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45\Nas 문서\■ 품질경영\♣♣ 품질기록\F704-04 제품 입출고관리대장\"/>
    </mc:Choice>
  </mc:AlternateContent>
  <xr:revisionPtr revIDLastSave="0" documentId="13_ncr:1_{7C910BC3-1905-4638-88FF-206F30DB48FE}" xr6:coauthVersionLast="47" xr6:coauthVersionMax="47" xr10:uidLastSave="{00000000-0000-0000-0000-000000000000}"/>
  <bookViews>
    <workbookView xWindow="28680" yWindow="-120" windowWidth="29040" windowHeight="15720" tabRatio="782" activeTab="4" xr2:uid="{00000000-000D-0000-FFFF-FFFF00000000}"/>
  </bookViews>
  <sheets>
    <sheet name="DX3000" sheetId="27" r:id="rId1"/>
    <sheet name="ADX4000W" sheetId="19" r:id="rId2"/>
    <sheet name="ADX6000시리즈" sheetId="16" r:id="rId3"/>
    <sheet name="COCOON" sheetId="15" r:id="rId4"/>
    <sheet name="DEMO장비22년~" sheetId="31" r:id="rId5"/>
    <sheet name="교체및자재출고내역22년~" sheetId="34" r:id="rId6"/>
    <sheet name="스탠드 22년~" sheetId="37" r:id="rId7"/>
    <sheet name="이력 22년~" sheetId="33" r:id="rId8"/>
  </sheets>
  <externalReferences>
    <externalReference r:id="rId9"/>
  </externalReferences>
  <definedNames>
    <definedName name="_Fill" localSheetId="1" hidden="1">#REF!</definedName>
    <definedName name="_Fill" localSheetId="2" hidden="1">#REF!</definedName>
    <definedName name="_Fill" localSheetId="0" hidden="1">#REF!</definedName>
    <definedName name="_Fill" hidden="1">#REF!</definedName>
    <definedName name="_xlnm._FilterDatabase" localSheetId="1" hidden="1">ADX4000W!$A$3:$AJ$48</definedName>
    <definedName name="_xlnm._FilterDatabase" localSheetId="2" hidden="1">ADX6000시리즈!$A$3:$AU$75</definedName>
    <definedName name="_xlnm._FilterDatabase" localSheetId="3" hidden="1">COCOON!$A$3:$AO$564</definedName>
    <definedName name="_xlnm._FilterDatabase" localSheetId="4" hidden="1">'DEMO장비22년~'!$A$2:$AV$2</definedName>
    <definedName name="_xlnm._FilterDatabase" localSheetId="0" hidden="1">'DX3000'!$A$3:$AH$303</definedName>
    <definedName name="_xlnm._FilterDatabase" localSheetId="5" hidden="1">'교체및자재출고내역22년~'!$A$2:$AI$122</definedName>
    <definedName name="_xlnm._FilterDatabase" localSheetId="6" hidden="1">'스탠드 22년~'!$A$2:$L$59</definedName>
    <definedName name="_xlnm._FilterDatabase" localSheetId="7" hidden="1">'이력 22년~'!$B$2:$F$34</definedName>
    <definedName name="D" localSheetId="1" hidden="1">#REF!</definedName>
    <definedName name="D" hidden="1">#REF!</definedName>
    <definedName name="ex" hidden="1">[1]부품표!$A$4:$A$4</definedName>
    <definedName name="_xlnm.Print_Titles" localSheetId="1">ADX4000W!$1:$3</definedName>
    <definedName name="_xlnm.Print_Titles" localSheetId="3">COCOON!$1:$3</definedName>
    <definedName name="_xlnm.Print_Titles" localSheetId="0">'DX3000'!$1:$3</definedName>
    <definedName name="ss" localSheetId="1" hidden="1">#REF!</definedName>
    <definedName name="ss" localSheetId="2" hidden="1">#REF!</definedName>
    <definedName name="ss" localSheetId="3" hidden="1">#REF!</definedName>
    <definedName name="ss" localSheetId="0" hidden="1">#REF!</definedName>
    <definedName name="ss" hidden="1">#REF!</definedName>
    <definedName name="ㅇㅇ" localSheetId="1" hidden="1">#REF!</definedName>
    <definedName name="ㅇㅇ" localSheetId="2" hidden="1">#REF!</definedName>
    <definedName name="ㅇㅇ" localSheetId="3" hidden="1">#REF!</definedName>
    <definedName name="ㅇㅇ" localSheetId="0" hidden="1">#REF!</definedName>
    <definedName name="ㅇㅇ" hidden="1">#REF!</definedName>
  </definedNames>
  <calcPr calcId="191029"/>
</workbook>
</file>

<file path=xl/calcChain.xml><?xml version="1.0" encoding="utf-8"?>
<calcChain xmlns="http://schemas.openxmlformats.org/spreadsheetml/2006/main">
  <c r="I301" i="27" l="1"/>
  <c r="I302" i="27"/>
  <c r="I303" i="27"/>
  <c r="I279" i="27"/>
  <c r="I280" i="27"/>
  <c r="I281" i="27"/>
  <c r="I282" i="27"/>
  <c r="I283" i="27"/>
  <c r="I284" i="27"/>
  <c r="I285" i="27"/>
  <c r="I286" i="27"/>
  <c r="I287" i="27"/>
  <c r="I288" i="27"/>
  <c r="I289" i="27"/>
  <c r="I290" i="27"/>
  <c r="I291" i="27"/>
  <c r="I292" i="27"/>
  <c r="I293" i="27"/>
  <c r="I294" i="27"/>
  <c r="I295" i="27"/>
  <c r="I296" i="27"/>
  <c r="I297" i="27"/>
  <c r="I298" i="27"/>
  <c r="I299" i="27"/>
  <c r="I300" i="27"/>
  <c r="I278" i="27"/>
  <c r="I277" i="27"/>
  <c r="J551" i="15"/>
  <c r="J552" i="15"/>
  <c r="J553" i="15"/>
  <c r="J554" i="15"/>
  <c r="I144" i="27"/>
  <c r="J541" i="15"/>
  <c r="J542" i="15"/>
  <c r="J543" i="15"/>
  <c r="J544" i="15"/>
  <c r="J545" i="15"/>
  <c r="J546" i="15"/>
  <c r="J547" i="15"/>
  <c r="J548" i="15"/>
  <c r="J549" i="15"/>
  <c r="J550" i="15"/>
  <c r="I73" i="16"/>
  <c r="I74" i="16"/>
  <c r="I75" i="16"/>
  <c r="J524" i="15" l="1"/>
  <c r="J525" i="15"/>
  <c r="J526" i="15"/>
  <c r="J527" i="15"/>
  <c r="J528" i="15"/>
  <c r="J529" i="15"/>
  <c r="J530" i="15"/>
  <c r="J531" i="15"/>
  <c r="J532" i="15"/>
  <c r="J533" i="15"/>
  <c r="J534" i="15"/>
  <c r="J535" i="15"/>
  <c r="J536" i="15"/>
  <c r="J537" i="15"/>
  <c r="J538" i="15"/>
  <c r="J539" i="15"/>
  <c r="J540" i="15"/>
  <c r="J490" i="15"/>
  <c r="J491" i="15"/>
  <c r="J492" i="15"/>
  <c r="J493" i="15"/>
  <c r="J494" i="15"/>
  <c r="J495" i="15"/>
  <c r="J496" i="15"/>
  <c r="J497" i="15"/>
  <c r="J498" i="15"/>
  <c r="J499" i="15"/>
  <c r="J500" i="15"/>
  <c r="J501" i="15"/>
  <c r="J502" i="15"/>
  <c r="J503" i="15"/>
  <c r="J504" i="15"/>
  <c r="J505" i="15"/>
  <c r="J506" i="15"/>
  <c r="J507" i="15"/>
  <c r="J508" i="15"/>
  <c r="I158" i="27"/>
  <c r="I157" i="27"/>
  <c r="I156" i="27"/>
  <c r="I155" i="27"/>
  <c r="I154" i="27"/>
  <c r="I153" i="27"/>
  <c r="I152" i="27"/>
  <c r="I151" i="27"/>
  <c r="I150" i="27"/>
  <c r="I149" i="27"/>
  <c r="I148" i="27"/>
  <c r="I147" i="27"/>
  <c r="I146" i="27"/>
  <c r="I145" i="27"/>
  <c r="J479" i="15"/>
  <c r="I276" i="27"/>
  <c r="I275" i="27"/>
  <c r="I273" i="27" l="1"/>
  <c r="I274" i="27"/>
  <c r="I272" i="27"/>
  <c r="I271" i="27"/>
  <c r="J419" i="15" l="1"/>
  <c r="J420" i="15"/>
  <c r="J421" i="15"/>
  <c r="J422" i="15"/>
  <c r="J423" i="15"/>
  <c r="J424" i="15"/>
  <c r="J425" i="15"/>
  <c r="J426" i="15"/>
  <c r="J427" i="15"/>
  <c r="J428" i="15"/>
  <c r="J429" i="15"/>
  <c r="J430" i="15"/>
  <c r="J431" i="15"/>
  <c r="J432" i="15"/>
  <c r="J433" i="15"/>
  <c r="J434" i="15"/>
  <c r="J435" i="15"/>
  <c r="J436" i="15"/>
  <c r="J437" i="15"/>
  <c r="J438" i="15"/>
  <c r="J439" i="15"/>
  <c r="J440" i="15"/>
  <c r="J441" i="15"/>
  <c r="J442" i="15"/>
  <c r="J443" i="15"/>
  <c r="J444" i="15"/>
  <c r="J445" i="15"/>
  <c r="J446" i="15"/>
  <c r="J447" i="15"/>
  <c r="J448" i="15"/>
  <c r="J449" i="15"/>
  <c r="J450" i="15"/>
  <c r="J451" i="15"/>
  <c r="J452" i="15"/>
  <c r="J453" i="15"/>
  <c r="J454" i="15"/>
  <c r="J455" i="15"/>
  <c r="J456" i="15"/>
  <c r="J457" i="15"/>
  <c r="J458" i="15"/>
  <c r="J459" i="15"/>
  <c r="J460" i="15"/>
  <c r="J461" i="15"/>
  <c r="J462" i="15"/>
  <c r="J463" i="15"/>
  <c r="J464" i="15"/>
  <c r="J465" i="15"/>
  <c r="J466" i="15"/>
  <c r="J467" i="15"/>
  <c r="J468" i="15"/>
  <c r="J469" i="15"/>
  <c r="J470" i="15"/>
  <c r="I270" i="27"/>
  <c r="I269" i="27"/>
  <c r="I268" i="27"/>
  <c r="I267" i="27"/>
  <c r="I266" i="27"/>
  <c r="I265" i="27"/>
  <c r="J393" i="15"/>
  <c r="J394" i="15"/>
  <c r="J395" i="15"/>
  <c r="J396" i="15"/>
  <c r="J397" i="15"/>
  <c r="J398" i="15"/>
  <c r="J392" i="15"/>
  <c r="J367" i="15"/>
  <c r="J390" i="15"/>
  <c r="J391" i="15"/>
  <c r="I257" i="27"/>
  <c r="I258" i="27"/>
  <c r="I259" i="27"/>
  <c r="I260" i="27"/>
  <c r="I261" i="27"/>
  <c r="I262" i="27"/>
  <c r="I263" i="27"/>
  <c r="I264" i="27"/>
  <c r="I256" i="27"/>
  <c r="I255" i="27"/>
  <c r="J356" i="15"/>
  <c r="J357" i="15"/>
  <c r="J358" i="15"/>
  <c r="J359" i="15"/>
  <c r="J360" i="15"/>
  <c r="J361" i="15"/>
  <c r="J362" i="15"/>
  <c r="J363" i="15"/>
  <c r="J364" i="15"/>
  <c r="J365" i="15"/>
  <c r="J366" i="15"/>
  <c r="J368" i="15"/>
  <c r="J369" i="15"/>
  <c r="J370" i="15"/>
  <c r="J371" i="15"/>
  <c r="J372" i="15"/>
  <c r="J373" i="15"/>
  <c r="J374" i="15"/>
  <c r="J375" i="15"/>
  <c r="J376" i="15"/>
  <c r="J377" i="15"/>
  <c r="J378" i="15"/>
  <c r="J379" i="15"/>
  <c r="J380" i="15"/>
  <c r="J381" i="15"/>
  <c r="J382" i="15"/>
  <c r="J383" i="15"/>
  <c r="J384" i="15"/>
  <c r="J385" i="15"/>
  <c r="J386" i="15"/>
  <c r="J387" i="15"/>
  <c r="J388" i="15"/>
  <c r="J389" i="15"/>
  <c r="J399" i="15"/>
  <c r="J400" i="15"/>
  <c r="J401" i="15"/>
  <c r="J402" i="15"/>
  <c r="J403" i="15"/>
  <c r="J404" i="15"/>
  <c r="J405" i="15"/>
  <c r="J406" i="15"/>
  <c r="J407" i="15"/>
  <c r="J408" i="15"/>
  <c r="J409" i="15"/>
  <c r="J410" i="15"/>
  <c r="J411" i="15"/>
  <c r="J412" i="15"/>
  <c r="J413" i="15"/>
  <c r="J414" i="15"/>
  <c r="J415" i="15"/>
  <c r="J416" i="15"/>
  <c r="J417" i="15"/>
  <c r="J418" i="15"/>
  <c r="J471" i="15"/>
  <c r="J472" i="15"/>
  <c r="J473" i="15"/>
  <c r="J474" i="15"/>
  <c r="J475" i="15"/>
  <c r="J476" i="15"/>
  <c r="J477" i="15"/>
  <c r="J478" i="15"/>
  <c r="J480" i="15"/>
  <c r="J481" i="15"/>
  <c r="J482" i="15"/>
  <c r="J483" i="15"/>
  <c r="J484" i="15"/>
  <c r="J485" i="15"/>
  <c r="J486" i="15"/>
  <c r="J487" i="15"/>
  <c r="J488" i="15"/>
  <c r="J489" i="15"/>
  <c r="J509" i="15"/>
  <c r="J510" i="15"/>
  <c r="J511" i="15"/>
  <c r="J512" i="15"/>
  <c r="J513" i="15"/>
  <c r="J514" i="15"/>
  <c r="J515" i="15"/>
  <c r="J516" i="15"/>
  <c r="J517" i="15"/>
  <c r="J518" i="15"/>
  <c r="J519" i="15"/>
  <c r="J520" i="15"/>
  <c r="J521" i="15"/>
  <c r="J522" i="15"/>
  <c r="J523" i="15"/>
  <c r="J555" i="15"/>
  <c r="J556" i="15"/>
  <c r="J557" i="15"/>
  <c r="J558" i="15"/>
  <c r="J559" i="15"/>
  <c r="J560" i="15"/>
  <c r="J561" i="15"/>
  <c r="J562" i="15"/>
  <c r="J563" i="15"/>
  <c r="J564" i="15"/>
  <c r="J352" i="15"/>
  <c r="J353" i="15"/>
  <c r="J354" i="15"/>
  <c r="J355" i="15"/>
  <c r="J351" i="15"/>
  <c r="J350" i="15"/>
  <c r="J349" i="15"/>
  <c r="J348" i="15"/>
  <c r="I40" i="19"/>
  <c r="I41" i="19"/>
  <c r="I42" i="19"/>
  <c r="I43" i="19"/>
  <c r="I44" i="19"/>
  <c r="I45" i="19"/>
  <c r="I46" i="19"/>
  <c r="I47" i="19"/>
  <c r="I48" i="19"/>
  <c r="I254" i="27"/>
  <c r="I253" i="27"/>
  <c r="I252" i="27"/>
  <c r="I251" i="27"/>
  <c r="I250" i="27"/>
  <c r="I249" i="27"/>
  <c r="I245" i="27" l="1"/>
  <c r="I246" i="27"/>
  <c r="I247" i="27"/>
  <c r="I248" i="27"/>
  <c r="I243" i="27"/>
  <c r="I244" i="27"/>
  <c r="J347" i="15"/>
  <c r="J346" i="15"/>
  <c r="J345" i="15"/>
  <c r="I239" i="27"/>
  <c r="I240" i="27"/>
  <c r="I241" i="27"/>
  <c r="I242" i="27"/>
  <c r="I229" i="27"/>
  <c r="I230" i="27"/>
  <c r="I231" i="27"/>
  <c r="I232" i="27"/>
  <c r="I233" i="27"/>
  <c r="I234" i="27"/>
  <c r="I235" i="27"/>
  <c r="I236" i="27"/>
  <c r="I237" i="27"/>
  <c r="I238" i="27"/>
  <c r="J340" i="15"/>
  <c r="J341" i="15"/>
  <c r="J342" i="15"/>
  <c r="J343" i="15"/>
  <c r="J344" i="15"/>
  <c r="I225" i="27" l="1"/>
  <c r="I226" i="27"/>
  <c r="I227" i="27"/>
  <c r="I228" i="27"/>
  <c r="I195" i="27" l="1"/>
  <c r="I196" i="27"/>
  <c r="I197" i="27"/>
  <c r="I198" i="27"/>
  <c r="I199" i="27"/>
  <c r="I200" i="27"/>
  <c r="I201" i="27"/>
  <c r="I202" i="27"/>
  <c r="I203" i="27"/>
  <c r="I204" i="27"/>
  <c r="I205" i="27"/>
  <c r="I206" i="27"/>
  <c r="I207" i="27"/>
  <c r="I208" i="27"/>
  <c r="I209" i="27"/>
  <c r="I210" i="27"/>
  <c r="I211" i="27"/>
  <c r="I212" i="27"/>
  <c r="I213" i="27"/>
  <c r="I214" i="27"/>
  <c r="I215" i="27"/>
  <c r="I216" i="27"/>
  <c r="I217" i="27"/>
  <c r="I218" i="27"/>
  <c r="I219" i="27"/>
  <c r="I220" i="27"/>
  <c r="I221" i="27"/>
  <c r="I222" i="27"/>
  <c r="I223" i="27"/>
  <c r="I224" i="27"/>
  <c r="I194" i="27"/>
  <c r="I193" i="27" l="1"/>
  <c r="I192" i="27"/>
  <c r="I188" i="27"/>
  <c r="I189" i="27"/>
  <c r="I190" i="27"/>
  <c r="I191" i="27"/>
  <c r="I165" i="27"/>
  <c r="I166" i="27"/>
  <c r="I167" i="27"/>
  <c r="I168" i="27"/>
  <c r="I169" i="27"/>
  <c r="I170" i="27"/>
  <c r="I171" i="27"/>
  <c r="I172" i="27"/>
  <c r="I173" i="27"/>
  <c r="I174" i="27"/>
  <c r="I175" i="27"/>
  <c r="I176" i="27"/>
  <c r="I177" i="27"/>
  <c r="I178" i="27"/>
  <c r="I179" i="27"/>
  <c r="I180" i="27"/>
  <c r="I181" i="27"/>
  <c r="I182" i="27"/>
  <c r="I183" i="27"/>
  <c r="I184" i="27"/>
  <c r="I185" i="27"/>
  <c r="I186" i="27"/>
  <c r="I187" i="27"/>
  <c r="I143" i="27"/>
  <c r="I159" i="27"/>
  <c r="I160" i="27"/>
  <c r="I161" i="27"/>
  <c r="I162" i="27"/>
  <c r="I163" i="27"/>
  <c r="I164" i="27"/>
  <c r="J262" i="15"/>
  <c r="I137" i="27"/>
  <c r="I138" i="27"/>
  <c r="I139" i="27"/>
  <c r="I140" i="27"/>
  <c r="I141" i="27"/>
  <c r="I142" i="27"/>
  <c r="I124" i="27"/>
  <c r="I125" i="27"/>
  <c r="I126" i="27"/>
  <c r="I127" i="27"/>
  <c r="I128" i="27"/>
  <c r="I129" i="27"/>
  <c r="I130" i="27"/>
  <c r="I131" i="27"/>
  <c r="I132" i="27"/>
  <c r="I133" i="27"/>
  <c r="I134" i="27"/>
  <c r="I135" i="27"/>
  <c r="I136" i="27"/>
  <c r="I33" i="19"/>
  <c r="I34" i="19"/>
  <c r="I35" i="19"/>
  <c r="I36" i="19"/>
  <c r="I37" i="19"/>
  <c r="I38" i="19"/>
  <c r="I39" i="19"/>
  <c r="I32" i="19"/>
  <c r="I31" i="19"/>
  <c r="I30" i="19"/>
  <c r="I29" i="19"/>
  <c r="I115" i="27"/>
  <c r="I116" i="27"/>
  <c r="I117" i="27"/>
  <c r="I118" i="27"/>
  <c r="I119" i="27"/>
  <c r="I120" i="27"/>
  <c r="I121" i="27"/>
  <c r="I122" i="27"/>
  <c r="I123" i="27"/>
  <c r="I114" i="27"/>
  <c r="I64" i="16" l="1"/>
  <c r="I65" i="16"/>
  <c r="I66" i="16"/>
  <c r="I67" i="16"/>
  <c r="I68" i="16"/>
  <c r="I69" i="16"/>
  <c r="I70" i="16"/>
  <c r="I71" i="16"/>
  <c r="I72" i="16"/>
  <c r="J319" i="15"/>
  <c r="J320" i="15"/>
  <c r="J321" i="15"/>
  <c r="J322" i="15"/>
  <c r="J323" i="15"/>
  <c r="J324" i="15"/>
  <c r="J325" i="15"/>
  <c r="J326" i="15"/>
  <c r="J327" i="15"/>
  <c r="J328" i="15"/>
  <c r="J329" i="15"/>
  <c r="J330" i="15"/>
  <c r="J331" i="15"/>
  <c r="J332" i="15"/>
  <c r="J333" i="15"/>
  <c r="J334" i="15"/>
  <c r="J335" i="15"/>
  <c r="J336" i="15"/>
  <c r="J337" i="15"/>
  <c r="J338" i="15"/>
  <c r="J339" i="15"/>
  <c r="J314" i="15"/>
  <c r="J315" i="15"/>
  <c r="J316" i="15"/>
  <c r="J317" i="15"/>
  <c r="J318" i="15"/>
  <c r="I63" i="16"/>
  <c r="J312" i="15" l="1"/>
  <c r="J313" i="15"/>
  <c r="J304" i="15"/>
  <c r="J305" i="15"/>
  <c r="J306" i="15"/>
  <c r="J307" i="15"/>
  <c r="J308" i="15"/>
  <c r="J309" i="15"/>
  <c r="J310" i="15"/>
  <c r="J311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282" i="15"/>
  <c r="J283" i="15"/>
  <c r="J284" i="15"/>
  <c r="J285" i="15"/>
  <c r="J286" i="15"/>
  <c r="J287" i="15"/>
  <c r="J288" i="15"/>
  <c r="J275" i="15"/>
  <c r="J276" i="15"/>
  <c r="J277" i="15"/>
  <c r="J278" i="15"/>
  <c r="J279" i="15"/>
  <c r="J280" i="15"/>
  <c r="J281" i="15"/>
  <c r="J269" i="15"/>
  <c r="J270" i="15"/>
  <c r="J271" i="15"/>
  <c r="J272" i="15"/>
  <c r="J273" i="15"/>
  <c r="J274" i="15"/>
  <c r="J259" i="15"/>
  <c r="J260" i="15"/>
  <c r="J261" i="15"/>
  <c r="J263" i="15"/>
  <c r="J264" i="15"/>
  <c r="J265" i="15"/>
  <c r="J266" i="15"/>
  <c r="J267" i="15"/>
  <c r="J268" i="15"/>
  <c r="J257" i="15"/>
  <c r="J258" i="15"/>
  <c r="I28" i="16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187" i="15"/>
  <c r="J186" i="15"/>
  <c r="I112" i="27"/>
  <c r="I113" i="27"/>
  <c r="J185" i="15"/>
  <c r="J184" i="15"/>
  <c r="J178" i="15" l="1"/>
  <c r="J177" i="15"/>
  <c r="J176" i="15"/>
  <c r="J175" i="15"/>
  <c r="I105" i="27"/>
  <c r="I106" i="27"/>
  <c r="I107" i="27"/>
  <c r="I108" i="27"/>
  <c r="I109" i="27"/>
  <c r="I110" i="27"/>
  <c r="I111" i="27"/>
  <c r="I104" i="27"/>
  <c r="I101" i="27" l="1"/>
  <c r="I102" i="27"/>
  <c r="I103" i="27"/>
  <c r="I58" i="16"/>
  <c r="I59" i="16"/>
  <c r="I60" i="16"/>
  <c r="I61" i="16"/>
  <c r="I62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99" i="27"/>
  <c r="I100" i="27"/>
  <c r="I98" i="27"/>
  <c r="I91" i="27"/>
  <c r="I93" i="27" l="1"/>
  <c r="I94" i="27"/>
  <c r="I95" i="27"/>
  <c r="I96" i="27"/>
  <c r="I97" i="27"/>
  <c r="I92" i="27"/>
  <c r="I21" i="16"/>
  <c r="I22" i="16"/>
  <c r="I23" i="16"/>
  <c r="I24" i="16"/>
  <c r="I25" i="16"/>
  <c r="I26" i="16"/>
  <c r="I27" i="16"/>
  <c r="J179" i="15"/>
  <c r="J180" i="15"/>
  <c r="J181" i="15"/>
  <c r="J182" i="15"/>
  <c r="J183" i="15"/>
  <c r="J168" i="15"/>
  <c r="J169" i="15"/>
  <c r="J170" i="15"/>
  <c r="J171" i="15"/>
  <c r="J172" i="15"/>
  <c r="J173" i="15"/>
  <c r="J174" i="15"/>
  <c r="J164" i="15" l="1"/>
  <c r="J165" i="15"/>
  <c r="J166" i="15"/>
  <c r="J167" i="15"/>
  <c r="J141" i="15" l="1"/>
  <c r="I90" i="27"/>
  <c r="J158" i="15" l="1"/>
  <c r="J159" i="15"/>
  <c r="J160" i="15"/>
  <c r="J161" i="15"/>
  <c r="J162" i="15"/>
  <c r="J163" i="15"/>
  <c r="I85" i="27"/>
  <c r="I86" i="27"/>
  <c r="I87" i="27"/>
  <c r="I88" i="27"/>
  <c r="I89" i="27"/>
  <c r="I18" i="16"/>
  <c r="I19" i="16"/>
  <c r="I20" i="16"/>
  <c r="J140" i="15"/>
  <c r="I82" i="27"/>
  <c r="I83" i="27"/>
  <c r="I84" i="27"/>
  <c r="J156" i="15"/>
  <c r="J157" i="15"/>
  <c r="J154" i="15"/>
  <c r="J155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I5" i="27" l="1"/>
  <c r="J138" i="15" l="1"/>
  <c r="J139" i="15"/>
  <c r="J137" i="15"/>
  <c r="J123" i="15"/>
  <c r="J122" i="15"/>
  <c r="J136" i="15"/>
  <c r="J135" i="15"/>
  <c r="I69" i="27"/>
  <c r="I70" i="27"/>
  <c r="I71" i="27"/>
  <c r="I72" i="27"/>
  <c r="I73" i="27"/>
  <c r="I74" i="27"/>
  <c r="I75" i="27"/>
  <c r="I76" i="27"/>
  <c r="I77" i="27"/>
  <c r="I78" i="27"/>
  <c r="I79" i="27"/>
  <c r="I80" i="27"/>
  <c r="I81" i="27"/>
  <c r="I68" i="27"/>
  <c r="J134" i="15" l="1"/>
  <c r="J133" i="15"/>
  <c r="J132" i="15"/>
  <c r="J131" i="15"/>
  <c r="J130" i="15"/>
  <c r="J129" i="15"/>
  <c r="J128" i="15"/>
  <c r="J127" i="15"/>
  <c r="J126" i="15"/>
  <c r="J125" i="15"/>
  <c r="J124" i="15"/>
  <c r="I8" i="16"/>
  <c r="I9" i="16"/>
  <c r="I10" i="16"/>
  <c r="I11" i="16"/>
  <c r="I12" i="16"/>
  <c r="I13" i="16"/>
  <c r="I14" i="16"/>
  <c r="I15" i="16"/>
  <c r="I16" i="16"/>
  <c r="I17" i="16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I21" i="19" l="1"/>
  <c r="I22" i="19"/>
  <c r="I23" i="19"/>
  <c r="I24" i="19"/>
  <c r="I25" i="19"/>
  <c r="I26" i="19"/>
  <c r="I27" i="19"/>
  <c r="I28" i="19"/>
  <c r="I20" i="19"/>
  <c r="I19" i="19"/>
  <c r="I5" i="16"/>
  <c r="I6" i="16"/>
  <c r="I7" i="16"/>
  <c r="J101" i="15"/>
  <c r="J102" i="15"/>
  <c r="J103" i="15"/>
  <c r="J104" i="15"/>
  <c r="J105" i="15"/>
  <c r="J106" i="15"/>
  <c r="J107" i="15"/>
  <c r="J108" i="15"/>
  <c r="J109" i="15"/>
  <c r="J75" i="15" l="1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65" i="15"/>
  <c r="J66" i="15"/>
  <c r="J67" i="15"/>
  <c r="J68" i="15"/>
  <c r="J69" i="15"/>
  <c r="J70" i="15"/>
  <c r="J71" i="15"/>
  <c r="J72" i="15"/>
  <c r="J73" i="15"/>
  <c r="J74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5" i="15"/>
  <c r="J6" i="15"/>
  <c r="J7" i="15"/>
  <c r="J8" i="15"/>
  <c r="J9" i="15"/>
  <c r="J4" i="15"/>
  <c r="I4" i="16"/>
  <c r="I14" i="19"/>
  <c r="I15" i="19"/>
  <c r="I16" i="19"/>
  <c r="I17" i="19"/>
  <c r="I18" i="19"/>
  <c r="I13" i="19"/>
  <c r="I12" i="19"/>
  <c r="I11" i="19"/>
  <c r="I10" i="19"/>
  <c r="I9" i="19"/>
  <c r="I8" i="19"/>
  <c r="I7" i="19"/>
  <c r="I6" i="19"/>
  <c r="I5" i="19"/>
  <c r="I4" i="19" l="1"/>
  <c r="I4" i="27"/>
  <c r="J2" i="15" l="1"/>
  <c r="B2" i="15"/>
  <c r="I2" i="16"/>
  <c r="B2" i="16"/>
  <c r="B2" i="27"/>
  <c r="I2" i="27"/>
  <c r="B2" i="19"/>
  <c r="I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김건호</author>
  </authors>
  <commentList>
    <comment ref="C3" authorId="0" shapeId="0" xr:uid="{00000000-0006-0000-0000-000001000000}">
      <text>
        <r>
          <rPr>
            <b/>
            <sz val="11"/>
            <color indexed="81"/>
            <rFont val="돋움"/>
            <family val="3"/>
            <charset val="129"/>
          </rPr>
          <t>DX3000 : 3
ADX4000W : 4
ADX6000시리즈 : 6
COCOON : 7</t>
        </r>
      </text>
    </comment>
    <comment ref="D3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60KV, 1.0mA : 1
60KV, 2.0mA : 2
65KV, 1.0mA : 3
65KV, 1.7mA : 4
70KV, 3.0mA : 5 
(에이밍라이트 A6 컬러메타 적용)
</t>
        </r>
      </text>
    </comment>
    <comment ref="E3" authorId="0" shapeId="0" xr:uid="{00000000-0006-0000-0000-000003000000}">
      <text>
        <r>
          <rPr>
            <b/>
            <sz val="11"/>
            <color indexed="81"/>
            <rFont val="돋움"/>
            <family val="3"/>
            <charset val="129"/>
          </rPr>
          <t>Dental, Medical : M
Veterinary : V</t>
        </r>
      </text>
    </comment>
    <comment ref="G3" authorId="0" shapeId="0" xr:uid="{00000000-0006-0000-0000-000004000000}">
      <text>
        <r>
          <rPr>
            <b/>
            <sz val="11"/>
            <color indexed="81"/>
            <rFont val="돋움"/>
            <family val="3"/>
            <charset val="129"/>
          </rPr>
          <t>1월 : A,  7월 : G
2월 : B,  8월 : H
3월 : C,  9월 : I
4월 : D, 10월 : J
5월 : E, 11월 : K
6월 : F, 12월 : L</t>
        </r>
      </text>
    </comment>
    <comment ref="I98" authorId="0" shapeId="0" xr:uid="{8A696A55-F4B2-43D2-A495-E0BF2FC9ACBC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40.1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38.0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38.6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42.0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25.9 LUX</t>
        </r>
      </text>
    </comment>
    <comment ref="I99" authorId="0" shapeId="0" xr:uid="{F22C7743-73E0-460F-AC69-371C8C8A59F3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41.5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39.8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39.0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42.2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24.3 LUX</t>
        </r>
      </text>
    </comment>
    <comment ref="I100" authorId="0" shapeId="0" xr:uid="{0603822B-AA16-4780-AB73-7CCFDD5815D5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39.8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36.0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37.4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42.3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28.0 LUX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김건호</author>
  </authors>
  <commentList>
    <comment ref="C3" authorId="0" shapeId="0" xr:uid="{00000000-0006-0000-0100-000001000000}">
      <text>
        <r>
          <rPr>
            <b/>
            <sz val="10"/>
            <color indexed="81"/>
            <rFont val="돋움"/>
            <family val="3"/>
            <charset val="129"/>
          </rPr>
          <t>DX3000 : 3
ADX4000W : 4
ADX6000시리즈 : 6
COCOON : 7   
SOLO : 8</t>
        </r>
      </text>
    </comment>
    <comment ref="D3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60KV, 2.0mA : 1
65KV, 1.7mA : 2</t>
        </r>
      </text>
    </comment>
    <comment ref="E3" authorId="0" shapeId="0" xr:uid="{00000000-0006-0000-0100-000003000000}">
      <text>
        <r>
          <rPr>
            <b/>
            <sz val="11"/>
            <color indexed="81"/>
            <rFont val="돋움"/>
            <family val="3"/>
            <charset val="129"/>
          </rPr>
          <t>Dental, Medical : M
Veterinary : V</t>
        </r>
      </text>
    </comment>
    <comment ref="G3" authorId="0" shapeId="0" xr:uid="{00000000-0006-0000-0100-000004000000}">
      <text>
        <r>
          <rPr>
            <b/>
            <sz val="11"/>
            <color indexed="81"/>
            <rFont val="돋움"/>
            <family val="3"/>
            <charset val="129"/>
          </rPr>
          <t>1월 : A,  7월 : G
2월 : B,  8월 : H
3월 : C,  9월 : I
4월 : D, 10월 : J
5월 : E, 11월 : K
6월 : F, 12월 : 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김건호</author>
    <author>RSM</author>
  </authors>
  <commentList>
    <comment ref="B3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ADX6000
ADX6000s
ADX6000FB
</t>
        </r>
      </text>
    </comment>
    <comment ref="C3" authorId="1" shapeId="0" xr:uid="{00000000-0006-0000-0200-000002000000}">
      <text>
        <r>
          <rPr>
            <b/>
            <sz val="10"/>
            <color indexed="81"/>
            <rFont val="돋움"/>
            <family val="3"/>
            <charset val="129"/>
          </rPr>
          <t>DX3000 : 3
ADX4000W : 4
ADX6000시리즈 : 6
COCOON : 7   
SOLO : 8</t>
        </r>
      </text>
    </comment>
    <comment ref="D3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ADX6000 : 0
ADX6000s : S
ADX6000FB : F</t>
        </r>
      </text>
    </comment>
    <comment ref="E3" authorId="1" shapeId="0" xr:uid="{00000000-0006-0000-0200-000004000000}">
      <text>
        <r>
          <rPr>
            <b/>
            <sz val="11"/>
            <color indexed="81"/>
            <rFont val="돋움"/>
            <family val="3"/>
            <charset val="129"/>
          </rPr>
          <t>Dental, Medical : M
Veterinary : V</t>
        </r>
      </text>
    </comment>
    <comment ref="G3" authorId="1" shapeId="0" xr:uid="{00000000-0006-0000-0200-000005000000}">
      <text>
        <r>
          <rPr>
            <b/>
            <sz val="11"/>
            <color indexed="81"/>
            <rFont val="돋움"/>
            <family val="3"/>
            <charset val="129"/>
          </rPr>
          <t>1월 : A,  7월 : G
2월 : B,  8월 : H
3월 : C,  9월 : I
4월 : D, 10월 : J
5월 : E, 11월 : K
6월 : F, 12월 : L</t>
        </r>
      </text>
    </comment>
    <comment ref="I21" authorId="1" shapeId="0" xr:uid="{4AB7349E-53E2-4225-91B8-F961711D9605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224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221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204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208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97 LUX</t>
        </r>
      </text>
    </comment>
    <comment ref="I22" authorId="1" shapeId="0" xr:uid="{9C340720-1C6D-47BF-9812-1B6FD9149AB2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232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230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215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213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101 LUX</t>
        </r>
      </text>
    </comment>
    <comment ref="I23" authorId="1" shapeId="0" xr:uid="{DE42A7E5-2799-40E2-BD16-D3B909C6D506}">
      <text>
        <r>
          <rPr>
            <b/>
            <sz val="9"/>
            <color indexed="81"/>
            <rFont val="맑은 고딕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232 LUX
</t>
        </r>
        <r>
          <rPr>
            <b/>
            <sz val="9"/>
            <color indexed="81"/>
            <rFont val="맑은 고딕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226 LUX
</t>
        </r>
        <r>
          <rPr>
            <b/>
            <sz val="9"/>
            <color indexed="81"/>
            <rFont val="맑은 고딕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214 LUX
</t>
        </r>
        <r>
          <rPr>
            <b/>
            <sz val="9"/>
            <color indexed="81"/>
            <rFont val="맑은 고딕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213 LUX
</t>
        </r>
        <r>
          <rPr>
            <b/>
            <sz val="9"/>
            <color indexed="81"/>
            <rFont val="맑은 고딕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93 LUX</t>
        </r>
      </text>
    </comment>
    <comment ref="I24" authorId="1" shapeId="0" xr:uid="{EC2E137D-183F-43A6-A1FB-3DC38E609ADF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238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232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215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220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100 LUX</t>
        </r>
      </text>
    </comment>
    <comment ref="I25" authorId="1" shapeId="0" xr:uid="{6CBBED33-4E96-47C4-8221-12C6E1DA2F8C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226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220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215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212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101 LUX</t>
        </r>
      </text>
    </comment>
    <comment ref="I26" authorId="1" shapeId="0" xr:uid="{0A3E3908-A90E-4C57-A895-BE203244D605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228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224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209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216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114 LUX</t>
        </r>
      </text>
    </comment>
    <comment ref="I27" authorId="1" shapeId="0" xr:uid="{647C093F-A7E1-47D9-91CA-4E0CF630957B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235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218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207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213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97 LUX</t>
        </r>
      </text>
    </comment>
    <comment ref="I28" authorId="1" shapeId="0" xr:uid="{C860A07A-DE25-43E9-A90A-47E5FFA97D96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174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174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156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94 LUX</t>
        </r>
      </text>
    </comment>
    <comment ref="AC28" authorId="2" shapeId="0" xr:uid="{685098B5-107B-4026-B305-0C64BB5876BF}">
      <text>
        <r>
          <rPr>
            <b/>
            <sz val="9"/>
            <color indexed="81"/>
            <rFont val="Tahoma"/>
            <family val="2"/>
          </rPr>
          <t xml:space="preserve">BAI 240411015/016 </t>
        </r>
        <r>
          <rPr>
            <b/>
            <sz val="9"/>
            <color indexed="81"/>
            <rFont val="돋움"/>
            <family val="3"/>
            <charset val="129"/>
          </rPr>
          <t>보냈으나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배터리도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회수</t>
        </r>
        <r>
          <rPr>
            <b/>
            <sz val="9"/>
            <color indexed="81"/>
            <rFont val="Tahoma"/>
            <family val="2"/>
          </rPr>
          <t xml:space="preserve">, BAC 240416026/027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나감</t>
        </r>
      </text>
    </comment>
    <comment ref="I29" authorId="1" shapeId="0" xr:uid="{E58E947E-AC93-4A0F-B775-24A7D4BF97FA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150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174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155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146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64 LUX</t>
        </r>
      </text>
    </comment>
    <comment ref="I30" authorId="1" shapeId="0" xr:uid="{D6ABA024-AFE5-418B-8439-4A916527DECB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154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155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148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147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80 LUX</t>
        </r>
      </text>
    </comment>
    <comment ref="I31" authorId="1" shapeId="0" xr:uid="{943A9525-AD28-4C75-BB79-3CACFB991EA4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152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150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80 LUX</t>
        </r>
      </text>
    </comment>
    <comment ref="I32" authorId="1" shapeId="0" xr:uid="{904CBF2A-9D9C-48B7-BF88-52568AA38872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153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154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149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150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67 LUX</t>
        </r>
      </text>
    </comment>
    <comment ref="I33" authorId="1" shapeId="0" xr:uid="{F9C4D637-16A9-4C3B-801E-126801ED35B4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163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166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156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152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123 LUX</t>
        </r>
      </text>
    </comment>
    <comment ref="I34" authorId="1" shapeId="0" xr:uid="{63F7E28F-189F-48DF-8F29-265FC2AE363A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147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151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148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145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66 LUX</t>
        </r>
      </text>
    </comment>
    <comment ref="I35" authorId="1" shapeId="0" xr:uid="{9D68A8F9-BC4B-47E5-A1CC-20B64D51F524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161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159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157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67 LUX</t>
        </r>
      </text>
    </comment>
    <comment ref="I36" authorId="1" shapeId="0" xr:uid="{2D813440-BA03-4A0A-ADA3-C41A566EF624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170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167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158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164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81 LUX</t>
        </r>
      </text>
    </comment>
    <comment ref="I37" authorId="1" shapeId="0" xr:uid="{830F3F94-551A-43B7-9532-084B4B1BE9D7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163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164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154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151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74 LUX</t>
        </r>
      </text>
    </comment>
    <comment ref="I38" authorId="1" shapeId="0" xr:uid="{950CD915-A6B3-4ABC-8BBE-BF2C6927E9F9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149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152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152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147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80 LUX</t>
        </r>
      </text>
    </comment>
    <comment ref="I39" authorId="1" shapeId="0" xr:uid="{C7769127-E076-4D74-B9F9-21D3B8C52FBA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172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171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159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79 LUX</t>
        </r>
      </text>
    </comment>
    <comment ref="I40" authorId="1" shapeId="0" xr:uid="{7B343833-C4AA-4335-8646-895813238196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162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162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159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156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75 LUX</t>
        </r>
      </text>
    </comment>
    <comment ref="I41" authorId="1" shapeId="0" xr:uid="{D7E74C9E-72F1-4CCD-803D-A0B901B9ED63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139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141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154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145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71 LUX</t>
        </r>
      </text>
    </comment>
    <comment ref="I42" authorId="1" shapeId="0" xr:uid="{23CCDD7E-BCD2-48C9-AB5A-32F789B9260D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136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141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148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149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67 LUX</t>
        </r>
      </text>
    </comment>
    <comment ref="I43" authorId="1" shapeId="0" xr:uid="{D7D9627E-64A3-4504-AF17-CA844411CCD4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165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157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71 LUX</t>
        </r>
      </text>
    </comment>
    <comment ref="I44" authorId="1" shapeId="0" xr:uid="{1EDAA1FB-C6F7-4B1B-9CF3-B703898CA7E9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174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170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164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114 LUX</t>
        </r>
      </text>
    </comment>
    <comment ref="I45" authorId="1" shapeId="0" xr:uid="{38614FC8-03CE-4E51-BD4D-7D0A05C45A2A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159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166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153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72 LUX</t>
        </r>
      </text>
    </comment>
    <comment ref="I46" authorId="1" shapeId="0" xr:uid="{AD32A0E4-AE85-40CB-AF3A-25A031C57E0C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164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165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164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70 LUX</t>
        </r>
      </text>
    </comment>
    <comment ref="I47" authorId="1" shapeId="0" xr:uid="{65255046-9ECD-4181-BFEE-5B2C8BF6AF9A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163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161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161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158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70 LUX</t>
        </r>
      </text>
    </comment>
    <comment ref="I48" authorId="1" shapeId="0" xr:uid="{AFE8F0E4-63C3-43DB-B8C5-7FE3820DB0CB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158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156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153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76 LUX</t>
        </r>
      </text>
    </comment>
    <comment ref="I49" authorId="1" shapeId="0" xr:uid="{4D79A0D9-9F30-4C0E-B3D8-EEA30BD02117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164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154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150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142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69 LUX</t>
        </r>
      </text>
    </comment>
    <comment ref="M49" authorId="1" shapeId="0" xr:uid="{38D0D059-C055-463F-94D5-239073FFD873}">
      <text>
        <r>
          <rPr>
            <b/>
            <sz val="9"/>
            <color indexed="81"/>
            <rFont val="돋움"/>
            <family val="3"/>
            <charset val="129"/>
          </rPr>
          <t>김건호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2024-11-04 </t>
        </r>
        <r>
          <rPr>
            <sz val="9"/>
            <color indexed="81"/>
            <rFont val="돋움"/>
            <family val="3"/>
            <charset val="129"/>
          </rPr>
          <t>대체품으로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6FM24B0001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제품의
시리얼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 xml:space="preserve">
교체용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시리얼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라벨과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악세서리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류만
</t>
        </r>
        <r>
          <rPr>
            <sz val="9"/>
            <color indexed="81"/>
            <rFont val="Tahoma"/>
            <family val="2"/>
          </rPr>
          <t xml:space="preserve">2024-12-10 </t>
        </r>
        <r>
          <rPr>
            <sz val="9"/>
            <color indexed="81"/>
            <rFont val="돋움"/>
            <family val="3"/>
            <charset val="129"/>
          </rPr>
          <t>일자로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발송함</t>
        </r>
      </text>
    </comment>
    <comment ref="I50" authorId="1" shapeId="0" xr:uid="{D5DD31EB-6C99-4789-9A70-7CB38AA5ABBF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164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160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158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76 LUX</t>
        </r>
      </text>
    </comment>
    <comment ref="I51" authorId="1" shapeId="0" xr:uid="{7ACD3A80-E12E-4803-BEEF-30D7536F6B55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183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180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172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175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83 LUX</t>
        </r>
      </text>
    </comment>
    <comment ref="I52" authorId="1" shapeId="0" xr:uid="{5855D710-B8F5-4AF8-9082-399768FEB646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149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150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147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144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68 LUX</t>
        </r>
      </text>
    </comment>
    <comment ref="I53" authorId="1" shapeId="0" xr:uid="{D49E1AC6-D11A-47A0-A017-8A279143EA09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158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145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148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65 LUX</t>
        </r>
      </text>
    </comment>
    <comment ref="I54" authorId="1" shapeId="0" xr:uid="{9C2B1F9B-83DB-4720-8B85-6C09C9C84667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169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154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158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69 LUX</t>
        </r>
      </text>
    </comment>
    <comment ref="I55" authorId="1" shapeId="0" xr:uid="{3CE73706-704B-4115-808A-261F20CD2DF9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179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179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178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178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90 LUX</t>
        </r>
      </text>
    </comment>
    <comment ref="I56" authorId="1" shapeId="0" xr:uid="{C5C0778B-5964-42F5-A871-6ED6DAE54705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143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151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155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145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64 LUX</t>
        </r>
      </text>
    </comment>
    <comment ref="I57" authorId="1" shapeId="0" xr:uid="{09503A32-D19D-4EC4-9BD7-0726175E609F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172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174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170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74 LUX</t>
        </r>
      </text>
    </comment>
    <comment ref="I58" authorId="1" shapeId="0" xr:uid="{2F36D67A-2D9C-4BD7-8791-EEFCC937BE6F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167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175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166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72 LUX</t>
        </r>
      </text>
    </comment>
    <comment ref="I73" authorId="1" shapeId="0" xr:uid="{B7B68457-00D9-4114-A80F-778C5688CF4F}">
      <text>
        <r>
          <rPr>
            <b/>
            <sz val="9"/>
            <color indexed="81"/>
            <rFont val="돋움"/>
            <family val="3"/>
            <charset val="129"/>
          </rPr>
          <t>좌상 : 224 LUX
좌하 : 224 LUX
우하 : 209 LUX
우상 : 208 LUX</t>
        </r>
      </text>
    </comment>
    <comment ref="I74" authorId="1" shapeId="0" xr:uid="{F55A4E0E-6540-4956-87FF-2E4B5D95FD84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247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243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224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226 LUX</t>
        </r>
      </text>
    </comment>
    <comment ref="I75" authorId="1" shapeId="0" xr:uid="{6E056452-9154-4727-8231-2457B807DC1D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177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173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177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174 LUX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김건호</author>
    <author>RSM</author>
  </authors>
  <commentList>
    <comment ref="B3" authorId="0" shapeId="0" xr:uid="{9166F6E7-EFC3-4D30-A1EF-FEB27F35954F}">
      <text>
        <r>
          <rPr>
            <sz val="9"/>
            <color indexed="81"/>
            <rFont val="Tahoma"/>
            <family val="2"/>
          </rPr>
          <t xml:space="preserve">DX-7017
DX-7020
</t>
        </r>
      </text>
    </comment>
    <comment ref="C3" authorId="1" shapeId="0" xr:uid="{00000000-0006-0000-0300-000001000000}">
      <text>
        <r>
          <rPr>
            <b/>
            <sz val="10"/>
            <color indexed="81"/>
            <rFont val="돋움"/>
            <family val="3"/>
            <charset val="129"/>
          </rPr>
          <t>DX3000 : 3
ADX4000W : 4
ADX6000시리즈 : 6
COCOON : 7   
SOLO : 8</t>
        </r>
      </text>
    </comment>
    <comment ref="D3" authorId="1" shapeId="0" xr:uid="{00000000-0006-0000-0300-000002000000}">
      <text>
        <r>
          <rPr>
            <b/>
            <sz val="8"/>
            <color indexed="81"/>
            <rFont val="맑은 고딕"/>
            <family val="3"/>
            <charset val="129"/>
            <scheme val="minor"/>
          </rPr>
          <t>70KV, 1.7mA : 1
70KV, 2.0mA : 2
70KV, 1.7mA 에이밍라이트 : 3
70KV, 2.0mA 에이밍라이트 : 4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</t>
        </r>
      </text>
    </comment>
    <comment ref="E3" authorId="1" shapeId="0" xr:uid="{00000000-0006-0000-0300-000003000000}">
      <text>
        <r>
          <rPr>
            <b/>
            <sz val="11"/>
            <color indexed="81"/>
            <rFont val="돋움"/>
            <family val="3"/>
            <charset val="129"/>
          </rPr>
          <t>Dental, Medical : M
Veterinary : V</t>
        </r>
      </text>
    </comment>
    <comment ref="G3" authorId="1" shapeId="0" xr:uid="{00000000-0006-0000-0300-000004000000}">
      <text>
        <r>
          <rPr>
            <b/>
            <sz val="10"/>
            <color indexed="81"/>
            <rFont val="돋움"/>
            <family val="3"/>
            <charset val="129"/>
          </rPr>
          <t>1월 : A,  7월 : G
2월 : B,  8월 : H
3월 : C,  9월 : I
4월 : D, 10월 : J
5월 : E, 11월 : K
6월 : F, 12월 : L</t>
        </r>
      </text>
    </comment>
    <comment ref="H3" authorId="1" shapeId="0" xr:uid="{1244FD6D-E21A-4237-8D05-0FA2D43649C0}">
      <text>
        <r>
          <rPr>
            <b/>
            <sz val="9"/>
            <color indexed="81"/>
            <rFont val="돋움"/>
            <family val="3"/>
            <charset val="129"/>
          </rPr>
          <t>0 : 에이밍 없음
1 : 스위치 에이밍
2 : 버튼형 에이밍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" authorId="0" shapeId="0" xr:uid="{7D00BC06-1AC9-4D85-B167-5552E0E48542}">
      <text>
        <r>
          <rPr>
            <b/>
            <sz val="8"/>
            <color indexed="81"/>
            <rFont val="Tahoma"/>
            <family val="2"/>
          </rPr>
          <t xml:space="preserve">70KV, 2.0mA </t>
        </r>
        <r>
          <rPr>
            <b/>
            <sz val="8"/>
            <color indexed="81"/>
            <rFont val="돋움"/>
            <family val="3"/>
            <charset val="129"/>
          </rPr>
          <t>스위치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에이밍</t>
        </r>
        <r>
          <rPr>
            <b/>
            <sz val="8"/>
            <color indexed="81"/>
            <rFont val="Tahoma"/>
            <family val="2"/>
          </rPr>
          <t xml:space="preserve"> : 1
70KV, 2.0mA </t>
        </r>
        <r>
          <rPr>
            <b/>
            <sz val="8"/>
            <color indexed="81"/>
            <rFont val="돋움"/>
            <family val="3"/>
            <charset val="129"/>
          </rPr>
          <t>버턴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에이밍</t>
        </r>
        <r>
          <rPr>
            <b/>
            <sz val="8"/>
            <color indexed="81"/>
            <rFont val="Tahoma"/>
            <family val="2"/>
          </rPr>
          <t xml:space="preserve"> :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10" authorId="2" shapeId="0" xr:uid="{E2A521B6-3783-4CCD-9949-614D33F8701D}">
      <text>
        <r>
          <rPr>
            <b/>
            <sz val="9"/>
            <color indexed="81"/>
            <rFont val="Tahoma"/>
            <family val="2"/>
          </rPr>
          <t xml:space="preserve">COOB230522192 </t>
        </r>
        <r>
          <rPr>
            <b/>
            <sz val="9"/>
            <color indexed="81"/>
            <rFont val="돋움"/>
            <family val="3"/>
            <charset val="129"/>
          </rPr>
          <t>였는데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일지에는</t>
        </r>
        <r>
          <rPr>
            <b/>
            <sz val="9"/>
            <color indexed="81"/>
            <rFont val="Tahoma"/>
            <family val="2"/>
          </rPr>
          <t xml:space="preserve"> COOB230522061 </t>
        </r>
        <r>
          <rPr>
            <b/>
            <sz val="9"/>
            <color indexed="81"/>
            <rFont val="돋움"/>
            <family val="3"/>
            <charset val="129"/>
          </rPr>
          <t>차후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V112" authorId="2" shapeId="0" xr:uid="{16A6ED75-B8A7-4888-983C-57FB7942FBE8}">
      <text>
        <r>
          <rPr>
            <b/>
            <sz val="9"/>
            <color indexed="81"/>
            <rFont val="Tahoma"/>
            <family val="2"/>
          </rPr>
          <t xml:space="preserve">COOB230522181 </t>
        </r>
        <r>
          <rPr>
            <b/>
            <sz val="9"/>
            <color indexed="81"/>
            <rFont val="돋움"/>
            <family val="3"/>
            <charset val="129"/>
          </rPr>
          <t>였는데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일지에는</t>
        </r>
        <r>
          <rPr>
            <b/>
            <sz val="9"/>
            <color indexed="81"/>
            <rFont val="Tahoma"/>
            <family val="2"/>
          </rPr>
          <t xml:space="preserve"> COOB230522058 </t>
        </r>
        <r>
          <rPr>
            <b/>
            <sz val="9"/>
            <color indexed="81"/>
            <rFont val="돋움"/>
            <family val="3"/>
            <charset val="129"/>
          </rPr>
          <t>차후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김건호</author>
  </authors>
  <commentList>
    <comment ref="B2" authorId="0" shapeId="0" xr:uid="{00000000-0006-0000-0500-000001000000}">
      <text>
        <r>
          <rPr>
            <sz val="8"/>
            <color indexed="81"/>
            <rFont val="맑은 고딕"/>
            <family val="3"/>
            <charset val="129"/>
            <scheme val="minor"/>
          </rPr>
          <t>DX3000
ADX4000W
ADX6000
ADX6000s
ADX6000FB
COCOON
SOSLO</t>
        </r>
      </text>
    </comment>
    <comment ref="C10" authorId="1" shapeId="0" xr:uid="{1A7F8EF5-2187-4319-AE75-A5553FD0AFBD}">
      <text>
        <r>
          <rPr>
            <b/>
            <sz val="9"/>
            <color indexed="81"/>
            <rFont val="Tahoma"/>
            <family val="2"/>
          </rPr>
          <t xml:space="preserve">2024-06-20
</t>
        </r>
        <r>
          <rPr>
            <b/>
            <sz val="9"/>
            <color indexed="81"/>
            <rFont val="돋움"/>
            <family val="3"/>
            <charset val="129"/>
          </rPr>
          <t>에이밍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향상용
</t>
        </r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쪽보드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F15" authorId="1" shapeId="0" xr:uid="{577CC0DA-437D-4487-8E4A-FDC95CFB6CF7}">
      <text>
        <r>
          <rPr>
            <b/>
            <sz val="9"/>
            <color indexed="81"/>
            <rFont val="돋움"/>
            <family val="3"/>
            <charset val="129"/>
          </rPr>
          <t>스탠드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업체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로움텍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C22" authorId="1" shapeId="0" xr:uid="{C876AEF6-DFEC-4530-ADF4-3BF06894FEBF}">
      <text>
        <r>
          <rPr>
            <b/>
            <sz val="9"/>
            <color indexed="81"/>
            <rFont val="Tahoma"/>
            <family val="2"/>
          </rPr>
          <t xml:space="preserve">2024-06-20
</t>
        </r>
        <r>
          <rPr>
            <b/>
            <sz val="9"/>
            <color indexed="81"/>
            <rFont val="돋움"/>
            <family val="3"/>
            <charset val="129"/>
          </rPr>
          <t>에이밍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향상용
</t>
        </r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쪽보드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C23" authorId="1" shapeId="0" xr:uid="{D7332105-3E49-475E-A9DE-A128F7F61641}">
      <text>
        <r>
          <rPr>
            <b/>
            <sz val="9"/>
            <color indexed="81"/>
            <rFont val="Tahoma"/>
            <family val="2"/>
          </rPr>
          <t xml:space="preserve">2024-06-20
</t>
        </r>
        <r>
          <rPr>
            <b/>
            <sz val="9"/>
            <color indexed="81"/>
            <rFont val="돋움"/>
            <family val="3"/>
            <charset val="129"/>
          </rPr>
          <t>에이밍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향상용
</t>
        </r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쪽보드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C24" authorId="1" shapeId="0" xr:uid="{4564726A-8BB6-43DB-9174-BF185025725F}">
      <text>
        <r>
          <rPr>
            <b/>
            <sz val="9"/>
            <color indexed="81"/>
            <rFont val="Tahoma"/>
            <family val="2"/>
          </rPr>
          <t xml:space="preserve">2024-06-20
</t>
        </r>
        <r>
          <rPr>
            <b/>
            <sz val="9"/>
            <color indexed="81"/>
            <rFont val="돋움"/>
            <family val="3"/>
            <charset val="129"/>
          </rPr>
          <t>에이밍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향상용
</t>
        </r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쪽보드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C31" authorId="1" shapeId="0" xr:uid="{E6FFC30C-5C7D-4FA0-A578-101575D8DF3B}">
      <text>
        <r>
          <rPr>
            <b/>
            <sz val="9"/>
            <color indexed="81"/>
            <rFont val="Tahoma"/>
            <family val="2"/>
          </rPr>
          <t xml:space="preserve">2024-06-20
</t>
        </r>
        <r>
          <rPr>
            <b/>
            <sz val="9"/>
            <color indexed="81"/>
            <rFont val="돋움"/>
            <family val="3"/>
            <charset val="129"/>
          </rPr>
          <t>에이밍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향상용
</t>
        </r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쪽보드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C32" authorId="1" shapeId="0" xr:uid="{CCFF67DC-D6BF-4B42-93B1-B599C16D73FD}">
      <text>
        <r>
          <rPr>
            <b/>
            <sz val="9"/>
            <color indexed="81"/>
            <rFont val="Tahoma"/>
            <family val="2"/>
          </rPr>
          <t xml:space="preserve">2024-06-20
</t>
        </r>
        <r>
          <rPr>
            <b/>
            <sz val="9"/>
            <color indexed="81"/>
            <rFont val="돋움"/>
            <family val="3"/>
            <charset val="129"/>
          </rPr>
          <t>에이밍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향상용
</t>
        </r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쪽보드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C44" authorId="1" shapeId="0" xr:uid="{88E8F201-CFB2-4288-B8D0-1403B331CB57}">
      <text>
        <r>
          <rPr>
            <b/>
            <sz val="9"/>
            <color indexed="81"/>
            <rFont val="Tahoma"/>
            <family val="2"/>
          </rPr>
          <t xml:space="preserve">2024-11-05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재튜닝
</t>
        </r>
        <r>
          <rPr>
            <b/>
            <sz val="9"/>
            <color indexed="81"/>
            <rFont val="Tahoma"/>
            <family val="2"/>
          </rPr>
          <t xml:space="preserve">
EXP -11
Heating +60
KV +2
Ma -19</t>
        </r>
      </text>
    </comment>
    <comment ref="C45" authorId="1" shapeId="0" xr:uid="{33E8149F-3945-4229-8FB6-3362432C31E6}">
      <text>
        <r>
          <rPr>
            <b/>
            <sz val="9"/>
            <color indexed="81"/>
            <rFont val="돋움"/>
            <family val="3"/>
            <charset val="129"/>
          </rPr>
          <t>2024-11-05 재작업 및 재튜닝
EXP -10
Heating +120
KV -4
Ma -8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9" authorId="1" shapeId="0" xr:uid="{19B43AE6-9214-43D3-9646-EAA9CAE2D94E}">
      <text>
        <r>
          <rPr>
            <b/>
            <sz val="9"/>
            <color indexed="81"/>
            <rFont val="Tahoma"/>
            <family val="2"/>
          </rPr>
          <t xml:space="preserve">2024-06-20
</t>
        </r>
        <r>
          <rPr>
            <b/>
            <sz val="9"/>
            <color indexed="81"/>
            <rFont val="돋움"/>
            <family val="3"/>
            <charset val="129"/>
          </rPr>
          <t>에이밍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향상용
</t>
        </r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쪽보드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김건호</author>
    <author>조귀자_pc</author>
  </authors>
  <commentList>
    <comment ref="K26" authorId="0" shapeId="0" xr:uid="{00000000-0006-0000-0600-000002000000}">
      <text>
        <r>
          <rPr>
            <sz val="8"/>
            <color indexed="81"/>
            <rFont val="Tahoma"/>
            <family val="2"/>
          </rPr>
          <t xml:space="preserve">A6S21H1014(8D97667)
</t>
        </r>
        <r>
          <rPr>
            <sz val="8"/>
            <color indexed="81"/>
            <rFont val="돋움"/>
            <family val="3"/>
            <charset val="129"/>
          </rPr>
          <t>불량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증상</t>
        </r>
        <r>
          <rPr>
            <sz val="8"/>
            <color indexed="81"/>
            <rFont val="Tahoma"/>
            <family val="2"/>
          </rPr>
          <t>: LCD</t>
        </r>
        <r>
          <rPr>
            <sz val="8"/>
            <color indexed="81"/>
            <rFont val="돋움"/>
            <family val="3"/>
            <charset val="129"/>
          </rPr>
          <t>화면이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나오지않고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하얗게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보임</t>
        </r>
        <r>
          <rPr>
            <sz val="8"/>
            <color indexed="81"/>
            <rFont val="Tahoma"/>
            <family val="2"/>
          </rPr>
          <t xml:space="preserve">.
</t>
        </r>
        <r>
          <rPr>
            <sz val="8"/>
            <color indexed="81"/>
            <rFont val="돋움"/>
            <family val="3"/>
            <charset val="129"/>
          </rPr>
          <t>원인</t>
        </r>
        <r>
          <rPr>
            <sz val="8"/>
            <color indexed="81"/>
            <rFont val="Tahoma"/>
            <family val="2"/>
          </rPr>
          <t xml:space="preserve"> : LCD</t>
        </r>
        <r>
          <rPr>
            <sz val="8"/>
            <color indexed="81"/>
            <rFont val="돋움"/>
            <family val="3"/>
            <charset val="129"/>
          </rPr>
          <t>쪽</t>
        </r>
        <r>
          <rPr>
            <sz val="8"/>
            <color indexed="81"/>
            <rFont val="Tahoma"/>
            <family val="2"/>
          </rPr>
          <t xml:space="preserve"> 20</t>
        </r>
        <r>
          <rPr>
            <sz val="8"/>
            <color indexed="81"/>
            <rFont val="돋움"/>
            <family val="3"/>
            <charset val="129"/>
          </rPr>
          <t>핀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케이블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빠저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있음</t>
        </r>
        <r>
          <rPr>
            <sz val="8"/>
            <color indexed="81"/>
            <rFont val="Tahoma"/>
            <family val="2"/>
          </rPr>
          <t xml:space="preserve">.
 </t>
        </r>
        <r>
          <rPr>
            <sz val="8"/>
            <color indexed="81"/>
            <rFont val="돋움"/>
            <family val="3"/>
            <charset val="129"/>
          </rPr>
          <t>보드쪽에</t>
        </r>
        <r>
          <rPr>
            <sz val="8"/>
            <color indexed="81"/>
            <rFont val="Tahoma"/>
            <family val="2"/>
          </rPr>
          <t xml:space="preserve"> 20</t>
        </r>
        <r>
          <rPr>
            <sz val="8"/>
            <color indexed="81"/>
            <rFont val="돋움"/>
            <family val="3"/>
            <charset val="129"/>
          </rPr>
          <t>핀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케이블중</t>
        </r>
        <r>
          <rPr>
            <sz val="8"/>
            <color indexed="81"/>
            <rFont val="Tahoma"/>
            <family val="2"/>
          </rPr>
          <t xml:space="preserve"> 2</t>
        </r>
        <r>
          <rPr>
            <sz val="8"/>
            <color indexed="81"/>
            <rFont val="돋움"/>
            <family val="3"/>
            <charset val="129"/>
          </rPr>
          <t>번선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피복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버껴저있음</t>
        </r>
        <r>
          <rPr>
            <sz val="8"/>
            <color indexed="81"/>
            <rFont val="Tahoma"/>
            <family val="2"/>
          </rPr>
          <t>.
-LCD</t>
        </r>
        <r>
          <rPr>
            <sz val="8"/>
            <color indexed="81"/>
            <rFont val="돋움"/>
            <family val="3"/>
            <charset val="129"/>
          </rPr>
          <t>쪽</t>
        </r>
        <r>
          <rPr>
            <sz val="8"/>
            <color indexed="81"/>
            <rFont val="Tahoma"/>
            <family val="2"/>
          </rPr>
          <t xml:space="preserve"> 20</t>
        </r>
        <r>
          <rPr>
            <sz val="8"/>
            <color indexed="81"/>
            <rFont val="돋움"/>
            <family val="3"/>
            <charset val="129"/>
          </rPr>
          <t>핀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케이블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체결하니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정상으로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나타남</t>
        </r>
        <r>
          <rPr>
            <sz val="8"/>
            <color indexed="81"/>
            <rFont val="Tahoma"/>
            <family val="2"/>
          </rPr>
          <t>.</t>
        </r>
      </text>
    </comment>
    <comment ref="M26" authorId="0" shapeId="0" xr:uid="{00000000-0006-0000-0600-000003000000}">
      <text>
        <r>
          <rPr>
            <sz val="8"/>
            <color indexed="81"/>
            <rFont val="돋움"/>
            <family val="3"/>
            <charset val="129"/>
          </rPr>
          <t>발생부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진공파트로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넘김</t>
        </r>
        <r>
          <rPr>
            <sz val="8"/>
            <color indexed="81"/>
            <rFont val="Tahoma"/>
            <family val="2"/>
          </rPr>
          <t>_220328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2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 xml:space="preserve">2022-07-25 </t>
        </r>
        <r>
          <rPr>
            <b/>
            <sz val="9"/>
            <color indexed="81"/>
            <rFont val="돋움"/>
            <family val="3"/>
            <charset val="129"/>
          </rPr>
          <t>구성품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돌려받음</t>
        </r>
      </text>
    </comment>
    <comment ref="F33" authorId="1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2022-10-07 돌려받음
</t>
        </r>
      </text>
    </comment>
    <comment ref="F34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 xml:space="preserve">2022-11-01 </t>
        </r>
        <r>
          <rPr>
            <b/>
            <sz val="9"/>
            <color indexed="81"/>
            <rFont val="돋움"/>
            <family val="3"/>
            <charset val="129"/>
          </rPr>
          <t>돌려받음</t>
        </r>
      </text>
    </comment>
    <comment ref="M36" authorId="0" shapeId="0" xr:uid="{00000000-0006-0000-0600-000007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튜닝실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정지태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오세헌에게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N36" authorId="0" shapeId="0" xr:uid="{00000000-0006-0000-0600-000008000000}">
      <text>
        <r>
          <rPr>
            <sz val="9"/>
            <color indexed="81"/>
            <rFont val="돋움"/>
            <family val="3"/>
            <charset val="129"/>
          </rPr>
          <t>튜닝실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정지태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오세헌에게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6" authorId="0" shapeId="0" xr:uid="{00000000-0006-0000-0600-000009000000}">
      <text>
        <r>
          <rPr>
            <sz val="9"/>
            <color indexed="81"/>
            <rFont val="돋움"/>
            <family val="3"/>
            <charset val="129"/>
          </rPr>
          <t>튜닝실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정지태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오세헌에게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6" authorId="0" shapeId="0" xr:uid="{00000000-0006-0000-0600-00000A000000}">
      <text>
        <r>
          <rPr>
            <sz val="9"/>
            <color indexed="81"/>
            <rFont val="돋움"/>
            <family val="3"/>
            <charset val="129"/>
          </rPr>
          <t xml:space="preserve">
조립파트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이승준에게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M37" authorId="0" shapeId="0" xr:uid="{00000000-0006-0000-0600-00000B000000}">
      <text>
        <r>
          <rPr>
            <sz val="9"/>
            <color indexed="81"/>
            <rFont val="돋움"/>
            <family val="3"/>
            <charset val="129"/>
          </rPr>
          <t>튜닝실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정지태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오세헌에게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600-00000C000000}">
      <text>
        <r>
          <rPr>
            <sz val="8"/>
            <color indexed="81"/>
            <rFont val="돋움"/>
            <family val="3"/>
            <charset val="129"/>
          </rPr>
          <t>튜닝실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정지태</t>
        </r>
        <r>
          <rPr>
            <sz val="8"/>
            <color indexed="81"/>
            <rFont val="Tahoma"/>
            <family val="2"/>
          </rPr>
          <t>,</t>
        </r>
        <r>
          <rPr>
            <sz val="8"/>
            <color indexed="81"/>
            <rFont val="돋움"/>
            <family val="3"/>
            <charset val="129"/>
          </rPr>
          <t>오세헌에게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전달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7" authorId="0" shapeId="0" xr:uid="{00000000-0006-0000-0600-00000D000000}">
      <text>
        <r>
          <rPr>
            <sz val="8"/>
            <color indexed="81"/>
            <rFont val="돋움"/>
            <family val="3"/>
            <charset val="129"/>
          </rPr>
          <t>튜닝실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정지태</t>
        </r>
        <r>
          <rPr>
            <sz val="8"/>
            <color indexed="81"/>
            <rFont val="Tahoma"/>
            <family val="2"/>
          </rPr>
          <t>,</t>
        </r>
        <r>
          <rPr>
            <sz val="8"/>
            <color indexed="81"/>
            <rFont val="돋움"/>
            <family val="3"/>
            <charset val="129"/>
          </rPr>
          <t>오세헌에게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전달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7" authorId="0" shapeId="0" xr:uid="{00000000-0006-0000-0600-00000E000000}">
      <text>
        <r>
          <rPr>
            <sz val="9"/>
            <color indexed="81"/>
            <rFont val="돋움"/>
            <family val="3"/>
            <charset val="129"/>
          </rPr>
          <t xml:space="preserve">
조립파트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이승준에게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39" authorId="1" shapeId="0" xr:uid="{00000000-0006-0000-0600-00000F000000}">
      <text>
        <r>
          <rPr>
            <b/>
            <sz val="9"/>
            <color indexed="81"/>
            <rFont val="Tahoma"/>
            <family val="2"/>
          </rPr>
          <t xml:space="preserve">2022-07-20 </t>
        </r>
        <r>
          <rPr>
            <b/>
            <sz val="9"/>
            <color indexed="81"/>
            <rFont val="돋움"/>
            <family val="3"/>
            <charset val="129"/>
          </rPr>
          <t>재입고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됨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구성품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출하됐던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돌아옴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빨간색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라이트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물체를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가까이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비추면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가려지는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</text>
    </comment>
    <comment ref="C41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 xml:space="preserve">2022-04-26
</t>
        </r>
        <r>
          <rPr>
            <b/>
            <sz val="9"/>
            <color indexed="81"/>
            <rFont val="돋움"/>
            <family val="3"/>
            <charset val="129"/>
          </rPr>
          <t>시험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됨
</t>
        </r>
      </text>
    </comment>
    <comment ref="C42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 xml:space="preserve">2022-04-26
</t>
        </r>
        <r>
          <rPr>
            <b/>
            <sz val="9"/>
            <color indexed="81"/>
            <rFont val="돋움"/>
            <family val="3"/>
            <charset val="129"/>
          </rPr>
          <t>시험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됨
</t>
        </r>
      </text>
    </comment>
    <comment ref="C114" authorId="1" shapeId="0" xr:uid="{48C4E9CA-F1B5-4681-99BD-CFD7C7B1E3B1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176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174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169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88 LUX</t>
        </r>
      </text>
    </comment>
    <comment ref="C115" authorId="1" shapeId="0" xr:uid="{728D551A-AFE1-48CD-A091-EBE6DA5F09D6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169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171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164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83 LUX</t>
        </r>
      </text>
    </comment>
    <comment ref="C116" authorId="1" shapeId="0" xr:uid="{62E3E3F9-FC43-4151-8741-5A7AC94CDF2F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143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165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153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153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69 LUX</t>
        </r>
      </text>
    </comment>
    <comment ref="C118" authorId="2" shapeId="0" xr:uid="{AF3833BA-8B5B-4E70-8385-33CFE503A2D1}">
      <text>
        <r>
          <rPr>
            <b/>
            <sz val="9"/>
            <color indexed="81"/>
            <rFont val="돋움"/>
            <family val="3"/>
            <charset val="129"/>
          </rPr>
          <t>좌상</t>
        </r>
        <r>
          <rPr>
            <b/>
            <sz val="9"/>
            <color indexed="81"/>
            <rFont val="Tahoma"/>
            <family val="2"/>
          </rPr>
          <t xml:space="preserve"> : 167 LUX
</t>
        </r>
        <r>
          <rPr>
            <b/>
            <sz val="9"/>
            <color indexed="81"/>
            <rFont val="돋움"/>
            <family val="3"/>
            <charset val="129"/>
          </rPr>
          <t>좌하</t>
        </r>
        <r>
          <rPr>
            <b/>
            <sz val="9"/>
            <color indexed="81"/>
            <rFont val="Tahoma"/>
            <family val="2"/>
          </rPr>
          <t xml:space="preserve"> : 175 LUX
</t>
        </r>
        <r>
          <rPr>
            <b/>
            <sz val="9"/>
            <color indexed="81"/>
            <rFont val="돋움"/>
            <family val="3"/>
            <charset val="129"/>
          </rPr>
          <t>우하</t>
        </r>
        <r>
          <rPr>
            <b/>
            <sz val="9"/>
            <color indexed="81"/>
            <rFont val="Tahoma"/>
            <family val="2"/>
          </rPr>
          <t xml:space="preserve"> : 168 LUX
</t>
        </r>
        <r>
          <rPr>
            <b/>
            <sz val="9"/>
            <color indexed="81"/>
            <rFont val="돋움"/>
            <family val="3"/>
            <charset val="129"/>
          </rPr>
          <t>우상</t>
        </r>
        <r>
          <rPr>
            <b/>
            <sz val="9"/>
            <color indexed="81"/>
            <rFont val="Tahoma"/>
            <family val="2"/>
          </rPr>
          <t xml:space="preserve"> : 166 LUX
</t>
        </r>
        <r>
          <rPr>
            <b/>
            <sz val="9"/>
            <color indexed="81"/>
            <rFont val="돋움"/>
            <family val="3"/>
            <charset val="129"/>
          </rPr>
          <t>십자선</t>
        </r>
        <r>
          <rPr>
            <b/>
            <sz val="9"/>
            <color indexed="81"/>
            <rFont val="Tahoma"/>
            <family val="2"/>
          </rPr>
          <t xml:space="preserve"> : 72 LUX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1CB3A0B5-0789-4582-A872-E9F1F5A0444D}">
      <text>
        <r>
          <rPr>
            <sz val="8"/>
            <color indexed="81"/>
            <rFont val="맑은 고딕"/>
            <family val="3"/>
            <charset val="129"/>
            <scheme val="minor"/>
          </rPr>
          <t>1. AllMyT Stand For DX3000
2. AllMyT Stand For ADX4000W
3. AllMyT Stand For ADX6000
4. AllMyT Podiatry Stand For ADX6000
5. Chest &amp; Bed Stand For ADX6000
6. Podiatry Stand For ADX6000
7. Dental Stand For DX3000
8. Folderble Stand For ADX6000</t>
        </r>
      </text>
    </comment>
  </commentList>
</comments>
</file>

<file path=xl/sharedStrings.xml><?xml version="1.0" encoding="utf-8"?>
<sst xmlns="http://schemas.openxmlformats.org/spreadsheetml/2006/main" count="25873" uniqueCount="9647">
  <si>
    <t>비고</t>
  </si>
  <si>
    <t>No</t>
    <phoneticPr fontId="9" type="noConversion"/>
  </si>
  <si>
    <t>제품시리얼</t>
    <phoneticPr fontId="9" type="noConversion"/>
  </si>
  <si>
    <t>제조일</t>
    <phoneticPr fontId="9" type="noConversion"/>
  </si>
  <si>
    <t>국내/해외</t>
    <phoneticPr fontId="9" type="noConversion"/>
  </si>
  <si>
    <t>출고일</t>
    <phoneticPr fontId="9" type="noConversion"/>
  </si>
  <si>
    <t>출고처명</t>
    <phoneticPr fontId="9" type="noConversion"/>
  </si>
  <si>
    <t>출고국가</t>
    <phoneticPr fontId="9" type="noConversion"/>
  </si>
  <si>
    <t>모델명</t>
    <phoneticPr fontId="9" type="noConversion"/>
  </si>
  <si>
    <t>X-tube S/N</t>
    <phoneticPr fontId="139" type="noConversion"/>
  </si>
  <si>
    <t>발생부 SN</t>
    <phoneticPr fontId="139" type="noConversion"/>
  </si>
  <si>
    <t>CTR BD SN:</t>
    <phoneticPr fontId="139" type="noConversion"/>
  </si>
  <si>
    <t>CTR BD Ver</t>
    <phoneticPr fontId="139" type="noConversion"/>
  </si>
  <si>
    <t>LCD BD SN:</t>
    <phoneticPr fontId="139" type="noConversion"/>
  </si>
  <si>
    <t>LCD BD Ver</t>
    <phoneticPr fontId="139" type="noConversion"/>
  </si>
  <si>
    <t>Battery S/N</t>
    <phoneticPr fontId="139" type="noConversion"/>
  </si>
  <si>
    <t>Battery S/N2</t>
    <phoneticPr fontId="139" type="noConversion"/>
  </si>
  <si>
    <t>kv, mA</t>
    <phoneticPr fontId="139" type="noConversion"/>
  </si>
  <si>
    <t>Color White/Black</t>
    <phoneticPr fontId="139" type="noConversion"/>
  </si>
  <si>
    <t>CRADLE S/N</t>
    <phoneticPr fontId="139" type="noConversion"/>
  </si>
  <si>
    <t xml:space="preserve">              Packing List</t>
    <phoneticPr fontId="139" type="noConversion"/>
  </si>
  <si>
    <t>EXP</t>
    <phoneticPr fontId="139" type="noConversion"/>
  </si>
  <si>
    <t>Firmware GUI Ver.</t>
    <phoneticPr fontId="139" type="noConversion"/>
  </si>
  <si>
    <t>X-Tube S/N</t>
    <phoneticPr fontId="139" type="noConversion"/>
  </si>
  <si>
    <t>발생부S/N</t>
    <phoneticPr fontId="139" type="noConversion"/>
  </si>
  <si>
    <t>Carrier S/N</t>
    <phoneticPr fontId="139" type="noConversion"/>
  </si>
  <si>
    <t>Carrier BD Ver</t>
    <phoneticPr fontId="139" type="noConversion"/>
  </si>
  <si>
    <t>Module S/N</t>
    <phoneticPr fontId="139" type="noConversion"/>
  </si>
  <si>
    <t>OS License S/N</t>
    <phoneticPr fontId="139" type="noConversion"/>
  </si>
  <si>
    <t>Wireless Lan Card</t>
    <phoneticPr fontId="139" type="noConversion"/>
  </si>
  <si>
    <t>GUI Ver.</t>
    <phoneticPr fontId="139" type="noConversion"/>
  </si>
  <si>
    <t>Packing List</t>
    <phoneticPr fontId="139" type="noConversion"/>
  </si>
  <si>
    <t>GUI Ver.</t>
  </si>
  <si>
    <t>Battery S/N</t>
  </si>
  <si>
    <t>Battery S/N2</t>
  </si>
  <si>
    <t>Packing List</t>
  </si>
  <si>
    <t>offset KV</t>
    <phoneticPr fontId="139" type="noConversion"/>
  </si>
  <si>
    <t>offset MA</t>
    <phoneticPr fontId="139" type="noConversion"/>
  </si>
  <si>
    <t>offset MS</t>
    <phoneticPr fontId="139" type="noConversion"/>
  </si>
  <si>
    <t>기타내용</t>
    <phoneticPr fontId="139" type="noConversion"/>
  </si>
  <si>
    <t>OP BD Ver.</t>
    <phoneticPr fontId="139" type="noConversion"/>
  </si>
  <si>
    <t>Internal Battery S/N</t>
    <phoneticPr fontId="139" type="noConversion"/>
  </si>
  <si>
    <t>External Battery S/N</t>
    <phoneticPr fontId="139" type="noConversion"/>
  </si>
  <si>
    <t>Firmware Ver.</t>
    <phoneticPr fontId="139" type="noConversion"/>
  </si>
  <si>
    <t>offset KV_H</t>
    <phoneticPr fontId="139" type="noConversion"/>
  </si>
  <si>
    <t>offset KV_M</t>
    <phoneticPr fontId="139" type="noConversion"/>
  </si>
  <si>
    <t>offset KV_L</t>
    <phoneticPr fontId="139" type="noConversion"/>
  </si>
  <si>
    <t>mA</t>
    <phoneticPr fontId="139" type="noConversion"/>
  </si>
  <si>
    <t>offset Heating</t>
    <phoneticPr fontId="139" type="noConversion"/>
  </si>
  <si>
    <t>EXP time</t>
    <phoneticPr fontId="139" type="noConversion"/>
  </si>
  <si>
    <t xml:space="preserve">펌웨어 Ver </t>
  </si>
  <si>
    <t>센서 SN</t>
    <phoneticPr fontId="9" type="noConversion"/>
  </si>
  <si>
    <t>WLCD BD SN</t>
    <phoneticPr fontId="139" type="noConversion"/>
  </si>
  <si>
    <t>LCD BD Ver</t>
    <phoneticPr fontId="9" type="noConversion"/>
  </si>
  <si>
    <t xml:space="preserve">Battery S/N </t>
    <phoneticPr fontId="139" type="noConversion"/>
  </si>
  <si>
    <t>USA</t>
    <phoneticPr fontId="9" type="noConversion"/>
  </si>
  <si>
    <t>Colimator</t>
    <phoneticPr fontId="9" type="noConversion"/>
  </si>
  <si>
    <t>스페인</t>
    <phoneticPr fontId="9" type="noConversion"/>
  </si>
  <si>
    <t>콘길이</t>
    <phoneticPr fontId="139" type="noConversion"/>
  </si>
  <si>
    <t>EV71JU215A-C-00B1 EV71JU213A-C-00B1
 Rex2</t>
    <phoneticPr fontId="139" type="noConversion"/>
  </si>
  <si>
    <t xml:space="preserve"> RADIOMEDICA</t>
    <phoneticPr fontId="9" type="noConversion"/>
  </si>
  <si>
    <t>Dexcwin Global</t>
    <phoneticPr fontId="9" type="noConversion"/>
  </si>
  <si>
    <t>화이트사출</t>
    <phoneticPr fontId="9" type="noConversion"/>
  </si>
  <si>
    <t>콘길이</t>
  </si>
  <si>
    <t>제품 시리얼 번호 구성</t>
    <phoneticPr fontId="9" type="noConversion"/>
  </si>
  <si>
    <t>브랜드</t>
    <phoneticPr fontId="9" type="noConversion"/>
  </si>
  <si>
    <t>모델</t>
    <phoneticPr fontId="9" type="noConversion"/>
  </si>
  <si>
    <t>용도</t>
    <phoneticPr fontId="9" type="noConversion"/>
  </si>
  <si>
    <t>날짜
(M)</t>
    <phoneticPr fontId="9" type="noConversion"/>
  </si>
  <si>
    <t>일련번호</t>
    <phoneticPr fontId="9" type="noConversion"/>
  </si>
  <si>
    <t>AllMyT Stand</t>
    <phoneticPr fontId="9" type="noConversion"/>
  </si>
  <si>
    <t>년도
(YY)</t>
    <phoneticPr fontId="9" type="noConversion"/>
  </si>
  <si>
    <t>이라크</t>
    <phoneticPr fontId="9" type="noConversion"/>
  </si>
  <si>
    <t>Unident</t>
    <phoneticPr fontId="9" type="noConversion"/>
  </si>
  <si>
    <t>충전기 1 셋트, 배터리1개</t>
    <phoneticPr fontId="9" type="noConversion"/>
  </si>
  <si>
    <t>D910 22080033</t>
    <phoneticPr fontId="9" type="noConversion"/>
  </si>
  <si>
    <t>BN220728006/07</t>
    <phoneticPr fontId="9" type="noConversion"/>
  </si>
  <si>
    <t>BN220728051~56</t>
    <phoneticPr fontId="9" type="noConversion"/>
  </si>
  <si>
    <t>DX3000숏콘실드10개, 배터리6개</t>
    <phoneticPr fontId="9" type="noConversion"/>
  </si>
  <si>
    <t>BN220728195~200</t>
    <phoneticPr fontId="9" type="noConversion"/>
  </si>
  <si>
    <t>BN220928001~024</t>
    <phoneticPr fontId="9" type="noConversion"/>
  </si>
  <si>
    <t>DX3000</t>
    <phoneticPr fontId="9" type="noConversion"/>
  </si>
  <si>
    <t>A</t>
    <phoneticPr fontId="9" type="noConversion"/>
  </si>
  <si>
    <t>M</t>
    <phoneticPr fontId="9" type="noConversion"/>
  </si>
  <si>
    <t>0001</t>
    <phoneticPr fontId="9" type="noConversion"/>
  </si>
  <si>
    <t>ADX4000W</t>
    <phoneticPr fontId="9" type="noConversion"/>
  </si>
  <si>
    <t>해외</t>
    <phoneticPr fontId="9" type="noConversion"/>
  </si>
  <si>
    <t>20cm</t>
    <phoneticPr fontId="9" type="noConversion"/>
  </si>
  <si>
    <t>gray</t>
    <phoneticPr fontId="9" type="noConversion"/>
  </si>
  <si>
    <t>Color gray/White</t>
    <phoneticPr fontId="139" type="noConversion"/>
  </si>
  <si>
    <t>Vector</t>
    <phoneticPr fontId="9" type="noConversion"/>
  </si>
  <si>
    <t>Ver3.2.1</t>
    <phoneticPr fontId="9" type="noConversion"/>
  </si>
  <si>
    <t>Ver2.0.2</t>
    <phoneticPr fontId="9" type="noConversion"/>
  </si>
  <si>
    <t>Ver3.107</t>
    <phoneticPr fontId="9" type="noConversion"/>
  </si>
  <si>
    <t>EXP+4</t>
    <phoneticPr fontId="9" type="noConversion"/>
  </si>
  <si>
    <t>EXP+2</t>
    <phoneticPr fontId="9" type="noConversion"/>
  </si>
  <si>
    <t>EXP+3</t>
    <phoneticPr fontId="9" type="noConversion"/>
  </si>
  <si>
    <t>DX-7017</t>
    <phoneticPr fontId="9" type="noConversion"/>
  </si>
  <si>
    <t>동물용</t>
    <phoneticPr fontId="9" type="noConversion"/>
  </si>
  <si>
    <t>Ver2.20.4</t>
    <phoneticPr fontId="9" type="noConversion"/>
  </si>
  <si>
    <t>Ver2.20.2</t>
    <phoneticPr fontId="9" type="noConversion"/>
  </si>
  <si>
    <t>Ver2.508</t>
    <phoneticPr fontId="9" type="noConversion"/>
  </si>
  <si>
    <t>본체,크래들,충전기셋트(미국용),실드,넥스트랩(포켓),외부배터리1EA,변환젠더,가방</t>
    <phoneticPr fontId="9" type="noConversion"/>
  </si>
  <si>
    <t>EXP+5</t>
    <phoneticPr fontId="9" type="noConversion"/>
  </si>
  <si>
    <t>ADX6000s</t>
    <phoneticPr fontId="9" type="noConversion"/>
  </si>
  <si>
    <t>USA</t>
    <phoneticPr fontId="139" type="noConversion"/>
  </si>
  <si>
    <t>Dexcowin Global</t>
    <phoneticPr fontId="9" type="noConversion"/>
  </si>
  <si>
    <t>Ver1.1.1</t>
    <phoneticPr fontId="9" type="noConversion"/>
  </si>
  <si>
    <t>Ver1.2.5</t>
    <phoneticPr fontId="9" type="noConversion"/>
  </si>
  <si>
    <t>Ver3.0.5</t>
    <phoneticPr fontId="9" type="noConversion"/>
  </si>
  <si>
    <t>Ver1.0</t>
    <phoneticPr fontId="9" type="noConversion"/>
  </si>
  <si>
    <t>Moduie S/N</t>
    <phoneticPr fontId="139" type="noConversion"/>
  </si>
  <si>
    <t xml:space="preserve">배터리30개 </t>
    <phoneticPr fontId="9" type="noConversion"/>
  </si>
  <si>
    <t>참고사항</t>
    <phoneticPr fontId="139" type="noConversion"/>
  </si>
  <si>
    <t>22.09월 출하 시점부터 교체해서 출고함.</t>
    <phoneticPr fontId="9" type="noConversion"/>
  </si>
  <si>
    <t xml:space="preserve">6홀 브라켓 </t>
    <phoneticPr fontId="9" type="noConversion"/>
  </si>
  <si>
    <t>COCOON 발생부 방사구 필터
 0.8T 에서 1.2T 적용건</t>
    <phoneticPr fontId="9" type="noConversion"/>
  </si>
  <si>
    <t xml:space="preserve"> - 에이밍 라이트를 코쿤에 적용, 제품 라벨 Total filtr량에 맞춰 발생부 방사구 필터 1.2T로 적용함하여 조립생산 진행하였음. </t>
    <phoneticPr fontId="9" type="noConversion"/>
  </si>
  <si>
    <t xml:space="preserve"> - 22.07월 생산 이루어저 젔고  22.12.22~23일 조립 되어 있는 완제품 78대  분해 함.</t>
    <phoneticPr fontId="9" type="noConversion"/>
  </si>
  <si>
    <t xml:space="preserve"> - 발생부 방사구 0.8T, 1.2T 조립후 선량 및 이미지 비교 테스트 진행 후 기본 양산으로 조립해도 무방하다는 내용을 주간 회의 또는 연구실과 협의하여 기본 양산으로 조립생산하기로 결정함.</t>
    <phoneticPr fontId="9" type="noConversion"/>
  </si>
  <si>
    <t>Imageworks Veterinary</t>
    <phoneticPr fontId="9" type="noConversion"/>
  </si>
  <si>
    <t>미국용 3구접지 코드 및 충전기 셋트 - 4 set</t>
    <phoneticPr fontId="9" type="noConversion"/>
  </si>
  <si>
    <t>콜롬비아</t>
    <phoneticPr fontId="9" type="noConversion"/>
  </si>
  <si>
    <t>Mr. Oscar David Figuero</t>
    <phoneticPr fontId="9" type="noConversion"/>
  </si>
  <si>
    <t>출고</t>
    <phoneticPr fontId="9" type="noConversion"/>
  </si>
  <si>
    <t>60kv, 2mA</t>
    <phoneticPr fontId="9" type="noConversion"/>
  </si>
  <si>
    <t>1J09402</t>
    <phoneticPr fontId="9" type="noConversion"/>
  </si>
  <si>
    <t>DX21111911</t>
    <phoneticPr fontId="9" type="noConversion"/>
  </si>
  <si>
    <t>DCTR210521242</t>
    <phoneticPr fontId="9" type="noConversion"/>
  </si>
  <si>
    <t>DLCD211203147</t>
    <phoneticPr fontId="9" type="noConversion"/>
  </si>
  <si>
    <t>발생부 + LCD Ass'y 1 Set 오더 제품과 같이 나감</t>
    <phoneticPr fontId="9" type="noConversion"/>
  </si>
  <si>
    <t>국내</t>
    <phoneticPr fontId="9" type="noConversion"/>
  </si>
  <si>
    <t>한국</t>
    <phoneticPr fontId="9" type="noConversion"/>
  </si>
  <si>
    <t>국내용 충전기 셋트 - 1 Set (D910 22010479)</t>
    <phoneticPr fontId="9" type="noConversion"/>
  </si>
  <si>
    <t>싱가폴</t>
    <phoneticPr fontId="9" type="noConversion"/>
  </si>
  <si>
    <t>MD Vet</t>
    <phoneticPr fontId="9" type="noConversion"/>
  </si>
  <si>
    <t>BN220216140</t>
    <phoneticPr fontId="9" type="noConversion"/>
  </si>
  <si>
    <t>배터리 1 EA만 출고</t>
    <phoneticPr fontId="9" type="noConversion"/>
  </si>
  <si>
    <t>터키</t>
    <phoneticPr fontId="9" type="noConversion"/>
  </si>
  <si>
    <t>Harmonic Group Biyomedikal</t>
    <phoneticPr fontId="9" type="noConversion"/>
  </si>
  <si>
    <t>8A76713</t>
    <phoneticPr fontId="9" type="noConversion"/>
  </si>
  <si>
    <t>DCTR220120470</t>
    <phoneticPr fontId="9" type="noConversion"/>
  </si>
  <si>
    <t>DLCD211203420</t>
    <phoneticPr fontId="9" type="noConversion"/>
  </si>
  <si>
    <t>제품15대 오더와 함께 부품 추가로 출고(D322A0141~155)
1. D3 사출 케이스 셋트 	2개
2. D3 PCB Control B/D  	6개(보드만)
3. D3 (LCD BD) 	7개
4. D4 발생부 	1개
5. 20핀  FFC 케이블 	10개
6. D3 배터리 커버 	10 개</t>
    <phoneticPr fontId="9" type="noConversion"/>
  </si>
  <si>
    <t>DCTR220120471</t>
  </si>
  <si>
    <t>DLCD211203451</t>
    <phoneticPr fontId="9" type="noConversion"/>
  </si>
  <si>
    <t>DCTR220120472</t>
  </si>
  <si>
    <t>DLCD211203405</t>
    <phoneticPr fontId="9" type="noConversion"/>
  </si>
  <si>
    <t>DCTR220120473</t>
  </si>
  <si>
    <t>DLCD211203467</t>
    <phoneticPr fontId="9" type="noConversion"/>
  </si>
  <si>
    <t>DCTR220120476</t>
    <phoneticPr fontId="9" type="noConversion"/>
  </si>
  <si>
    <t>DLCD211203490</t>
    <phoneticPr fontId="9" type="noConversion"/>
  </si>
  <si>
    <t>DCTR220120477</t>
  </si>
  <si>
    <t>DLCD211203410</t>
    <phoneticPr fontId="9" type="noConversion"/>
  </si>
  <si>
    <t>DLCD211203433</t>
    <phoneticPr fontId="9" type="noConversion"/>
  </si>
  <si>
    <t xml:space="preserve">D321E1282 </t>
    <phoneticPr fontId="9" type="noConversion"/>
  </si>
  <si>
    <t xml:space="preserve"> Vector</t>
    <phoneticPr fontId="9" type="noConversion"/>
  </si>
  <si>
    <t>65kv, 1.7mA</t>
    <phoneticPr fontId="9" type="noConversion"/>
  </si>
  <si>
    <t>1M11163</t>
    <phoneticPr fontId="9" type="noConversion"/>
  </si>
  <si>
    <t>DX22032342</t>
    <phoneticPr fontId="9" type="noConversion"/>
  </si>
  <si>
    <t>LCTR210811228</t>
    <phoneticPr fontId="9" type="noConversion"/>
  </si>
  <si>
    <t>DLCD211203519</t>
    <phoneticPr fontId="9" type="noConversion"/>
  </si>
  <si>
    <t>BIN211227088</t>
    <phoneticPr fontId="9" type="noConversion"/>
  </si>
  <si>
    <t>BE220328030</t>
    <phoneticPr fontId="9" type="noConversion"/>
  </si>
  <si>
    <t>White</t>
    <phoneticPr fontId="9" type="noConversion"/>
  </si>
  <si>
    <t>본체,3구어댑터및AC코드(마그넷 젠드),쉴드,넥스트랩(포켓),몰드,패드,퀵가이드,CD,외부배터리,변환젠드</t>
    <phoneticPr fontId="139" type="noConversion"/>
  </si>
  <si>
    <t>D322G-MOCKUP</t>
    <phoneticPr fontId="9" type="noConversion"/>
  </si>
  <si>
    <t>러시아</t>
    <phoneticPr fontId="9" type="noConversion"/>
  </si>
  <si>
    <t>IP Tsizina S.A.</t>
    <phoneticPr fontId="9" type="noConversion"/>
  </si>
  <si>
    <t>?</t>
    <phoneticPr fontId="9" type="noConversion"/>
  </si>
  <si>
    <t>BN190121178</t>
    <phoneticPr fontId="9" type="noConversion"/>
  </si>
  <si>
    <t>D910 22010252</t>
    <phoneticPr fontId="9" type="noConversion"/>
  </si>
  <si>
    <t>발생부 없고 전원만 켤 수 있음. 배터리 1EA, 충전기셋트 1Set, (CTR BD, LCD BD 시리얼 번호 미확인)</t>
    <phoneticPr fontId="9" type="noConversion"/>
  </si>
  <si>
    <t>모로코</t>
    <phoneticPr fontId="9" type="noConversion"/>
  </si>
  <si>
    <t xml:space="preserve">AllMyT Stand </t>
    <phoneticPr fontId="9" type="noConversion"/>
  </si>
  <si>
    <t>D422D01DEMO Sample</t>
    <phoneticPr fontId="9" type="noConversion"/>
  </si>
  <si>
    <t>일본</t>
    <phoneticPr fontId="9" type="noConversion"/>
  </si>
  <si>
    <t>Dexcowin Japan</t>
    <phoneticPr fontId="9" type="noConversion"/>
  </si>
  <si>
    <t>신규 모듈 샘플 본체,  B급 가방,배터리1개,충전기셋트</t>
    <phoneticPr fontId="9" type="noConversion"/>
  </si>
  <si>
    <t>판매</t>
    <phoneticPr fontId="9" type="noConversion"/>
  </si>
  <si>
    <t>ADX4000W스탠드 1셋트, E2V 센서 2.0 -13EA</t>
    <phoneticPr fontId="9" type="noConversion"/>
  </si>
  <si>
    <t>ADX6000</t>
    <phoneticPr fontId="9" type="noConversion"/>
  </si>
  <si>
    <t>A6A180001</t>
    <phoneticPr fontId="9" type="noConversion"/>
  </si>
  <si>
    <t>2022-04-06 연구소한테서 받음</t>
    <phoneticPr fontId="9" type="noConversion"/>
  </si>
  <si>
    <t>2022-10-04 문종현 대리에게 수령 후 kv와 선량이 측정되지 않아 발생부만 튜닝 파트로 이관</t>
    <phoneticPr fontId="9" type="noConversion"/>
  </si>
  <si>
    <t>2E01845</t>
    <phoneticPr fontId="9" type="noConversion"/>
  </si>
  <si>
    <t>2E01848</t>
    <phoneticPr fontId="9" type="noConversion"/>
  </si>
  <si>
    <t>A6CTR200102041</t>
    <phoneticPr fontId="9" type="noConversion"/>
  </si>
  <si>
    <t>DG1905574</t>
    <phoneticPr fontId="9" type="noConversion"/>
  </si>
  <si>
    <t>6A1709003</t>
    <phoneticPr fontId="9" type="noConversion"/>
  </si>
  <si>
    <t>Module S/N</t>
  </si>
  <si>
    <t>Ver200.128</t>
    <phoneticPr fontId="9" type="noConversion"/>
  </si>
  <si>
    <t>OS License S/N</t>
  </si>
  <si>
    <t>X20-88075
02219-015-096-855</t>
    <phoneticPr fontId="9" type="noConversion"/>
  </si>
  <si>
    <t>BAI180614002</t>
    <phoneticPr fontId="9" type="noConversion"/>
  </si>
  <si>
    <t>BAI180614003</t>
    <phoneticPr fontId="9" type="noConversion"/>
  </si>
  <si>
    <t>H8P1C362ADB</t>
    <phoneticPr fontId="9" type="noConversion"/>
  </si>
  <si>
    <t>21V 충전기, 크래들, 리모콘, PC-Link Cable, CD Manual, Quick Manual, DRTECH Sensor(Interface Cable 20cm) 만 입고됨</t>
    <phoneticPr fontId="9" type="noConversion"/>
  </si>
  <si>
    <t>발생부만 입고되어 튜닝 보냄</t>
    <phoneticPr fontId="9" type="noConversion"/>
  </si>
  <si>
    <t>A6S21H1014</t>
    <phoneticPr fontId="9" type="noConversion"/>
  </si>
  <si>
    <t>A6S20E1008</t>
    <phoneticPr fontId="9" type="noConversion"/>
  </si>
  <si>
    <t>A6S20C05DEMO</t>
    <phoneticPr fontId="9" type="noConversion"/>
  </si>
  <si>
    <t>A6S21L1021</t>
    <phoneticPr fontId="9" type="noConversion"/>
  </si>
  <si>
    <t>A6S22G-DEMO</t>
    <phoneticPr fontId="9" type="noConversion"/>
  </si>
  <si>
    <t>Medicatech</t>
    <phoneticPr fontId="139" type="noConversion"/>
  </si>
  <si>
    <t>Televere System</t>
    <phoneticPr fontId="9" type="noConversion"/>
  </si>
  <si>
    <t>사내 데모 장비로 사용</t>
    <phoneticPr fontId="9" type="noConversion"/>
  </si>
  <si>
    <t>류제황 박사</t>
    <phoneticPr fontId="9" type="noConversion"/>
  </si>
  <si>
    <t>미국 전시회 참여용_전시회끝나고 미국지사에 보관</t>
    <phoneticPr fontId="9" type="noConversion"/>
  </si>
  <si>
    <t>80KV, 5mA</t>
    <phoneticPr fontId="9" type="noConversion"/>
  </si>
  <si>
    <t>8D97667</t>
    <phoneticPr fontId="139" type="noConversion"/>
  </si>
  <si>
    <t>XG18071903</t>
    <phoneticPr fontId="9" type="noConversion"/>
  </si>
  <si>
    <t>2E01870</t>
    <phoneticPr fontId="9" type="noConversion"/>
  </si>
  <si>
    <t>8D97649</t>
    <phoneticPr fontId="9" type="noConversion"/>
  </si>
  <si>
    <t>SCTR180619019</t>
    <phoneticPr fontId="9" type="noConversion"/>
  </si>
  <si>
    <t>1L01563</t>
    <phoneticPr fontId="9" type="noConversion"/>
  </si>
  <si>
    <t>XG22022802</t>
    <phoneticPr fontId="9" type="noConversion"/>
  </si>
  <si>
    <t>A5CTR180605002</t>
    <phoneticPr fontId="9" type="noConversion"/>
  </si>
  <si>
    <t>Ver1.1</t>
    <phoneticPr fontId="9" type="noConversion"/>
  </si>
  <si>
    <t>8D97742</t>
    <phoneticPr fontId="9" type="noConversion"/>
  </si>
  <si>
    <t>XG22021606</t>
    <phoneticPr fontId="9" type="noConversion"/>
  </si>
  <si>
    <t>SCTR200203045</t>
    <phoneticPr fontId="9" type="noConversion"/>
  </si>
  <si>
    <t>N7220720006A</t>
    <phoneticPr fontId="9" type="noConversion"/>
  </si>
  <si>
    <t>N87W072001MK</t>
    <phoneticPr fontId="9" type="noConversion"/>
  </si>
  <si>
    <t>Firmware  Ver.</t>
    <phoneticPr fontId="139" type="noConversion"/>
  </si>
  <si>
    <t>BAE201014083</t>
    <phoneticPr fontId="9" type="noConversion"/>
  </si>
  <si>
    <t>BAE201014084</t>
  </si>
  <si>
    <t>BAE</t>
    <phoneticPr fontId="9" type="noConversion"/>
  </si>
  <si>
    <t>제품만 입고됨</t>
    <phoneticPr fontId="9" type="noConversion"/>
  </si>
  <si>
    <t>제품 및 악세서리 같이 입고되어 사용 가능한 것만 재사용, 발생부는 튜닝 보냄</t>
    <phoneticPr fontId="9" type="noConversion"/>
  </si>
  <si>
    <t>ADX6000s 본체,4홀 브라켓, 21v충전기및AC코드(미국용),리모콘,외부배터리2EA,가방 ,실드, 스킨가드(벨크로),각도기,사각 줄자,퀵가이드,CD,</t>
    <phoneticPr fontId="139" type="noConversion"/>
  </si>
  <si>
    <t>고압 튀면서 화면 꺼졌던 불량이 발생하였고, 이후 재현되지 않아 데모장비로 사용함</t>
    <phoneticPr fontId="9" type="noConversion"/>
  </si>
  <si>
    <t>ADX6000s 본체,6홀 브라켓, 21v충전기및AC코드(미국용),리모콘,외부배터리2EA,가방 ,실드, 스킨가드(벨크로),각도기,사각 줄자,CD,</t>
    <phoneticPr fontId="139" type="noConversion"/>
  </si>
  <si>
    <t>kv+1</t>
    <phoneticPr fontId="9" type="noConversion"/>
  </si>
  <si>
    <t>ma+0.4</t>
    <phoneticPr fontId="9" type="noConversion"/>
  </si>
  <si>
    <t>ms+1</t>
    <phoneticPr fontId="9" type="noConversion"/>
  </si>
  <si>
    <t>ADX6000FB</t>
    <phoneticPr fontId="9" type="noConversion"/>
  </si>
  <si>
    <t>시리얼 번호 없음</t>
    <phoneticPr fontId="9" type="noConversion"/>
  </si>
  <si>
    <t>A622G-MOCKUP</t>
    <phoneticPr fontId="9" type="noConversion"/>
  </si>
  <si>
    <t>A6F22G0014</t>
    <phoneticPr fontId="9" type="noConversion"/>
  </si>
  <si>
    <t>A6S20F07DEMO</t>
    <phoneticPr fontId="9" type="noConversion"/>
  </si>
  <si>
    <t>2022-10-07재입고</t>
    <phoneticPr fontId="9" type="noConversion"/>
  </si>
  <si>
    <t>2022-11-01재입고</t>
    <phoneticPr fontId="9" type="noConversion"/>
  </si>
  <si>
    <t>트랜스</t>
    <phoneticPr fontId="9" type="noConversion"/>
  </si>
  <si>
    <t>픽젠</t>
    <phoneticPr fontId="9" type="noConversion"/>
  </si>
  <si>
    <t>데모로 빌려줌</t>
    <phoneticPr fontId="9" type="noConversion"/>
  </si>
  <si>
    <t>인도</t>
    <phoneticPr fontId="9" type="noConversion"/>
  </si>
  <si>
    <t>AMT</t>
    <phoneticPr fontId="9" type="noConversion"/>
  </si>
  <si>
    <t>캐논코리아</t>
    <phoneticPr fontId="9" type="noConversion"/>
  </si>
  <si>
    <t>Radisen</t>
    <phoneticPr fontId="9" type="noConversion"/>
  </si>
  <si>
    <t>Anabelen 통해서 데모로 빌려줌</t>
    <phoneticPr fontId="9" type="noConversion"/>
  </si>
  <si>
    <t>8F98061</t>
    <phoneticPr fontId="9" type="noConversion"/>
  </si>
  <si>
    <t>XG20040728</t>
    <phoneticPr fontId="9" type="noConversion"/>
  </si>
  <si>
    <t>SCTR200413061</t>
    <phoneticPr fontId="9" type="noConversion"/>
  </si>
  <si>
    <t>Ver.1.1.1</t>
    <phoneticPr fontId="9" type="noConversion"/>
  </si>
  <si>
    <t>A5CTR180605001</t>
    <phoneticPr fontId="9" type="noConversion"/>
  </si>
  <si>
    <t>Ver.1.1</t>
    <phoneticPr fontId="9" type="noConversion"/>
  </si>
  <si>
    <t>8F98095</t>
    <phoneticPr fontId="9" type="noConversion"/>
  </si>
  <si>
    <t>XG20040724</t>
    <phoneticPr fontId="9" type="noConversion"/>
  </si>
  <si>
    <t>SCTR200413066</t>
    <phoneticPr fontId="9" type="noConversion"/>
  </si>
  <si>
    <t>2E01868</t>
    <phoneticPr fontId="9" type="noConversion"/>
  </si>
  <si>
    <t>XG20040763</t>
    <phoneticPr fontId="9" type="noConversion"/>
  </si>
  <si>
    <t>SCTR200413003</t>
    <phoneticPr fontId="9" type="noConversion"/>
  </si>
  <si>
    <t>N87W072001JW</t>
    <phoneticPr fontId="9" type="noConversion"/>
  </si>
  <si>
    <t>Ver.1.0</t>
    <phoneticPr fontId="9" type="noConversion"/>
  </si>
  <si>
    <t>Ver.1.3.5</t>
    <phoneticPr fontId="9" type="noConversion"/>
  </si>
  <si>
    <t>N87W072001QV</t>
    <phoneticPr fontId="9" type="noConversion"/>
  </si>
  <si>
    <t>N866072001XX</t>
    <phoneticPr fontId="9" type="noConversion"/>
  </si>
  <si>
    <t>Ver3.0.6</t>
    <phoneticPr fontId="9" type="noConversion"/>
  </si>
  <si>
    <t>BAI200410170</t>
    <phoneticPr fontId="9" type="noConversion"/>
  </si>
  <si>
    <t>BAI200410171</t>
    <phoneticPr fontId="9" type="noConversion"/>
  </si>
  <si>
    <t>BAE200410058</t>
    <phoneticPr fontId="9" type="noConversion"/>
  </si>
  <si>
    <t>BAE200410059</t>
    <phoneticPr fontId="9" type="noConversion"/>
  </si>
  <si>
    <t>BAI200410011</t>
    <phoneticPr fontId="9" type="noConversion"/>
  </si>
  <si>
    <t>BAI180605</t>
    <phoneticPr fontId="9" type="noConversion"/>
  </si>
  <si>
    <t>BAI180605008</t>
    <phoneticPr fontId="9" type="noConversion"/>
  </si>
  <si>
    <t>BAI200410027</t>
    <phoneticPr fontId="9" type="noConversion"/>
  </si>
  <si>
    <t>BAI200410031</t>
    <phoneticPr fontId="9" type="noConversion"/>
  </si>
  <si>
    <t>X</t>
    <phoneticPr fontId="9" type="noConversion"/>
  </si>
  <si>
    <t>CM22G-MOCKUP</t>
    <phoneticPr fontId="9" type="noConversion"/>
  </si>
  <si>
    <t>CM22J007</t>
    <phoneticPr fontId="9" type="noConversion"/>
  </si>
  <si>
    <t>탈착용 배터리 - 2 EA</t>
    <phoneticPr fontId="9" type="noConversion"/>
  </si>
  <si>
    <t>사출 마모난 제품, 고정형 스킨가드, 배터리 2EA, 220V 충전기 셋트, 크래들, 리모콘</t>
    <phoneticPr fontId="9" type="noConversion"/>
  </si>
  <si>
    <t>발생부 없고 전원만 켤 수 있음. 배터리 1EA, 리모콘 1EA, 충전기셋트(크래들 시리얼번호 부여 X)</t>
    <phoneticPr fontId="9" type="noConversion"/>
  </si>
  <si>
    <t>가방에 제품만 출고함</t>
    <phoneticPr fontId="9" type="noConversion"/>
  </si>
  <si>
    <t>제품, 고정형 스킨가드, 배터리 2EA, 220V 충전기 셋트, 크래들, 리모콘, AllMyT 스탠드 정형외과용 4홀</t>
    <phoneticPr fontId="9" type="noConversion"/>
  </si>
  <si>
    <t>제품, 고정형 스킨가드, 배터리 2EA, 220V 충전기 셋트, 크래들, 리모콘</t>
    <phoneticPr fontId="9" type="noConversion"/>
  </si>
  <si>
    <t>제품, 고정형 스킨가드, 배터리 2EA, 220V 충전기 셋트, 크래들, 리모콘, 퀵가이드</t>
    <phoneticPr fontId="9" type="noConversion"/>
  </si>
  <si>
    <t>센서 SN</t>
    <phoneticPr fontId="139" type="noConversion"/>
  </si>
  <si>
    <t>KV+3</t>
    <phoneticPr fontId="9" type="noConversion"/>
  </si>
  <si>
    <t>Ma+0.5</t>
    <phoneticPr fontId="9" type="noConversion"/>
  </si>
  <si>
    <t>KV+1</t>
    <phoneticPr fontId="9" type="noConversion"/>
  </si>
  <si>
    <t>Ma+0.3</t>
    <phoneticPr fontId="9" type="noConversion"/>
  </si>
  <si>
    <t>Dexcowin Global</t>
    <phoneticPr fontId="139" type="noConversion"/>
  </si>
  <si>
    <t>70KV,1.7mA</t>
    <phoneticPr fontId="139" type="noConversion"/>
  </si>
  <si>
    <t>COP211110111</t>
    <phoneticPr fontId="9" type="noConversion"/>
  </si>
  <si>
    <t>Ver2.20.1</t>
    <phoneticPr fontId="9" type="noConversion"/>
  </si>
  <si>
    <t>Ver2.505</t>
    <phoneticPr fontId="9" type="noConversion"/>
  </si>
  <si>
    <t>COP211110121</t>
    <phoneticPr fontId="9" type="noConversion"/>
  </si>
  <si>
    <t>COP211110125</t>
    <phoneticPr fontId="9" type="noConversion"/>
  </si>
  <si>
    <t>COP211110130</t>
    <phoneticPr fontId="9" type="noConversion"/>
  </si>
  <si>
    <t>COP211110172</t>
    <phoneticPr fontId="9" type="noConversion"/>
  </si>
  <si>
    <t>COP211110174</t>
    <phoneticPr fontId="9" type="noConversion"/>
  </si>
  <si>
    <t>COP211110183</t>
    <phoneticPr fontId="9" type="noConversion"/>
  </si>
  <si>
    <t>COP211110184</t>
    <phoneticPr fontId="9" type="noConversion"/>
  </si>
  <si>
    <t>COP211110194</t>
    <phoneticPr fontId="9" type="noConversion"/>
  </si>
  <si>
    <t>COP211110200</t>
    <phoneticPr fontId="9" type="noConversion"/>
  </si>
  <si>
    <t>COP200910007</t>
    <phoneticPr fontId="9" type="noConversion"/>
  </si>
  <si>
    <t>Ver3.0.3</t>
    <phoneticPr fontId="9" type="noConversion"/>
  </si>
  <si>
    <t>Ver2.606</t>
    <phoneticPr fontId="9" type="noConversion"/>
  </si>
  <si>
    <t>COP210223062</t>
    <phoneticPr fontId="9" type="noConversion"/>
  </si>
  <si>
    <t>Ver3.0.4</t>
  </si>
  <si>
    <t>COP210223063</t>
  </si>
  <si>
    <t>COP210223096</t>
    <phoneticPr fontId="9" type="noConversion"/>
  </si>
  <si>
    <t>COP210609001</t>
    <phoneticPr fontId="9" type="noConversion"/>
  </si>
  <si>
    <t>COP210707053</t>
    <phoneticPr fontId="9" type="noConversion"/>
  </si>
  <si>
    <t>COP210707212</t>
    <phoneticPr fontId="9" type="noConversion"/>
  </si>
  <si>
    <t>COP210707215</t>
    <phoneticPr fontId="9" type="noConversion"/>
  </si>
  <si>
    <t>COP210707217</t>
    <phoneticPr fontId="9" type="noConversion"/>
  </si>
  <si>
    <t>COP210707219</t>
    <phoneticPr fontId="9" type="noConversion"/>
  </si>
  <si>
    <t>LCD BD SN :
OP DB  SN :</t>
    <phoneticPr fontId="139" type="noConversion"/>
  </si>
  <si>
    <t>사장님께 OP BD(아트메가용) + 30핀 FFC 케이블만 발송함 (10AE)</t>
    <phoneticPr fontId="9" type="noConversion"/>
  </si>
  <si>
    <t>사장님께 OP BD(ST용) + 30핀 컨넥트만 발송함 (10AE)</t>
    <phoneticPr fontId="9" type="noConversion"/>
  </si>
  <si>
    <t>CO20I0240</t>
    <phoneticPr fontId="9" type="noConversion"/>
  </si>
  <si>
    <t>CO20L0410</t>
    <phoneticPr fontId="9" type="noConversion"/>
  </si>
  <si>
    <t>CO21I0476</t>
    <phoneticPr fontId="9" type="noConversion"/>
  </si>
  <si>
    <t>CO20L0372</t>
    <phoneticPr fontId="9" type="noConversion"/>
  </si>
  <si>
    <t>Vector</t>
  </si>
  <si>
    <t>0E82960</t>
    <phoneticPr fontId="9" type="noConversion"/>
  </si>
  <si>
    <t>CG21021930</t>
    <phoneticPr fontId="9" type="noConversion"/>
  </si>
  <si>
    <t>CCTR21111643</t>
    <phoneticPr fontId="9" type="noConversion"/>
  </si>
  <si>
    <t>8B37286</t>
    <phoneticPr fontId="9" type="noConversion"/>
  </si>
  <si>
    <t>CG19082942</t>
    <phoneticPr fontId="9" type="noConversion"/>
  </si>
  <si>
    <t>CCTR210910252</t>
    <phoneticPr fontId="9" type="noConversion"/>
  </si>
  <si>
    <t>0E83663</t>
    <phoneticPr fontId="9" type="noConversion"/>
  </si>
  <si>
    <t>CG21022430</t>
    <phoneticPr fontId="9" type="noConversion"/>
  </si>
  <si>
    <t>CCTR21022430</t>
    <phoneticPr fontId="9" type="noConversion"/>
  </si>
  <si>
    <t>0F87174</t>
    <phoneticPr fontId="9" type="noConversion"/>
  </si>
  <si>
    <t>CG21082401</t>
    <phoneticPr fontId="9" type="noConversion"/>
  </si>
  <si>
    <t>CCTR210910130</t>
    <phoneticPr fontId="9" type="noConversion"/>
  </si>
  <si>
    <t>COP211104098</t>
    <phoneticPr fontId="9" type="noConversion"/>
  </si>
  <si>
    <t>COP211104078</t>
    <phoneticPr fontId="9" type="noConversion"/>
  </si>
  <si>
    <t>COP211110159</t>
    <phoneticPr fontId="9" type="noConversion"/>
  </si>
  <si>
    <t>COP211110108</t>
    <phoneticPr fontId="9" type="noConversion"/>
  </si>
  <si>
    <t>BCO211123010</t>
    <phoneticPr fontId="9" type="noConversion"/>
  </si>
  <si>
    <t>손잡이 없는 본체만 - 문종현에게 전달</t>
    <phoneticPr fontId="9" type="noConversion"/>
  </si>
  <si>
    <t>본체,3구어댑터및AC코드,쉴드,가방-풀셋트로 문종현에게 전달</t>
    <phoneticPr fontId="9" type="noConversion"/>
  </si>
  <si>
    <t>KV-8</t>
    <phoneticPr fontId="9" type="noConversion"/>
  </si>
  <si>
    <t>M-1</t>
    <phoneticPr fontId="9" type="noConversion"/>
  </si>
  <si>
    <t>L-1</t>
    <phoneticPr fontId="9" type="noConversion"/>
  </si>
  <si>
    <t>EXP+1</t>
    <phoneticPr fontId="9" type="noConversion"/>
  </si>
  <si>
    <t>KV-3</t>
    <phoneticPr fontId="9" type="noConversion"/>
  </si>
  <si>
    <t>KV-5</t>
    <phoneticPr fontId="9" type="noConversion"/>
  </si>
  <si>
    <t>Heating-5</t>
    <phoneticPr fontId="9" type="noConversion"/>
  </si>
  <si>
    <t>CO21D0142</t>
    <phoneticPr fontId="9" type="noConversion"/>
  </si>
  <si>
    <t>CO22D5-DEMO/Loaner</t>
    <phoneticPr fontId="9" type="noConversion"/>
  </si>
  <si>
    <t>CO22D6-DEMO/Loaner</t>
    <phoneticPr fontId="9" type="noConversion"/>
  </si>
  <si>
    <t>동물용- 교체품</t>
    <phoneticPr fontId="9" type="noConversion"/>
  </si>
  <si>
    <t>USA(LA)</t>
    <phoneticPr fontId="139" type="noConversion"/>
  </si>
  <si>
    <t>XMA2203210013</t>
    <phoneticPr fontId="9" type="noConversion"/>
  </si>
  <si>
    <t>Ver3.305</t>
    <phoneticPr fontId="9" type="noConversion"/>
  </si>
  <si>
    <t>XMA2203210104</t>
    <phoneticPr fontId="9" type="noConversion"/>
  </si>
  <si>
    <t>XMA2203210105</t>
  </si>
  <si>
    <t>BCO211224071</t>
    <phoneticPr fontId="9" type="noConversion"/>
  </si>
  <si>
    <t>BE211210210</t>
    <phoneticPr fontId="9" type="noConversion"/>
  </si>
  <si>
    <t>BCO200921075</t>
    <phoneticPr fontId="9" type="noConversion"/>
  </si>
  <si>
    <t>BCO210105017</t>
    <phoneticPr fontId="9" type="noConversion"/>
  </si>
  <si>
    <t>본체,크래들,충전기셋트(미국용),실드,가방 --B급</t>
    <phoneticPr fontId="139" type="noConversion"/>
  </si>
  <si>
    <t>KV-6</t>
    <phoneticPr fontId="9" type="noConversion"/>
  </si>
  <si>
    <t>KV-2</t>
    <phoneticPr fontId="9" type="noConversion"/>
  </si>
  <si>
    <t>Heating-10</t>
    <phoneticPr fontId="9" type="noConversion"/>
  </si>
  <si>
    <t>L-2</t>
    <phoneticPr fontId="9" type="noConversion"/>
  </si>
  <si>
    <t>CO21D0168</t>
    <phoneticPr fontId="9" type="noConversion"/>
  </si>
  <si>
    <t>CO22B0107</t>
    <phoneticPr fontId="9" type="noConversion"/>
  </si>
  <si>
    <t>CO22A0026</t>
    <phoneticPr fontId="9" type="noConversion"/>
  </si>
  <si>
    <t>CO22B0061</t>
    <phoneticPr fontId="9" type="noConversion"/>
  </si>
  <si>
    <t>0F87062</t>
    <phoneticPr fontId="9" type="noConversion"/>
  </si>
  <si>
    <t>CG21113039</t>
    <phoneticPr fontId="9" type="noConversion"/>
  </si>
  <si>
    <t>XMA2207220003</t>
    <phoneticPr fontId="9" type="noConversion"/>
  </si>
  <si>
    <t>XMA2206280079</t>
    <phoneticPr fontId="9" type="noConversion"/>
  </si>
  <si>
    <t>0F86274</t>
    <phoneticPr fontId="9" type="noConversion"/>
  </si>
  <si>
    <t>CG21113004</t>
    <phoneticPr fontId="9" type="noConversion"/>
  </si>
  <si>
    <t>XMA2207220020</t>
    <phoneticPr fontId="9" type="noConversion"/>
  </si>
  <si>
    <t>XMA2205160110</t>
    <phoneticPr fontId="9" type="noConversion"/>
  </si>
  <si>
    <t>0F87329</t>
    <phoneticPr fontId="9" type="noConversion"/>
  </si>
  <si>
    <t>CG21113018</t>
    <phoneticPr fontId="9" type="noConversion"/>
  </si>
  <si>
    <t>XMA2207220002</t>
    <phoneticPr fontId="9" type="noConversion"/>
  </si>
  <si>
    <t>XMA2206280100</t>
    <phoneticPr fontId="9" type="noConversion"/>
  </si>
  <si>
    <t>0F88059</t>
    <phoneticPr fontId="9" type="noConversion"/>
  </si>
  <si>
    <t>CG21113016</t>
    <phoneticPr fontId="9" type="noConversion"/>
  </si>
  <si>
    <t>XMA2207220001</t>
    <phoneticPr fontId="9" type="noConversion"/>
  </si>
  <si>
    <t>XMA2205160108</t>
    <phoneticPr fontId="9" type="noConversion"/>
  </si>
  <si>
    <t>BCO220215059</t>
    <phoneticPr fontId="9" type="noConversion"/>
  </si>
  <si>
    <t>BE220607084</t>
    <phoneticPr fontId="9" type="noConversion"/>
  </si>
  <si>
    <t>XBX2205030033</t>
    <phoneticPr fontId="9" type="noConversion"/>
  </si>
  <si>
    <t>BCO220215058</t>
    <phoneticPr fontId="9" type="noConversion"/>
  </si>
  <si>
    <t>BE220607085</t>
    <phoneticPr fontId="9" type="noConversion"/>
  </si>
  <si>
    <t>XBX2205030036</t>
    <phoneticPr fontId="9" type="noConversion"/>
  </si>
  <si>
    <t>손잡이 없는 본체만</t>
    <phoneticPr fontId="9" type="noConversion"/>
  </si>
  <si>
    <t>본체,크래들,충전기셋트(미국용),실드,넥스트랩(포켓),가방,CD</t>
    <phoneticPr fontId="9" type="noConversion"/>
  </si>
  <si>
    <t>KV-1</t>
    <phoneticPr fontId="9" type="noConversion"/>
  </si>
  <si>
    <t>Ma+3</t>
    <phoneticPr fontId="9" type="noConversion"/>
  </si>
  <si>
    <t>Heating-15</t>
    <phoneticPr fontId="9" type="noConversion"/>
  </si>
  <si>
    <t>스탠드 SN :</t>
    <phoneticPr fontId="9" type="noConversion"/>
  </si>
  <si>
    <t xml:space="preserve"> USB 케이블 검정색으로 색상 변경됨</t>
    <phoneticPr fontId="9" type="noConversion"/>
  </si>
  <si>
    <t>USB 케이블</t>
    <phoneticPr fontId="9" type="noConversion"/>
  </si>
  <si>
    <t>날짜</t>
    <phoneticPr fontId="9" type="noConversion"/>
  </si>
  <si>
    <t>2022-07월
 22.12.22~23</t>
    <phoneticPr fontId="9" type="noConversion"/>
  </si>
  <si>
    <t>ADX6000시리즈</t>
    <phoneticPr fontId="9" type="noConversion"/>
  </si>
  <si>
    <t>2022-09월</t>
    <phoneticPr fontId="9" type="noConversion"/>
  </si>
  <si>
    <t>CO22A1-DEMO</t>
    <phoneticPr fontId="9" type="noConversion"/>
  </si>
  <si>
    <t>0E83185</t>
    <phoneticPr fontId="9" type="noConversion"/>
  </si>
  <si>
    <t>CG20102619</t>
    <phoneticPr fontId="9" type="noConversion"/>
  </si>
  <si>
    <t>CCTR211012003</t>
    <phoneticPr fontId="9" type="noConversion"/>
  </si>
  <si>
    <t>Ver2.20.3</t>
    <phoneticPr fontId="9" type="noConversion"/>
  </si>
  <si>
    <t>COP211104015</t>
    <phoneticPr fontId="9" type="noConversion"/>
  </si>
  <si>
    <t>BCO180309046</t>
    <phoneticPr fontId="9" type="noConversion"/>
  </si>
  <si>
    <t>D917 21110817</t>
    <phoneticPr fontId="9" type="noConversion"/>
  </si>
  <si>
    <t>CO22A2-DEMO</t>
    <phoneticPr fontId="9" type="noConversion"/>
  </si>
  <si>
    <t>0E83005</t>
    <phoneticPr fontId="9" type="noConversion"/>
  </si>
  <si>
    <t>CG20102637</t>
    <phoneticPr fontId="9" type="noConversion"/>
  </si>
  <si>
    <t>CCTR211012004</t>
    <phoneticPr fontId="9" type="noConversion"/>
  </si>
  <si>
    <t>COP211104013</t>
    <phoneticPr fontId="9" type="noConversion"/>
  </si>
  <si>
    <t>BCO180309102</t>
    <phoneticPr fontId="9" type="noConversion"/>
  </si>
  <si>
    <t>D917 21110812</t>
    <phoneticPr fontId="9" type="noConversion"/>
  </si>
  <si>
    <t>트리거형 Aming Light 본체,3구어댑터및AC코드,쉴드,가방</t>
    <phoneticPr fontId="139" type="noConversion"/>
  </si>
  <si>
    <t>KV-4</t>
    <phoneticPr fontId="9" type="noConversion"/>
  </si>
  <si>
    <t xml:space="preserve"> Aming Light</t>
    <phoneticPr fontId="9" type="noConversion"/>
  </si>
  <si>
    <t>CO22B3-DEMO</t>
    <phoneticPr fontId="9" type="noConversion"/>
  </si>
  <si>
    <t>9D56644</t>
    <phoneticPr fontId="9" type="noConversion"/>
  </si>
  <si>
    <t>CG21082026</t>
    <phoneticPr fontId="9" type="noConversion"/>
  </si>
  <si>
    <t>CCTR220210003</t>
    <phoneticPr fontId="9" type="noConversion"/>
  </si>
  <si>
    <t>COP211110153</t>
    <phoneticPr fontId="9" type="noConversion"/>
  </si>
  <si>
    <t>BCO211216096</t>
    <phoneticPr fontId="9" type="noConversion"/>
  </si>
  <si>
    <t>D917 21110877</t>
    <phoneticPr fontId="9" type="noConversion"/>
  </si>
  <si>
    <t>동물용,스위치형 Aming Light 본체,3구어댑터및AC코드,쉴드,가방,넥스트랩</t>
    <phoneticPr fontId="139" type="noConversion"/>
  </si>
  <si>
    <t>KV+2</t>
    <phoneticPr fontId="9" type="noConversion"/>
  </si>
  <si>
    <t>CO22B4-DEMO</t>
    <phoneticPr fontId="9" type="noConversion"/>
  </si>
  <si>
    <t>Focused Forensics</t>
    <phoneticPr fontId="139" type="noConversion"/>
  </si>
  <si>
    <t>8F44266</t>
    <phoneticPr fontId="9" type="noConversion"/>
  </si>
  <si>
    <t>CG21082013</t>
    <phoneticPr fontId="9" type="noConversion"/>
  </si>
  <si>
    <t>CCTR220210001</t>
    <phoneticPr fontId="9" type="noConversion"/>
  </si>
  <si>
    <t>COP211110142</t>
    <phoneticPr fontId="9" type="noConversion"/>
  </si>
  <si>
    <t>BCO211216100</t>
    <phoneticPr fontId="9" type="noConversion"/>
  </si>
  <si>
    <t>D917 21110879</t>
    <phoneticPr fontId="9" type="noConversion"/>
  </si>
  <si>
    <t>트리거형 Aming Light 본체,3구어댑터및AC코드,쉴드,가방,넥스트랩</t>
    <phoneticPr fontId="139" type="noConversion"/>
  </si>
  <si>
    <t>운송시험 DEMO1</t>
    <phoneticPr fontId="9" type="noConversion"/>
  </si>
  <si>
    <t>국내_KCL</t>
    <phoneticPr fontId="9" type="noConversion"/>
  </si>
  <si>
    <t>ISTA 운송시험 시료</t>
    <phoneticPr fontId="9" type="noConversion"/>
  </si>
  <si>
    <t>0F84789</t>
    <phoneticPr fontId="9" type="noConversion"/>
  </si>
  <si>
    <t>CG21040918</t>
    <phoneticPr fontId="9" type="noConversion"/>
  </si>
  <si>
    <t>CCTR211116124</t>
    <phoneticPr fontId="9" type="noConversion"/>
  </si>
  <si>
    <t>COP211110113</t>
    <phoneticPr fontId="9" type="noConversion"/>
  </si>
  <si>
    <t>BCO211216090</t>
    <phoneticPr fontId="9" type="noConversion"/>
  </si>
  <si>
    <t>D917 21110906</t>
    <phoneticPr fontId="9" type="noConversion"/>
  </si>
  <si>
    <t>0F86650</t>
    <phoneticPr fontId="9" type="noConversion"/>
  </si>
  <si>
    <t>CG21040913</t>
    <phoneticPr fontId="9" type="noConversion"/>
  </si>
  <si>
    <t>CCTR211116117</t>
    <phoneticPr fontId="9" type="noConversion"/>
  </si>
  <si>
    <t>COP211110165</t>
    <phoneticPr fontId="9" type="noConversion"/>
  </si>
  <si>
    <t>BCO211216088</t>
    <phoneticPr fontId="9" type="noConversion"/>
  </si>
  <si>
    <t>D917 21110905</t>
    <phoneticPr fontId="9" type="noConversion"/>
  </si>
  <si>
    <t>KV-9</t>
    <phoneticPr fontId="9" type="noConversion"/>
  </si>
  <si>
    <t>CO22E7-DEMO</t>
    <phoneticPr fontId="9" type="noConversion"/>
  </si>
  <si>
    <t>Veterinary Dentistry</t>
    <phoneticPr fontId="9" type="noConversion"/>
  </si>
  <si>
    <t>8B36288</t>
    <phoneticPr fontId="9" type="noConversion"/>
  </si>
  <si>
    <t>CG18081401</t>
    <phoneticPr fontId="9" type="noConversion"/>
  </si>
  <si>
    <t>CCTR211116214</t>
    <phoneticPr fontId="9" type="noConversion"/>
  </si>
  <si>
    <t>COP220105001</t>
    <phoneticPr fontId="9" type="noConversion"/>
  </si>
  <si>
    <t>BE220328053</t>
    <phoneticPr fontId="9" type="noConversion"/>
  </si>
  <si>
    <t>동물용,스위치형 Aming Light 본체,3구어댑터및AC코드,쉴드,가방,넥스트랩,외부배터리,젠더,가방 B급</t>
    <phoneticPr fontId="139" type="noConversion"/>
  </si>
  <si>
    <t>Heating+30</t>
    <phoneticPr fontId="9" type="noConversion"/>
  </si>
  <si>
    <t>CO22E8-DEMO</t>
  </si>
  <si>
    <t>Archer Dental</t>
    <phoneticPr fontId="9" type="noConversion"/>
  </si>
  <si>
    <t>0F88448</t>
    <phoneticPr fontId="9" type="noConversion"/>
  </si>
  <si>
    <t>CG21120902</t>
    <phoneticPr fontId="9" type="noConversion"/>
  </si>
  <si>
    <t>CCTR211116295</t>
    <phoneticPr fontId="9" type="noConversion"/>
  </si>
  <si>
    <t>XMA2203210123</t>
    <phoneticPr fontId="9" type="noConversion"/>
  </si>
  <si>
    <t>Ver.2.20.2</t>
    <phoneticPr fontId="9" type="noConversion"/>
  </si>
  <si>
    <t>Ver.2.508</t>
    <phoneticPr fontId="9" type="noConversion"/>
  </si>
  <si>
    <t>BCO211123012</t>
    <phoneticPr fontId="9" type="noConversion"/>
  </si>
  <si>
    <t>BE220328054</t>
    <phoneticPr fontId="9" type="noConversion"/>
  </si>
  <si>
    <t>XBX2205030041</t>
    <phoneticPr fontId="9" type="noConversion"/>
  </si>
  <si>
    <t xml:space="preserve">스위치형 Aming Light 본체,3구어댑터및AC코드,쉴드,가방,넥스트랩,외부배터리,젠더,가방 </t>
    <phoneticPr fontId="139" type="noConversion"/>
  </si>
  <si>
    <t>Heating+5</t>
    <phoneticPr fontId="9" type="noConversion"/>
  </si>
  <si>
    <t xml:space="preserve"> Aming Light 사출 그레이,블랙유광</t>
    <phoneticPr fontId="9" type="noConversion"/>
  </si>
  <si>
    <t>CO22E9-DEMO</t>
  </si>
  <si>
    <t>0F85843</t>
    <phoneticPr fontId="9" type="noConversion"/>
  </si>
  <si>
    <t>CG21120925</t>
    <phoneticPr fontId="9" type="noConversion"/>
  </si>
  <si>
    <t>CCTR211116282</t>
    <phoneticPr fontId="9" type="noConversion"/>
  </si>
  <si>
    <t>XMA2203210121</t>
    <phoneticPr fontId="9" type="noConversion"/>
  </si>
  <si>
    <t>Ver.2.058</t>
    <phoneticPr fontId="9" type="noConversion"/>
  </si>
  <si>
    <t>BE220328055</t>
    <phoneticPr fontId="9" type="noConversion"/>
  </si>
  <si>
    <t>XBX2205030042</t>
    <phoneticPr fontId="9" type="noConversion"/>
  </si>
  <si>
    <t>네덜란드</t>
    <phoneticPr fontId="139" type="noConversion"/>
  </si>
  <si>
    <t>Waterviolier VOF</t>
    <phoneticPr fontId="139" type="noConversion"/>
  </si>
  <si>
    <t>CO20A0004</t>
    <phoneticPr fontId="9" type="noConversion"/>
  </si>
  <si>
    <t>나갔던 구성품들 중 충전기 셋트 제외 재입고 됨.</t>
    <phoneticPr fontId="9" type="noConversion"/>
  </si>
  <si>
    <t>71M22-DEMO1</t>
    <phoneticPr fontId="9" type="noConversion"/>
  </si>
  <si>
    <t>70kv, 1.7mA</t>
    <phoneticPr fontId="9" type="noConversion"/>
  </si>
  <si>
    <t>미국 전시회 참여용</t>
    <phoneticPr fontId="9" type="noConversion"/>
  </si>
  <si>
    <t>BE210830003</t>
    <phoneticPr fontId="9" type="noConversion"/>
  </si>
  <si>
    <t>Gray</t>
    <phoneticPr fontId="9" type="noConversion"/>
  </si>
  <si>
    <t>본체,크래들,충전기셋트(미국용),실드,넥스트랩(포켓),가방,에이밍라이트용 CD</t>
    <phoneticPr fontId="9" type="noConversion"/>
  </si>
  <si>
    <t>81M22K-DEMO</t>
    <phoneticPr fontId="9" type="noConversion"/>
  </si>
  <si>
    <t>70kv, 2mA</t>
    <phoneticPr fontId="9" type="noConversion"/>
  </si>
  <si>
    <t>SOLO</t>
    <phoneticPr fontId="9" type="noConversion"/>
  </si>
  <si>
    <t>Color White /
Black</t>
    <phoneticPr fontId="139" type="noConversion"/>
  </si>
  <si>
    <t>COCOON</t>
    <phoneticPr fontId="9" type="noConversion"/>
  </si>
  <si>
    <t>COF190001BBB</t>
    <phoneticPr fontId="9" type="noConversion"/>
  </si>
  <si>
    <t>입, 출고 내역</t>
    <phoneticPr fontId="9" type="noConversion"/>
  </si>
  <si>
    <t>FDA선량테스트갔다고 입고됨</t>
    <phoneticPr fontId="9" type="noConversion"/>
  </si>
  <si>
    <t>블랙사출</t>
    <phoneticPr fontId="9" type="noConversion"/>
  </si>
  <si>
    <t xml:space="preserve">2023-01-05일 </t>
    <phoneticPr fontId="9" type="noConversion"/>
  </si>
  <si>
    <t>2023-01월19 입고</t>
    <phoneticPr fontId="9" type="noConversion"/>
  </si>
  <si>
    <t>2023-01월25 입고</t>
    <phoneticPr fontId="9" type="noConversion"/>
  </si>
  <si>
    <t xml:space="preserve">OP BD(Ver2.20.2) </t>
    <phoneticPr fontId="9" type="noConversion"/>
  </si>
  <si>
    <t>CTR BD(Ver2.20.5)</t>
    <phoneticPr fontId="9" type="noConversion"/>
  </si>
  <si>
    <t>2023-02-16일</t>
    <phoneticPr fontId="9" type="noConversion"/>
  </si>
  <si>
    <t>펌웨어 Ver.</t>
    <phoneticPr fontId="9" type="noConversion"/>
  </si>
  <si>
    <t>알루미늄 필트0.8T</t>
    <phoneticPr fontId="9" type="noConversion"/>
  </si>
  <si>
    <t>내용</t>
    <phoneticPr fontId="9" type="noConversion"/>
  </si>
  <si>
    <t>케리어 S/N</t>
    <phoneticPr fontId="9" type="noConversion"/>
  </si>
  <si>
    <t>ADX6000FB/s 모듈</t>
    <phoneticPr fontId="9" type="noConversion"/>
  </si>
  <si>
    <t xml:space="preserve"> L8에 삽입된 100uF/YC104RT*101M을 SHP1055P-F680AP 로 교체 </t>
    <phoneticPr fontId="9" type="noConversion"/>
  </si>
  <si>
    <t>2022.04.06적용</t>
    <phoneticPr fontId="9" type="noConversion"/>
  </si>
  <si>
    <t>ADX6000 CTR 보드</t>
    <phoneticPr fontId="9" type="noConversion"/>
  </si>
  <si>
    <t>모듈 이전 모델 IEC 266에서 IEC 1000으로 바뀜으로서 4가지 수정함.
1. 프론트 보드 수정.
2. ETC 케리어 보드 수정.
3. GUI 수정.
4. 터치음이 작아서 3핀 하네스를 모듈에 3곳을 납땜.</t>
    <phoneticPr fontId="9" type="noConversion"/>
  </si>
  <si>
    <t>2023-01월 시작</t>
    <phoneticPr fontId="9" type="noConversion"/>
  </si>
  <si>
    <t>Ver2.20.5</t>
    <phoneticPr fontId="9" type="noConversion"/>
  </si>
  <si>
    <t>O</t>
    <phoneticPr fontId="9" type="noConversion"/>
  </si>
  <si>
    <r>
      <t xml:space="preserve">65KV,1.7mA </t>
    </r>
    <r>
      <rPr>
        <sz val="10"/>
        <color rgb="FF222222"/>
        <rFont val="맑은 고딕"/>
        <family val="3"/>
        <charset val="129"/>
      </rPr>
      <t>적용</t>
    </r>
    <r>
      <rPr>
        <sz val="10"/>
        <color rgb="FF222222"/>
        <rFont val="Verdana"/>
        <family val="2"/>
      </rPr>
      <t xml:space="preserve"> </t>
    </r>
    <phoneticPr fontId="9" type="noConversion"/>
  </si>
  <si>
    <r>
      <rPr>
        <sz val="10"/>
        <color rgb="FF222222"/>
        <rFont val="맑은 고딕"/>
        <family val="3"/>
        <charset val="129"/>
      </rPr>
      <t>내부배터리</t>
    </r>
    <r>
      <rPr>
        <sz val="10"/>
        <color rgb="FF222222"/>
        <rFont val="Verdana"/>
        <family val="2"/>
      </rPr>
      <t xml:space="preserve"> 1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Verdana"/>
        <family val="2"/>
      </rPr>
      <t xml:space="preserve">  </t>
    </r>
    <phoneticPr fontId="9" type="noConversion"/>
  </si>
  <si>
    <r>
      <rPr>
        <sz val="10"/>
        <color rgb="FF222222"/>
        <rFont val="맑은 고딕"/>
        <family val="3"/>
        <charset val="129"/>
      </rPr>
      <t>외부배터리</t>
    </r>
    <r>
      <rPr>
        <sz val="10"/>
        <color rgb="FF222222"/>
        <rFont val="Verdana"/>
        <family val="2"/>
      </rPr>
      <t xml:space="preserve"> 1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Verdana"/>
        <family val="2"/>
      </rPr>
      <t xml:space="preserve">  </t>
    </r>
    <phoneticPr fontId="9" type="noConversion"/>
  </si>
  <si>
    <r>
      <rPr>
        <sz val="10"/>
        <color rgb="FF222222"/>
        <rFont val="맑은 고딕"/>
        <family val="3"/>
        <charset val="129"/>
      </rPr>
      <t>마그넷</t>
    </r>
    <r>
      <rPr>
        <sz val="10"/>
        <color rgb="FF222222"/>
        <rFont val="Verdana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단자</t>
    </r>
    <r>
      <rPr>
        <sz val="10"/>
        <color rgb="FF222222"/>
        <rFont val="Verdana"/>
        <family val="2"/>
      </rPr>
      <t xml:space="preserve"> </t>
    </r>
    <r>
      <rPr>
        <sz val="10"/>
        <color rgb="FF222222"/>
        <rFont val="맑은 고딕"/>
        <family val="3"/>
        <charset val="129"/>
      </rPr>
      <t>적용</t>
    </r>
    <r>
      <rPr>
        <sz val="10"/>
        <color rgb="FF222222"/>
        <rFont val="Verdana"/>
        <family val="2"/>
      </rPr>
      <t xml:space="preserve">  </t>
    </r>
    <phoneticPr fontId="9" type="noConversion"/>
  </si>
  <si>
    <r>
      <rPr>
        <sz val="10"/>
        <color rgb="FF222222"/>
        <rFont val="맑은 고딕"/>
        <family val="3"/>
        <charset val="129"/>
      </rPr>
      <t>외부전원</t>
    </r>
    <r>
      <rPr>
        <sz val="10"/>
        <color rgb="FF222222"/>
        <rFont val="Verdana"/>
        <family val="2"/>
      </rPr>
      <t xml:space="preserve"> DC</t>
    </r>
    <r>
      <rPr>
        <sz val="10"/>
        <color rgb="FF222222"/>
        <rFont val="맑은 고딕"/>
        <family val="3"/>
        <charset val="129"/>
      </rPr>
      <t>짹</t>
    </r>
    <r>
      <rPr>
        <sz val="10"/>
        <color rgb="FF222222"/>
        <rFont val="Verdana"/>
        <family val="2"/>
      </rPr>
      <t xml:space="preserve"> </t>
    </r>
    <r>
      <rPr>
        <sz val="10"/>
        <color rgb="FF222222"/>
        <rFont val="맑은 고딕"/>
        <family val="3"/>
        <charset val="129"/>
      </rPr>
      <t>적용</t>
    </r>
    <r>
      <rPr>
        <sz val="10"/>
        <color rgb="FF222222"/>
        <rFont val="Verdana"/>
        <family val="2"/>
      </rPr>
      <t xml:space="preserve">  </t>
    </r>
    <phoneticPr fontId="9" type="noConversion"/>
  </si>
  <si>
    <r>
      <rPr>
        <sz val="10"/>
        <color rgb="FF222222"/>
        <rFont val="맑은 고딕"/>
        <family val="3"/>
        <charset val="129"/>
      </rPr>
      <t>변환젠더</t>
    </r>
    <r>
      <rPr>
        <sz val="10"/>
        <color rgb="FF222222"/>
        <rFont val="Verdana"/>
        <family val="2"/>
      </rPr>
      <t xml:space="preserve">  </t>
    </r>
    <phoneticPr fontId="9" type="noConversion"/>
  </si>
  <si>
    <r>
      <rPr>
        <sz val="10"/>
        <color rgb="FF222222"/>
        <rFont val="맑은 고딕"/>
        <family val="3"/>
        <charset val="129"/>
      </rPr>
      <t>제품</t>
    </r>
    <r>
      <rPr>
        <sz val="10"/>
        <color rgb="FF222222"/>
        <rFont val="Verdana"/>
        <family val="2"/>
      </rPr>
      <t xml:space="preserve"> </t>
    </r>
    <r>
      <rPr>
        <sz val="10"/>
        <color rgb="FF222222"/>
        <rFont val="맑은 고딕"/>
        <family val="3"/>
        <charset val="129"/>
      </rPr>
      <t>패드</t>
    </r>
    <r>
      <rPr>
        <sz val="10"/>
        <color rgb="FF222222"/>
        <rFont val="Verdana"/>
        <family val="2"/>
      </rPr>
      <t xml:space="preserve">  </t>
    </r>
    <phoneticPr fontId="9" type="noConversion"/>
  </si>
  <si>
    <r>
      <rPr>
        <sz val="10"/>
        <color rgb="FF222222"/>
        <rFont val="맑은 고딕"/>
        <family val="3"/>
        <charset val="129"/>
      </rPr>
      <t>와이어</t>
    </r>
    <r>
      <rPr>
        <sz val="10"/>
        <color rgb="FF222222"/>
        <rFont val="Verdana"/>
        <family val="2"/>
      </rPr>
      <t xml:space="preserve"> </t>
    </r>
    <r>
      <rPr>
        <sz val="10"/>
        <color rgb="FF222222"/>
        <rFont val="맑은 고딕"/>
        <family val="3"/>
        <charset val="129"/>
      </rPr>
      <t>몰드</t>
    </r>
    <r>
      <rPr>
        <sz val="10"/>
        <color rgb="FF222222"/>
        <rFont val="Verdana"/>
        <family val="2"/>
      </rPr>
      <t xml:space="preserve">  </t>
    </r>
    <phoneticPr fontId="9" type="noConversion"/>
  </si>
  <si>
    <r>
      <rPr>
        <sz val="10"/>
        <color rgb="FF222222"/>
        <rFont val="맑은 고딕"/>
        <family val="3"/>
        <charset val="129"/>
      </rPr>
      <t>넥스트랩</t>
    </r>
    <r>
      <rPr>
        <sz val="10"/>
        <color rgb="FF222222"/>
        <rFont val="Verdana"/>
        <family val="2"/>
      </rPr>
      <t xml:space="preserve">  </t>
    </r>
    <phoneticPr fontId="9" type="noConversion"/>
  </si>
  <si>
    <r>
      <rPr>
        <sz val="10"/>
        <color rgb="FF222222"/>
        <rFont val="맑은 고딕"/>
        <family val="3"/>
        <charset val="129"/>
      </rPr>
      <t>탈착</t>
    </r>
    <r>
      <rPr>
        <sz val="10"/>
        <color rgb="FF222222"/>
        <rFont val="Verdana"/>
        <family val="2"/>
      </rPr>
      <t xml:space="preserve"> </t>
    </r>
    <r>
      <rPr>
        <sz val="10"/>
        <color rgb="FF222222"/>
        <rFont val="맑은 고딕"/>
        <family val="3"/>
        <charset val="129"/>
      </rPr>
      <t>배터리</t>
    </r>
    <r>
      <rPr>
        <sz val="10"/>
        <color rgb="FF222222"/>
        <rFont val="Verdana"/>
        <family val="2"/>
      </rPr>
      <t>  2</t>
    </r>
    <r>
      <rPr>
        <sz val="10"/>
        <color rgb="FF222222"/>
        <rFont val="Arial Unicode MS"/>
        <family val="2"/>
        <charset val="129"/>
      </rPr>
      <t>개</t>
    </r>
    <r>
      <rPr>
        <sz val="10"/>
        <color rgb="FF222222"/>
        <rFont val="Verdana"/>
        <family val="2"/>
      </rPr>
      <t xml:space="preserve">   </t>
    </r>
    <phoneticPr fontId="9" type="noConversion"/>
  </si>
  <si>
    <r>
      <rPr>
        <b/>
        <sz val="10"/>
        <color rgb="FF222222"/>
        <rFont val="맑은 고딕"/>
        <family val="3"/>
        <charset val="129"/>
      </rPr>
      <t>내부 배터리로</t>
    </r>
    <r>
      <rPr>
        <b/>
        <sz val="10"/>
        <color rgb="FF222222"/>
        <rFont val="Verdana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구성된</t>
    </r>
    <r>
      <rPr>
        <b/>
        <sz val="10"/>
        <color rgb="FF222222"/>
        <rFont val="Verdana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스팩</t>
    </r>
    <r>
      <rPr>
        <b/>
        <sz val="10"/>
        <color rgb="FF222222"/>
        <rFont val="Verdana"/>
        <family val="2"/>
      </rPr>
      <t>     </t>
    </r>
    <phoneticPr fontId="9" type="noConversion"/>
  </si>
  <si>
    <r>
      <rPr>
        <b/>
        <sz val="10"/>
        <color rgb="FF222222"/>
        <rFont val="맑은 고딕"/>
        <family val="3"/>
        <charset val="129"/>
      </rPr>
      <t>탈착 배터리로</t>
    </r>
    <r>
      <rPr>
        <b/>
        <sz val="10"/>
        <color rgb="FF222222"/>
        <rFont val="Verdana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적용될</t>
    </r>
    <r>
      <rPr>
        <b/>
        <sz val="10"/>
        <color rgb="FF222222"/>
        <rFont val="Verdana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스팩</t>
    </r>
    <r>
      <rPr>
        <b/>
        <sz val="10"/>
        <color rgb="FF222222"/>
        <rFont val="Verdana"/>
        <family val="2"/>
      </rPr>
      <t>   </t>
    </r>
    <phoneticPr fontId="9" type="noConversion"/>
  </si>
  <si>
    <r>
      <rPr>
        <sz val="10"/>
        <color rgb="FF222222"/>
        <rFont val="Arial Unicode MS"/>
        <family val="3"/>
        <charset val="129"/>
      </rPr>
      <t>양쪽 손잡이</t>
    </r>
    <r>
      <rPr>
        <sz val="10"/>
        <color rgb="FF222222"/>
        <rFont val="Verdana"/>
        <family val="3"/>
      </rPr>
      <t xml:space="preserve"> </t>
    </r>
    <phoneticPr fontId="9" type="noConversion"/>
  </si>
  <si>
    <r>
      <rPr>
        <sz val="10"/>
        <color rgb="FF222222"/>
        <rFont val="맑은 고딕"/>
        <family val="3"/>
        <charset val="129"/>
      </rPr>
      <t>배터리</t>
    </r>
    <r>
      <rPr>
        <sz val="10"/>
        <color rgb="FF222222"/>
        <rFont val="Verdana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단자</t>
    </r>
    <phoneticPr fontId="9" type="noConversion"/>
  </si>
  <si>
    <t>71M23C-DEMO1</t>
    <phoneticPr fontId="9" type="noConversion"/>
  </si>
  <si>
    <t>71M23C-DEMO2</t>
  </si>
  <si>
    <t>0K84042</t>
    <phoneticPr fontId="9" type="noConversion"/>
  </si>
  <si>
    <t>CG22062734</t>
    <phoneticPr fontId="9" type="noConversion"/>
  </si>
  <si>
    <t>CCTR230125050</t>
    <phoneticPr fontId="9" type="noConversion"/>
  </si>
  <si>
    <t>CCOP230119162</t>
    <phoneticPr fontId="9" type="noConversion"/>
  </si>
  <si>
    <t>BCO221027090</t>
    <phoneticPr fontId="9" type="noConversion"/>
  </si>
  <si>
    <t>32M23C-DEMO1</t>
    <phoneticPr fontId="9" type="noConversion"/>
  </si>
  <si>
    <t>2E14643</t>
    <phoneticPr fontId="9" type="noConversion"/>
  </si>
  <si>
    <t>DX230217024</t>
    <phoneticPr fontId="9" type="noConversion"/>
  </si>
  <si>
    <t>DCTR221007478</t>
    <phoneticPr fontId="9" type="noConversion"/>
  </si>
  <si>
    <t>Ver.2.3.1</t>
    <phoneticPr fontId="9" type="noConversion"/>
  </si>
  <si>
    <t>DLCD230119065</t>
    <phoneticPr fontId="9" type="noConversion"/>
  </si>
  <si>
    <t>Ver.1.00</t>
    <phoneticPr fontId="9" type="noConversion"/>
  </si>
  <si>
    <t>2D13731</t>
    <phoneticPr fontId="9" type="noConversion"/>
  </si>
  <si>
    <t>DX230217019</t>
    <phoneticPr fontId="9" type="noConversion"/>
  </si>
  <si>
    <t>DCTR221007477</t>
    <phoneticPr fontId="9" type="noConversion"/>
  </si>
  <si>
    <t>DLCD230119099</t>
    <phoneticPr fontId="9" type="noConversion"/>
  </si>
  <si>
    <t>8D78939</t>
    <phoneticPr fontId="9" type="noConversion"/>
  </si>
  <si>
    <t>DX230217042</t>
    <phoneticPr fontId="9" type="noConversion"/>
  </si>
  <si>
    <t>DCTR220120315</t>
    <phoneticPr fontId="9" type="noConversion"/>
  </si>
  <si>
    <t>DLCD230119092</t>
    <phoneticPr fontId="9" type="noConversion"/>
  </si>
  <si>
    <t>연구실 장비</t>
    <phoneticPr fontId="9" type="noConversion"/>
  </si>
  <si>
    <t>영업부 장비</t>
    <phoneticPr fontId="9" type="noConversion"/>
  </si>
  <si>
    <t>41M23C-DEMO1</t>
    <phoneticPr fontId="9" type="noConversion"/>
  </si>
  <si>
    <t>8C78110</t>
    <phoneticPr fontId="9" type="noConversion"/>
  </si>
  <si>
    <t>WX18042625</t>
    <phoneticPr fontId="9" type="noConversion"/>
  </si>
  <si>
    <t>WCTR180502145</t>
    <phoneticPr fontId="9" type="noConversion"/>
  </si>
  <si>
    <t>Ver 3.4</t>
    <phoneticPr fontId="9" type="noConversion"/>
  </si>
  <si>
    <t>WLCD180319119</t>
    <phoneticPr fontId="9" type="noConversion"/>
  </si>
  <si>
    <t>Ver2.0</t>
    <phoneticPr fontId="9" type="noConversion"/>
  </si>
  <si>
    <t>8A76653</t>
    <phoneticPr fontId="9" type="noConversion"/>
  </si>
  <si>
    <t>WX18030915</t>
    <phoneticPr fontId="9" type="noConversion"/>
  </si>
  <si>
    <t>WCTR180502198</t>
    <phoneticPr fontId="9" type="noConversion"/>
  </si>
  <si>
    <t>WLCD190825115</t>
    <phoneticPr fontId="9" type="noConversion"/>
  </si>
  <si>
    <t>DG1507095</t>
    <phoneticPr fontId="9" type="noConversion"/>
  </si>
  <si>
    <t>DG1905559</t>
    <phoneticPr fontId="9" type="noConversion"/>
  </si>
  <si>
    <t>A4-1811001</t>
    <phoneticPr fontId="9" type="noConversion"/>
  </si>
  <si>
    <t>6FM23C-DEMO1</t>
    <phoneticPr fontId="9" type="noConversion"/>
  </si>
  <si>
    <t>6FM23C-DEMO2</t>
  </si>
  <si>
    <t>8E97919</t>
    <phoneticPr fontId="9" type="noConversion"/>
  </si>
  <si>
    <t>XG22081926</t>
    <phoneticPr fontId="9" type="noConversion"/>
  </si>
  <si>
    <t>SCTR210325066</t>
    <phoneticPr fontId="9" type="noConversion"/>
  </si>
  <si>
    <t>K97202A00525</t>
    <phoneticPr fontId="9" type="noConversion"/>
  </si>
  <si>
    <t>CM230221001</t>
    <phoneticPr fontId="9" type="noConversion"/>
  </si>
  <si>
    <t>Ver3.0.7A</t>
    <phoneticPr fontId="9" type="noConversion"/>
  </si>
  <si>
    <t>8F98103</t>
    <phoneticPr fontId="9" type="noConversion"/>
  </si>
  <si>
    <t>XG20042124</t>
    <phoneticPr fontId="9" type="noConversion"/>
  </si>
  <si>
    <t>SCTR210325006</t>
    <phoneticPr fontId="9" type="noConversion"/>
  </si>
  <si>
    <t>K97202A01264</t>
    <phoneticPr fontId="9" type="noConversion"/>
  </si>
  <si>
    <t>CM230221011</t>
    <phoneticPr fontId="9" type="noConversion"/>
  </si>
  <si>
    <t>M+1</t>
    <phoneticPr fontId="9" type="noConversion"/>
  </si>
  <si>
    <t>0K84142</t>
    <phoneticPr fontId="9" type="noConversion"/>
  </si>
  <si>
    <t>CG22062737</t>
    <phoneticPr fontId="9" type="noConversion"/>
  </si>
  <si>
    <t>CCTR230125051</t>
  </si>
  <si>
    <t>CCOP230119046</t>
    <phoneticPr fontId="9" type="noConversion"/>
  </si>
  <si>
    <t>BCO221027086</t>
    <phoneticPr fontId="9" type="noConversion"/>
  </si>
  <si>
    <t>GUI Ver.</t>
    <phoneticPr fontId="9" type="noConversion"/>
  </si>
  <si>
    <t>Carrier Ver.</t>
    <phoneticPr fontId="9" type="noConversion"/>
  </si>
  <si>
    <t>1.2T 18cm 본체 _새로운 커넥터 사용 보드 :  CTR B/D + OP B/D</t>
    <phoneticPr fontId="9" type="noConversion"/>
  </si>
  <si>
    <t>BN200710131</t>
    <phoneticPr fontId="9" type="noConversion"/>
  </si>
  <si>
    <t>BN211027033</t>
    <phoneticPr fontId="9" type="noConversion"/>
  </si>
  <si>
    <t>32M23C-DEMO2</t>
    <phoneticPr fontId="9" type="noConversion"/>
  </si>
  <si>
    <t>32M23C-DEMO3</t>
    <phoneticPr fontId="9" type="noConversion"/>
  </si>
  <si>
    <t>41M23C-DEMO2</t>
    <phoneticPr fontId="9" type="noConversion"/>
  </si>
  <si>
    <t>기본 본체, 충전기 셋트, 배터리 1개</t>
    <phoneticPr fontId="9" type="noConversion"/>
  </si>
  <si>
    <t>DFI모듈,기본 본체.</t>
    <phoneticPr fontId="9" type="noConversion"/>
  </si>
  <si>
    <t>기본 본체.</t>
    <phoneticPr fontId="9" type="noConversion"/>
  </si>
  <si>
    <t>IEC-1000(신형) 기본 본체.</t>
    <phoneticPr fontId="9" type="noConversion"/>
  </si>
  <si>
    <t>1.2T 18cm본체 _새로운 FFC케이블 커넥터 사용 보드:CTR B/D+OP B/D 
크래들,충전기셋트(220V),실드,넥스트랩(포켓)</t>
    <phoneticPr fontId="9" type="noConversion"/>
  </si>
  <si>
    <t>20cm 본체 양손잡이, 충전기 셋트,실드,넥스트랩(포켓)</t>
    <phoneticPr fontId="9" type="noConversion"/>
  </si>
  <si>
    <t>DFI모듈,기본 본체, 충전기 셋트,배터리 1개,USB케이블</t>
    <phoneticPr fontId="9" type="noConversion"/>
  </si>
  <si>
    <t>연구실 보관</t>
    <phoneticPr fontId="9" type="noConversion"/>
  </si>
  <si>
    <t>영업부 보관</t>
    <phoneticPr fontId="9" type="noConversion"/>
  </si>
  <si>
    <t>재 입고일자</t>
    <phoneticPr fontId="9" type="noConversion"/>
  </si>
  <si>
    <t>2022-07-20 입고</t>
    <phoneticPr fontId="9" type="noConversion"/>
  </si>
  <si>
    <t>2022-04-26 입고</t>
    <phoneticPr fontId="9" type="noConversion"/>
  </si>
  <si>
    <t>2022-07-18 입고</t>
    <phoneticPr fontId="9" type="noConversion"/>
  </si>
  <si>
    <t>2022-10-07입고</t>
    <phoneticPr fontId="9" type="noConversion"/>
  </si>
  <si>
    <t>2022-11-01 입고</t>
    <phoneticPr fontId="9" type="noConversion"/>
  </si>
  <si>
    <t>2022-10-07 입고</t>
    <phoneticPr fontId="9" type="noConversion"/>
  </si>
  <si>
    <t>분해</t>
    <phoneticPr fontId="9" type="noConversion"/>
  </si>
  <si>
    <t>2022-04-06입고</t>
    <phoneticPr fontId="9" type="noConversion"/>
  </si>
  <si>
    <t>필리핀</t>
    <phoneticPr fontId="9" type="noConversion"/>
  </si>
  <si>
    <t xml:space="preserve">직접구매해서 감 </t>
    <phoneticPr fontId="9" type="noConversion"/>
  </si>
  <si>
    <t>미국 전시회 참여용
_전시회 끝나고 미국지사에 보관</t>
    <phoneticPr fontId="9" type="noConversion"/>
  </si>
  <si>
    <t>미국 전시회 참여용-연구실 입고</t>
    <phoneticPr fontId="9" type="noConversion"/>
  </si>
  <si>
    <t>2022-10-04 입고</t>
    <phoneticPr fontId="9" type="noConversion"/>
  </si>
  <si>
    <t xml:space="preserve">2018-01-30
</t>
    <phoneticPr fontId="9" type="noConversion"/>
  </si>
  <si>
    <t>연구소 한테서 받음</t>
    <phoneticPr fontId="9" type="noConversion"/>
  </si>
  <si>
    <t>문종현에게 제품받고 분해 해체</t>
    <phoneticPr fontId="9" type="noConversion"/>
  </si>
  <si>
    <t xml:space="preserve">A15POHECC17-03116/03117
</t>
    <phoneticPr fontId="9" type="noConversion"/>
  </si>
  <si>
    <t>외부배터리2EA, HDI-2000센서1.5 2EA 문종현 대리가 출고함</t>
    <phoneticPr fontId="9" type="noConversion"/>
  </si>
  <si>
    <t>스위치형 Aming Light 본체,3구어댑터및AC코드,쉴드,가방- 충전 단자 적용</t>
    <phoneticPr fontId="139" type="noConversion"/>
  </si>
  <si>
    <t>내역</t>
    <phoneticPr fontId="9" type="noConversion"/>
  </si>
  <si>
    <t>80KV,5mA</t>
    <phoneticPr fontId="9" type="noConversion"/>
  </si>
  <si>
    <t>재 입고 일자</t>
    <phoneticPr fontId="9" type="noConversion"/>
  </si>
  <si>
    <t>2023-02-03 입고</t>
    <phoneticPr fontId="9" type="noConversion"/>
  </si>
  <si>
    <t>2021-03-16일 입고되었다가 출고</t>
    <phoneticPr fontId="139" type="noConversion"/>
  </si>
  <si>
    <t>ARM140512128/STA140127086</t>
    <phoneticPr fontId="9" type="noConversion"/>
  </si>
  <si>
    <t>STA140127087/ARM140512120</t>
    <phoneticPr fontId="9" type="noConversion"/>
  </si>
  <si>
    <t>DX3000용 스탠드 1셋트</t>
    <phoneticPr fontId="9" type="noConversion"/>
  </si>
  <si>
    <r>
      <t xml:space="preserve"> 새로운 커넥터 CTR B/D + 기존 커넥터 OP B/D =  다른 FFC 케이블 사용 </t>
    </r>
    <r>
      <rPr>
        <sz val="10"/>
        <color rgb="FFFF0000"/>
        <rFont val="맑은 고딕"/>
        <family val="3"/>
        <charset val="129"/>
        <scheme val="minor"/>
      </rPr>
      <t>(AS용 FFC 연결 커넥터는 따로 관리가 필요)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 xml:space="preserve">새로 받은 CTR BD 500EA와 OP BD 500EA 는 </t>
    </r>
    <r>
      <rPr>
        <b/>
        <sz val="11"/>
        <color rgb="FFFF0000"/>
        <rFont val="맑은 고딕"/>
        <family val="3"/>
        <charset val="129"/>
        <scheme val="minor"/>
      </rPr>
      <t>노랑색 라벨에 (Ver2.20.5 / Ver2.20.3</t>
    </r>
    <r>
      <rPr>
        <sz val="10"/>
        <color rgb="FFFF0000"/>
        <rFont val="맑은 고딕"/>
        <family val="3"/>
        <charset val="129"/>
        <scheme val="minor"/>
      </rPr>
      <t>)을 보드에 부착하여 관리가 되도록</t>
    </r>
    <phoneticPr fontId="9" type="noConversion"/>
  </si>
  <si>
    <r>
      <t xml:space="preserve">OP BD(Ver2.20.2)
</t>
    </r>
    <r>
      <rPr>
        <b/>
        <sz val="10"/>
        <color rgb="FFFF0000"/>
        <rFont val="맑은 고딕"/>
        <family val="3"/>
        <charset val="129"/>
        <scheme val="minor"/>
      </rPr>
      <t xml:space="preserve">       (Ver2.20.3)</t>
    </r>
    <phoneticPr fontId="9" type="noConversion"/>
  </si>
  <si>
    <t>→ 기존 FFC 케이블 사용 : CTR B/D +  OP B/D = 기존 FFC 케이블 사용   -  2022-08-29일 메일 확인
→ 새로운 커넥터 사용 보드 : CTR B/D + OP B/D = 기존 FFC 케이블 사용</t>
    <phoneticPr fontId="9" type="noConversion"/>
  </si>
  <si>
    <t>ARM140512182</t>
    <phoneticPr fontId="9" type="noConversion"/>
  </si>
  <si>
    <t>ARM140512181</t>
    <phoneticPr fontId="9" type="noConversion"/>
  </si>
  <si>
    <t>본체,충전기 셋트,배터리,CD,저가 박스</t>
    <phoneticPr fontId="9" type="noConversion"/>
  </si>
  <si>
    <t>DLCD230119</t>
  </si>
  <si>
    <r>
      <t>이전 펌웨어 Ver 3.107적용하다 제품 34M23B0127 시리얼 번호부터 새로 업그레이드 된 펌웨어</t>
    </r>
    <r>
      <rPr>
        <b/>
        <sz val="10"/>
        <color theme="1"/>
        <rFont val="맑은 고딕"/>
        <family val="3"/>
        <charset val="129"/>
        <scheme val="minor"/>
      </rPr>
      <t>Ver 1.00 적용</t>
    </r>
    <r>
      <rPr>
        <sz val="10"/>
        <color theme="1"/>
        <rFont val="맑은 고딕"/>
        <family val="3"/>
        <charset val="129"/>
        <scheme val="minor"/>
      </rPr>
      <t xml:space="preserve"> 함.- 지금까지 펌웨어 수정 후 유효성 관리가 이루어지지 않아 처음 시작하는 1.00으로 재배치함.</t>
    </r>
    <phoneticPr fontId="9" type="noConversion"/>
  </si>
  <si>
    <r>
      <t>이전 펌웨어 Ver2.508적용하다 제품 71M23B0138 시리얼 번호부터 새로 업그레이드 된 펌웨어</t>
    </r>
    <r>
      <rPr>
        <b/>
        <sz val="10"/>
        <color theme="1"/>
        <rFont val="맑은 고딕"/>
        <family val="3"/>
        <charset val="129"/>
        <scheme val="minor"/>
      </rPr>
      <t>Ver 1.00 적용</t>
    </r>
    <r>
      <rPr>
        <sz val="10"/>
        <color theme="1"/>
        <rFont val="맑은 고딕"/>
        <family val="3"/>
        <charset val="129"/>
        <scheme val="minor"/>
      </rPr>
      <t xml:space="preserve"> 함.- 지금까지 펌웨어 수정 후 유효성 관리가 이루어지지 않아 처음 시작하는 1.00으로 재배치함.</t>
    </r>
    <phoneticPr fontId="9" type="noConversion"/>
  </si>
  <si>
    <r>
      <t>DX3000 라벨의 Total filtration: 2.3mm Al(Inherent Filtration: 0.8mm Al) 부분은 실제 제품에 적용된 여과액의 양이 일치하지 않아 제품 전면 캡쪽에 알루미늄 필터 0.8T로 교체하여 23년 01월 출하부터 적용됨.(</t>
    </r>
    <r>
      <rPr>
        <b/>
        <sz val="10"/>
        <color theme="1"/>
        <rFont val="맑은 고딕"/>
        <family val="3"/>
        <charset val="129"/>
        <scheme val="minor"/>
      </rPr>
      <t>기존 0.5T에서 0.8T로 변경</t>
    </r>
    <r>
      <rPr>
        <sz val="10"/>
        <color theme="1"/>
        <rFont val="맑은 고딕"/>
        <family val="3"/>
        <charset val="129"/>
        <scheme val="minor"/>
      </rPr>
      <t>)</t>
    </r>
    <phoneticPr fontId="9" type="noConversion"/>
  </si>
  <si>
    <t>F</t>
    <phoneticPr fontId="9" type="noConversion"/>
  </si>
  <si>
    <t>이탈리아</t>
    <phoneticPr fontId="9" type="noConversion"/>
  </si>
  <si>
    <t>BN231213043</t>
    <phoneticPr fontId="9" type="noConversion"/>
  </si>
  <si>
    <t>BN231213044</t>
    <phoneticPr fontId="9" type="noConversion"/>
  </si>
  <si>
    <t>BN231213045</t>
    <phoneticPr fontId="9" type="noConversion"/>
  </si>
  <si>
    <t>CO21J0525</t>
    <phoneticPr fontId="9" type="noConversion"/>
  </si>
  <si>
    <t>대체품</t>
    <phoneticPr fontId="9" type="noConversion"/>
  </si>
  <si>
    <t>0K90676</t>
    <phoneticPr fontId="9" type="noConversion"/>
  </si>
  <si>
    <t>CG22071443</t>
    <phoneticPr fontId="9" type="noConversion"/>
  </si>
  <si>
    <t>CCTR230125130</t>
    <phoneticPr fontId="9" type="noConversion"/>
  </si>
  <si>
    <t>CCOP230117170</t>
    <phoneticPr fontId="9" type="noConversion"/>
  </si>
  <si>
    <t>BCO230126081</t>
    <phoneticPr fontId="9" type="noConversion"/>
  </si>
  <si>
    <t>BE230224018</t>
    <phoneticPr fontId="9" type="noConversion"/>
  </si>
  <si>
    <t>XBX2207120086</t>
    <phoneticPr fontId="9" type="noConversion"/>
  </si>
  <si>
    <t>Ve1.1</t>
    <phoneticPr fontId="9" type="noConversion"/>
  </si>
  <si>
    <r>
      <t xml:space="preserve">34M23C0205 부터 외부단자 모두 빼고 </t>
    </r>
    <r>
      <rPr>
        <b/>
        <sz val="10"/>
        <color rgb="FFFF0000"/>
        <rFont val="맑은 고딕"/>
        <family val="3"/>
        <charset val="129"/>
      </rPr>
      <t>탈착 배터리로 전환</t>
    </r>
    <r>
      <rPr>
        <sz val="10"/>
        <color theme="1"/>
        <rFont val="맑은 고딕"/>
        <family val="3"/>
        <charset val="129"/>
      </rPr>
      <t xml:space="preserve"> 시작됨 - 화이트,블랙</t>
    </r>
    <phoneticPr fontId="9" type="noConversion"/>
  </si>
  <si>
    <t>Advanced Technology</t>
    <phoneticPr fontId="9" type="noConversion"/>
  </si>
  <si>
    <t>ADX6000용 스탠드 1셋트</t>
    <phoneticPr fontId="9" type="noConversion"/>
  </si>
  <si>
    <t>ARM140512179</t>
    <phoneticPr fontId="9" type="noConversion"/>
  </si>
  <si>
    <t>ARM140512169</t>
    <phoneticPr fontId="9" type="noConversion"/>
  </si>
  <si>
    <t>비교 란 ( 제품 이력 )</t>
    <phoneticPr fontId="9" type="noConversion"/>
  </si>
  <si>
    <t>DEMO 장비 22년 ~</t>
    <phoneticPr fontId="9" type="noConversion"/>
  </si>
  <si>
    <t>이력 22년~</t>
    <phoneticPr fontId="9" type="noConversion"/>
  </si>
  <si>
    <r>
      <t xml:space="preserve"> -  1.2T 적용된 발생부 시리얼번호 </t>
    </r>
    <r>
      <rPr>
        <sz val="10"/>
        <color rgb="FFFF0000"/>
        <rFont val="맑은 고딕"/>
        <family val="3"/>
        <charset val="129"/>
        <scheme val="minor"/>
      </rPr>
      <t>71M23A0040번 ~ 71M23C0244 번</t>
    </r>
    <r>
      <rPr>
        <sz val="10"/>
        <color rgb="FF222222"/>
        <rFont val="맑은 고딕"/>
        <family val="3"/>
        <charset val="129"/>
        <scheme val="minor"/>
      </rPr>
      <t>까지  총여과수</t>
    </r>
    <r>
      <rPr>
        <sz val="10"/>
        <color rgb="FFFF0000"/>
        <rFont val="맑은 고딕"/>
        <family val="3"/>
        <charset val="129"/>
        <scheme val="minor"/>
      </rPr>
      <t xml:space="preserve"> 2.7T(고유여과 포함</t>
    </r>
    <r>
      <rPr>
        <sz val="10"/>
        <color rgb="FF222222"/>
        <rFont val="맑은 고딕"/>
        <family val="3"/>
        <charset val="129"/>
        <scheme val="minor"/>
      </rPr>
      <t>)으로  205대 생산 하였음.</t>
    </r>
    <phoneticPr fontId="9" type="noConversion"/>
  </si>
  <si>
    <t>COP  BD SN:</t>
    <phoneticPr fontId="139" type="noConversion"/>
  </si>
  <si>
    <t>없음</t>
    <phoneticPr fontId="9" type="noConversion"/>
  </si>
  <si>
    <t>8D97840</t>
    <phoneticPr fontId="9" type="noConversion"/>
  </si>
  <si>
    <t>SCTR210325077</t>
    <phoneticPr fontId="9" type="noConversion"/>
  </si>
  <si>
    <t>K97202A00349</t>
    <phoneticPr fontId="9" type="noConversion"/>
  </si>
  <si>
    <t>151402</t>
    <phoneticPr fontId="9" type="noConversion"/>
  </si>
  <si>
    <t>CM21122808</t>
    <phoneticPr fontId="9" type="noConversion"/>
  </si>
  <si>
    <t xml:space="preserve">IEC-1000(신형), 90KV,5mA 테스트 용으로 가져감, </t>
    <phoneticPr fontId="9" type="noConversion"/>
  </si>
  <si>
    <t>운송시험 DEMO2</t>
    <phoneticPr fontId="9" type="noConversion"/>
  </si>
  <si>
    <t>90KV,5mA 테스트 용도로 가저감.</t>
    <phoneticPr fontId="9" type="noConversion"/>
  </si>
  <si>
    <t>연구실</t>
    <phoneticPr fontId="9" type="noConversion"/>
  </si>
  <si>
    <t>8G45366</t>
    <phoneticPr fontId="9" type="noConversion"/>
  </si>
  <si>
    <t>8G45486</t>
    <phoneticPr fontId="9" type="noConversion"/>
  </si>
  <si>
    <t>CG19022614</t>
    <phoneticPr fontId="9" type="noConversion"/>
  </si>
  <si>
    <t>CCTR200414094</t>
    <phoneticPr fontId="9" type="noConversion"/>
  </si>
  <si>
    <t>CG19022611</t>
    <phoneticPr fontId="9" type="noConversion"/>
  </si>
  <si>
    <t>CCTR200414081</t>
    <phoneticPr fontId="9" type="noConversion"/>
  </si>
  <si>
    <t>DX3000</t>
    <phoneticPr fontId="9" type="noConversion"/>
  </si>
  <si>
    <t>대만</t>
    <phoneticPr fontId="9" type="noConversion"/>
  </si>
  <si>
    <t>Dentis</t>
    <phoneticPr fontId="9" type="noConversion"/>
  </si>
  <si>
    <t>BN230125063</t>
    <phoneticPr fontId="9" type="noConversion"/>
  </si>
  <si>
    <t>BN230125064</t>
    <phoneticPr fontId="9" type="noConversion"/>
  </si>
  <si>
    <t>배터리만 2개 출고</t>
    <phoneticPr fontId="9" type="noConversion"/>
  </si>
  <si>
    <t>Sensor</t>
    <phoneticPr fontId="9" type="noConversion"/>
  </si>
  <si>
    <t>USA</t>
    <phoneticPr fontId="9" type="noConversion"/>
  </si>
  <si>
    <t>Televere</t>
    <phoneticPr fontId="9" type="noConversion"/>
  </si>
  <si>
    <t>PE641110T0915220120
PF640110T0915220063</t>
    <phoneticPr fontId="9" type="noConversion"/>
  </si>
  <si>
    <t>I RAY KOREA 센서만 2개 출고 (PE = Size1, PF = Size2)</t>
    <phoneticPr fontId="9" type="noConversion"/>
  </si>
  <si>
    <t>ARM140512177</t>
    <phoneticPr fontId="9" type="noConversion"/>
  </si>
  <si>
    <t>DX3000</t>
    <phoneticPr fontId="9" type="noConversion"/>
  </si>
  <si>
    <t>해외</t>
    <phoneticPr fontId="9" type="noConversion"/>
  </si>
  <si>
    <t>ADX4000W</t>
    <phoneticPr fontId="9" type="noConversion"/>
  </si>
  <si>
    <t>ADX4000W용 15cm 콘 적용 사출 3셋트 (TOP COVER : D4230308005~007, BOTTOM COVER : D4230308005~007), LCD미포함, LCD힌지 포함. 배터리 커버 포함, USB 커버 포함</t>
    <phoneticPr fontId="9" type="noConversion"/>
  </si>
  <si>
    <t>DX3000용 15cm 콘 적용 사출 3셋트 (FRONT COVER : BX2210270015~0017, REAR COVER : BX2210270035~0037), 배터리 커버 포함</t>
    <phoneticPr fontId="9" type="noConversion"/>
  </si>
  <si>
    <t>AllMyT</t>
    <phoneticPr fontId="9" type="noConversion"/>
  </si>
  <si>
    <t>ADX6000FB용 스탠드 1세트</t>
    <phoneticPr fontId="9" type="noConversion"/>
  </si>
  <si>
    <t>ARM140512173</t>
    <phoneticPr fontId="9" type="noConversion"/>
  </si>
  <si>
    <t>국내</t>
    <phoneticPr fontId="9" type="noConversion"/>
  </si>
  <si>
    <t>나우메디칼</t>
    <phoneticPr fontId="9" type="noConversion"/>
  </si>
  <si>
    <t>BN230125158~160</t>
    <phoneticPr fontId="9" type="noConversion"/>
  </si>
  <si>
    <t>BN230125154~155</t>
    <phoneticPr fontId="9" type="noConversion"/>
  </si>
  <si>
    <t>BN230125161</t>
    <phoneticPr fontId="9" type="noConversion"/>
  </si>
  <si>
    <t>김영민 치과</t>
    <phoneticPr fontId="9" type="noConversion"/>
  </si>
  <si>
    <t>베트남</t>
    <phoneticPr fontId="9" type="noConversion"/>
  </si>
  <si>
    <t>배터리 1개 __230526 전시회에서 판매</t>
    <phoneticPr fontId="9" type="noConversion"/>
  </si>
  <si>
    <t>배터리 5개__230526 전시회에서 판매</t>
    <phoneticPr fontId="9" type="noConversion"/>
  </si>
  <si>
    <t>국내</t>
    <phoneticPr fontId="9" type="noConversion"/>
  </si>
  <si>
    <t>DA0901120021</t>
    <phoneticPr fontId="9" type="noConversion"/>
  </si>
  <si>
    <t>(2009.01.12)2023-05-30</t>
    <phoneticPr fontId="9" type="noConversion"/>
  </si>
  <si>
    <t>2M17901</t>
    <phoneticPr fontId="9" type="noConversion"/>
  </si>
  <si>
    <t>DX230307020</t>
    <phoneticPr fontId="9" type="noConversion"/>
  </si>
  <si>
    <t>DCTR221007384</t>
    <phoneticPr fontId="9" type="noConversion"/>
  </si>
  <si>
    <t>Ver2.3.1</t>
    <phoneticPr fontId="9" type="noConversion"/>
  </si>
  <si>
    <t>DLCD230119335</t>
    <phoneticPr fontId="9" type="noConversion"/>
  </si>
  <si>
    <t>Ve1.0</t>
    <phoneticPr fontId="9" type="noConversion"/>
  </si>
  <si>
    <t>BN230125162/163</t>
    <phoneticPr fontId="9" type="noConversion"/>
  </si>
  <si>
    <t>D910 23010086</t>
    <phoneticPr fontId="9" type="noConversion"/>
  </si>
  <si>
    <t xml:space="preserve"> 치과</t>
    <phoneticPr fontId="9" type="noConversion"/>
  </si>
  <si>
    <t>문종현에게 전달</t>
    <phoneticPr fontId="9" type="noConversion"/>
  </si>
  <si>
    <t>23.05.27전시회에서 판매 함</t>
    <phoneticPr fontId="9" type="noConversion"/>
  </si>
  <si>
    <t>A6F22A0010</t>
    <phoneticPr fontId="9" type="noConversion"/>
  </si>
  <si>
    <t>8D97728</t>
    <phoneticPr fontId="9" type="noConversion"/>
  </si>
  <si>
    <t>XG20041408</t>
    <phoneticPr fontId="9" type="noConversion"/>
  </si>
  <si>
    <t>SCTR200203031</t>
    <phoneticPr fontId="9" type="noConversion"/>
  </si>
  <si>
    <t>N87W072001QN</t>
    <phoneticPr fontId="9" type="noConversion"/>
  </si>
  <si>
    <t>CM22D019</t>
    <phoneticPr fontId="9" type="noConversion"/>
  </si>
  <si>
    <t>본체만 대체품으로 보냄</t>
    <phoneticPr fontId="9" type="noConversion"/>
  </si>
  <si>
    <t>KV+1</t>
    <phoneticPr fontId="9" type="noConversion"/>
  </si>
  <si>
    <t>MA+0.3</t>
    <phoneticPr fontId="9" type="noConversion"/>
  </si>
  <si>
    <t>본체, 충전기 세트(110V), USB 케이블(검정색), Battery-2ea,가방,가방끈</t>
    <phoneticPr fontId="9" type="noConversion"/>
  </si>
  <si>
    <t>방사구 0.8T, FFC 커넥터 변경 된 것</t>
    <phoneticPr fontId="9" type="noConversion"/>
  </si>
  <si>
    <t>0F85906</t>
    <phoneticPr fontId="9" type="noConversion"/>
  </si>
  <si>
    <t>CG21042801</t>
    <phoneticPr fontId="9" type="noConversion"/>
  </si>
  <si>
    <t>CCTR211116179</t>
    <phoneticPr fontId="9" type="noConversion"/>
  </si>
  <si>
    <t>사출 시리얼 번호 CO21120837</t>
    <phoneticPr fontId="9" type="noConversion"/>
  </si>
  <si>
    <t>기타</t>
    <phoneticPr fontId="9" type="noConversion"/>
  </si>
  <si>
    <r>
      <t xml:space="preserve">벡토 제품34M23A0012번 ~ 34M23B0048번까지(36대) REAR COVER </t>
    </r>
    <r>
      <rPr>
        <b/>
        <sz val="10"/>
        <color theme="1"/>
        <rFont val="맑은 고딕"/>
        <family val="3"/>
        <charset val="129"/>
        <scheme val="minor"/>
      </rPr>
      <t xml:space="preserve">블랙 </t>
    </r>
    <r>
      <rPr>
        <sz val="10"/>
        <color theme="1"/>
        <rFont val="맑은 고딕"/>
        <family val="3"/>
        <charset val="129"/>
        <scheme val="minor"/>
      </rPr>
      <t xml:space="preserve">사출 가운데 나사홀 있는것 </t>
    </r>
    <r>
      <rPr>
        <b/>
        <sz val="10"/>
        <color theme="1"/>
        <rFont val="맑은 고딕"/>
        <family val="3"/>
        <charset val="129"/>
        <scheme val="minor"/>
      </rPr>
      <t xml:space="preserve">- </t>
    </r>
    <r>
      <rPr>
        <b/>
        <sz val="10"/>
        <color rgb="FFFF0000"/>
        <rFont val="맑은 고딕"/>
        <family val="3"/>
        <charset val="129"/>
        <scheme val="minor"/>
      </rPr>
      <t>탈착으로 변경</t>
    </r>
    <r>
      <rPr>
        <b/>
        <sz val="10"/>
        <color theme="1"/>
        <rFont val="맑은 고딕"/>
        <family val="3"/>
        <charset val="129"/>
        <scheme val="minor"/>
      </rPr>
      <t xml:space="preserve"> -2023-07-05</t>
    </r>
    <phoneticPr fontId="9" type="noConversion"/>
  </si>
  <si>
    <t xml:space="preserve">미국출하배터리변경 </t>
    <phoneticPr fontId="9" type="noConversion"/>
  </si>
  <si>
    <r>
      <rPr>
        <sz val="10"/>
        <color theme="1"/>
        <rFont val="맑은 고딕"/>
        <family val="3"/>
        <charset val="129"/>
        <scheme val="minor"/>
      </rPr>
      <t>벡토 제품</t>
    </r>
    <r>
      <rPr>
        <b/>
        <sz val="10"/>
        <color theme="1"/>
        <rFont val="맑은 고딕"/>
        <family val="3"/>
        <charset val="129"/>
        <scheme val="minor"/>
      </rPr>
      <t>34M23B0148까지  REAR COVER 화이트사출 가운데 나사홀 있는것</t>
    </r>
    <r>
      <rPr>
        <sz val="10"/>
        <color theme="1"/>
        <rFont val="맑은 고딕"/>
        <family val="3"/>
        <charset val="129"/>
        <scheme val="minor"/>
      </rPr>
      <t>.-</t>
    </r>
    <r>
      <rPr>
        <b/>
        <sz val="11"/>
        <color rgb="FF00B0F0"/>
        <rFont val="맑은 고딕"/>
        <family val="3"/>
        <charset val="129"/>
        <scheme val="minor"/>
      </rPr>
      <t xml:space="preserve"> 이후에는 기본 사출형으로 진행하면서 탈착 배터리로 전환 </t>
    </r>
    <phoneticPr fontId="9" type="noConversion"/>
  </si>
  <si>
    <r>
      <t xml:space="preserve">벡토 제품 </t>
    </r>
    <r>
      <rPr>
        <b/>
        <sz val="10"/>
        <color theme="1"/>
        <rFont val="맑은 고딕"/>
        <family val="3"/>
        <charset val="129"/>
        <scheme val="minor"/>
      </rPr>
      <t>34M23A0011번까지 REAR COVER 블랙 사출 가운데 나사홀 있는것</t>
    </r>
    <r>
      <rPr>
        <b/>
        <sz val="11"/>
        <color rgb="FF00B0F0"/>
        <rFont val="맑은 고딕"/>
        <family val="3"/>
        <charset val="129"/>
        <scheme val="minor"/>
      </rPr>
      <t xml:space="preserve"> - 이후에는 기본 사출형으로 진행하면서 탈착 배터리로 전환 </t>
    </r>
    <phoneticPr fontId="9" type="noConversion"/>
  </si>
  <si>
    <t>A6F22F0012</t>
    <phoneticPr fontId="9" type="noConversion"/>
  </si>
  <si>
    <t>8F98087</t>
    <phoneticPr fontId="9" type="noConversion"/>
  </si>
  <si>
    <t>XG20040737</t>
    <phoneticPr fontId="9" type="noConversion"/>
  </si>
  <si>
    <t>SCTR200413077</t>
    <phoneticPr fontId="9" type="noConversion"/>
  </si>
  <si>
    <t>N87W072000JQ</t>
    <phoneticPr fontId="9" type="noConversion"/>
  </si>
  <si>
    <t>CM21122802</t>
    <phoneticPr fontId="9" type="noConversion"/>
  </si>
  <si>
    <t>가방에 본체만 대체품으로 보냄</t>
    <phoneticPr fontId="9" type="noConversion"/>
  </si>
  <si>
    <t>KV+4</t>
    <phoneticPr fontId="9" type="noConversion"/>
  </si>
  <si>
    <t>MA+0.5</t>
    <phoneticPr fontId="9" type="noConversion"/>
  </si>
  <si>
    <t>DX3000</t>
    <phoneticPr fontId="218" type="noConversion"/>
  </si>
  <si>
    <t>32M23J MOCK-UP 1</t>
    <phoneticPr fontId="218" type="noConversion"/>
  </si>
  <si>
    <t>32M23J DEMO 1</t>
    <phoneticPr fontId="218" type="noConversion"/>
  </si>
  <si>
    <t>32M23J DEMO 2</t>
    <phoneticPr fontId="218" type="noConversion"/>
  </si>
  <si>
    <t>32M23J DEMO 3</t>
    <phoneticPr fontId="218" type="noConversion"/>
  </si>
  <si>
    <t>ADX4000W</t>
    <phoneticPr fontId="218" type="noConversion"/>
  </si>
  <si>
    <t>41M23J MOCK-UP 1</t>
    <phoneticPr fontId="218" type="noConversion"/>
  </si>
  <si>
    <t>41M23J DEMO 1</t>
    <phoneticPr fontId="218" type="noConversion"/>
  </si>
  <si>
    <t>41M23J DEMO 2</t>
    <phoneticPr fontId="218" type="noConversion"/>
  </si>
  <si>
    <t>41M23J DEMO 3</t>
    <phoneticPr fontId="218" type="noConversion"/>
  </si>
  <si>
    <t>일본</t>
    <phoneticPr fontId="9" type="noConversion"/>
  </si>
  <si>
    <t>Dexcowin Japan</t>
    <phoneticPr fontId="9" type="noConversion"/>
  </si>
  <si>
    <t>일본 누설선량 테스트용</t>
    <phoneticPr fontId="9" type="noConversion"/>
  </si>
  <si>
    <t>신규 제작</t>
    <phoneticPr fontId="218" type="noConversion"/>
  </si>
  <si>
    <t>32M22-DEMO1 이었음</t>
    <phoneticPr fontId="218" type="noConversion"/>
  </si>
  <si>
    <t>32M22-DEMO2 였음</t>
    <phoneticPr fontId="218" type="noConversion"/>
  </si>
  <si>
    <t>운송시험 DEMO 3 이었음</t>
    <phoneticPr fontId="218" type="noConversion"/>
  </si>
  <si>
    <t>X</t>
    <phoneticPr fontId="139" type="noConversion"/>
  </si>
  <si>
    <t>X</t>
    <phoneticPr fontId="218" type="noConversion"/>
  </si>
  <si>
    <t>DCTR150413292</t>
    <phoneticPr fontId="218" type="noConversion"/>
  </si>
  <si>
    <t>D3LB230613121</t>
    <phoneticPr fontId="218" type="noConversion"/>
  </si>
  <si>
    <t>7H72128</t>
    <phoneticPr fontId="218" type="noConversion"/>
  </si>
  <si>
    <t>DX19110121</t>
    <phoneticPr fontId="218" type="noConversion"/>
  </si>
  <si>
    <t>DCTR201214279</t>
    <phoneticPr fontId="218" type="noConversion"/>
  </si>
  <si>
    <t>2.3.1</t>
    <phoneticPr fontId="218" type="noConversion"/>
  </si>
  <si>
    <t>DLCD201223386</t>
    <phoneticPr fontId="218" type="noConversion"/>
  </si>
  <si>
    <t>2.0.2</t>
    <phoneticPr fontId="218" type="noConversion"/>
  </si>
  <si>
    <t>6C58844</t>
    <phoneticPr fontId="218" type="noConversion"/>
  </si>
  <si>
    <t>DX16051914</t>
    <phoneticPr fontId="218" type="noConversion"/>
  </si>
  <si>
    <t>DCTR160112165</t>
    <phoneticPr fontId="218" type="noConversion"/>
  </si>
  <si>
    <t>DLCD161110279</t>
    <phoneticPr fontId="218" type="noConversion"/>
  </si>
  <si>
    <t>2J16752</t>
    <phoneticPr fontId="218" type="noConversion"/>
  </si>
  <si>
    <t>D3GR230829053</t>
    <phoneticPr fontId="218" type="noConversion"/>
  </si>
  <si>
    <t>DCTR230324063</t>
    <phoneticPr fontId="218" type="noConversion"/>
  </si>
  <si>
    <t>DLCD201223210</t>
    <phoneticPr fontId="218" type="noConversion"/>
  </si>
  <si>
    <t>WCTR200902121</t>
    <phoneticPr fontId="218" type="noConversion"/>
  </si>
  <si>
    <t>WLCD180319055</t>
    <phoneticPr fontId="218" type="noConversion"/>
  </si>
  <si>
    <t>8C77949</t>
    <phoneticPr fontId="218" type="noConversion"/>
  </si>
  <si>
    <t>WX18042644</t>
    <phoneticPr fontId="218" type="noConversion"/>
  </si>
  <si>
    <t>WCTR180502080</t>
    <phoneticPr fontId="218" type="noConversion"/>
  </si>
  <si>
    <t>WLCD180319132</t>
    <phoneticPr fontId="218" type="noConversion"/>
  </si>
  <si>
    <t>6C58128</t>
    <phoneticPr fontId="218" type="noConversion"/>
  </si>
  <si>
    <t>WX21012611</t>
    <phoneticPr fontId="218" type="noConversion"/>
  </si>
  <si>
    <t>WCTR210618060</t>
    <phoneticPr fontId="218" type="noConversion"/>
  </si>
  <si>
    <t>WLCD180319135</t>
    <phoneticPr fontId="218" type="noConversion"/>
  </si>
  <si>
    <t>8A76690</t>
    <phoneticPr fontId="9" type="noConversion"/>
  </si>
  <si>
    <t>WX18030918</t>
    <phoneticPr fontId="9" type="noConversion"/>
  </si>
  <si>
    <t>WCTR180502183</t>
    <phoneticPr fontId="9" type="noConversion"/>
  </si>
  <si>
    <t>WLCD190725041</t>
    <phoneticPr fontId="9" type="noConversion"/>
  </si>
  <si>
    <t>BN220104243</t>
    <phoneticPr fontId="218" type="noConversion"/>
  </si>
  <si>
    <t>BN221213043</t>
    <phoneticPr fontId="218" type="noConversion"/>
  </si>
  <si>
    <t>DG1507103</t>
    <phoneticPr fontId="218" type="noConversion"/>
  </si>
  <si>
    <t>DG1507107</t>
    <phoneticPr fontId="218" type="noConversion"/>
  </si>
  <si>
    <t>XMA2108110094</t>
    <phoneticPr fontId="9" type="noConversion"/>
  </si>
  <si>
    <t>NCDXD0117</t>
    <phoneticPr fontId="9" type="noConversion"/>
  </si>
  <si>
    <t>Black</t>
    <phoneticPr fontId="218" type="noConversion"/>
  </si>
  <si>
    <t>White</t>
    <phoneticPr fontId="218" type="noConversion"/>
  </si>
  <si>
    <t>A15POHECC17-03122</t>
    <phoneticPr fontId="218" type="noConversion"/>
  </si>
  <si>
    <r>
      <t xml:space="preserve">발생부 없이 전원만 켜짐 </t>
    </r>
    <r>
      <rPr>
        <sz val="10"/>
        <color rgb="FFFF0000"/>
        <rFont val="맑은 고딕"/>
        <family val="3"/>
        <charset val="129"/>
        <scheme val="minor"/>
      </rPr>
      <t>전시회 가져갈 예정 - DISPLAY용</t>
    </r>
    <phoneticPr fontId="218" type="noConversion"/>
  </si>
  <si>
    <t>전시회 가져갈 예정</t>
    <phoneticPr fontId="218" type="noConversion"/>
  </si>
  <si>
    <t>+4</t>
    <phoneticPr fontId="218" type="noConversion"/>
  </si>
  <si>
    <t>ADX6000FB</t>
    <phoneticPr fontId="218" type="noConversion"/>
  </si>
  <si>
    <t>6FM23J MOCK-UP 1</t>
    <phoneticPr fontId="218" type="noConversion"/>
  </si>
  <si>
    <t>SCTR180619022</t>
    <phoneticPr fontId="218" type="noConversion"/>
  </si>
  <si>
    <t>1.1.1</t>
    <phoneticPr fontId="218" type="noConversion"/>
  </si>
  <si>
    <t>CM21122316</t>
    <phoneticPr fontId="218" type="noConversion"/>
  </si>
  <si>
    <t>6FM23J MOCK-UP 2</t>
    <phoneticPr fontId="218" type="noConversion"/>
  </si>
  <si>
    <t>SCTR200203039</t>
    <phoneticPr fontId="218" type="noConversion"/>
  </si>
  <si>
    <t>N87W072000VP</t>
    <phoneticPr fontId="218" type="noConversion"/>
  </si>
  <si>
    <t>BAI200410049</t>
    <phoneticPr fontId="218" type="noConversion"/>
  </si>
  <si>
    <t>CM22D020</t>
    <phoneticPr fontId="218" type="noConversion"/>
  </si>
  <si>
    <t>6FM23J DEMO 1</t>
    <phoneticPr fontId="218" type="noConversion"/>
  </si>
  <si>
    <t>6FM23J DEMO 2</t>
    <phoneticPr fontId="218" type="noConversion"/>
  </si>
  <si>
    <t>6FM23J DEMO 3</t>
    <phoneticPr fontId="218" type="noConversion"/>
  </si>
  <si>
    <t>COCOON</t>
    <phoneticPr fontId="218" type="noConversion"/>
  </si>
  <si>
    <t>72M23J MOCK-UP 1</t>
    <phoneticPr fontId="218" type="noConversion"/>
  </si>
  <si>
    <t>Gray</t>
    <phoneticPr fontId="218" type="noConversion"/>
  </si>
  <si>
    <t>71M23J DEMO 1</t>
    <phoneticPr fontId="218" type="noConversion"/>
  </si>
  <si>
    <t>0G89591</t>
    <phoneticPr fontId="218" type="noConversion"/>
  </si>
  <si>
    <t>CG22051708</t>
    <phoneticPr fontId="218" type="noConversion"/>
  </si>
  <si>
    <t>XMA2205150172</t>
    <phoneticPr fontId="218" type="noConversion"/>
  </si>
  <si>
    <t>2.20.2</t>
    <phoneticPr fontId="218" type="noConversion"/>
  </si>
  <si>
    <t>XMA2203210138</t>
    <phoneticPr fontId="218" type="noConversion"/>
  </si>
  <si>
    <t>BCO180112124</t>
    <phoneticPr fontId="218" type="noConversion"/>
  </si>
  <si>
    <t>72M23J DEMO 2</t>
    <phoneticPr fontId="218" type="noConversion"/>
  </si>
  <si>
    <t>71M22A-DEMO 4 였음</t>
    <phoneticPr fontId="218" type="noConversion"/>
  </si>
  <si>
    <t>8D40427</t>
    <phoneticPr fontId="218" type="noConversion"/>
  </si>
  <si>
    <t>CG18110831</t>
    <phoneticPr fontId="218" type="noConversion"/>
  </si>
  <si>
    <t>CCTR210831012</t>
    <phoneticPr fontId="218" type="noConversion"/>
  </si>
  <si>
    <t>COP190719092</t>
    <phoneticPr fontId="218" type="noConversion"/>
  </si>
  <si>
    <t>BCO220419010</t>
    <phoneticPr fontId="218" type="noConversion"/>
  </si>
  <si>
    <t>BE221221010</t>
    <phoneticPr fontId="218" type="noConversion"/>
  </si>
  <si>
    <t>72M23J DEMO 3</t>
    <phoneticPr fontId="218" type="noConversion"/>
  </si>
  <si>
    <t>CO21G12DEMO 였음</t>
    <phoneticPr fontId="218" type="noConversion"/>
  </si>
  <si>
    <t>SOLO</t>
    <phoneticPr fontId="218" type="noConversion"/>
  </si>
  <si>
    <t>81M23J MOCK-UP 1</t>
    <phoneticPr fontId="218" type="noConversion"/>
  </si>
  <si>
    <t>XCALIBUR</t>
    <phoneticPr fontId="218" type="noConversion"/>
  </si>
  <si>
    <t>91M23J MOCK-UP 1</t>
    <phoneticPr fontId="218" type="noConversion"/>
  </si>
  <si>
    <r>
      <t xml:space="preserve">발생부 없이 전원만 켜짐 </t>
    </r>
    <r>
      <rPr>
        <sz val="8"/>
        <color rgb="FFFF0000"/>
        <rFont val="맑은 고딕"/>
        <family val="3"/>
        <charset val="129"/>
        <scheme val="minor"/>
      </rPr>
      <t>전시회 가져갈 예정 - DISPLAY용</t>
    </r>
    <r>
      <rPr>
        <sz val="8"/>
        <color theme="1"/>
        <rFont val="맑은 고딕"/>
        <family val="3"/>
        <charset val="129"/>
        <scheme val="minor"/>
      </rPr>
      <t xml:space="preserve">
(BODY LEFT 사출 뒤쪽 보스가 깨져서 본드로 고정함)</t>
    </r>
    <phoneticPr fontId="218" type="noConversion"/>
  </si>
  <si>
    <r>
      <t xml:space="preserve">발생부 없이 전원만 켜짐 </t>
    </r>
    <r>
      <rPr>
        <sz val="10"/>
        <color rgb="FFFF0000"/>
        <rFont val="맑은 고딕"/>
        <family val="3"/>
        <charset val="129"/>
        <scheme val="minor"/>
      </rPr>
      <t>전시회 가져갈 예정 - 스탠드 DISPLAY용</t>
    </r>
    <phoneticPr fontId="218" type="noConversion"/>
  </si>
  <si>
    <t>+2</t>
    <phoneticPr fontId="218" type="noConversion"/>
  </si>
  <si>
    <t>+10</t>
    <phoneticPr fontId="218" type="noConversion"/>
  </si>
  <si>
    <t>콘 길이</t>
    <phoneticPr fontId="9" type="noConversion"/>
  </si>
  <si>
    <t>10cm</t>
    <phoneticPr fontId="218" type="noConversion"/>
  </si>
  <si>
    <t>20cm</t>
    <phoneticPr fontId="218" type="noConversion"/>
  </si>
  <si>
    <t>18cm</t>
    <phoneticPr fontId="218" type="noConversion"/>
  </si>
  <si>
    <t>15cm</t>
    <phoneticPr fontId="9" type="noConversion"/>
  </si>
  <si>
    <t>COCOON DX-7017</t>
    <phoneticPr fontId="218" type="noConversion"/>
  </si>
  <si>
    <t>COCOON DX-7020</t>
    <phoneticPr fontId="9" type="noConversion"/>
  </si>
  <si>
    <t>60kv, 2mA</t>
    <phoneticPr fontId="218" type="noConversion"/>
  </si>
  <si>
    <t>80KV, 5mA</t>
    <phoneticPr fontId="218" type="noConversion"/>
  </si>
  <si>
    <t>70kv, 1.7mA</t>
  </si>
  <si>
    <t>70kv, 2.0mA</t>
    <phoneticPr fontId="218" type="noConversion"/>
  </si>
  <si>
    <t>재입고 후 미팅룸 ADX6000FB 샘플 스탠드 사용</t>
    <phoneticPr fontId="9" type="noConversion"/>
  </si>
  <si>
    <t>72M23J MOCK-UP 2</t>
    <phoneticPr fontId="9" type="noConversion"/>
  </si>
  <si>
    <r>
      <t xml:space="preserve">발생부 없이 전원만 켜짐(에이밍라이트 적용) </t>
    </r>
    <r>
      <rPr>
        <sz val="10"/>
        <color rgb="FFFF0000"/>
        <rFont val="맑은 고딕"/>
        <family val="3"/>
        <charset val="129"/>
        <scheme val="minor"/>
      </rPr>
      <t>전시회 가져갈 예정 - DISPLAY용</t>
    </r>
    <phoneticPr fontId="218" type="noConversion"/>
  </si>
  <si>
    <t>BCO</t>
    <phoneticPr fontId="9" type="noConversion"/>
  </si>
  <si>
    <t>에이밍라이트 덴탈 적용 신규 제작</t>
    <phoneticPr fontId="9" type="noConversion"/>
  </si>
  <si>
    <t>Black</t>
    <phoneticPr fontId="9" type="noConversion"/>
  </si>
  <si>
    <t>Black 알사출</t>
    <phoneticPr fontId="9" type="noConversion"/>
  </si>
  <si>
    <t>18cm</t>
    <phoneticPr fontId="9" type="noConversion"/>
  </si>
  <si>
    <t>전시회 가져갈 예정 - DISPLAY용</t>
    <phoneticPr fontId="9" type="noConversion"/>
  </si>
  <si>
    <t>9E57187</t>
  </si>
  <si>
    <t>CG19082304</t>
  </si>
  <si>
    <t>CCTR210223121</t>
  </si>
  <si>
    <t>COP210112055</t>
  </si>
  <si>
    <t>2.22.6</t>
    <phoneticPr fontId="9" type="noConversion"/>
  </si>
  <si>
    <t>3.0.4</t>
    <phoneticPr fontId="9" type="noConversion"/>
  </si>
  <si>
    <t>BCO210310064</t>
    <phoneticPr fontId="9" type="noConversion"/>
  </si>
  <si>
    <t>ADX6000</t>
    <phoneticPr fontId="9" type="noConversion"/>
  </si>
  <si>
    <t>60M23C-DEMO1</t>
    <phoneticPr fontId="9" type="noConversion"/>
  </si>
  <si>
    <t>생산부 장비</t>
    <phoneticPr fontId="9" type="noConversion"/>
  </si>
  <si>
    <t>생산부 보관</t>
    <phoneticPr fontId="9" type="noConversion"/>
  </si>
  <si>
    <t>김건호 자리 보관</t>
    <phoneticPr fontId="9" type="noConversion"/>
  </si>
  <si>
    <t>8D97736</t>
    <phoneticPr fontId="9" type="noConversion"/>
  </si>
  <si>
    <t>XG18081706</t>
    <phoneticPr fontId="9" type="noConversion"/>
  </si>
  <si>
    <t>A6CTR140827021</t>
    <phoneticPr fontId="9" type="noConversion"/>
  </si>
  <si>
    <t>Ver.1.5</t>
    <phoneticPr fontId="9" type="noConversion"/>
  </si>
  <si>
    <t>6XLCD151208012</t>
    <phoneticPr fontId="9" type="noConversion"/>
  </si>
  <si>
    <t>Ver.2.2</t>
    <phoneticPr fontId="9" type="noConversion"/>
  </si>
  <si>
    <t>Ver.100.128</t>
    <phoneticPr fontId="9" type="noConversion"/>
  </si>
  <si>
    <t>DG4008254</t>
    <phoneticPr fontId="9" type="noConversion"/>
  </si>
  <si>
    <t>A61709004</t>
    <phoneticPr fontId="9" type="noConversion"/>
  </si>
  <si>
    <t>Ver.1.0</t>
    <phoneticPr fontId="9" type="noConversion"/>
  </si>
  <si>
    <t>ADX6000 오리지널</t>
    <phoneticPr fontId="9" type="noConversion"/>
  </si>
  <si>
    <t>BN230706117</t>
    <phoneticPr fontId="9" type="noConversion"/>
  </si>
  <si>
    <t>8F98046</t>
    <phoneticPr fontId="9" type="noConversion"/>
  </si>
  <si>
    <t>XG20042401</t>
    <phoneticPr fontId="9" type="noConversion"/>
  </si>
  <si>
    <t>SCTR210325064</t>
    <phoneticPr fontId="9" type="noConversion"/>
  </si>
  <si>
    <t>1.1.1</t>
    <phoneticPr fontId="9" type="noConversion"/>
  </si>
  <si>
    <t>N8640720016T</t>
    <phoneticPr fontId="9" type="noConversion"/>
  </si>
  <si>
    <t>3.0.5-B</t>
    <phoneticPr fontId="9" type="noConversion"/>
  </si>
  <si>
    <t>CM21120914</t>
    <phoneticPr fontId="9" type="noConversion"/>
  </si>
  <si>
    <t>본체, 배터리 2EA</t>
    <phoneticPr fontId="9" type="noConversion"/>
  </si>
  <si>
    <t>스페인 나갔다 온 데모</t>
    <phoneticPr fontId="9" type="noConversion"/>
  </si>
  <si>
    <t>알 제리</t>
    <phoneticPr fontId="9" type="noConversion"/>
  </si>
  <si>
    <t>Dentina</t>
    <phoneticPr fontId="9" type="noConversion"/>
  </si>
  <si>
    <t>DX3000용 실드 5개 보냄</t>
    <phoneticPr fontId="9" type="noConversion"/>
  </si>
  <si>
    <t>ADX6000s</t>
    <phoneticPr fontId="9" type="noConversion"/>
  </si>
  <si>
    <t>6SM23D0020</t>
    <phoneticPr fontId="9" type="noConversion"/>
  </si>
  <si>
    <t>해외</t>
    <phoneticPr fontId="9" type="noConversion"/>
  </si>
  <si>
    <t>USA</t>
    <phoneticPr fontId="9" type="noConversion"/>
  </si>
  <si>
    <t>대체품</t>
    <phoneticPr fontId="9" type="noConversion"/>
  </si>
  <si>
    <t>8E97912</t>
    <phoneticPr fontId="9" type="noConversion"/>
  </si>
  <si>
    <t>XG22081919</t>
    <phoneticPr fontId="9" type="noConversion"/>
  </si>
  <si>
    <t>SCTR210325081</t>
    <phoneticPr fontId="9" type="noConversion"/>
  </si>
  <si>
    <t>Ver.1.1.1</t>
    <phoneticPr fontId="9" type="noConversion"/>
  </si>
  <si>
    <t>K97202A06733</t>
    <phoneticPr fontId="9" type="noConversion"/>
  </si>
  <si>
    <t>Ver.1.0</t>
    <phoneticPr fontId="9" type="noConversion"/>
  </si>
  <si>
    <t>Ver.1.3.5</t>
    <phoneticPr fontId="9" type="noConversion"/>
  </si>
  <si>
    <t>Ver.3.0.7-A</t>
    <phoneticPr fontId="9" type="noConversion"/>
  </si>
  <si>
    <t>BAE230329038</t>
    <phoneticPr fontId="9" type="noConversion"/>
  </si>
  <si>
    <t>BAE230329039</t>
    <phoneticPr fontId="9" type="noConversion"/>
  </si>
  <si>
    <t>BX2301120016</t>
    <phoneticPr fontId="9" type="noConversion"/>
  </si>
  <si>
    <t>ADX6000s 본체,6홀 브라켓, 21v충전기및AC코드(미국용),리모콘,외부배터리2EA,가방 ,실드, 스킨가드(벨크로),각도기,사각 줄자,CD</t>
    <phoneticPr fontId="9" type="noConversion"/>
  </si>
  <si>
    <t>2024년 제품 입출고 관리대장</t>
  </si>
  <si>
    <t>2024년 제품 입출고 관리대장</t>
    <phoneticPr fontId="9" type="noConversion"/>
  </si>
  <si>
    <t>001</t>
    <phoneticPr fontId="9" type="noConversion"/>
  </si>
  <si>
    <t>DX-7020</t>
    <phoneticPr fontId="9" type="noConversion"/>
  </si>
  <si>
    <t xml:space="preserve">TKG </t>
    <phoneticPr fontId="9" type="noConversion"/>
  </si>
  <si>
    <t>에이밍 인체용</t>
    <phoneticPr fontId="9" type="noConversion"/>
  </si>
  <si>
    <t>70kv,2mA</t>
    <phoneticPr fontId="9" type="noConversion"/>
  </si>
  <si>
    <t>0K83587</t>
    <phoneticPr fontId="9" type="noConversion"/>
  </si>
  <si>
    <t>CG22120922</t>
    <phoneticPr fontId="9" type="noConversion"/>
  </si>
  <si>
    <t>CCTR230125306</t>
    <phoneticPr fontId="9" type="noConversion"/>
  </si>
  <si>
    <t>CCOP230119361</t>
    <phoneticPr fontId="9" type="noConversion"/>
  </si>
  <si>
    <t>Ver2.20.3</t>
  </si>
  <si>
    <t>Ver1.00</t>
    <phoneticPr fontId="9" type="noConversion"/>
  </si>
  <si>
    <t>BCO230223054</t>
    <phoneticPr fontId="9" type="noConversion"/>
  </si>
  <si>
    <t>기본 스위치 에이밍 본체,크래들,충전기셋트(220V),실드,넥스트랩(포켓),CD,가방</t>
    <phoneticPr fontId="9" type="noConversion"/>
  </si>
  <si>
    <t>발생부 방사구 필터 1.2T적용</t>
    <phoneticPr fontId="9" type="noConversion"/>
  </si>
  <si>
    <t>0K83578</t>
    <phoneticPr fontId="9" type="noConversion"/>
  </si>
  <si>
    <t>CG22120907</t>
    <phoneticPr fontId="9" type="noConversion"/>
  </si>
  <si>
    <t>CCTR230125256</t>
    <phoneticPr fontId="9" type="noConversion"/>
  </si>
  <si>
    <t>CCOP230119367</t>
    <phoneticPr fontId="9" type="noConversion"/>
  </si>
  <si>
    <t>BCO230223051</t>
    <phoneticPr fontId="9" type="noConversion"/>
  </si>
  <si>
    <t>0002</t>
  </si>
  <si>
    <t>Rex2 Elite 센서</t>
    <phoneticPr fontId="9" type="noConversion"/>
  </si>
  <si>
    <t>2813C00723~731</t>
    <phoneticPr fontId="9" type="noConversion"/>
  </si>
  <si>
    <t>V</t>
    <phoneticPr fontId="9" type="noConversion"/>
  </si>
  <si>
    <t>0009</t>
  </si>
  <si>
    <t>0010</t>
  </si>
  <si>
    <t>0011</t>
  </si>
  <si>
    <t>0012</t>
  </si>
  <si>
    <t>0013</t>
  </si>
  <si>
    <t>0014</t>
  </si>
  <si>
    <t>0015</t>
  </si>
  <si>
    <t>60KV, 2mA</t>
    <phoneticPr fontId="9" type="noConversion"/>
  </si>
  <si>
    <t>3C02003</t>
    <phoneticPr fontId="9" type="noConversion"/>
  </si>
  <si>
    <t>D4GR230713030</t>
    <phoneticPr fontId="9" type="noConversion"/>
  </si>
  <si>
    <t>WCTR210618081</t>
    <phoneticPr fontId="9" type="noConversion"/>
  </si>
  <si>
    <t>Ver3.4</t>
    <phoneticPr fontId="9" type="noConversion"/>
  </si>
  <si>
    <t>XMA2108110041</t>
    <phoneticPr fontId="9" type="noConversion"/>
  </si>
  <si>
    <t>Ver1.3</t>
    <phoneticPr fontId="9" type="noConversion"/>
  </si>
  <si>
    <t>NCDXD0113</t>
    <phoneticPr fontId="9" type="noConversion"/>
  </si>
  <si>
    <t>WLCD190725166</t>
    <phoneticPr fontId="9" type="noConversion"/>
  </si>
  <si>
    <t>BN231020025</t>
    <phoneticPr fontId="9" type="noConversion"/>
  </si>
  <si>
    <t>BN231020026</t>
  </si>
  <si>
    <t>SN 708338</t>
    <phoneticPr fontId="9" type="noConversion"/>
  </si>
  <si>
    <t>X22-61860
02219-125-712-797</t>
    <phoneticPr fontId="9" type="noConversion"/>
  </si>
  <si>
    <t>D910 23030295</t>
    <phoneticPr fontId="9" type="noConversion"/>
  </si>
  <si>
    <t>ELECOM</t>
    <phoneticPr fontId="9" type="noConversion"/>
  </si>
  <si>
    <t>0003</t>
  </si>
  <si>
    <t>0004</t>
  </si>
  <si>
    <t>0005</t>
  </si>
  <si>
    <t>0006</t>
  </si>
  <si>
    <t>0007</t>
  </si>
  <si>
    <t>0008</t>
  </si>
  <si>
    <t>3C01758</t>
    <phoneticPr fontId="9" type="noConversion"/>
  </si>
  <si>
    <t>D4GR230713021</t>
    <phoneticPr fontId="9" type="noConversion"/>
  </si>
  <si>
    <t>WCTR210618095</t>
    <phoneticPr fontId="9" type="noConversion"/>
  </si>
  <si>
    <t>XMA2108110030</t>
    <phoneticPr fontId="9" type="noConversion"/>
  </si>
  <si>
    <t>NCDXD0209</t>
    <phoneticPr fontId="9" type="noConversion"/>
  </si>
  <si>
    <t>WLCD210319030</t>
    <phoneticPr fontId="9" type="noConversion"/>
  </si>
  <si>
    <t>BN231020027</t>
    <phoneticPr fontId="9" type="noConversion"/>
  </si>
  <si>
    <t>BN231020028</t>
  </si>
  <si>
    <t>SN 708339</t>
    <phoneticPr fontId="9" type="noConversion"/>
  </si>
  <si>
    <t>X22-61860
02219-125-712-798</t>
    <phoneticPr fontId="9" type="noConversion"/>
  </si>
  <si>
    <t>D910 23030350</t>
    <phoneticPr fontId="9" type="noConversion"/>
  </si>
  <si>
    <t>3C01770</t>
    <phoneticPr fontId="9" type="noConversion"/>
  </si>
  <si>
    <t>WCTR210618079</t>
    <phoneticPr fontId="9" type="noConversion"/>
  </si>
  <si>
    <t>XMA2108110089</t>
    <phoneticPr fontId="9" type="noConversion"/>
  </si>
  <si>
    <t>NCDXD0238</t>
    <phoneticPr fontId="9" type="noConversion"/>
  </si>
  <si>
    <t>WLCD210319022</t>
    <phoneticPr fontId="9" type="noConversion"/>
  </si>
  <si>
    <t>BN231020029</t>
    <phoneticPr fontId="9" type="noConversion"/>
  </si>
  <si>
    <t>BN231020030</t>
  </si>
  <si>
    <t>SN 708340</t>
    <phoneticPr fontId="9" type="noConversion"/>
  </si>
  <si>
    <t>X22-61860
02219-125-712-799</t>
    <phoneticPr fontId="9" type="noConversion"/>
  </si>
  <si>
    <t>D910 23030336</t>
    <phoneticPr fontId="9" type="noConversion"/>
  </si>
  <si>
    <t>3C01683</t>
    <phoneticPr fontId="9" type="noConversion"/>
  </si>
  <si>
    <t>D4GR230713033</t>
    <phoneticPr fontId="9" type="noConversion"/>
  </si>
  <si>
    <t>WCTR210618084</t>
    <phoneticPr fontId="9" type="noConversion"/>
  </si>
  <si>
    <t>XMA2108110012</t>
    <phoneticPr fontId="9" type="noConversion"/>
  </si>
  <si>
    <t>NCDXD0027</t>
    <phoneticPr fontId="9" type="noConversion"/>
  </si>
  <si>
    <t>WLCD210319052</t>
    <phoneticPr fontId="9" type="noConversion"/>
  </si>
  <si>
    <t>BN231020031</t>
    <phoneticPr fontId="9" type="noConversion"/>
  </si>
  <si>
    <t>BN231020032</t>
  </si>
  <si>
    <t>SN 708341</t>
    <phoneticPr fontId="9" type="noConversion"/>
  </si>
  <si>
    <t>D910 23030311</t>
    <phoneticPr fontId="9" type="noConversion"/>
  </si>
  <si>
    <t>3C01016</t>
    <phoneticPr fontId="9" type="noConversion"/>
  </si>
  <si>
    <t>WCTR210618075</t>
    <phoneticPr fontId="9" type="noConversion"/>
  </si>
  <si>
    <t>XMA2108110095</t>
    <phoneticPr fontId="9" type="noConversion"/>
  </si>
  <si>
    <t>NCDXD0126</t>
    <phoneticPr fontId="9" type="noConversion"/>
  </si>
  <si>
    <t>WLCD210319035</t>
    <phoneticPr fontId="9" type="noConversion"/>
  </si>
  <si>
    <t>BN231020033</t>
    <phoneticPr fontId="9" type="noConversion"/>
  </si>
  <si>
    <t>BN231020034</t>
  </si>
  <si>
    <t>BN231020035</t>
    <phoneticPr fontId="9" type="noConversion"/>
  </si>
  <si>
    <t>BN231020036</t>
  </si>
  <si>
    <t>BN231020037</t>
    <phoneticPr fontId="9" type="noConversion"/>
  </si>
  <si>
    <t>BN231020039</t>
    <phoneticPr fontId="9" type="noConversion"/>
  </si>
  <si>
    <t>BN231020041</t>
    <phoneticPr fontId="9" type="noConversion"/>
  </si>
  <si>
    <t>BN231020043</t>
    <phoneticPr fontId="9" type="noConversion"/>
  </si>
  <si>
    <t>BN231020038</t>
  </si>
  <si>
    <t>BN231020040</t>
  </si>
  <si>
    <t>BN231020042</t>
  </si>
  <si>
    <t>BN231020044</t>
  </si>
  <si>
    <t>SN 708337</t>
    <phoneticPr fontId="9" type="noConversion"/>
  </si>
  <si>
    <t>D910 23030408</t>
    <phoneticPr fontId="9" type="noConversion"/>
  </si>
  <si>
    <t>3C01133</t>
    <phoneticPr fontId="9" type="noConversion"/>
  </si>
  <si>
    <t>D4GR230713011</t>
    <phoneticPr fontId="9" type="noConversion"/>
  </si>
  <si>
    <t>WCTR210618053</t>
    <phoneticPr fontId="9" type="noConversion"/>
  </si>
  <si>
    <t>XMA2108110008</t>
    <phoneticPr fontId="9" type="noConversion"/>
  </si>
  <si>
    <t>NCDXD0119</t>
    <phoneticPr fontId="9" type="noConversion"/>
  </si>
  <si>
    <t>WLCD170512047</t>
    <phoneticPr fontId="9" type="noConversion"/>
  </si>
  <si>
    <t>D910 23030410</t>
    <phoneticPr fontId="9" type="noConversion"/>
  </si>
  <si>
    <t>3C01713</t>
    <phoneticPr fontId="9" type="noConversion"/>
  </si>
  <si>
    <t>D4GR230713029</t>
    <phoneticPr fontId="9" type="noConversion"/>
  </si>
  <si>
    <t>WCTR210618066</t>
    <phoneticPr fontId="9" type="noConversion"/>
  </si>
  <si>
    <t>XMA2108110031</t>
    <phoneticPr fontId="9" type="noConversion"/>
  </si>
  <si>
    <t>NCDXD0249</t>
    <phoneticPr fontId="9" type="noConversion"/>
  </si>
  <si>
    <t>SN 672159</t>
    <phoneticPr fontId="9" type="noConversion"/>
  </si>
  <si>
    <t>SN 672158</t>
    <phoneticPr fontId="9" type="noConversion"/>
  </si>
  <si>
    <t>D910 23030417</t>
    <phoneticPr fontId="9" type="noConversion"/>
  </si>
  <si>
    <t>WLCD210319026</t>
    <phoneticPr fontId="9" type="noConversion"/>
  </si>
  <si>
    <t>3C01183</t>
    <phoneticPr fontId="9" type="noConversion"/>
  </si>
  <si>
    <t>D4GR230713012</t>
    <phoneticPr fontId="9" type="noConversion"/>
  </si>
  <si>
    <t>WCTR210618076</t>
    <phoneticPr fontId="9" type="noConversion"/>
  </si>
  <si>
    <t>XMA2108110092</t>
    <phoneticPr fontId="9" type="noConversion"/>
  </si>
  <si>
    <t>NCDXD0136</t>
    <phoneticPr fontId="9" type="noConversion"/>
  </si>
  <si>
    <t>WLCD210319031</t>
    <phoneticPr fontId="9" type="noConversion"/>
  </si>
  <si>
    <t>SN 672160</t>
    <phoneticPr fontId="9" type="noConversion"/>
  </si>
  <si>
    <t>D910 23030337</t>
    <phoneticPr fontId="9" type="noConversion"/>
  </si>
  <si>
    <t>3C01749</t>
    <phoneticPr fontId="9" type="noConversion"/>
  </si>
  <si>
    <t>D4GR230713032</t>
    <phoneticPr fontId="9" type="noConversion"/>
  </si>
  <si>
    <t>WCTR210618085</t>
    <phoneticPr fontId="9" type="noConversion"/>
  </si>
  <si>
    <t>XMA2108110084</t>
    <phoneticPr fontId="9" type="noConversion"/>
  </si>
  <si>
    <t>NCDXD0132</t>
    <phoneticPr fontId="9" type="noConversion"/>
  </si>
  <si>
    <t>WLCD210319032</t>
    <phoneticPr fontId="9" type="noConversion"/>
  </si>
  <si>
    <t>SN 672161</t>
    <phoneticPr fontId="9" type="noConversion"/>
  </si>
  <si>
    <t>D910 23030298</t>
    <phoneticPr fontId="9" type="noConversion"/>
  </si>
  <si>
    <t>3C02013</t>
    <phoneticPr fontId="9" type="noConversion"/>
  </si>
  <si>
    <t>D4GR230713025</t>
    <phoneticPr fontId="9" type="noConversion"/>
  </si>
  <si>
    <t>WCTR210618062</t>
    <phoneticPr fontId="9" type="noConversion"/>
  </si>
  <si>
    <t>XMA2108110069</t>
    <phoneticPr fontId="9" type="noConversion"/>
  </si>
  <si>
    <t>NCDXD0199</t>
    <phoneticPr fontId="9" type="noConversion"/>
  </si>
  <si>
    <t>WLCD180319123</t>
    <phoneticPr fontId="9" type="noConversion"/>
  </si>
  <si>
    <t>SN 672163</t>
    <phoneticPr fontId="9" type="noConversion"/>
  </si>
  <si>
    <t>D910 23030300</t>
    <phoneticPr fontId="9" type="noConversion"/>
  </si>
  <si>
    <t>D4GR230713035</t>
    <phoneticPr fontId="9" type="noConversion"/>
  </si>
  <si>
    <t>D4GR230713001</t>
    <phoneticPr fontId="9" type="noConversion"/>
  </si>
  <si>
    <t>D917 23040095</t>
    <phoneticPr fontId="9" type="noConversion"/>
  </si>
  <si>
    <t>D917 23040082</t>
    <phoneticPr fontId="9" type="noConversion"/>
  </si>
  <si>
    <t>CBi</t>
    <phoneticPr fontId="9" type="noConversion"/>
  </si>
  <si>
    <t>버턴식과 스위치식 호환용 파워보드를 적용</t>
    <phoneticPr fontId="9" type="noConversion"/>
  </si>
  <si>
    <t xml:space="preserve">FET BD </t>
    <phoneticPr fontId="9" type="noConversion"/>
  </si>
  <si>
    <r>
      <t xml:space="preserve"> 동물용 에이밍의 밝기를 변경하기 위해 수정된 </t>
    </r>
    <r>
      <rPr>
        <b/>
        <sz val="10"/>
        <rFont val="맑은 고딕"/>
        <family val="3"/>
        <charset val="129"/>
        <scheme val="minor"/>
      </rPr>
      <t>버턴식과 스위치식 호환용 파워보드</t>
    </r>
    <r>
      <rPr>
        <sz val="10"/>
        <rFont val="맑은 고딕"/>
        <family val="3"/>
        <charset val="129"/>
        <scheme val="minor"/>
      </rPr>
      <t xml:space="preserve">를 적용하기시작함.
</t>
    </r>
    <r>
      <rPr>
        <sz val="9"/>
        <rFont val="맑은 고딕"/>
        <family val="3"/>
        <charset val="129"/>
        <scheme val="minor"/>
      </rPr>
      <t>( LCD 화면 CBi 로고 변경, Top사출과 윈도우 COCOON 인쇄부분 삭제, 사각 앞 사출 덱스코윈 로고 삭제 )</t>
    </r>
    <phoneticPr fontId="9" type="noConversion"/>
  </si>
  <si>
    <r>
      <t>기본 스위치 에이밍 본체,크래들,충전기셋트(220V),실드,넥스트랩(포켓),CD,가방,</t>
    </r>
    <r>
      <rPr>
        <b/>
        <sz val="10"/>
        <color theme="1"/>
        <rFont val="맑은 고딕"/>
        <family val="3"/>
        <charset val="129"/>
        <scheme val="minor"/>
      </rPr>
      <t>Rex2 Elite 센서9개</t>
    </r>
    <phoneticPr fontId="9" type="noConversion"/>
  </si>
  <si>
    <t>Ver3.0.0</t>
    <phoneticPr fontId="9" type="noConversion"/>
  </si>
  <si>
    <t>Ver1.03</t>
    <phoneticPr fontId="9" type="noConversion"/>
  </si>
  <si>
    <t xml:space="preserve">                                   
                                              </t>
    <phoneticPr fontId="9" type="noConversion"/>
  </si>
  <si>
    <t xml:space="preserve"> DEMO 1</t>
    <phoneticPr fontId="9" type="noConversion"/>
  </si>
  <si>
    <t>구분</t>
    <phoneticPr fontId="9" type="noConversion"/>
  </si>
  <si>
    <t>002</t>
    <phoneticPr fontId="9" type="noConversion"/>
  </si>
  <si>
    <t>003</t>
    <phoneticPr fontId="9" type="noConversion"/>
  </si>
  <si>
    <t>004</t>
  </si>
  <si>
    <t>005</t>
  </si>
  <si>
    <t>006</t>
  </si>
  <si>
    <t>SN 672178</t>
    <phoneticPr fontId="9" type="noConversion"/>
  </si>
  <si>
    <t>SN 672179</t>
    <phoneticPr fontId="9" type="noConversion"/>
  </si>
  <si>
    <t>SN 672180</t>
    <phoneticPr fontId="9" type="noConversion"/>
  </si>
  <si>
    <t>SN 672181</t>
    <phoneticPr fontId="9" type="noConversion"/>
  </si>
  <si>
    <t>3C01730</t>
    <phoneticPr fontId="9" type="noConversion"/>
  </si>
  <si>
    <t>D4GR230713028</t>
    <phoneticPr fontId="9" type="noConversion"/>
  </si>
  <si>
    <t>WCTR210618086</t>
    <phoneticPr fontId="9" type="noConversion"/>
  </si>
  <si>
    <t>XMA2108110015</t>
    <phoneticPr fontId="9" type="noConversion"/>
  </si>
  <si>
    <t>NCDXD0127</t>
    <phoneticPr fontId="9" type="noConversion"/>
  </si>
  <si>
    <t>WLCD180319176</t>
    <phoneticPr fontId="9" type="noConversion"/>
  </si>
  <si>
    <t>BN231020061</t>
    <phoneticPr fontId="9" type="noConversion"/>
  </si>
  <si>
    <t>BN231020062</t>
  </si>
  <si>
    <t>D910 22080321</t>
    <phoneticPr fontId="9" type="noConversion"/>
  </si>
  <si>
    <t>3C01193</t>
    <phoneticPr fontId="9" type="noConversion"/>
  </si>
  <si>
    <t>D4GR230713008</t>
    <phoneticPr fontId="9" type="noConversion"/>
  </si>
  <si>
    <t>WCTR210618099</t>
    <phoneticPr fontId="9" type="noConversion"/>
  </si>
  <si>
    <t>XMA2108110003</t>
    <phoneticPr fontId="9" type="noConversion"/>
  </si>
  <si>
    <t>NCDXD0030</t>
    <phoneticPr fontId="9" type="noConversion"/>
  </si>
  <si>
    <t>WLCD180319195</t>
    <phoneticPr fontId="9" type="noConversion"/>
  </si>
  <si>
    <t>BN231020063</t>
    <phoneticPr fontId="9" type="noConversion"/>
  </si>
  <si>
    <t>BN231020064</t>
  </si>
  <si>
    <t>3C01783</t>
    <phoneticPr fontId="9" type="noConversion"/>
  </si>
  <si>
    <t>D4GR230713031</t>
    <phoneticPr fontId="9" type="noConversion"/>
  </si>
  <si>
    <t>WCTR210618265</t>
    <phoneticPr fontId="9" type="noConversion"/>
  </si>
  <si>
    <t>XMA2108110074</t>
    <phoneticPr fontId="9" type="noConversion"/>
  </si>
  <si>
    <t>NCDXD0133</t>
    <phoneticPr fontId="9" type="noConversion"/>
  </si>
  <si>
    <t>WLCD170512018</t>
    <phoneticPr fontId="9" type="noConversion"/>
  </si>
  <si>
    <t>BN231020065</t>
    <phoneticPr fontId="9" type="noConversion"/>
  </si>
  <si>
    <t>BN231020066</t>
  </si>
  <si>
    <t>D910 23030414</t>
    <phoneticPr fontId="9" type="noConversion"/>
  </si>
  <si>
    <t>3C01411</t>
    <phoneticPr fontId="9" type="noConversion"/>
  </si>
  <si>
    <t>D4GR230713009</t>
    <phoneticPr fontId="9" type="noConversion"/>
  </si>
  <si>
    <t>WCTR210618069</t>
    <phoneticPr fontId="9" type="noConversion"/>
  </si>
  <si>
    <t>XMA2108110007</t>
    <phoneticPr fontId="9" type="noConversion"/>
  </si>
  <si>
    <t>NCDXD0050</t>
    <phoneticPr fontId="9" type="noConversion"/>
  </si>
  <si>
    <t>WLCD210319036</t>
    <phoneticPr fontId="9" type="noConversion"/>
  </si>
  <si>
    <t>BN231020067</t>
    <phoneticPr fontId="9" type="noConversion"/>
  </si>
  <si>
    <t>BN231020068</t>
  </si>
  <si>
    <t>D910 23030422</t>
    <phoneticPr fontId="9" type="noConversion"/>
  </si>
  <si>
    <t>3C01748</t>
    <phoneticPr fontId="9" type="noConversion"/>
  </si>
  <si>
    <t>D4GR230713036</t>
    <phoneticPr fontId="9" type="noConversion"/>
  </si>
  <si>
    <t>WCTR210618082</t>
    <phoneticPr fontId="9" type="noConversion"/>
  </si>
  <si>
    <t>XMA2108110049</t>
    <phoneticPr fontId="9" type="noConversion"/>
  </si>
  <si>
    <t>NCDXD0154</t>
    <phoneticPr fontId="9" type="noConversion"/>
  </si>
  <si>
    <t>WLCD180319124</t>
    <phoneticPr fontId="9" type="noConversion"/>
  </si>
  <si>
    <t>BN231020069</t>
    <phoneticPr fontId="9" type="noConversion"/>
  </si>
  <si>
    <t>BN231020070</t>
  </si>
  <si>
    <t>D910 23030339</t>
    <phoneticPr fontId="9" type="noConversion"/>
  </si>
  <si>
    <t>SN 672182/SN708342</t>
    <phoneticPr fontId="9" type="noConversion"/>
  </si>
  <si>
    <t>본체, 충전기 세트(110V), USB 케이블(검정색), Battery-2ea,센서1.0,가방,가방끈</t>
    <phoneticPr fontId="9" type="noConversion"/>
  </si>
  <si>
    <t>본체, 충전기 세트(110V), USB 케이블(검정색), Battery-2ea,센서2.0,가방,가방끈</t>
    <phoneticPr fontId="9" type="noConversion"/>
  </si>
  <si>
    <t>구성품 추가 내역</t>
    <phoneticPr fontId="139" type="noConversion"/>
  </si>
  <si>
    <t>센서1.0 1개추가, DX3000 LCD보드1개 추가(DLCD230613130)</t>
    <phoneticPr fontId="9" type="noConversion"/>
  </si>
  <si>
    <t>구성품 추가 내역 및 기타</t>
    <phoneticPr fontId="139" type="noConversion"/>
  </si>
  <si>
    <t>해외</t>
    <phoneticPr fontId="9" type="noConversion"/>
  </si>
  <si>
    <t>스페인</t>
    <phoneticPr fontId="9" type="noConversion"/>
  </si>
  <si>
    <t>RadioMedica</t>
    <phoneticPr fontId="9" type="noConversion"/>
  </si>
  <si>
    <t>3C01392</t>
    <phoneticPr fontId="9" type="noConversion"/>
  </si>
  <si>
    <t>D3GR230718034</t>
    <phoneticPr fontId="9" type="noConversion"/>
  </si>
  <si>
    <t>LCTR230421261</t>
    <phoneticPr fontId="9" type="noConversion"/>
  </si>
  <si>
    <t>Ver 3.3</t>
    <phoneticPr fontId="9" type="noConversion"/>
  </si>
  <si>
    <t>D3LB230613371</t>
    <phoneticPr fontId="9" type="noConversion"/>
  </si>
  <si>
    <t>Ver 1.00</t>
    <phoneticPr fontId="9" type="noConversion"/>
  </si>
  <si>
    <t>BN231020059</t>
    <phoneticPr fontId="9" type="noConversion"/>
  </si>
  <si>
    <t>BN231020060</t>
    <phoneticPr fontId="9" type="noConversion"/>
  </si>
  <si>
    <t>D910 23030349</t>
    <phoneticPr fontId="9" type="noConversion"/>
  </si>
  <si>
    <t>Black</t>
    <phoneticPr fontId="9" type="noConversion"/>
  </si>
  <si>
    <t xml:space="preserve">컬리메이터 적용 본체, 충전기 셋트, 가방, 리모콘, </t>
    <phoneticPr fontId="9" type="noConversion"/>
  </si>
  <si>
    <t>D910 23030309</t>
    <phoneticPr fontId="9" type="noConversion"/>
  </si>
  <si>
    <t>X20-88075
02219-007-634-911</t>
    <phoneticPr fontId="9" type="noConversion"/>
  </si>
  <si>
    <t>X20-88075
02219-007-634-912</t>
    <phoneticPr fontId="9" type="noConversion"/>
  </si>
  <si>
    <t>X20-88075
02219-007-634-913</t>
    <phoneticPr fontId="9" type="noConversion"/>
  </si>
  <si>
    <t>X20-88075
02219-007-634-914</t>
    <phoneticPr fontId="9" type="noConversion"/>
  </si>
  <si>
    <t>X20-88075
02219-007-634-915</t>
    <phoneticPr fontId="9" type="noConversion"/>
  </si>
  <si>
    <t>X20-88075
02219-007-634-921</t>
    <phoneticPr fontId="9" type="noConversion"/>
  </si>
  <si>
    <t>X20-88075
02219-007-634-922</t>
    <phoneticPr fontId="9" type="noConversion"/>
  </si>
  <si>
    <t>X20-88075
02219-007-634-926</t>
    <phoneticPr fontId="9" type="noConversion"/>
  </si>
  <si>
    <t>X20-88075
02219-007-634-927</t>
    <phoneticPr fontId="9" type="noConversion"/>
  </si>
  <si>
    <t>X20-88075
02219-007-634-923</t>
    <phoneticPr fontId="9" type="noConversion"/>
  </si>
  <si>
    <t>X20-88075
02219-007-634-924</t>
    <phoneticPr fontId="9" type="noConversion"/>
  </si>
  <si>
    <t>X20-88075
02219-007-634-925</t>
    <phoneticPr fontId="9" type="noConversion"/>
  </si>
  <si>
    <t>0K90535</t>
    <phoneticPr fontId="9" type="noConversion"/>
  </si>
  <si>
    <t>CG230420022</t>
    <phoneticPr fontId="9" type="noConversion"/>
  </si>
  <si>
    <t>CCTR230125452</t>
    <phoneticPr fontId="9" type="noConversion"/>
  </si>
  <si>
    <t>CCOP230119458</t>
    <phoneticPr fontId="9" type="noConversion"/>
  </si>
  <si>
    <t>BCO230223097</t>
    <phoneticPr fontId="9" type="noConversion"/>
  </si>
  <si>
    <t>BE230921066</t>
    <phoneticPr fontId="9" type="noConversion"/>
  </si>
  <si>
    <t>D917 23040079</t>
    <phoneticPr fontId="9" type="noConversion"/>
  </si>
  <si>
    <t>0K90510</t>
    <phoneticPr fontId="9" type="noConversion"/>
  </si>
  <si>
    <t>CG230420009</t>
    <phoneticPr fontId="9" type="noConversion"/>
  </si>
  <si>
    <t>CCTR230125263</t>
    <phoneticPr fontId="9" type="noConversion"/>
  </si>
  <si>
    <t>COOB230522159</t>
    <phoneticPr fontId="9" type="noConversion"/>
  </si>
  <si>
    <t>BCO230223087</t>
    <phoneticPr fontId="9" type="noConversion"/>
  </si>
  <si>
    <t>BE230921067</t>
    <phoneticPr fontId="9" type="noConversion"/>
  </si>
  <si>
    <t>D917 23040080</t>
    <phoneticPr fontId="9" type="noConversion"/>
  </si>
  <si>
    <t>0K83441</t>
    <phoneticPr fontId="9" type="noConversion"/>
  </si>
  <si>
    <t>CG230420021</t>
    <phoneticPr fontId="9" type="noConversion"/>
  </si>
  <si>
    <t>COOB230522157</t>
    <phoneticPr fontId="9" type="noConversion"/>
  </si>
  <si>
    <t>CCTR230125260</t>
    <phoneticPr fontId="9" type="noConversion"/>
  </si>
  <si>
    <t>BCO230223088</t>
    <phoneticPr fontId="9" type="noConversion"/>
  </si>
  <si>
    <t>BE230921068</t>
    <phoneticPr fontId="9" type="noConversion"/>
  </si>
  <si>
    <t>D917 23040077</t>
    <phoneticPr fontId="9" type="noConversion"/>
  </si>
  <si>
    <t>0L83135</t>
    <phoneticPr fontId="9" type="noConversion"/>
  </si>
  <si>
    <t>CG230420028</t>
    <phoneticPr fontId="9" type="noConversion"/>
  </si>
  <si>
    <t>CCTR230125407</t>
    <phoneticPr fontId="9" type="noConversion"/>
  </si>
  <si>
    <t>COOB230522158</t>
    <phoneticPr fontId="9" type="noConversion"/>
  </si>
  <si>
    <t>BCO230223065</t>
    <phoneticPr fontId="9" type="noConversion"/>
  </si>
  <si>
    <t>BE230921069</t>
    <phoneticPr fontId="9" type="noConversion"/>
  </si>
  <si>
    <t>D917 23040078</t>
    <phoneticPr fontId="9" type="noConversion"/>
  </si>
  <si>
    <t>3C01724</t>
    <phoneticPr fontId="9" type="noConversion"/>
  </si>
  <si>
    <t>D4GR230713026</t>
    <phoneticPr fontId="9" type="noConversion"/>
  </si>
  <si>
    <t>WCTR210618018</t>
    <phoneticPr fontId="9" type="noConversion"/>
  </si>
  <si>
    <t>DG1905558</t>
    <phoneticPr fontId="9" type="noConversion"/>
  </si>
  <si>
    <t>WLCD180319187</t>
    <phoneticPr fontId="9" type="noConversion"/>
  </si>
  <si>
    <t>Ver200.132</t>
    <phoneticPr fontId="9" type="noConversion"/>
  </si>
  <si>
    <t>BN231020124</t>
    <phoneticPr fontId="9" type="noConversion"/>
  </si>
  <si>
    <t>BN231020125</t>
  </si>
  <si>
    <t>S152OHCCA22-65952</t>
    <phoneticPr fontId="9" type="noConversion"/>
  </si>
  <si>
    <t>X20-88075
02219-007-634-928</t>
    <phoneticPr fontId="9" type="noConversion"/>
  </si>
  <si>
    <t>D910 23030338</t>
    <phoneticPr fontId="9" type="noConversion"/>
  </si>
  <si>
    <t>10cm</t>
    <phoneticPr fontId="9" type="noConversion"/>
  </si>
  <si>
    <t>본체,충전기 셋트(영국용 3구 일자),배터리-2ea,CD,실드,USB 케이블(검정색),센서1.5,가방</t>
    <phoneticPr fontId="9" type="noConversion"/>
  </si>
  <si>
    <t>신규 ADX6000 족의학용 스탠드 Arm Part 3셋트 (Base 부분은 미국에 있는 재고 사용)</t>
    <phoneticPr fontId="9" type="noConversion"/>
  </si>
  <si>
    <t>Onp Internationa</t>
    <phoneticPr fontId="9" type="noConversion"/>
  </si>
  <si>
    <t>국내 판매 , 두바이 전시장 데모, 핸드캐리
수출면장, 결재, 거래명세서 X</t>
    <phoneticPr fontId="9" type="noConversion"/>
  </si>
  <si>
    <t>41M24A0016</t>
  </si>
  <si>
    <t>1J95867</t>
    <phoneticPr fontId="9" type="noConversion"/>
  </si>
  <si>
    <t>CG230112036</t>
    <phoneticPr fontId="9" type="noConversion"/>
  </si>
  <si>
    <t>CCTR230125433</t>
    <phoneticPr fontId="9" type="noConversion"/>
  </si>
  <si>
    <t>COOB230522126</t>
    <phoneticPr fontId="9" type="noConversion"/>
  </si>
  <si>
    <t>1J95079</t>
    <phoneticPr fontId="9" type="noConversion"/>
  </si>
  <si>
    <t>CG230112030</t>
    <phoneticPr fontId="9" type="noConversion"/>
  </si>
  <si>
    <t>CCTR230125395</t>
    <phoneticPr fontId="9" type="noConversion"/>
  </si>
  <si>
    <t>COOB230522118</t>
    <phoneticPr fontId="9" type="noConversion"/>
  </si>
  <si>
    <t>1J95243</t>
    <phoneticPr fontId="9" type="noConversion"/>
  </si>
  <si>
    <t>CG230112035</t>
    <phoneticPr fontId="9" type="noConversion"/>
  </si>
  <si>
    <t>CCTR230125429</t>
    <phoneticPr fontId="9" type="noConversion"/>
  </si>
  <si>
    <t>COOB230522110</t>
    <phoneticPr fontId="9" type="noConversion"/>
  </si>
  <si>
    <t>1J96391</t>
    <phoneticPr fontId="9" type="noConversion"/>
  </si>
  <si>
    <t>CG230112038</t>
    <phoneticPr fontId="9" type="noConversion"/>
  </si>
  <si>
    <t>CCTR230125288</t>
    <phoneticPr fontId="9" type="noConversion"/>
  </si>
  <si>
    <t>COOB230522150</t>
    <phoneticPr fontId="9" type="noConversion"/>
  </si>
  <si>
    <t>1J95375</t>
    <phoneticPr fontId="9" type="noConversion"/>
  </si>
  <si>
    <t>CG230112016</t>
    <phoneticPr fontId="9" type="noConversion"/>
  </si>
  <si>
    <t>CCTR230125413</t>
    <phoneticPr fontId="9" type="noConversion"/>
  </si>
  <si>
    <t>COOB230522138</t>
    <phoneticPr fontId="9" type="noConversion"/>
  </si>
  <si>
    <t>1J95230</t>
    <phoneticPr fontId="9" type="noConversion"/>
  </si>
  <si>
    <t>CG230112047</t>
    <phoneticPr fontId="9" type="noConversion"/>
  </si>
  <si>
    <t>CCTR230125396</t>
    <phoneticPr fontId="9" type="noConversion"/>
  </si>
  <si>
    <t>COOB230522139</t>
    <phoneticPr fontId="9" type="noConversion"/>
  </si>
  <si>
    <t>1J95847</t>
    <phoneticPr fontId="9" type="noConversion"/>
  </si>
  <si>
    <t>CG230112001</t>
    <phoneticPr fontId="9" type="noConversion"/>
  </si>
  <si>
    <t>CCTR230125286</t>
    <phoneticPr fontId="9" type="noConversion"/>
  </si>
  <si>
    <t>COOB230522142</t>
    <phoneticPr fontId="9" type="noConversion"/>
  </si>
  <si>
    <t>1J95957</t>
    <phoneticPr fontId="9" type="noConversion"/>
  </si>
  <si>
    <t>CG230112025</t>
    <phoneticPr fontId="9" type="noConversion"/>
  </si>
  <si>
    <t>CCTR230125432</t>
    <phoneticPr fontId="9" type="noConversion"/>
  </si>
  <si>
    <t>COOB230522114</t>
    <phoneticPr fontId="9" type="noConversion"/>
  </si>
  <si>
    <t>1J95384</t>
    <phoneticPr fontId="9" type="noConversion"/>
  </si>
  <si>
    <t>CG230112022</t>
    <phoneticPr fontId="9" type="noConversion"/>
  </si>
  <si>
    <t>CCTR230125431</t>
    <phoneticPr fontId="9" type="noConversion"/>
  </si>
  <si>
    <t>COOB230522143</t>
    <phoneticPr fontId="9" type="noConversion"/>
  </si>
  <si>
    <t>1J95249</t>
    <phoneticPr fontId="9" type="noConversion"/>
  </si>
  <si>
    <t>CG230112049</t>
    <phoneticPr fontId="9" type="noConversion"/>
  </si>
  <si>
    <t>CCTR230125123</t>
    <phoneticPr fontId="9" type="noConversion"/>
  </si>
  <si>
    <t>CCOP230119244</t>
    <phoneticPr fontId="9" type="noConversion"/>
  </si>
  <si>
    <t>1J95679</t>
    <phoneticPr fontId="9" type="noConversion"/>
  </si>
  <si>
    <t>CG230112015</t>
    <phoneticPr fontId="9" type="noConversion"/>
  </si>
  <si>
    <t>CCTR230125459</t>
    <phoneticPr fontId="9" type="noConversion"/>
  </si>
  <si>
    <t>CCOB230522120</t>
    <phoneticPr fontId="9" type="noConversion"/>
  </si>
  <si>
    <t>1J96330</t>
    <phoneticPr fontId="9" type="noConversion"/>
  </si>
  <si>
    <t>CG230112033</t>
    <phoneticPr fontId="9" type="noConversion"/>
  </si>
  <si>
    <t>CCTR230125415</t>
    <phoneticPr fontId="9" type="noConversion"/>
  </si>
  <si>
    <t>CCOB230522121</t>
    <phoneticPr fontId="9" type="noConversion"/>
  </si>
  <si>
    <t>1J95925</t>
    <phoneticPr fontId="9" type="noConversion"/>
  </si>
  <si>
    <t>CG230112026</t>
    <phoneticPr fontId="9" type="noConversion"/>
  </si>
  <si>
    <t>CCTR230125403</t>
    <phoneticPr fontId="9" type="noConversion"/>
  </si>
  <si>
    <t>COOB230522115</t>
    <phoneticPr fontId="9" type="noConversion"/>
  </si>
  <si>
    <t>1J95248</t>
    <phoneticPr fontId="9" type="noConversion"/>
  </si>
  <si>
    <t>CG230112050</t>
    <phoneticPr fontId="9" type="noConversion"/>
  </si>
  <si>
    <t>CCTR230125437</t>
    <phoneticPr fontId="9" type="noConversion"/>
  </si>
  <si>
    <t>COOB230522125</t>
    <phoneticPr fontId="9" type="noConversion"/>
  </si>
  <si>
    <t>1J96282</t>
    <phoneticPr fontId="9" type="noConversion"/>
  </si>
  <si>
    <t>CG230112048</t>
    <phoneticPr fontId="9" type="noConversion"/>
  </si>
  <si>
    <t>CCTR230125411</t>
    <phoneticPr fontId="9" type="noConversion"/>
  </si>
  <si>
    <t>COOB230522129</t>
    <phoneticPr fontId="9" type="noConversion"/>
  </si>
  <si>
    <t>1J96436</t>
    <phoneticPr fontId="9" type="noConversion"/>
  </si>
  <si>
    <t>CG230112013</t>
    <phoneticPr fontId="9" type="noConversion"/>
  </si>
  <si>
    <t>CCTR230125412</t>
    <phoneticPr fontId="9" type="noConversion"/>
  </si>
  <si>
    <t>COOB230522122</t>
    <phoneticPr fontId="9" type="noConversion"/>
  </si>
  <si>
    <t>1J95905</t>
    <phoneticPr fontId="9" type="noConversion"/>
  </si>
  <si>
    <t>CG230112011</t>
    <phoneticPr fontId="9" type="noConversion"/>
  </si>
  <si>
    <t>CCTR230125430</t>
    <phoneticPr fontId="9" type="noConversion"/>
  </si>
  <si>
    <t>COOB230522112</t>
    <phoneticPr fontId="9" type="noConversion"/>
  </si>
  <si>
    <t>1J96402</t>
    <phoneticPr fontId="9" type="noConversion"/>
  </si>
  <si>
    <t>CG230112044</t>
    <phoneticPr fontId="9" type="noConversion"/>
  </si>
  <si>
    <t>CCTR230125122</t>
    <phoneticPr fontId="9" type="noConversion"/>
  </si>
  <si>
    <t>COOB230522195</t>
    <phoneticPr fontId="9" type="noConversion"/>
  </si>
  <si>
    <t>1J96045</t>
    <phoneticPr fontId="9" type="noConversion"/>
  </si>
  <si>
    <t>CG230112039</t>
    <phoneticPr fontId="9" type="noConversion"/>
  </si>
  <si>
    <t>CCTR230125409</t>
    <phoneticPr fontId="9" type="noConversion"/>
  </si>
  <si>
    <t>COOB230522128</t>
    <phoneticPr fontId="9" type="noConversion"/>
  </si>
  <si>
    <t>1J96032</t>
    <phoneticPr fontId="9" type="noConversion"/>
  </si>
  <si>
    <t>CG230112045</t>
    <phoneticPr fontId="9" type="noConversion"/>
  </si>
  <si>
    <t>CCTR230125124</t>
    <phoneticPr fontId="9" type="noConversion"/>
  </si>
  <si>
    <t>COOB230522180</t>
    <phoneticPr fontId="9" type="noConversion"/>
  </si>
  <si>
    <t>1J95913</t>
    <phoneticPr fontId="9" type="noConversion"/>
  </si>
  <si>
    <t>CG230112003</t>
    <phoneticPr fontId="9" type="noConversion"/>
  </si>
  <si>
    <t>CCTR230125125</t>
    <phoneticPr fontId="9" type="noConversion"/>
  </si>
  <si>
    <t>COOB230522124</t>
    <phoneticPr fontId="9" type="noConversion"/>
  </si>
  <si>
    <t>1J95696</t>
    <phoneticPr fontId="9" type="noConversion"/>
  </si>
  <si>
    <t>CG230112008</t>
    <phoneticPr fontId="9" type="noConversion"/>
  </si>
  <si>
    <t>CCTR230125410</t>
    <phoneticPr fontId="9" type="noConversion"/>
  </si>
  <si>
    <t>COOB230522127</t>
    <phoneticPr fontId="9" type="noConversion"/>
  </si>
  <si>
    <t>0F88223</t>
    <phoneticPr fontId="9" type="noConversion"/>
  </si>
  <si>
    <t>CG22101821</t>
    <phoneticPr fontId="9" type="noConversion"/>
  </si>
  <si>
    <t>CCTR230125172</t>
    <phoneticPr fontId="9" type="noConversion"/>
  </si>
  <si>
    <t>COOB230522111</t>
    <phoneticPr fontId="9" type="noConversion"/>
  </si>
  <si>
    <t>1J95740</t>
    <phoneticPr fontId="9" type="noConversion"/>
  </si>
  <si>
    <t>CG230112009</t>
    <phoneticPr fontId="9" type="noConversion"/>
  </si>
  <si>
    <t>CCTR230125287</t>
    <phoneticPr fontId="9" type="noConversion"/>
  </si>
  <si>
    <t>COOB230522197</t>
    <phoneticPr fontId="9" type="noConversion"/>
  </si>
  <si>
    <t>1J96372</t>
    <phoneticPr fontId="9" type="noConversion"/>
  </si>
  <si>
    <t>CG230112042</t>
    <phoneticPr fontId="9" type="noConversion"/>
  </si>
  <si>
    <t>CCTR230125414</t>
    <phoneticPr fontId="9" type="noConversion"/>
  </si>
  <si>
    <t>COOB230522196</t>
    <phoneticPr fontId="9" type="noConversion"/>
  </si>
  <si>
    <t>Ver2.00</t>
    <phoneticPr fontId="9" type="noConversion"/>
  </si>
  <si>
    <t xml:space="preserve">72M24A DEMO 1 </t>
    <phoneticPr fontId="218" type="noConversion"/>
  </si>
  <si>
    <t>1J95811</t>
    <phoneticPr fontId="9" type="noConversion"/>
  </si>
  <si>
    <t>CG230217040</t>
    <phoneticPr fontId="9" type="noConversion"/>
  </si>
  <si>
    <t>CCTR230125393</t>
    <phoneticPr fontId="9" type="noConversion"/>
  </si>
  <si>
    <t>COOB230522194</t>
    <phoneticPr fontId="9" type="noConversion"/>
  </si>
  <si>
    <t>Ver.2.20.5</t>
    <phoneticPr fontId="9" type="noConversion"/>
  </si>
  <si>
    <t>Ver.2.20.3</t>
    <phoneticPr fontId="9" type="noConversion"/>
  </si>
  <si>
    <t>BCO230223031</t>
    <phoneticPr fontId="9" type="noConversion"/>
  </si>
  <si>
    <t>D917 23040052</t>
    <phoneticPr fontId="9" type="noConversion"/>
  </si>
  <si>
    <t>본체,크래들,충전기셋트(미국용),실드8T,넥스트랩(포켓),가방</t>
    <phoneticPr fontId="9" type="noConversion"/>
  </si>
  <si>
    <t>72M24A DEMO 3</t>
  </si>
  <si>
    <t>72M24A DEMO 4</t>
  </si>
  <si>
    <t>72M24A DEMO 5</t>
  </si>
  <si>
    <t>72M24A DEMO 6</t>
  </si>
  <si>
    <t>72M24A DEMO 7</t>
  </si>
  <si>
    <t>72M24A DEMO 8</t>
  </si>
  <si>
    <t>72M24A DEMO 9</t>
  </si>
  <si>
    <t>72M24A DEMO 10</t>
  </si>
  <si>
    <t>72M24A DEMO 11</t>
  </si>
  <si>
    <t>Dentimax</t>
    <phoneticPr fontId="9" type="noConversion"/>
  </si>
  <si>
    <t>BCO230223079</t>
    <phoneticPr fontId="9" type="noConversion"/>
  </si>
  <si>
    <t>BCO230223096</t>
    <phoneticPr fontId="9" type="noConversion"/>
  </si>
  <si>
    <t>BCO230223070</t>
    <phoneticPr fontId="9" type="noConversion"/>
  </si>
  <si>
    <t>BCO230223086</t>
    <phoneticPr fontId="9" type="noConversion"/>
  </si>
  <si>
    <t>BCO230223048</t>
    <phoneticPr fontId="9" type="noConversion"/>
  </si>
  <si>
    <t>BCO230223066</t>
    <phoneticPr fontId="9" type="noConversion"/>
  </si>
  <si>
    <t>BCO230223075</t>
    <phoneticPr fontId="9" type="noConversion"/>
  </si>
  <si>
    <t>BCO230223068</t>
    <phoneticPr fontId="9" type="noConversion"/>
  </si>
  <si>
    <t>BCO230223041</t>
    <phoneticPr fontId="9" type="noConversion"/>
  </si>
  <si>
    <t>BCO230223067</t>
    <phoneticPr fontId="9" type="noConversion"/>
  </si>
  <si>
    <t>BE230921081</t>
    <phoneticPr fontId="9" type="noConversion"/>
  </si>
  <si>
    <t>BE230921082</t>
  </si>
  <si>
    <t>BE230921083</t>
  </si>
  <si>
    <t>BE230921084</t>
  </si>
  <si>
    <t>BE230921085</t>
  </si>
  <si>
    <t>BE230921086</t>
  </si>
  <si>
    <t>BE230921087</t>
  </si>
  <si>
    <t>BE230921088</t>
  </si>
  <si>
    <t>BE230921089</t>
  </si>
  <si>
    <t>BE230921090</t>
  </si>
  <si>
    <t>D917 23040076</t>
    <phoneticPr fontId="9" type="noConversion"/>
  </si>
  <si>
    <t>D917 23040044</t>
    <phoneticPr fontId="9" type="noConversion"/>
  </si>
  <si>
    <t>D917 23040042</t>
    <phoneticPr fontId="9" type="noConversion"/>
  </si>
  <si>
    <t>D917 23040064</t>
    <phoneticPr fontId="9" type="noConversion"/>
  </si>
  <si>
    <t>D917 23040072</t>
    <phoneticPr fontId="9" type="noConversion"/>
  </si>
  <si>
    <t>D917 23040065</t>
    <phoneticPr fontId="9" type="noConversion"/>
  </si>
  <si>
    <t>D917 23040068</t>
    <phoneticPr fontId="9" type="noConversion"/>
  </si>
  <si>
    <t>D917 23040025</t>
    <phoneticPr fontId="9" type="noConversion"/>
  </si>
  <si>
    <t>D917 23040038</t>
    <phoneticPr fontId="9" type="noConversion"/>
  </si>
  <si>
    <t>D917 23040039</t>
    <phoneticPr fontId="9" type="noConversion"/>
  </si>
  <si>
    <t>72M24A DEMO 2</t>
    <phoneticPr fontId="9" type="noConversion"/>
  </si>
  <si>
    <t>0K83780</t>
    <phoneticPr fontId="9" type="noConversion"/>
  </si>
  <si>
    <t>CG22120937</t>
    <phoneticPr fontId="9" type="noConversion"/>
  </si>
  <si>
    <t>CCTR230125311</t>
    <phoneticPr fontId="9" type="noConversion"/>
  </si>
  <si>
    <t>CCOP230119368</t>
    <phoneticPr fontId="9" type="noConversion"/>
  </si>
  <si>
    <t>BCO230223082</t>
    <phoneticPr fontId="9" type="noConversion"/>
  </si>
  <si>
    <t>BE230921070</t>
    <phoneticPr fontId="9" type="noConversion"/>
  </si>
  <si>
    <t>0K83541</t>
    <phoneticPr fontId="9" type="noConversion"/>
  </si>
  <si>
    <t>CG221020927</t>
    <phoneticPr fontId="9" type="noConversion"/>
  </si>
  <si>
    <t>CCTR230125305</t>
    <phoneticPr fontId="9" type="noConversion"/>
  </si>
  <si>
    <t>CCOP230119359</t>
    <phoneticPr fontId="9" type="noConversion"/>
  </si>
  <si>
    <t>BCO230223064</t>
    <phoneticPr fontId="9" type="noConversion"/>
  </si>
  <si>
    <t>BE230921071</t>
    <phoneticPr fontId="9" type="noConversion"/>
  </si>
  <si>
    <t>D917 23040066</t>
    <phoneticPr fontId="9" type="noConversion"/>
  </si>
  <si>
    <t>0K83579</t>
    <phoneticPr fontId="9" type="noConversion"/>
  </si>
  <si>
    <t>CG22120911</t>
    <phoneticPr fontId="9" type="noConversion"/>
  </si>
  <si>
    <t>CCTR230125265</t>
    <phoneticPr fontId="9" type="noConversion"/>
  </si>
  <si>
    <t>CCOP230119347</t>
    <phoneticPr fontId="9" type="noConversion"/>
  </si>
  <si>
    <t>BCO230223078</t>
    <phoneticPr fontId="9" type="noConversion"/>
  </si>
  <si>
    <t>BE230921072</t>
  </si>
  <si>
    <t>D917 23050006</t>
    <phoneticPr fontId="9" type="noConversion"/>
  </si>
  <si>
    <t>D917 23050007</t>
    <phoneticPr fontId="9" type="noConversion"/>
  </si>
  <si>
    <t>0K83715</t>
    <phoneticPr fontId="9" type="noConversion"/>
  </si>
  <si>
    <t>CG22120948</t>
    <phoneticPr fontId="9" type="noConversion"/>
  </si>
  <si>
    <t>CCTR230125310</t>
    <phoneticPr fontId="9" type="noConversion"/>
  </si>
  <si>
    <t>CCOP230119371</t>
    <phoneticPr fontId="9" type="noConversion"/>
  </si>
  <si>
    <t>BCO230223077</t>
    <phoneticPr fontId="9" type="noConversion"/>
  </si>
  <si>
    <t>BE230921073</t>
    <phoneticPr fontId="9" type="noConversion"/>
  </si>
  <si>
    <t>D917 23040067</t>
    <phoneticPr fontId="9" type="noConversion"/>
  </si>
  <si>
    <t>0K83737</t>
    <phoneticPr fontId="9" type="noConversion"/>
  </si>
  <si>
    <t>CG22120903</t>
    <phoneticPr fontId="9" type="noConversion"/>
  </si>
  <si>
    <t>CCTR230125278</t>
    <phoneticPr fontId="9" type="noConversion"/>
  </si>
  <si>
    <t>CCOP230119362</t>
    <phoneticPr fontId="9" type="noConversion"/>
  </si>
  <si>
    <t>BCO230223069</t>
    <phoneticPr fontId="9" type="noConversion"/>
  </si>
  <si>
    <t>BE230921074</t>
  </si>
  <si>
    <t>BE230921075</t>
  </si>
  <si>
    <t>BE230921076</t>
  </si>
  <si>
    <t>BE230921077</t>
  </si>
  <si>
    <t>BE230921078</t>
  </si>
  <si>
    <t>BE230921079</t>
  </si>
  <si>
    <t>D917 23040047</t>
    <phoneticPr fontId="9" type="noConversion"/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</si>
  <si>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</si>
  <si>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</si>
  <si>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</si>
  <si>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</si>
  <si>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</si>
  <si>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</si>
  <si>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</si>
  <si>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</si>
  <si>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</si>
  <si>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</si>
  <si>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</si>
  <si>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</si>
  <si>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</si>
  <si>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</si>
  <si>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</si>
  <si>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</si>
  <si>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</si>
  <si>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</si>
  <si>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</si>
  <si>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</si>
  <si>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USA</t>
  </si>
  <si>
    <t>0K83752</t>
    <phoneticPr fontId="9" type="noConversion"/>
  </si>
  <si>
    <t>CG22120913</t>
    <phoneticPr fontId="9" type="noConversion"/>
  </si>
  <si>
    <t>CCTR230125300</t>
    <phoneticPr fontId="9" type="noConversion"/>
  </si>
  <si>
    <t>CCOP230119372</t>
    <phoneticPr fontId="9" type="noConversion"/>
  </si>
  <si>
    <t>BCO230223093</t>
    <phoneticPr fontId="9" type="noConversion"/>
  </si>
  <si>
    <t>D917 23040046</t>
    <phoneticPr fontId="9" type="noConversion"/>
  </si>
  <si>
    <t>0K83745</t>
    <phoneticPr fontId="9" type="noConversion"/>
  </si>
  <si>
    <t>CG22120924</t>
    <phoneticPr fontId="9" type="noConversion"/>
  </si>
  <si>
    <t>CCTR230125258</t>
    <phoneticPr fontId="9" type="noConversion"/>
  </si>
  <si>
    <t>CCOP230119363</t>
    <phoneticPr fontId="9" type="noConversion"/>
  </si>
  <si>
    <t>BCO230223072</t>
    <phoneticPr fontId="9" type="noConversion"/>
  </si>
  <si>
    <t>D917 23040043</t>
    <phoneticPr fontId="9" type="noConversion"/>
  </si>
  <si>
    <t>0K83746</t>
    <phoneticPr fontId="9" type="noConversion"/>
  </si>
  <si>
    <t>CG22120934</t>
    <phoneticPr fontId="9" type="noConversion"/>
  </si>
  <si>
    <t>CCTR230125308</t>
    <phoneticPr fontId="9" type="noConversion"/>
  </si>
  <si>
    <t>CCOP230119393</t>
    <phoneticPr fontId="9" type="noConversion"/>
  </si>
  <si>
    <t>BCO230223092</t>
    <phoneticPr fontId="9" type="noConversion"/>
  </si>
  <si>
    <t>D917 23040100</t>
    <phoneticPr fontId="9" type="noConversion"/>
  </si>
  <si>
    <t>0K83770</t>
    <phoneticPr fontId="9" type="noConversion"/>
  </si>
  <si>
    <t>CG22120944</t>
    <phoneticPr fontId="9" type="noConversion"/>
  </si>
  <si>
    <t>CCTR230125257</t>
    <phoneticPr fontId="9" type="noConversion"/>
  </si>
  <si>
    <t>CCOP230119373</t>
    <phoneticPr fontId="9" type="noConversion"/>
  </si>
  <si>
    <t>BCO230223083</t>
    <phoneticPr fontId="9" type="noConversion"/>
  </si>
  <si>
    <t>D917 23040048</t>
    <phoneticPr fontId="9" type="noConversion"/>
  </si>
  <si>
    <t>0K83762</t>
    <phoneticPr fontId="9" type="noConversion"/>
  </si>
  <si>
    <t>CG22120926</t>
    <phoneticPr fontId="9" type="noConversion"/>
  </si>
  <si>
    <t>CCTR230125312</t>
    <phoneticPr fontId="9" type="noConversion"/>
  </si>
  <si>
    <t>CCOP230119350</t>
    <phoneticPr fontId="9" type="noConversion"/>
  </si>
  <si>
    <t>BCO230223084</t>
    <phoneticPr fontId="9" type="noConversion"/>
  </si>
  <si>
    <t>D917 23040045</t>
    <phoneticPr fontId="9" type="noConversion"/>
  </si>
  <si>
    <t>0K83593</t>
    <phoneticPr fontId="9" type="noConversion"/>
  </si>
  <si>
    <t>CG22120912</t>
    <phoneticPr fontId="9" type="noConversion"/>
  </si>
  <si>
    <t>CCTR230125299</t>
    <phoneticPr fontId="9" type="noConversion"/>
  </si>
  <si>
    <t>CCOP230119366</t>
    <phoneticPr fontId="9" type="noConversion"/>
  </si>
  <si>
    <t>BCO230223018</t>
    <phoneticPr fontId="9" type="noConversion"/>
  </si>
  <si>
    <t>BE230921091</t>
    <phoneticPr fontId="9" type="noConversion"/>
  </si>
  <si>
    <t>BE230921092</t>
  </si>
  <si>
    <t>BE230921093</t>
  </si>
  <si>
    <t>BE230921094</t>
  </si>
  <si>
    <t>BE230921095</t>
  </si>
  <si>
    <t>BE230921096</t>
  </si>
  <si>
    <t>BE230921097</t>
  </si>
  <si>
    <t>BE230921098</t>
  </si>
  <si>
    <t>BE230921099</t>
  </si>
  <si>
    <t>BE230921100</t>
  </si>
  <si>
    <t>D917 23040070</t>
    <phoneticPr fontId="9" type="noConversion"/>
  </si>
  <si>
    <t>0K83769</t>
    <phoneticPr fontId="9" type="noConversion"/>
  </si>
  <si>
    <t>CG22120919</t>
    <phoneticPr fontId="9" type="noConversion"/>
  </si>
  <si>
    <t>CCTR230125298</t>
    <phoneticPr fontId="9" type="noConversion"/>
  </si>
  <si>
    <t>CCOP230119227</t>
    <phoneticPr fontId="9" type="noConversion"/>
  </si>
  <si>
    <t>BCO230223013</t>
    <phoneticPr fontId="9" type="noConversion"/>
  </si>
  <si>
    <t>D917 23040057</t>
    <phoneticPr fontId="9" type="noConversion"/>
  </si>
  <si>
    <t>0K83597</t>
    <phoneticPr fontId="9" type="noConversion"/>
  </si>
  <si>
    <t>CG22072842</t>
    <phoneticPr fontId="9" type="noConversion"/>
  </si>
  <si>
    <t>CCTR230125335</t>
    <phoneticPr fontId="9" type="noConversion"/>
  </si>
  <si>
    <t>CCOP230119296</t>
    <phoneticPr fontId="9" type="noConversion"/>
  </si>
  <si>
    <t>BCO230223017</t>
    <phoneticPr fontId="9" type="noConversion"/>
  </si>
  <si>
    <t>D917 23040053</t>
    <phoneticPr fontId="9" type="noConversion"/>
  </si>
  <si>
    <t>0K83728</t>
    <phoneticPr fontId="9" type="noConversion"/>
  </si>
  <si>
    <t>CG22120938</t>
    <phoneticPr fontId="9" type="noConversion"/>
  </si>
  <si>
    <t>CCTR230125314</t>
    <phoneticPr fontId="9" type="noConversion"/>
  </si>
  <si>
    <t>CCOP230119290</t>
    <phoneticPr fontId="9" type="noConversion"/>
  </si>
  <si>
    <t>BCO230223004</t>
    <phoneticPr fontId="9" type="noConversion"/>
  </si>
  <si>
    <t>D917 23040073</t>
    <phoneticPr fontId="9" type="noConversion"/>
  </si>
  <si>
    <t>0K83601</t>
    <phoneticPr fontId="9" type="noConversion"/>
  </si>
  <si>
    <t>CG22120930</t>
    <phoneticPr fontId="9" type="noConversion"/>
  </si>
  <si>
    <t>CCTR230125268</t>
    <phoneticPr fontId="9" type="noConversion"/>
  </si>
  <si>
    <t>CCOP230119307</t>
    <phoneticPr fontId="9" type="noConversion"/>
  </si>
  <si>
    <t>BCO230223056</t>
    <phoneticPr fontId="9" type="noConversion"/>
  </si>
  <si>
    <t>D917 23040074</t>
    <phoneticPr fontId="9" type="noConversion"/>
  </si>
  <si>
    <t>0K83782</t>
    <phoneticPr fontId="9" type="noConversion"/>
  </si>
  <si>
    <t>CG22120909</t>
    <phoneticPr fontId="9" type="noConversion"/>
  </si>
  <si>
    <t>CCTR230125276</t>
    <phoneticPr fontId="9" type="noConversion"/>
  </si>
  <si>
    <t>CCOP230119314</t>
    <phoneticPr fontId="9" type="noConversion"/>
  </si>
  <si>
    <t>BCO230223007</t>
    <phoneticPr fontId="9" type="noConversion"/>
  </si>
  <si>
    <t>D917 23040054</t>
    <phoneticPr fontId="9" type="noConversion"/>
  </si>
  <si>
    <t>0K83643</t>
    <phoneticPr fontId="9" type="noConversion"/>
  </si>
  <si>
    <t>CG22120906</t>
    <phoneticPr fontId="9" type="noConversion"/>
  </si>
  <si>
    <t>CCTR230125320</t>
    <phoneticPr fontId="9" type="noConversion"/>
  </si>
  <si>
    <t>CCOP230119274</t>
    <phoneticPr fontId="9" type="noConversion"/>
  </si>
  <si>
    <t>BCO230223055</t>
    <phoneticPr fontId="9" type="noConversion"/>
  </si>
  <si>
    <t>D917 23040059</t>
    <phoneticPr fontId="9" type="noConversion"/>
  </si>
  <si>
    <t>0K83531</t>
    <phoneticPr fontId="9" type="noConversion"/>
  </si>
  <si>
    <t>CG22120942</t>
    <phoneticPr fontId="9" type="noConversion"/>
  </si>
  <si>
    <t>CCTR230125321</t>
    <phoneticPr fontId="9" type="noConversion"/>
  </si>
  <si>
    <t>CCOP230119281</t>
    <phoneticPr fontId="9" type="noConversion"/>
  </si>
  <si>
    <t>BCO230223049</t>
    <phoneticPr fontId="9" type="noConversion"/>
  </si>
  <si>
    <t>D917 23040093</t>
    <phoneticPr fontId="9" type="noConversion"/>
  </si>
  <si>
    <t>0K83763</t>
    <phoneticPr fontId="9" type="noConversion"/>
  </si>
  <si>
    <t>CG22120918</t>
    <phoneticPr fontId="9" type="noConversion"/>
  </si>
  <si>
    <t>CCTR230125313</t>
    <phoneticPr fontId="9" type="noConversion"/>
  </si>
  <si>
    <t>CCOP230119283</t>
    <phoneticPr fontId="9" type="noConversion"/>
  </si>
  <si>
    <t>BCO230126082</t>
    <phoneticPr fontId="9" type="noConversion"/>
  </si>
  <si>
    <t>D917 23040051</t>
    <phoneticPr fontId="9" type="noConversion"/>
  </si>
  <si>
    <t>0K83720</t>
    <phoneticPr fontId="9" type="noConversion"/>
  </si>
  <si>
    <t>CG22120936</t>
    <phoneticPr fontId="9" type="noConversion"/>
  </si>
  <si>
    <t>CCTR230125273</t>
    <phoneticPr fontId="9" type="noConversion"/>
  </si>
  <si>
    <t>CCOP230119262</t>
    <phoneticPr fontId="9" type="noConversion"/>
  </si>
  <si>
    <t>BCO230126100</t>
    <phoneticPr fontId="9" type="noConversion"/>
  </si>
  <si>
    <t>D917 23040069</t>
    <phoneticPr fontId="9" type="noConversion"/>
  </si>
  <si>
    <t>본체,크래들,충전기셋트(미국용),실드,넥스트랩(포켓),외부배터리1EA,변환젠더,CD,퀵가이드,보증서,가방</t>
    <phoneticPr fontId="9" type="noConversion"/>
  </si>
  <si>
    <t>Dentimax 로고 적용 데모 장비</t>
    <phoneticPr fontId="9" type="noConversion"/>
  </si>
  <si>
    <t>81M24B MOCK-UP1</t>
    <phoneticPr fontId="9" type="noConversion"/>
  </si>
  <si>
    <t>USA</t>
    <phoneticPr fontId="9" type="noConversion"/>
  </si>
  <si>
    <t>X</t>
    <phoneticPr fontId="9" type="noConversion"/>
  </si>
  <si>
    <t>BN221213043</t>
    <phoneticPr fontId="9" type="noConversion"/>
  </si>
  <si>
    <t>BN230921182</t>
    <phoneticPr fontId="9" type="noConversion"/>
  </si>
  <si>
    <t>D910 23030347</t>
    <phoneticPr fontId="9" type="noConversion"/>
  </si>
  <si>
    <t>Black</t>
    <phoneticPr fontId="9" type="noConversion"/>
  </si>
  <si>
    <t>18cm</t>
    <phoneticPr fontId="9" type="noConversion"/>
  </si>
  <si>
    <t>발생부 없이 전원만 켜짐. 미국용 3구 접지 110V, 크래들, 배터리-2EA</t>
    <phoneticPr fontId="9" type="noConversion"/>
  </si>
  <si>
    <t>B</t>
    <phoneticPr fontId="9" type="noConversion"/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</si>
  <si>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</si>
  <si>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</si>
  <si>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</si>
  <si>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</si>
  <si>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</si>
  <si>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</si>
  <si>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</si>
  <si>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</si>
  <si>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</si>
  <si>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</si>
  <si>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</si>
  <si>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</si>
  <si>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</si>
  <si>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</si>
  <si>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</si>
  <si>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</si>
  <si>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</si>
  <si>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</si>
  <si>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</si>
  <si>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</si>
  <si>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</si>
  <si>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</si>
  <si>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</si>
  <si>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</si>
  <si>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</si>
  <si>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</si>
  <si>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</si>
  <si>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</si>
  <si>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</si>
  <si>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</si>
  <si>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</si>
  <si>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</si>
  <si>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</si>
  <si>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</si>
  <si>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</si>
  <si>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32M24A DEMO 2</t>
    <phoneticPr fontId="9" type="noConversion"/>
  </si>
  <si>
    <t>DX3000</t>
    <phoneticPr fontId="9" type="noConversion"/>
  </si>
  <si>
    <t>국내</t>
    <phoneticPr fontId="9" type="noConversion"/>
  </si>
  <si>
    <t>낙하 테스트</t>
    <phoneticPr fontId="9" type="noConversion"/>
  </si>
  <si>
    <t>32M24A DEMO 3</t>
    <phoneticPr fontId="9" type="noConversion"/>
  </si>
  <si>
    <t>ADX4000W</t>
    <phoneticPr fontId="9" type="noConversion"/>
  </si>
  <si>
    <t>41M24A DEMO 1</t>
    <phoneticPr fontId="9" type="noConversion"/>
  </si>
  <si>
    <t>41M24A DEMO 2</t>
    <phoneticPr fontId="9" type="noConversion"/>
  </si>
  <si>
    <t>1J95833</t>
    <phoneticPr fontId="9" type="noConversion"/>
  </si>
  <si>
    <t>1J95950</t>
    <phoneticPr fontId="9" type="noConversion"/>
  </si>
  <si>
    <t>1J95734</t>
    <phoneticPr fontId="9" type="noConversion"/>
  </si>
  <si>
    <t>1J95838</t>
    <phoneticPr fontId="9" type="noConversion"/>
  </si>
  <si>
    <t>1J96358</t>
    <phoneticPr fontId="9" type="noConversion"/>
  </si>
  <si>
    <t>1J95848</t>
    <phoneticPr fontId="9" type="noConversion"/>
  </si>
  <si>
    <t>1J96214</t>
    <phoneticPr fontId="9" type="noConversion"/>
  </si>
  <si>
    <t>1J95749</t>
    <phoneticPr fontId="9" type="noConversion"/>
  </si>
  <si>
    <t>1J95789</t>
    <phoneticPr fontId="9" type="noConversion"/>
  </si>
  <si>
    <t>1J95507</t>
    <phoneticPr fontId="9" type="noConversion"/>
  </si>
  <si>
    <t>0K78699</t>
    <phoneticPr fontId="9" type="noConversion"/>
  </si>
  <si>
    <t>0K83682</t>
    <phoneticPr fontId="9" type="noConversion"/>
  </si>
  <si>
    <t>0K83582</t>
    <phoneticPr fontId="9" type="noConversion"/>
  </si>
  <si>
    <t>0K83739</t>
    <phoneticPr fontId="9" type="noConversion"/>
  </si>
  <si>
    <t>0K83773</t>
    <phoneticPr fontId="9" type="noConversion"/>
  </si>
  <si>
    <t>0K83744</t>
    <phoneticPr fontId="9" type="noConversion"/>
  </si>
  <si>
    <t>0K83580</t>
    <phoneticPr fontId="9" type="noConversion"/>
  </si>
  <si>
    <t>0K83719</t>
    <phoneticPr fontId="9" type="noConversion"/>
  </si>
  <si>
    <t>0K83743</t>
    <phoneticPr fontId="9" type="noConversion"/>
  </si>
  <si>
    <t>0K83681</t>
    <phoneticPr fontId="9" type="noConversion"/>
  </si>
  <si>
    <t>0K83669</t>
    <phoneticPr fontId="9" type="noConversion"/>
  </si>
  <si>
    <t>0K82985</t>
    <phoneticPr fontId="9" type="noConversion"/>
  </si>
  <si>
    <t>0F88947</t>
    <phoneticPr fontId="9" type="noConversion"/>
  </si>
  <si>
    <t>0F87663</t>
    <phoneticPr fontId="9" type="noConversion"/>
  </si>
  <si>
    <t>0F87540</t>
    <phoneticPr fontId="9" type="noConversion"/>
  </si>
  <si>
    <t>1J96430</t>
    <phoneticPr fontId="9" type="noConversion"/>
  </si>
  <si>
    <t>0F87827</t>
    <phoneticPr fontId="9" type="noConversion"/>
  </si>
  <si>
    <t>0F86658</t>
    <phoneticPr fontId="9" type="noConversion"/>
  </si>
  <si>
    <t>0F87860</t>
    <phoneticPr fontId="9" type="noConversion"/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</si>
  <si>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</si>
  <si>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</si>
  <si>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</si>
  <si>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</si>
  <si>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</si>
  <si>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</si>
  <si>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</si>
  <si>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</si>
  <si>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</si>
  <si>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</si>
  <si>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CG230217043</t>
    <phoneticPr fontId="9" type="noConversion"/>
  </si>
  <si>
    <t>CG230217022</t>
    <phoneticPr fontId="9" type="noConversion"/>
  </si>
  <si>
    <t>CG230217044</t>
    <phoneticPr fontId="9" type="noConversion"/>
  </si>
  <si>
    <t>CG230217038</t>
    <phoneticPr fontId="9" type="noConversion"/>
  </si>
  <si>
    <t>CG230217005</t>
    <phoneticPr fontId="9" type="noConversion"/>
  </si>
  <si>
    <t>CG230217023</t>
    <phoneticPr fontId="9" type="noConversion"/>
  </si>
  <si>
    <t>CG230217006</t>
    <phoneticPr fontId="9" type="noConversion"/>
  </si>
  <si>
    <t>CG230217035</t>
    <phoneticPr fontId="9" type="noConversion"/>
  </si>
  <si>
    <t>CG230217039</t>
    <phoneticPr fontId="9" type="noConversion"/>
  </si>
  <si>
    <t>CG230217048</t>
    <phoneticPr fontId="9" type="noConversion"/>
  </si>
  <si>
    <t>CG230217016</t>
    <phoneticPr fontId="9" type="noConversion"/>
  </si>
  <si>
    <t>CG22120989</t>
    <phoneticPr fontId="9" type="noConversion"/>
  </si>
  <si>
    <t>CG22120993</t>
    <phoneticPr fontId="9" type="noConversion"/>
  </si>
  <si>
    <t>CG22120990</t>
    <phoneticPr fontId="9" type="noConversion"/>
  </si>
  <si>
    <t>CG22120954</t>
    <phoneticPr fontId="9" type="noConversion"/>
  </si>
  <si>
    <t>CG22120968</t>
    <phoneticPr fontId="9" type="noConversion"/>
  </si>
  <si>
    <t>CG22120963</t>
    <phoneticPr fontId="9" type="noConversion"/>
  </si>
  <si>
    <t>CG22120983</t>
    <phoneticPr fontId="9" type="noConversion"/>
  </si>
  <si>
    <t>CG22120987</t>
    <phoneticPr fontId="9" type="noConversion"/>
  </si>
  <si>
    <t>CG22120972</t>
    <phoneticPr fontId="9" type="noConversion"/>
  </si>
  <si>
    <t>CG22120975</t>
    <phoneticPr fontId="9" type="noConversion"/>
  </si>
  <si>
    <t>CG22120960</t>
    <phoneticPr fontId="9" type="noConversion"/>
  </si>
  <si>
    <t>CG22120974</t>
    <phoneticPr fontId="9" type="noConversion"/>
  </si>
  <si>
    <t>CG21121540</t>
    <phoneticPr fontId="9" type="noConversion"/>
  </si>
  <si>
    <t>CG230112014</t>
    <phoneticPr fontId="9" type="noConversion"/>
  </si>
  <si>
    <t>CG21121507</t>
    <phoneticPr fontId="9" type="noConversion"/>
  </si>
  <si>
    <t>CG21121514</t>
    <phoneticPr fontId="9" type="noConversion"/>
  </si>
  <si>
    <t>CG21121508</t>
    <phoneticPr fontId="9" type="noConversion"/>
  </si>
  <si>
    <t>CG21121547</t>
    <phoneticPr fontId="9" type="noConversion"/>
  </si>
  <si>
    <t>CG21121506</t>
    <phoneticPr fontId="9" type="noConversion"/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</si>
  <si>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</si>
  <si>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</si>
  <si>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</si>
  <si>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</si>
  <si>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</si>
  <si>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</si>
  <si>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</si>
  <si>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</si>
  <si>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</si>
  <si>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</si>
  <si>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</si>
  <si>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</si>
  <si>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</si>
  <si>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</si>
  <si>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</si>
  <si>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</si>
  <si>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</si>
  <si>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</si>
  <si>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</si>
  <si>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</si>
  <si>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</si>
  <si>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</si>
  <si>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</si>
  <si>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</si>
  <si>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</si>
  <si>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</si>
  <si>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3A18729</t>
    <phoneticPr fontId="9" type="noConversion"/>
  </si>
  <si>
    <t>D3GR240110024</t>
    <phoneticPr fontId="9" type="noConversion"/>
  </si>
  <si>
    <t>DCTR230324450</t>
    <phoneticPr fontId="9" type="noConversion"/>
  </si>
  <si>
    <t>Ver2.3.1</t>
    <phoneticPr fontId="9" type="noConversion"/>
  </si>
  <si>
    <t>D3LB230613227</t>
    <phoneticPr fontId="9" type="noConversion"/>
  </si>
  <si>
    <t>Ver2.0.2</t>
    <phoneticPr fontId="9" type="noConversion"/>
  </si>
  <si>
    <t>BN221117058</t>
    <phoneticPr fontId="9" type="noConversion"/>
  </si>
  <si>
    <t>D910 23030335</t>
    <phoneticPr fontId="9" type="noConversion"/>
  </si>
  <si>
    <t>White</t>
    <phoneticPr fontId="9" type="noConversion"/>
  </si>
  <si>
    <t>20cm</t>
    <phoneticPr fontId="9" type="noConversion"/>
  </si>
  <si>
    <t>본체, 충전기 셋트(220V 3구 접지), 배터리, 쉴드, 리모콘, 가방</t>
    <phoneticPr fontId="9" type="noConversion"/>
  </si>
  <si>
    <t>DT&amp;C에서 재검토 요청 - 24-02-06</t>
    <phoneticPr fontId="9" type="noConversion"/>
  </si>
  <si>
    <t>2J16519</t>
    <phoneticPr fontId="9" type="noConversion"/>
  </si>
  <si>
    <t>D3GR240110020</t>
    <phoneticPr fontId="9" type="noConversion"/>
  </si>
  <si>
    <t>DCTR221007466</t>
    <phoneticPr fontId="9" type="noConversion"/>
  </si>
  <si>
    <t>D3LB230613228</t>
    <phoneticPr fontId="9" type="noConversion"/>
  </si>
  <si>
    <t>BN221117056</t>
    <phoneticPr fontId="9" type="noConversion"/>
  </si>
  <si>
    <t>D910 23030342</t>
    <phoneticPr fontId="9" type="noConversion"/>
  </si>
  <si>
    <t>3C01438</t>
    <phoneticPr fontId="9" type="noConversion"/>
  </si>
  <si>
    <t>D4GR230713004</t>
    <phoneticPr fontId="9" type="noConversion"/>
  </si>
  <si>
    <t>WCTR200902128</t>
    <phoneticPr fontId="9" type="noConversion"/>
  </si>
  <si>
    <t>Ver3.4</t>
    <phoneticPr fontId="9" type="noConversion"/>
  </si>
  <si>
    <t>WLCD210319073</t>
    <phoneticPr fontId="9" type="noConversion"/>
  </si>
  <si>
    <t>Ver2.0</t>
    <phoneticPr fontId="9" type="noConversion"/>
  </si>
  <si>
    <t>DG1507113</t>
    <phoneticPr fontId="9" type="noConversion"/>
  </si>
  <si>
    <t>BN230125149</t>
    <phoneticPr fontId="9" type="noConversion"/>
  </si>
  <si>
    <t>D910 23030348</t>
    <phoneticPr fontId="9" type="noConversion"/>
  </si>
  <si>
    <t>3C01686</t>
    <phoneticPr fontId="9" type="noConversion"/>
  </si>
  <si>
    <t>D4GR230713039</t>
    <phoneticPr fontId="9" type="noConversion"/>
  </si>
  <si>
    <t>WCTR210618063</t>
    <phoneticPr fontId="9" type="noConversion"/>
  </si>
  <si>
    <t>WLCD190725096</t>
    <phoneticPr fontId="9" type="noConversion"/>
  </si>
  <si>
    <t>DG4008244</t>
    <phoneticPr fontId="9" type="noConversion"/>
  </si>
  <si>
    <t>BN230125150</t>
    <phoneticPr fontId="9" type="noConversion"/>
  </si>
  <si>
    <t>D910 23030352</t>
    <phoneticPr fontId="9" type="noConversion"/>
  </si>
  <si>
    <t>COCOON</t>
    <phoneticPr fontId="9" type="noConversion"/>
  </si>
  <si>
    <t>USA</t>
    <phoneticPr fontId="9" type="noConversion"/>
  </si>
  <si>
    <t>제품 박스, 카톤 박스</t>
    <phoneticPr fontId="9" type="noConversion"/>
  </si>
  <si>
    <t>1월 30일 지사로 출고 되었던 박스들이 페덱스의 잘못으로 모두 젖어서 배송되어 제품 박스(20ea) 및 카톤 박스(9ea), 에어셀(11set)만 다시 보냄. 추가로 센서 1.5사이즈 실리콘 커버 추가로 보냄</t>
    <phoneticPr fontId="9" type="noConversion"/>
  </si>
  <si>
    <t>국내</t>
    <phoneticPr fontId="9" type="noConversion"/>
  </si>
  <si>
    <t>두바이 전시장 데모</t>
    <phoneticPr fontId="9" type="noConversion"/>
  </si>
  <si>
    <t>콘길이</t>
    <phoneticPr fontId="9" type="noConversion"/>
  </si>
  <si>
    <t>Battery S/N 1</t>
    <phoneticPr fontId="139" type="noConversion"/>
  </si>
  <si>
    <t>Battery S/N 2</t>
    <phoneticPr fontId="139" type="noConversion"/>
  </si>
  <si>
    <t>LCD BD Ver.
WLCD BD Ver.
OP DB Ver.</t>
    <phoneticPr fontId="139" type="noConversion"/>
  </si>
  <si>
    <t>LCD BD SN :
WLCD BD SN :
OP DB  SN :</t>
    <phoneticPr fontId="139" type="noConversion"/>
  </si>
  <si>
    <t>파워보드 Ver</t>
    <phoneticPr fontId="9" type="noConversion"/>
  </si>
  <si>
    <t>데모 장비 판매</t>
    <phoneticPr fontId="9" type="noConversion"/>
  </si>
  <si>
    <t>파워보드  Ver</t>
    <phoneticPr fontId="9" type="noConversion"/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</si>
  <si>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</si>
  <si>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</si>
  <si>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</si>
  <si>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</si>
  <si>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</si>
  <si>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</si>
  <si>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</si>
  <si>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</si>
  <si>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</si>
  <si>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버턴 에이밍 동물용</t>
    <phoneticPr fontId="9" type="noConversion"/>
  </si>
  <si>
    <t>스위치 에이밍 동물용</t>
    <phoneticPr fontId="9" type="noConversion"/>
  </si>
  <si>
    <t>Ver2.02</t>
    <phoneticPr fontId="9" type="noConversion"/>
  </si>
  <si>
    <t>국내 /해외</t>
    <phoneticPr fontId="9" type="noConversion"/>
  </si>
  <si>
    <t>영국</t>
    <phoneticPr fontId="9" type="noConversion"/>
  </si>
  <si>
    <t>본체,크래들,충전기셋트(영국용),실드,넥스트랩(포켓),CD,퀵가이드,가방</t>
    <phoneticPr fontId="9" type="noConversion"/>
  </si>
  <si>
    <t>1J95559</t>
    <phoneticPr fontId="9" type="noConversion"/>
  </si>
  <si>
    <t>BCO230126099</t>
    <phoneticPr fontId="9" type="noConversion"/>
  </si>
  <si>
    <t>D917 23040061</t>
    <phoneticPr fontId="9" type="noConversion"/>
  </si>
  <si>
    <t>BCO230317045</t>
    <phoneticPr fontId="9" type="noConversion"/>
  </si>
  <si>
    <t>D917 23040063</t>
    <phoneticPr fontId="9" type="noConversion"/>
  </si>
  <si>
    <t>B</t>
    <phoneticPr fontId="9" type="noConversion"/>
  </si>
  <si>
    <t>0001</t>
    <phoneticPr fontId="9" type="noConversion"/>
  </si>
  <si>
    <t>해외</t>
    <phoneticPr fontId="9" type="noConversion"/>
  </si>
  <si>
    <t>80kv,5mA</t>
    <phoneticPr fontId="9" type="noConversion"/>
  </si>
  <si>
    <t>BCO230317037</t>
    <phoneticPr fontId="9" type="noConversion"/>
  </si>
  <si>
    <t>BCO230317044</t>
    <phoneticPr fontId="9" type="noConversion"/>
  </si>
  <si>
    <t>BCO230317042</t>
    <phoneticPr fontId="9" type="noConversion"/>
  </si>
  <si>
    <t>BCO230317050</t>
    <phoneticPr fontId="9" type="noConversion"/>
  </si>
  <si>
    <t>BCO230317038</t>
    <phoneticPr fontId="9" type="noConversion"/>
  </si>
  <si>
    <t>BCO230317032</t>
    <phoneticPr fontId="9" type="noConversion"/>
  </si>
  <si>
    <t>BCO230317033</t>
    <phoneticPr fontId="9" type="noConversion"/>
  </si>
  <si>
    <t>BCO230317040</t>
    <phoneticPr fontId="9" type="noConversion"/>
  </si>
  <si>
    <t>BCO230317028</t>
    <phoneticPr fontId="9" type="noConversion"/>
  </si>
  <si>
    <t>BCO230317027</t>
    <phoneticPr fontId="9" type="noConversion"/>
  </si>
  <si>
    <t>BCO230317026</t>
    <phoneticPr fontId="9" type="noConversion"/>
  </si>
  <si>
    <t>BCO230317041</t>
    <phoneticPr fontId="9" type="noConversion"/>
  </si>
  <si>
    <t>BCO230317015</t>
    <phoneticPr fontId="9" type="noConversion"/>
  </si>
  <si>
    <t>CCTR230125425</t>
    <phoneticPr fontId="9" type="noConversion"/>
  </si>
  <si>
    <t>COOB230522154</t>
    <phoneticPr fontId="9" type="noConversion"/>
  </si>
  <si>
    <t>BCO230317009</t>
    <phoneticPr fontId="9" type="noConversion"/>
  </si>
  <si>
    <t>COCB230522002</t>
    <phoneticPr fontId="9" type="noConversion"/>
  </si>
  <si>
    <t>COOB230522183</t>
    <phoneticPr fontId="9" type="noConversion"/>
  </si>
  <si>
    <t>BCO230317039</t>
    <phoneticPr fontId="9" type="noConversion"/>
  </si>
  <si>
    <t>CCTR230123428</t>
    <phoneticPr fontId="9" type="noConversion"/>
  </si>
  <si>
    <t>카자흐스탄</t>
    <phoneticPr fontId="9" type="noConversion"/>
  </si>
  <si>
    <t>Medivide</t>
    <phoneticPr fontId="9" type="noConversion"/>
  </si>
  <si>
    <t>8F98055</t>
    <phoneticPr fontId="9" type="noConversion"/>
  </si>
  <si>
    <t>XG20042417</t>
    <phoneticPr fontId="9" type="noConversion"/>
  </si>
  <si>
    <t>SCTR210325062</t>
    <phoneticPr fontId="9" type="noConversion"/>
  </si>
  <si>
    <t>K97202A07371</t>
    <phoneticPr fontId="9" type="noConversion"/>
  </si>
  <si>
    <t>1.3.5</t>
    <phoneticPr fontId="9" type="noConversion"/>
  </si>
  <si>
    <t>BAI 200410110</t>
    <phoneticPr fontId="9" type="noConversion"/>
  </si>
  <si>
    <t>BAI 200410112</t>
    <phoneticPr fontId="9" type="noConversion"/>
  </si>
  <si>
    <t>ADX22090037</t>
    <phoneticPr fontId="9" type="noConversion"/>
  </si>
  <si>
    <t>CM22D029</t>
    <phoneticPr fontId="9" type="noConversion"/>
  </si>
  <si>
    <t>COOB230522182</t>
    <phoneticPr fontId="9" type="noConversion"/>
  </si>
  <si>
    <t>BCO230317020</t>
    <phoneticPr fontId="9" type="noConversion"/>
  </si>
  <si>
    <t>CCTR230125402</t>
    <phoneticPr fontId="9" type="noConversion"/>
  </si>
  <si>
    <t>COOB230522185</t>
    <phoneticPr fontId="9" type="noConversion"/>
  </si>
  <si>
    <t>BCO230317014</t>
    <phoneticPr fontId="9" type="noConversion"/>
  </si>
  <si>
    <t>CCTR230125397</t>
    <phoneticPr fontId="9" type="noConversion"/>
  </si>
  <si>
    <t>COOB230522152</t>
    <phoneticPr fontId="9" type="noConversion"/>
  </si>
  <si>
    <t>BCO230317013</t>
    <phoneticPr fontId="9" type="noConversion"/>
  </si>
  <si>
    <t>CCTR230125121</t>
    <phoneticPr fontId="9" type="noConversion"/>
  </si>
  <si>
    <t>COOB230522145</t>
    <phoneticPr fontId="9" type="noConversion"/>
  </si>
  <si>
    <t>BCO230317043</t>
    <phoneticPr fontId="9" type="noConversion"/>
  </si>
  <si>
    <t>CCTR230125423</t>
    <phoneticPr fontId="9" type="noConversion"/>
  </si>
  <si>
    <t>COOB230522178</t>
    <phoneticPr fontId="9" type="noConversion"/>
  </si>
  <si>
    <t>BCO230317035</t>
    <phoneticPr fontId="9" type="noConversion"/>
  </si>
  <si>
    <t>CCTR230125398</t>
    <phoneticPr fontId="9" type="noConversion"/>
  </si>
  <si>
    <t>COOB230522140</t>
    <phoneticPr fontId="9" type="noConversion"/>
  </si>
  <si>
    <t>BCO230317031</t>
    <phoneticPr fontId="9" type="noConversion"/>
  </si>
  <si>
    <t>0K83007</t>
    <phoneticPr fontId="9" type="noConversion"/>
  </si>
  <si>
    <t>COGR230517005</t>
    <phoneticPr fontId="9" type="noConversion"/>
  </si>
  <si>
    <t>CCTR230125447</t>
    <phoneticPr fontId="9" type="noConversion"/>
  </si>
  <si>
    <t>COOB230522146</t>
    <phoneticPr fontId="9" type="noConversion"/>
  </si>
  <si>
    <t>BCO230223063</t>
    <phoneticPr fontId="9" type="noConversion"/>
  </si>
  <si>
    <t>0K83521</t>
    <phoneticPr fontId="9" type="noConversion"/>
  </si>
  <si>
    <t>COGR230517012</t>
    <phoneticPr fontId="9" type="noConversion"/>
  </si>
  <si>
    <t>CCTR230125289</t>
    <phoneticPr fontId="9" type="noConversion"/>
  </si>
  <si>
    <t>COOB230522144</t>
    <phoneticPr fontId="9" type="noConversion"/>
  </si>
  <si>
    <t>BCO230223074</t>
    <phoneticPr fontId="9" type="noConversion"/>
  </si>
  <si>
    <t>0K83444</t>
    <phoneticPr fontId="9" type="noConversion"/>
  </si>
  <si>
    <t>COGR230517034</t>
    <phoneticPr fontId="9" type="noConversion"/>
  </si>
  <si>
    <t>CCTR230125290</t>
    <phoneticPr fontId="9" type="noConversion"/>
  </si>
  <si>
    <t>COOB230522147</t>
    <phoneticPr fontId="9" type="noConversion"/>
  </si>
  <si>
    <t>BCO230223094</t>
    <phoneticPr fontId="9" type="noConversion"/>
  </si>
  <si>
    <t>0K83506</t>
    <phoneticPr fontId="9" type="noConversion"/>
  </si>
  <si>
    <t>COGR230517013</t>
    <phoneticPr fontId="9" type="noConversion"/>
  </si>
  <si>
    <t>CCTR230125495</t>
    <phoneticPr fontId="9" type="noConversion"/>
  </si>
  <si>
    <t>COOB230522141</t>
    <phoneticPr fontId="9" type="noConversion"/>
  </si>
  <si>
    <t>BCO230223076</t>
    <phoneticPr fontId="9" type="noConversion"/>
  </si>
  <si>
    <t>D917 23040081</t>
    <phoneticPr fontId="9" type="noConversion"/>
  </si>
  <si>
    <t>D917 23040097</t>
    <phoneticPr fontId="9" type="noConversion"/>
  </si>
  <si>
    <t>D917 23040094</t>
    <phoneticPr fontId="9" type="noConversion"/>
  </si>
  <si>
    <t>D917 23040058</t>
    <phoneticPr fontId="9" type="noConversion"/>
  </si>
  <si>
    <t>Clark Dental</t>
    <phoneticPr fontId="9" type="noConversion"/>
  </si>
  <si>
    <t>CCTR230125404</t>
    <phoneticPr fontId="9" type="noConversion"/>
  </si>
  <si>
    <t>COOB230522117</t>
    <phoneticPr fontId="9" type="noConversion"/>
  </si>
  <si>
    <t>BCO230317036</t>
    <phoneticPr fontId="9" type="noConversion"/>
  </si>
  <si>
    <t>CCTR230125436</t>
    <phoneticPr fontId="9" type="noConversion"/>
  </si>
  <si>
    <t>COOB230522149</t>
    <phoneticPr fontId="9" type="noConversion"/>
  </si>
  <si>
    <t>BCO230317024</t>
    <phoneticPr fontId="9" type="noConversion"/>
  </si>
  <si>
    <t>CCTR230125435</t>
    <phoneticPr fontId="9" type="noConversion"/>
  </si>
  <si>
    <t>COOB230522198</t>
    <phoneticPr fontId="9" type="noConversion"/>
  </si>
  <si>
    <t>BCO230317023</t>
    <phoneticPr fontId="9" type="noConversion"/>
  </si>
  <si>
    <t>CCTR230125178</t>
    <phoneticPr fontId="9" type="noConversion"/>
  </si>
  <si>
    <t>COOB230522049</t>
    <phoneticPr fontId="9" type="noConversion"/>
  </si>
  <si>
    <t>BCO230317029</t>
    <phoneticPr fontId="9" type="noConversion"/>
  </si>
  <si>
    <t>CCTR230125186</t>
    <phoneticPr fontId="9" type="noConversion"/>
  </si>
  <si>
    <t>COOB230522046</t>
    <phoneticPr fontId="9" type="noConversion"/>
  </si>
  <si>
    <t>BCO230317025</t>
    <phoneticPr fontId="9" type="noConversion"/>
  </si>
  <si>
    <t>CCTR230125190</t>
    <phoneticPr fontId="9" type="noConversion"/>
  </si>
  <si>
    <t>COOB230522040</t>
    <phoneticPr fontId="9" type="noConversion"/>
  </si>
  <si>
    <t>BCO230317012</t>
    <phoneticPr fontId="9" type="noConversion"/>
  </si>
  <si>
    <t>CCTR230125205</t>
    <phoneticPr fontId="9" type="noConversion"/>
  </si>
  <si>
    <t>COOB230522038</t>
    <phoneticPr fontId="9" type="noConversion"/>
  </si>
  <si>
    <t>BCO230317034</t>
    <phoneticPr fontId="9" type="noConversion"/>
  </si>
  <si>
    <t>CCTR230125233</t>
    <phoneticPr fontId="9" type="noConversion"/>
  </si>
  <si>
    <t>COOB230522065</t>
    <phoneticPr fontId="9" type="noConversion"/>
  </si>
  <si>
    <t>BCO230317010</t>
    <phoneticPr fontId="9" type="noConversion"/>
  </si>
  <si>
    <t>CCTR230125176</t>
    <phoneticPr fontId="9" type="noConversion"/>
  </si>
  <si>
    <t>COOB230522023</t>
    <phoneticPr fontId="9" type="noConversion"/>
  </si>
  <si>
    <t>BCO230317016</t>
    <phoneticPr fontId="9" type="noConversion"/>
  </si>
  <si>
    <t>CCTR230125203</t>
    <phoneticPr fontId="9" type="noConversion"/>
  </si>
  <si>
    <t>COOB230522042</t>
    <phoneticPr fontId="9" type="noConversion"/>
  </si>
  <si>
    <t>BCO230317018</t>
    <phoneticPr fontId="9" type="noConversion"/>
  </si>
  <si>
    <t>CCTR230125189</t>
    <phoneticPr fontId="9" type="noConversion"/>
  </si>
  <si>
    <t>COOB230522034</t>
    <phoneticPr fontId="9" type="noConversion"/>
  </si>
  <si>
    <t>BCO230317011</t>
    <phoneticPr fontId="9" type="noConversion"/>
  </si>
  <si>
    <t>CCTR230125204</t>
    <phoneticPr fontId="9" type="noConversion"/>
  </si>
  <si>
    <t>COOB230522047</t>
    <phoneticPr fontId="9" type="noConversion"/>
  </si>
  <si>
    <t>BCO230317007</t>
    <phoneticPr fontId="9" type="noConversion"/>
  </si>
  <si>
    <t>CCTR230125188</t>
    <phoneticPr fontId="9" type="noConversion"/>
  </si>
  <si>
    <t>COOB230522069</t>
    <phoneticPr fontId="9" type="noConversion"/>
  </si>
  <si>
    <t>BCO230317021</t>
    <phoneticPr fontId="9" type="noConversion"/>
  </si>
  <si>
    <t>CCTR230125372</t>
    <phoneticPr fontId="9" type="noConversion"/>
  </si>
  <si>
    <t>COOB230522029</t>
    <phoneticPr fontId="9" type="noConversion"/>
  </si>
  <si>
    <t>BCO230317019</t>
    <phoneticPr fontId="9" type="noConversion"/>
  </si>
  <si>
    <t>CCTR230125499</t>
    <phoneticPr fontId="9" type="noConversion"/>
  </si>
  <si>
    <t>COOB230522108</t>
    <phoneticPr fontId="9" type="noConversion"/>
  </si>
  <si>
    <t>BCO230317006</t>
    <phoneticPr fontId="9" type="noConversion"/>
  </si>
  <si>
    <t>CCTR230125387</t>
    <phoneticPr fontId="9" type="noConversion"/>
  </si>
  <si>
    <t>COOB230522026</t>
    <phoneticPr fontId="9" type="noConversion"/>
  </si>
  <si>
    <t>BCO230317017</t>
    <phoneticPr fontId="9" type="noConversion"/>
  </si>
  <si>
    <t>CCTR230125390</t>
    <phoneticPr fontId="9" type="noConversion"/>
  </si>
  <si>
    <t>COOB230522075</t>
    <phoneticPr fontId="9" type="noConversion"/>
  </si>
  <si>
    <t>BCO230317022</t>
    <phoneticPr fontId="9" type="noConversion"/>
  </si>
  <si>
    <t>CCTR230125261</t>
    <phoneticPr fontId="9" type="noConversion"/>
  </si>
  <si>
    <t>COOB230522064</t>
    <phoneticPr fontId="9" type="noConversion"/>
  </si>
  <si>
    <t>BCO230317008</t>
    <phoneticPr fontId="9" type="noConversion"/>
  </si>
  <si>
    <t>CCTR230125465</t>
    <phoneticPr fontId="9" type="noConversion"/>
  </si>
  <si>
    <t>COOB230522077</t>
    <phoneticPr fontId="9" type="noConversion"/>
  </si>
  <si>
    <t>BCO230421019</t>
    <phoneticPr fontId="9" type="noConversion"/>
  </si>
  <si>
    <t>CCTR230125466</t>
    <phoneticPr fontId="9" type="noConversion"/>
  </si>
  <si>
    <t>COOB230522032</t>
    <phoneticPr fontId="9" type="noConversion"/>
  </si>
  <si>
    <t>BCO230421012</t>
    <phoneticPr fontId="9" type="noConversion"/>
  </si>
  <si>
    <t>CCTR230125391</t>
    <phoneticPr fontId="9" type="noConversion"/>
  </si>
  <si>
    <t>COOB230522027</t>
    <phoneticPr fontId="9" type="noConversion"/>
  </si>
  <si>
    <t>BCO230421036</t>
    <phoneticPr fontId="9" type="noConversion"/>
  </si>
  <si>
    <t>CCTR230125467</t>
    <phoneticPr fontId="9" type="noConversion"/>
  </si>
  <si>
    <t>CCOP230119448</t>
    <phoneticPr fontId="9" type="noConversion"/>
  </si>
  <si>
    <t>BCO230421040</t>
    <phoneticPr fontId="9" type="noConversion"/>
  </si>
  <si>
    <t>1J95828</t>
    <phoneticPr fontId="9" type="noConversion"/>
  </si>
  <si>
    <t>CG230112024</t>
    <phoneticPr fontId="9" type="noConversion"/>
  </si>
  <si>
    <t>CCTR230125498</t>
    <phoneticPr fontId="9" type="noConversion"/>
  </si>
  <si>
    <t>COOB230522067</t>
    <phoneticPr fontId="9" type="noConversion"/>
  </si>
  <si>
    <t>BCO230421011</t>
    <phoneticPr fontId="9" type="noConversion"/>
  </si>
  <si>
    <t>1J95886</t>
    <phoneticPr fontId="9" type="noConversion"/>
  </si>
  <si>
    <t>CG230112018</t>
    <phoneticPr fontId="9" type="noConversion"/>
  </si>
  <si>
    <t>CCTR230125500</t>
    <phoneticPr fontId="9" type="noConversion"/>
  </si>
  <si>
    <t>COOB230522097</t>
    <phoneticPr fontId="9" type="noConversion"/>
  </si>
  <si>
    <t>BCO230421038</t>
    <phoneticPr fontId="9" type="noConversion"/>
  </si>
  <si>
    <t>1J95917</t>
    <phoneticPr fontId="9" type="noConversion"/>
  </si>
  <si>
    <t>CG230112004</t>
    <phoneticPr fontId="9" type="noConversion"/>
  </si>
  <si>
    <t>CCTR230125420</t>
    <phoneticPr fontId="9" type="noConversion"/>
  </si>
  <si>
    <t>COOB230522105</t>
    <phoneticPr fontId="9" type="noConversion"/>
  </si>
  <si>
    <t>BCO230421032</t>
    <phoneticPr fontId="9" type="noConversion"/>
  </si>
  <si>
    <t>1J95887</t>
    <phoneticPr fontId="9" type="noConversion"/>
  </si>
  <si>
    <t>CG230112023</t>
    <phoneticPr fontId="9" type="noConversion"/>
  </si>
  <si>
    <t>CCTR230125457</t>
    <phoneticPr fontId="9" type="noConversion"/>
  </si>
  <si>
    <t>CCOP230119462</t>
    <phoneticPr fontId="9" type="noConversion"/>
  </si>
  <si>
    <t>BCO230421015</t>
    <phoneticPr fontId="9" type="noConversion"/>
  </si>
  <si>
    <t>1J96007</t>
    <phoneticPr fontId="9" type="noConversion"/>
  </si>
  <si>
    <t>CG230112043</t>
    <phoneticPr fontId="9" type="noConversion"/>
  </si>
  <si>
    <t>CCTR230125456</t>
    <phoneticPr fontId="9" type="noConversion"/>
  </si>
  <si>
    <t>COOB230522104</t>
    <phoneticPr fontId="9" type="noConversion"/>
  </si>
  <si>
    <t>BCO230421003</t>
    <phoneticPr fontId="9" type="noConversion"/>
  </si>
  <si>
    <t>1J95846</t>
    <phoneticPr fontId="9" type="noConversion"/>
  </si>
  <si>
    <t>CG230112021</t>
    <phoneticPr fontId="9" type="noConversion"/>
  </si>
  <si>
    <t>CCTR230125470</t>
    <phoneticPr fontId="9" type="noConversion"/>
  </si>
  <si>
    <t>CCOP230119396</t>
    <phoneticPr fontId="9" type="noConversion"/>
  </si>
  <si>
    <t>BCO230421017</t>
    <phoneticPr fontId="9" type="noConversion"/>
  </si>
  <si>
    <t>1J95698</t>
    <phoneticPr fontId="9" type="noConversion"/>
  </si>
  <si>
    <t>CG230112017</t>
    <phoneticPr fontId="9" type="noConversion"/>
  </si>
  <si>
    <t>CCTR230125438</t>
    <phoneticPr fontId="9" type="noConversion"/>
  </si>
  <si>
    <t>COOB230522102</t>
    <phoneticPr fontId="9" type="noConversion"/>
  </si>
  <si>
    <t>BCO230421009</t>
    <phoneticPr fontId="9" type="noConversion"/>
  </si>
  <si>
    <t>1J96368</t>
    <phoneticPr fontId="9" type="noConversion"/>
  </si>
  <si>
    <t>CG230112034</t>
    <phoneticPr fontId="9" type="noConversion"/>
  </si>
  <si>
    <t>CCTR230125445</t>
    <phoneticPr fontId="9" type="noConversion"/>
  </si>
  <si>
    <t>COOB230522106</t>
    <phoneticPr fontId="9" type="noConversion"/>
  </si>
  <si>
    <t>BCO230421050</t>
    <phoneticPr fontId="9" type="noConversion"/>
  </si>
  <si>
    <t>1J96438</t>
    <phoneticPr fontId="9" type="noConversion"/>
  </si>
  <si>
    <t>CG230112020</t>
    <phoneticPr fontId="9" type="noConversion"/>
  </si>
  <si>
    <t>CCTR230125468</t>
    <phoneticPr fontId="9" type="noConversion"/>
  </si>
  <si>
    <t>COOB230522109</t>
    <phoneticPr fontId="9" type="noConversion"/>
  </si>
  <si>
    <t>BCO230421016</t>
    <phoneticPr fontId="9" type="noConversion"/>
  </si>
  <si>
    <t>1J96030</t>
    <phoneticPr fontId="9" type="noConversion"/>
  </si>
  <si>
    <t>CG230112040</t>
    <phoneticPr fontId="9" type="noConversion"/>
  </si>
  <si>
    <t>CCTR230125422</t>
    <phoneticPr fontId="9" type="noConversion"/>
  </si>
  <si>
    <t>COOB230522087</t>
    <phoneticPr fontId="9" type="noConversion"/>
  </si>
  <si>
    <t>BCO230421041</t>
    <phoneticPr fontId="9" type="noConversion"/>
  </si>
  <si>
    <t>1J96381</t>
    <phoneticPr fontId="9" type="noConversion"/>
  </si>
  <si>
    <t>CG230112029</t>
    <phoneticPr fontId="9" type="noConversion"/>
  </si>
  <si>
    <t>CCTR230125421</t>
    <phoneticPr fontId="9" type="noConversion"/>
  </si>
  <si>
    <t>COOB230522099</t>
    <phoneticPr fontId="9" type="noConversion"/>
  </si>
  <si>
    <t>BCO230421001</t>
    <phoneticPr fontId="9" type="noConversion"/>
  </si>
  <si>
    <t>1J95593</t>
    <phoneticPr fontId="9" type="noConversion"/>
  </si>
  <si>
    <t>CG230112031</t>
    <phoneticPr fontId="9" type="noConversion"/>
  </si>
  <si>
    <t>CCTR230125417</t>
    <phoneticPr fontId="9" type="noConversion"/>
  </si>
  <si>
    <t>COOB230522103</t>
    <phoneticPr fontId="9" type="noConversion"/>
  </si>
  <si>
    <t>BCO230421005</t>
    <phoneticPr fontId="9" type="noConversion"/>
  </si>
  <si>
    <t>1J96375</t>
    <phoneticPr fontId="9" type="noConversion"/>
  </si>
  <si>
    <t>CG230112028</t>
    <phoneticPr fontId="9" type="noConversion"/>
  </si>
  <si>
    <t>CCTR230125461</t>
    <phoneticPr fontId="9" type="noConversion"/>
  </si>
  <si>
    <t>COOB230522080</t>
    <phoneticPr fontId="9" type="noConversion"/>
  </si>
  <si>
    <t>BCO230421006</t>
    <phoneticPr fontId="9" type="noConversion"/>
  </si>
  <si>
    <t>1J95694</t>
    <phoneticPr fontId="9" type="noConversion"/>
  </si>
  <si>
    <t>CG230112041</t>
    <phoneticPr fontId="9" type="noConversion"/>
  </si>
  <si>
    <t>CCTR230125458</t>
    <phoneticPr fontId="9" type="noConversion"/>
  </si>
  <si>
    <t>CCOP230119280</t>
    <phoneticPr fontId="9" type="noConversion"/>
  </si>
  <si>
    <t>BCO230421008</t>
    <phoneticPr fontId="9" type="noConversion"/>
  </si>
  <si>
    <t>1J95687</t>
    <phoneticPr fontId="9" type="noConversion"/>
  </si>
  <si>
    <t>CG230112002</t>
    <phoneticPr fontId="9" type="noConversion"/>
  </si>
  <si>
    <t>CCTR230125442</t>
    <phoneticPr fontId="9" type="noConversion"/>
  </si>
  <si>
    <t>COOB230522107</t>
    <phoneticPr fontId="9" type="noConversion"/>
  </si>
  <si>
    <t>BCO230421007</t>
    <phoneticPr fontId="9" type="noConversion"/>
  </si>
  <si>
    <t>1J95227</t>
    <phoneticPr fontId="9" type="noConversion"/>
  </si>
  <si>
    <t>CG230112027</t>
    <phoneticPr fontId="9" type="noConversion"/>
  </si>
  <si>
    <t>CCTR230125443</t>
    <phoneticPr fontId="9" type="noConversion"/>
  </si>
  <si>
    <t>COOB230522101</t>
    <phoneticPr fontId="9" type="noConversion"/>
  </si>
  <si>
    <t>BCO230421013</t>
    <phoneticPr fontId="9" type="noConversion"/>
  </si>
  <si>
    <t>1J96003</t>
    <phoneticPr fontId="9" type="noConversion"/>
  </si>
  <si>
    <t>CG230112037</t>
    <phoneticPr fontId="9" type="noConversion"/>
  </si>
  <si>
    <t>CCTR230125439</t>
    <phoneticPr fontId="9" type="noConversion"/>
  </si>
  <si>
    <t>COOB230522119</t>
    <phoneticPr fontId="9" type="noConversion"/>
  </si>
  <si>
    <t>BCO230421039</t>
    <phoneticPr fontId="9" type="noConversion"/>
  </si>
  <si>
    <t>1J95866</t>
    <phoneticPr fontId="9" type="noConversion"/>
  </si>
  <si>
    <t>CG230112005</t>
    <phoneticPr fontId="9" type="noConversion"/>
  </si>
  <si>
    <t>CCTR230125440</t>
    <phoneticPr fontId="9" type="noConversion"/>
  </si>
  <si>
    <t>COOB230522116</t>
    <phoneticPr fontId="9" type="noConversion"/>
  </si>
  <si>
    <t>BCO230421046</t>
    <phoneticPr fontId="9" type="noConversion"/>
  </si>
  <si>
    <t>1J95868</t>
    <phoneticPr fontId="9" type="noConversion"/>
  </si>
  <si>
    <t>CG230112019</t>
    <phoneticPr fontId="9" type="noConversion"/>
  </si>
  <si>
    <t>CCTR230125469</t>
    <phoneticPr fontId="9" type="noConversion"/>
  </si>
  <si>
    <t>COOB230522123</t>
    <phoneticPr fontId="9" type="noConversion"/>
  </si>
  <si>
    <t>BCO230421049</t>
    <phoneticPr fontId="9" type="noConversion"/>
  </si>
  <si>
    <t>1J96449</t>
    <phoneticPr fontId="9" type="noConversion"/>
  </si>
  <si>
    <t>CG230217014</t>
    <phoneticPr fontId="9" type="noConversion"/>
  </si>
  <si>
    <t>CCTR230125427</t>
    <phoneticPr fontId="9" type="noConversion"/>
  </si>
  <si>
    <t>COOB230522179</t>
    <phoneticPr fontId="9" type="noConversion"/>
  </si>
  <si>
    <t>BCO230421028</t>
    <phoneticPr fontId="9" type="noConversion"/>
  </si>
  <si>
    <t>1J95839</t>
    <phoneticPr fontId="9" type="noConversion"/>
  </si>
  <si>
    <t>CG230217012</t>
    <phoneticPr fontId="9" type="noConversion"/>
  </si>
  <si>
    <t>COCB230522008</t>
    <phoneticPr fontId="9" type="noConversion"/>
  </si>
  <si>
    <t>COOB230522201</t>
    <phoneticPr fontId="9" type="noConversion"/>
  </si>
  <si>
    <t>BCO230421020</t>
    <phoneticPr fontId="9" type="noConversion"/>
  </si>
  <si>
    <t>1J95610</t>
    <phoneticPr fontId="9" type="noConversion"/>
  </si>
  <si>
    <t>CG230217024</t>
    <phoneticPr fontId="9" type="noConversion"/>
  </si>
  <si>
    <t>COCB230522006</t>
    <phoneticPr fontId="9" type="noConversion"/>
  </si>
  <si>
    <t>COOB230522148</t>
    <phoneticPr fontId="9" type="noConversion"/>
  </si>
  <si>
    <t>BCO230421021</t>
    <phoneticPr fontId="9" type="noConversion"/>
  </si>
  <si>
    <t>1J97083</t>
    <phoneticPr fontId="9" type="noConversion"/>
  </si>
  <si>
    <t>CG230217032</t>
    <phoneticPr fontId="9" type="noConversion"/>
  </si>
  <si>
    <t>COCB230522007</t>
    <phoneticPr fontId="9" type="noConversion"/>
  </si>
  <si>
    <t>COOB230522202</t>
    <phoneticPr fontId="9" type="noConversion"/>
  </si>
  <si>
    <t>BCO230421027</t>
    <phoneticPr fontId="9" type="noConversion"/>
  </si>
  <si>
    <t>1J95767</t>
    <phoneticPr fontId="9" type="noConversion"/>
  </si>
  <si>
    <t>CG230217050</t>
    <phoneticPr fontId="9" type="noConversion"/>
  </si>
  <si>
    <t>COOB230522153</t>
    <phoneticPr fontId="9" type="noConversion"/>
  </si>
  <si>
    <t>BCO230421030</t>
    <phoneticPr fontId="9" type="noConversion"/>
  </si>
  <si>
    <t>1J95639</t>
    <phoneticPr fontId="9" type="noConversion"/>
  </si>
  <si>
    <t>CG230217047</t>
    <phoneticPr fontId="9" type="noConversion"/>
  </si>
  <si>
    <t>CCTR230125394</t>
    <phoneticPr fontId="9" type="noConversion"/>
  </si>
  <si>
    <t>COCB230522005</t>
    <phoneticPr fontId="9" type="noConversion"/>
  </si>
  <si>
    <t>COOB230522199</t>
    <phoneticPr fontId="9" type="noConversion"/>
  </si>
  <si>
    <t>BCO230421022</t>
    <phoneticPr fontId="9" type="noConversion"/>
  </si>
  <si>
    <t>1J95872</t>
    <phoneticPr fontId="9" type="noConversion"/>
  </si>
  <si>
    <t>CG230217020</t>
    <phoneticPr fontId="9" type="noConversion"/>
  </si>
  <si>
    <t>COCB230522003</t>
    <phoneticPr fontId="9" type="noConversion"/>
  </si>
  <si>
    <t>COOB230522214</t>
    <phoneticPr fontId="9" type="noConversion"/>
  </si>
  <si>
    <t>BCO230421048</t>
    <phoneticPr fontId="9" type="noConversion"/>
  </si>
  <si>
    <t>1J95792</t>
    <phoneticPr fontId="9" type="noConversion"/>
  </si>
  <si>
    <t>CG230217042</t>
    <phoneticPr fontId="9" type="noConversion"/>
  </si>
  <si>
    <t>COCB230522004</t>
    <phoneticPr fontId="9" type="noConversion"/>
  </si>
  <si>
    <t>COOB230522200</t>
    <phoneticPr fontId="9" type="noConversion"/>
  </si>
  <si>
    <t>BCO230421029</t>
    <phoneticPr fontId="9" type="noConversion"/>
  </si>
  <si>
    <t>1J95853</t>
    <phoneticPr fontId="9" type="noConversion"/>
  </si>
  <si>
    <t>CG230217037</t>
    <phoneticPr fontId="9" type="noConversion"/>
  </si>
  <si>
    <t>CCTR230125424</t>
    <phoneticPr fontId="9" type="noConversion"/>
  </si>
  <si>
    <t>COOB230522215</t>
    <phoneticPr fontId="9" type="noConversion"/>
  </si>
  <si>
    <t>BCO230421025</t>
    <phoneticPr fontId="9" type="noConversion"/>
  </si>
  <si>
    <t>1J95919</t>
    <phoneticPr fontId="9" type="noConversion"/>
  </si>
  <si>
    <t>CG230217013</t>
    <phoneticPr fontId="9" type="noConversion"/>
  </si>
  <si>
    <t>COCB230522001</t>
    <phoneticPr fontId="9" type="noConversion"/>
  </si>
  <si>
    <t>COOB230522216</t>
    <phoneticPr fontId="9" type="noConversion"/>
  </si>
  <si>
    <t>BCO230421024</t>
    <phoneticPr fontId="9" type="noConversion"/>
  </si>
  <si>
    <t>1J97102</t>
    <phoneticPr fontId="9" type="noConversion"/>
  </si>
  <si>
    <t>CG230217027</t>
    <phoneticPr fontId="9" type="noConversion"/>
  </si>
  <si>
    <t>CCTR230125426</t>
    <phoneticPr fontId="9" type="noConversion"/>
  </si>
  <si>
    <t>COOB230522217</t>
    <phoneticPr fontId="9" type="noConversion"/>
  </si>
  <si>
    <t>BCO230421023</t>
    <phoneticPr fontId="9" type="noConversion"/>
  </si>
  <si>
    <t>1J95820</t>
    <phoneticPr fontId="9" type="noConversion"/>
  </si>
  <si>
    <t>CG230217041</t>
    <phoneticPr fontId="9" type="noConversion"/>
  </si>
  <si>
    <t>CCTR230125434</t>
    <phoneticPr fontId="9" type="noConversion"/>
  </si>
  <si>
    <t>COOB230522220</t>
    <phoneticPr fontId="9" type="noConversion"/>
  </si>
  <si>
    <t>BCO230421026</t>
    <phoneticPr fontId="9" type="noConversion"/>
  </si>
  <si>
    <t>D917 23040062</t>
    <phoneticPr fontId="9" type="noConversion"/>
  </si>
  <si>
    <t>D917 24010005</t>
    <phoneticPr fontId="9" type="noConversion"/>
  </si>
  <si>
    <t>D917 24010009</t>
    <phoneticPr fontId="9" type="noConversion"/>
  </si>
  <si>
    <t>D917 24010008</t>
    <phoneticPr fontId="9" type="noConversion"/>
  </si>
  <si>
    <t>D917 24010007</t>
    <phoneticPr fontId="9" type="noConversion"/>
  </si>
  <si>
    <t>D917 24010003</t>
    <phoneticPr fontId="9" type="noConversion"/>
  </si>
  <si>
    <t>D917 24010018</t>
    <phoneticPr fontId="9" type="noConversion"/>
  </si>
  <si>
    <t>D917 24010019</t>
    <phoneticPr fontId="9" type="noConversion"/>
  </si>
  <si>
    <t>D917 24010001</t>
    <phoneticPr fontId="9" type="noConversion"/>
  </si>
  <si>
    <t>D917 24010013</t>
    <phoneticPr fontId="9" type="noConversion"/>
  </si>
  <si>
    <t>D917 24010011</t>
    <phoneticPr fontId="9" type="noConversion"/>
  </si>
  <si>
    <t>D917 23040060</t>
    <phoneticPr fontId="9" type="noConversion"/>
  </si>
  <si>
    <t>D917 23040075</t>
    <phoneticPr fontId="9" type="noConversion"/>
  </si>
  <si>
    <t>D917 23040071</t>
    <phoneticPr fontId="9" type="noConversion"/>
  </si>
  <si>
    <t>D917 24010002</t>
    <phoneticPr fontId="9" type="noConversion"/>
  </si>
  <si>
    <t>D917 24010012</t>
    <phoneticPr fontId="9" type="noConversion"/>
  </si>
  <si>
    <t>D917 24010006</t>
    <phoneticPr fontId="9" type="noConversion"/>
  </si>
  <si>
    <t>D917 24010015</t>
    <phoneticPr fontId="9" type="noConversion"/>
  </si>
  <si>
    <t>D917 24010016</t>
    <phoneticPr fontId="9" type="noConversion"/>
  </si>
  <si>
    <t>D917 24010004</t>
    <phoneticPr fontId="9" type="noConversion"/>
  </si>
  <si>
    <t>D917 24010020</t>
    <phoneticPr fontId="9" type="noConversion"/>
  </si>
  <si>
    <t>D917 24010014</t>
    <phoneticPr fontId="9" type="noConversion"/>
  </si>
  <si>
    <t>D917 24010010</t>
    <phoneticPr fontId="9" type="noConversion"/>
  </si>
  <si>
    <t>D917 24010017</t>
    <phoneticPr fontId="9" type="noConversion"/>
  </si>
  <si>
    <t>D917 24010040</t>
    <phoneticPr fontId="9" type="noConversion"/>
  </si>
  <si>
    <t>D917 24010032</t>
    <phoneticPr fontId="9" type="noConversion"/>
  </si>
  <si>
    <t>D917 24010023</t>
    <phoneticPr fontId="9" type="noConversion"/>
  </si>
  <si>
    <t>D917 24010030</t>
    <phoneticPr fontId="9" type="noConversion"/>
  </si>
  <si>
    <t>D917 24010039</t>
    <phoneticPr fontId="9" type="noConversion"/>
  </si>
  <si>
    <t>D917 24010027</t>
    <phoneticPr fontId="9" type="noConversion"/>
  </si>
  <si>
    <t>D917 24010024</t>
    <phoneticPr fontId="9" type="noConversion"/>
  </si>
  <si>
    <t>D917 24010026</t>
    <phoneticPr fontId="9" type="noConversion"/>
  </si>
  <si>
    <t>D917 24010029</t>
    <phoneticPr fontId="9" type="noConversion"/>
  </si>
  <si>
    <t>D917 24010028</t>
    <phoneticPr fontId="9" type="noConversion"/>
  </si>
  <si>
    <t>D917 24010037</t>
    <phoneticPr fontId="9" type="noConversion"/>
  </si>
  <si>
    <t>D917 24010031</t>
    <phoneticPr fontId="9" type="noConversion"/>
  </si>
  <si>
    <t>D917 24010035</t>
    <phoneticPr fontId="9" type="noConversion"/>
  </si>
  <si>
    <t>D917 24010036</t>
    <phoneticPr fontId="9" type="noConversion"/>
  </si>
  <si>
    <t>D917 24010033</t>
    <phoneticPr fontId="9" type="noConversion"/>
  </si>
  <si>
    <t>D917 24010034</t>
    <phoneticPr fontId="9" type="noConversion"/>
  </si>
  <si>
    <t>D917 24010038</t>
    <phoneticPr fontId="9" type="noConversion"/>
  </si>
  <si>
    <t>D917 24010022</t>
    <phoneticPr fontId="9" type="noConversion"/>
  </si>
  <si>
    <t>D917 24010025</t>
    <phoneticPr fontId="9" type="noConversion"/>
  </si>
  <si>
    <t>D917 24020036</t>
    <phoneticPr fontId="9" type="noConversion"/>
  </si>
  <si>
    <t>D917 24020039</t>
    <phoneticPr fontId="9" type="noConversion"/>
  </si>
  <si>
    <t>D917 24020040</t>
    <phoneticPr fontId="9" type="noConversion"/>
  </si>
  <si>
    <t>D917 24020038</t>
    <phoneticPr fontId="9" type="noConversion"/>
  </si>
  <si>
    <t>D917 24020033</t>
    <phoneticPr fontId="9" type="noConversion"/>
  </si>
  <si>
    <t>D917 24020026</t>
    <phoneticPr fontId="9" type="noConversion"/>
  </si>
  <si>
    <t>D917 24020027</t>
    <phoneticPr fontId="9" type="noConversion"/>
  </si>
  <si>
    <t>D917 24020028</t>
    <phoneticPr fontId="9" type="noConversion"/>
  </si>
  <si>
    <t>D917 24020034</t>
    <phoneticPr fontId="9" type="noConversion"/>
  </si>
  <si>
    <t>D917 24010021</t>
    <phoneticPr fontId="9" type="noConversion"/>
  </si>
  <si>
    <t>D917 24020022</t>
    <phoneticPr fontId="9" type="noConversion"/>
  </si>
  <si>
    <t>D917 24020032</t>
    <phoneticPr fontId="9" type="noConversion"/>
  </si>
  <si>
    <t>D917 24020031</t>
    <phoneticPr fontId="9" type="noConversion"/>
  </si>
  <si>
    <t>D917 24020029</t>
    <phoneticPr fontId="9" type="noConversion"/>
  </si>
  <si>
    <t>D917 24020001</t>
    <phoneticPr fontId="9" type="noConversion"/>
  </si>
  <si>
    <t>D917 24020030</t>
    <phoneticPr fontId="9" type="noConversion"/>
  </si>
  <si>
    <t>D917 24020035</t>
    <phoneticPr fontId="9" type="noConversion"/>
  </si>
  <si>
    <t>D917 24020023</t>
    <phoneticPr fontId="9" type="noConversion"/>
  </si>
  <si>
    <t>D917 24020025</t>
    <phoneticPr fontId="9" type="noConversion"/>
  </si>
  <si>
    <t>D917 24020014</t>
    <phoneticPr fontId="9" type="noConversion"/>
  </si>
  <si>
    <t>D917 24020007</t>
    <phoneticPr fontId="9" type="noConversion"/>
  </si>
  <si>
    <t>D917 24020002</t>
    <phoneticPr fontId="9" type="noConversion"/>
  </si>
  <si>
    <t>D917 24020003</t>
    <phoneticPr fontId="9" type="noConversion"/>
  </si>
  <si>
    <t>D917 24020019</t>
    <phoneticPr fontId="9" type="noConversion"/>
  </si>
  <si>
    <t>D917 24020011</t>
    <phoneticPr fontId="9" type="noConversion"/>
  </si>
  <si>
    <t>D917 24020010</t>
    <phoneticPr fontId="9" type="noConversion"/>
  </si>
  <si>
    <t>D917 24020018</t>
    <phoneticPr fontId="9" type="noConversion"/>
  </si>
  <si>
    <t>D917 24020037</t>
    <phoneticPr fontId="9" type="noConversion"/>
  </si>
  <si>
    <t>D917 24020024</t>
    <phoneticPr fontId="9" type="noConversion"/>
  </si>
  <si>
    <t>D917 24020021</t>
    <phoneticPr fontId="9" type="noConversion"/>
  </si>
  <si>
    <t>D917 24020020</t>
    <phoneticPr fontId="9" type="noConversion"/>
  </si>
  <si>
    <t>0017</t>
    <phoneticPr fontId="9" type="noConversion"/>
  </si>
  <si>
    <t>0018</t>
    <phoneticPr fontId="9" type="noConversion"/>
  </si>
  <si>
    <t>0019</t>
  </si>
  <si>
    <t>0020</t>
  </si>
  <si>
    <t>0021</t>
  </si>
  <si>
    <t>0022</t>
  </si>
  <si>
    <t>0023</t>
  </si>
  <si>
    <t>0024</t>
  </si>
  <si>
    <t>0025</t>
  </si>
  <si>
    <t>0026</t>
  </si>
  <si>
    <t>발생부 방사구 필터 0.8T적용</t>
    <phoneticPr fontId="9" type="noConversion"/>
  </si>
  <si>
    <t>M</t>
    <phoneticPr fontId="9" type="noConversion"/>
  </si>
  <si>
    <t>B</t>
    <phoneticPr fontId="9" type="noConversion"/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</si>
  <si>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</si>
  <si>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</si>
  <si>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</si>
  <si>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</si>
  <si>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</si>
  <si>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</si>
  <si>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</si>
  <si>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</si>
  <si>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</si>
  <si>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</si>
  <si>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</si>
  <si>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1L30964</t>
    <phoneticPr fontId="9" type="noConversion"/>
  </si>
  <si>
    <t>COGR230621050</t>
    <phoneticPr fontId="9" type="noConversion"/>
  </si>
  <si>
    <t>COCB230522061</t>
    <phoneticPr fontId="9" type="noConversion"/>
  </si>
  <si>
    <t>BCO230421004</t>
    <phoneticPr fontId="9" type="noConversion"/>
  </si>
  <si>
    <t>D917 24020015</t>
    <phoneticPr fontId="9" type="noConversion"/>
  </si>
  <si>
    <t>1L31147</t>
    <phoneticPr fontId="9" type="noConversion"/>
  </si>
  <si>
    <t>COGR230621039</t>
    <phoneticPr fontId="9" type="noConversion"/>
  </si>
  <si>
    <t>COCB230522059</t>
    <phoneticPr fontId="9" type="noConversion"/>
  </si>
  <si>
    <t>COOB230522193</t>
    <phoneticPr fontId="9" type="noConversion"/>
  </si>
  <si>
    <t>BCO230421045</t>
    <phoneticPr fontId="9" type="noConversion"/>
  </si>
  <si>
    <t>D917 24020016</t>
    <phoneticPr fontId="9" type="noConversion"/>
  </si>
  <si>
    <t>1L31102</t>
    <phoneticPr fontId="9" type="noConversion"/>
  </si>
  <si>
    <t>COGR230621016</t>
    <phoneticPr fontId="9" type="noConversion"/>
  </si>
  <si>
    <t>COCB230522058</t>
    <phoneticPr fontId="9" type="noConversion"/>
  </si>
  <si>
    <t>BCO230421002</t>
    <phoneticPr fontId="9" type="noConversion"/>
  </si>
  <si>
    <t>D917 24020017</t>
    <phoneticPr fontId="9" type="noConversion"/>
  </si>
  <si>
    <t>1L30963</t>
    <phoneticPr fontId="9" type="noConversion"/>
  </si>
  <si>
    <t>COGR230621026</t>
    <phoneticPr fontId="9" type="noConversion"/>
  </si>
  <si>
    <t>COOB230522184</t>
    <phoneticPr fontId="9" type="noConversion"/>
  </si>
  <si>
    <t>COCB230522057</t>
    <phoneticPr fontId="9" type="noConversion"/>
  </si>
  <si>
    <t>BCO230421033</t>
    <phoneticPr fontId="9" type="noConversion"/>
  </si>
  <si>
    <t>D917 24020005</t>
    <phoneticPr fontId="9" type="noConversion"/>
  </si>
  <si>
    <t>M</t>
    <phoneticPr fontId="9" type="noConversion"/>
  </si>
  <si>
    <t>B</t>
    <phoneticPr fontId="9" type="noConversion"/>
  </si>
  <si>
    <t>0001</t>
    <phoneticPr fontId="9" type="noConversion"/>
  </si>
  <si>
    <t>0016</t>
  </si>
  <si>
    <t>0017</t>
  </si>
  <si>
    <t>0018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</si>
  <si>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</si>
  <si>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</si>
  <si>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</si>
  <si>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</si>
  <si>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</si>
  <si>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</si>
  <si>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</si>
  <si>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</si>
  <si>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</si>
  <si>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</si>
  <si>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</si>
  <si>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</si>
  <si>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</si>
  <si>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</si>
  <si>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</si>
  <si>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</si>
  <si>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</si>
  <si>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</si>
  <si>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</si>
  <si>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</si>
  <si>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</si>
  <si>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</si>
  <si>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</si>
  <si>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</si>
  <si>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</si>
  <si>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</si>
  <si>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</si>
  <si>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</si>
  <si>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</si>
  <si>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</si>
  <si>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</si>
  <si>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</si>
  <si>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</si>
  <si>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</si>
  <si>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</si>
  <si>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</si>
  <si>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</si>
  <si>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White</t>
    <phoneticPr fontId="9" type="noConversion"/>
  </si>
  <si>
    <t>미얀마</t>
    <phoneticPr fontId="9" type="noConversion"/>
  </si>
  <si>
    <t>Zeya &amp; Associates Co., Ltd</t>
    <phoneticPr fontId="9" type="noConversion"/>
  </si>
  <si>
    <t>ADX6000S</t>
    <phoneticPr fontId="9" type="noConversion"/>
  </si>
  <si>
    <t>인도</t>
    <phoneticPr fontId="9" type="noConversion"/>
  </si>
  <si>
    <r>
      <rPr>
        <b/>
        <sz val="10"/>
        <rFont val="맑은 고딕"/>
        <family val="3"/>
        <charset val="129"/>
        <scheme val="minor"/>
      </rPr>
      <t>A</t>
    </r>
    <r>
      <rPr>
        <sz val="10"/>
        <rFont val="맑은 고딕"/>
        <family val="3"/>
        <charset val="129"/>
        <scheme val="minor"/>
      </rPr>
      <t xml:space="preserve">nalyticals </t>
    </r>
    <r>
      <rPr>
        <b/>
        <sz val="10"/>
        <rFont val="맑은 고딕"/>
        <family val="3"/>
        <charset val="129"/>
        <scheme val="minor"/>
      </rPr>
      <t>M</t>
    </r>
    <r>
      <rPr>
        <sz val="10"/>
        <rFont val="맑은 고딕"/>
        <family val="3"/>
        <charset val="129"/>
        <scheme val="minor"/>
      </rPr>
      <t xml:space="preserve">edical </t>
    </r>
    <r>
      <rPr>
        <b/>
        <sz val="10"/>
        <rFont val="맑은 고딕"/>
        <family val="3"/>
        <charset val="129"/>
        <scheme val="minor"/>
      </rPr>
      <t>T</t>
    </r>
    <r>
      <rPr>
        <sz val="10"/>
        <rFont val="맑은 고딕"/>
        <family val="3"/>
        <charset val="129"/>
        <scheme val="minor"/>
      </rPr>
      <t xml:space="preserve">echnologies Pvt Ltd </t>
    </r>
    <phoneticPr fontId="9" type="noConversion"/>
  </si>
  <si>
    <t>1L35342</t>
    <phoneticPr fontId="9" type="noConversion"/>
  </si>
  <si>
    <t>COGR230621041</t>
    <phoneticPr fontId="9" type="noConversion"/>
  </si>
  <si>
    <t>COCB230522063</t>
    <phoneticPr fontId="9" type="noConversion"/>
  </si>
  <si>
    <t>COOB230522186</t>
    <phoneticPr fontId="9" type="noConversion"/>
  </si>
  <si>
    <t>BCO230421042</t>
    <phoneticPr fontId="9" type="noConversion"/>
  </si>
  <si>
    <t>D917 24020008</t>
    <phoneticPr fontId="9" type="noConversion"/>
  </si>
  <si>
    <t>1L31085</t>
    <phoneticPr fontId="9" type="noConversion"/>
  </si>
  <si>
    <t>COGR230621006</t>
    <phoneticPr fontId="9" type="noConversion"/>
  </si>
  <si>
    <t>COCB230522078</t>
    <phoneticPr fontId="9" type="noConversion"/>
  </si>
  <si>
    <t>COOB230522218</t>
    <phoneticPr fontId="9" type="noConversion"/>
  </si>
  <si>
    <t>BCO230421014</t>
    <phoneticPr fontId="9" type="noConversion"/>
  </si>
  <si>
    <t>D917 24020004</t>
    <phoneticPr fontId="9" type="noConversion"/>
  </si>
  <si>
    <t>1L31134</t>
    <phoneticPr fontId="9" type="noConversion"/>
  </si>
  <si>
    <t>COGR230621021</t>
    <phoneticPr fontId="9" type="noConversion"/>
  </si>
  <si>
    <t>COCB230522077</t>
    <phoneticPr fontId="9" type="noConversion"/>
  </si>
  <si>
    <t>COOB230522189</t>
    <phoneticPr fontId="9" type="noConversion"/>
  </si>
  <si>
    <t>BCO230421034</t>
    <phoneticPr fontId="9" type="noConversion"/>
  </si>
  <si>
    <t>D917 24020009</t>
    <phoneticPr fontId="9" type="noConversion"/>
  </si>
  <si>
    <t>1L31104</t>
    <phoneticPr fontId="9" type="noConversion"/>
  </si>
  <si>
    <t>COGR230621009</t>
    <phoneticPr fontId="9" type="noConversion"/>
  </si>
  <si>
    <t>COCB230522064</t>
    <phoneticPr fontId="9" type="noConversion"/>
  </si>
  <si>
    <t>COOB230522222</t>
    <phoneticPr fontId="9" type="noConversion"/>
  </si>
  <si>
    <t>BCO230421037</t>
    <phoneticPr fontId="9" type="noConversion"/>
  </si>
  <si>
    <t>D917 24020013</t>
    <phoneticPr fontId="9" type="noConversion"/>
  </si>
  <si>
    <t>1L31112</t>
    <phoneticPr fontId="9" type="noConversion"/>
  </si>
  <si>
    <t>COGR230621014</t>
    <phoneticPr fontId="9" type="noConversion"/>
  </si>
  <si>
    <t>COCB230522065</t>
    <phoneticPr fontId="9" type="noConversion"/>
  </si>
  <si>
    <t>COOB230522187</t>
    <phoneticPr fontId="9" type="noConversion"/>
  </si>
  <si>
    <t>D917 24020050</t>
    <phoneticPr fontId="9" type="noConversion"/>
  </si>
  <si>
    <t>BCO230421010</t>
    <phoneticPr fontId="9" type="noConversion"/>
  </si>
  <si>
    <t>1L31079</t>
    <phoneticPr fontId="9" type="noConversion"/>
  </si>
  <si>
    <t>COGR230621013</t>
    <phoneticPr fontId="9" type="noConversion"/>
  </si>
  <si>
    <t>COCB230522066</t>
    <phoneticPr fontId="9" type="noConversion"/>
  </si>
  <si>
    <t>COOB230522190</t>
    <phoneticPr fontId="9" type="noConversion"/>
  </si>
  <si>
    <t>D917 24020049</t>
    <phoneticPr fontId="9" type="noConversion"/>
  </si>
  <si>
    <t>BCO230421031</t>
    <phoneticPr fontId="9" type="noConversion"/>
  </si>
  <si>
    <t>1L31004</t>
    <phoneticPr fontId="9" type="noConversion"/>
  </si>
  <si>
    <t>COGR230621049</t>
    <phoneticPr fontId="9" type="noConversion"/>
  </si>
  <si>
    <t>COCB230522067</t>
    <phoneticPr fontId="9" type="noConversion"/>
  </si>
  <si>
    <t>COOB230522224</t>
    <phoneticPr fontId="9" type="noConversion"/>
  </si>
  <si>
    <t>BCO230421044</t>
    <phoneticPr fontId="9" type="noConversion"/>
  </si>
  <si>
    <t>D917 24020048</t>
    <phoneticPr fontId="9" type="noConversion"/>
  </si>
  <si>
    <t>1L31069</t>
    <phoneticPr fontId="9" type="noConversion"/>
  </si>
  <si>
    <t>COGR230621029</t>
    <phoneticPr fontId="9" type="noConversion"/>
  </si>
  <si>
    <t>COCB230522062</t>
    <phoneticPr fontId="9" type="noConversion"/>
  </si>
  <si>
    <t>COOB230522191</t>
    <phoneticPr fontId="9" type="noConversion"/>
  </si>
  <si>
    <t>BCO230421018</t>
    <phoneticPr fontId="9" type="noConversion"/>
  </si>
  <si>
    <t>D917 24020045</t>
    <phoneticPr fontId="9" type="noConversion"/>
  </si>
  <si>
    <t>8F98075</t>
    <phoneticPr fontId="9" type="noConversion"/>
  </si>
  <si>
    <t>XG20040731</t>
    <phoneticPr fontId="9" type="noConversion"/>
  </si>
  <si>
    <t>SCTR200413057</t>
    <phoneticPr fontId="9" type="noConversion"/>
  </si>
  <si>
    <t>N864072000XY</t>
    <phoneticPr fontId="9" type="noConversion"/>
  </si>
  <si>
    <t>BAI 200410114</t>
    <phoneticPr fontId="9" type="noConversion"/>
  </si>
  <si>
    <t>BAI 200410115</t>
  </si>
  <si>
    <t>ADX22090038</t>
    <phoneticPr fontId="9" type="noConversion"/>
  </si>
  <si>
    <t>CM230221007</t>
    <phoneticPr fontId="9" type="noConversion"/>
  </si>
  <si>
    <t>8F98100</t>
    <phoneticPr fontId="9" type="noConversion"/>
  </si>
  <si>
    <t>XG20042120</t>
    <phoneticPr fontId="9" type="noConversion"/>
  </si>
  <si>
    <t>SCTR210325032</t>
    <phoneticPr fontId="9" type="noConversion"/>
  </si>
  <si>
    <t>N87W072001TR</t>
    <phoneticPr fontId="9" type="noConversion"/>
  </si>
  <si>
    <t>BAI 200410116</t>
    <phoneticPr fontId="9" type="noConversion"/>
  </si>
  <si>
    <t>BAI 200410117</t>
  </si>
  <si>
    <t>ADX22090039</t>
    <phoneticPr fontId="9" type="noConversion"/>
  </si>
  <si>
    <t>CM230228001</t>
    <phoneticPr fontId="9" type="noConversion"/>
  </si>
  <si>
    <t>8F98023</t>
    <phoneticPr fontId="9" type="noConversion"/>
  </si>
  <si>
    <t>XG20042412</t>
    <phoneticPr fontId="9" type="noConversion"/>
  </si>
  <si>
    <t>SCTR210325043</t>
    <phoneticPr fontId="9" type="noConversion"/>
  </si>
  <si>
    <t>N87W072000DN</t>
    <phoneticPr fontId="9" type="noConversion"/>
  </si>
  <si>
    <t>BAI 200410118</t>
    <phoneticPr fontId="9" type="noConversion"/>
  </si>
  <si>
    <t>BAI 200410120</t>
    <phoneticPr fontId="9" type="noConversion"/>
  </si>
  <si>
    <t>ADX22090040</t>
    <phoneticPr fontId="9" type="noConversion"/>
  </si>
  <si>
    <t>CM230221010</t>
    <phoneticPr fontId="9" type="noConversion"/>
  </si>
  <si>
    <t>본체(6홀 브라켓), 21v충전기및크래들 셋트(220V,C type), 리모콘, 배터리2EA, 가방,실드(하단뚫림), 가방,CD,스킨가드(고정)</t>
    <phoneticPr fontId="9" type="noConversion"/>
  </si>
  <si>
    <t>70~90kv,1~6mA</t>
    <phoneticPr fontId="9" type="noConversion"/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</si>
  <si>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</si>
  <si>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</si>
  <si>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</si>
  <si>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</si>
  <si>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</si>
  <si>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</si>
  <si>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</si>
  <si>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</si>
  <si>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</si>
  <si>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</si>
  <si>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</si>
  <si>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</si>
  <si>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</si>
  <si>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1L30958</t>
    <phoneticPr fontId="9" type="noConversion"/>
  </si>
  <si>
    <t>COGR230621033</t>
    <phoneticPr fontId="9" type="noConversion"/>
  </si>
  <si>
    <t>3C01150</t>
    <phoneticPr fontId="9" type="noConversion"/>
  </si>
  <si>
    <t>D4GR230713013</t>
    <phoneticPr fontId="9" type="noConversion"/>
  </si>
  <si>
    <t>WCTR210618050</t>
    <phoneticPr fontId="9" type="noConversion"/>
  </si>
  <si>
    <t>XMA2108110096</t>
    <phoneticPr fontId="9" type="noConversion"/>
  </si>
  <si>
    <t>NCDXD0025</t>
    <phoneticPr fontId="9" type="noConversion"/>
  </si>
  <si>
    <t>WLCD180319136</t>
    <phoneticPr fontId="9" type="noConversion"/>
  </si>
  <si>
    <t>BN231020141</t>
    <phoneticPr fontId="9" type="noConversion"/>
  </si>
  <si>
    <t>BN231020142</t>
  </si>
  <si>
    <t>SN 708328</t>
    <phoneticPr fontId="9" type="noConversion"/>
  </si>
  <si>
    <t>X20-88075
02219-007-634-929</t>
    <phoneticPr fontId="9" type="noConversion"/>
  </si>
  <si>
    <t>D910 23030433</t>
    <phoneticPr fontId="9" type="noConversion"/>
  </si>
  <si>
    <t>3C01716</t>
    <phoneticPr fontId="9" type="noConversion"/>
  </si>
  <si>
    <t>D4GR230713037</t>
    <phoneticPr fontId="9" type="noConversion"/>
  </si>
  <si>
    <t>SN672169</t>
    <phoneticPr fontId="139" type="noConversion"/>
  </si>
  <si>
    <t>SN672171</t>
    <phoneticPr fontId="139" type="noConversion"/>
  </si>
  <si>
    <t>SN672188</t>
    <phoneticPr fontId="139" type="noConversion"/>
  </si>
  <si>
    <t>SN709670</t>
  </si>
  <si>
    <t>SN709671</t>
  </si>
  <si>
    <t>SN709672</t>
  </si>
  <si>
    <t>SN709673</t>
  </si>
  <si>
    <t>SN709674</t>
  </si>
  <si>
    <t>SN709675</t>
  </si>
  <si>
    <t>스텐드1SET 출고</t>
    <phoneticPr fontId="9" type="noConversion"/>
  </si>
  <si>
    <t>USA</t>
    <phoneticPr fontId="9" type="noConversion"/>
  </si>
  <si>
    <t>A711240B8</t>
    <phoneticPr fontId="9" type="noConversion"/>
  </si>
  <si>
    <t>A711240B9</t>
  </si>
  <si>
    <t>A711241B0</t>
    <phoneticPr fontId="9" type="noConversion"/>
  </si>
  <si>
    <t>DX3000 배터리 10개 추가 분:BN231221001~010 출고</t>
    <phoneticPr fontId="9" type="noConversion"/>
  </si>
  <si>
    <t xml:space="preserve">본체(6홀 브라켓), 21v충전기및크래들 셋트(220V,C type), 리모콘, 배터리2EA, 가방,실드(하단뚫림), 가방,CD,스킨가드(고정), 디텍터 3세트, 노트북 3세트 </t>
    <phoneticPr fontId="9" type="noConversion"/>
  </si>
  <si>
    <t>캐나다</t>
    <phoneticPr fontId="9" type="noConversion"/>
  </si>
  <si>
    <t>Safari Dental</t>
    <phoneticPr fontId="9" type="noConversion"/>
  </si>
  <si>
    <t>에이밍 스위치 본체(십자 원형아크릴), 펌웨어(SD), 크래들(SD), 충전기세트(2구 110V), 12T 실드, 넥스트랩(포켓), 리모컨, 외부배터리(SD) 1EA, 변환젠더, 제품시리얼 라벨1개, 로고없는가방</t>
    <phoneticPr fontId="9" type="noConversion"/>
  </si>
  <si>
    <t>NCDXD0022</t>
    <phoneticPr fontId="9" type="noConversion"/>
  </si>
  <si>
    <t>XMA2108110050</t>
    <phoneticPr fontId="9" type="noConversion"/>
  </si>
  <si>
    <t>WCTR210618080</t>
    <phoneticPr fontId="9" type="noConversion"/>
  </si>
  <si>
    <t>WLCD180319126</t>
    <phoneticPr fontId="9" type="noConversion"/>
  </si>
  <si>
    <t>BN231020143</t>
    <phoneticPr fontId="9" type="noConversion"/>
  </si>
  <si>
    <t>BN231020144</t>
  </si>
  <si>
    <t>X20-88075
02219-007-634-930</t>
    <phoneticPr fontId="9" type="noConversion"/>
  </si>
  <si>
    <t>D910 23030446</t>
    <phoneticPr fontId="9" type="noConversion"/>
  </si>
  <si>
    <t>3C01740</t>
    <phoneticPr fontId="9" type="noConversion"/>
  </si>
  <si>
    <t>D4GR230713019</t>
    <phoneticPr fontId="9" type="noConversion"/>
  </si>
  <si>
    <t>WCTR210618049</t>
    <phoneticPr fontId="9" type="noConversion"/>
  </si>
  <si>
    <t>XMA2108110083</t>
    <phoneticPr fontId="9" type="noConversion"/>
  </si>
  <si>
    <t>NCDXD0029</t>
    <phoneticPr fontId="9" type="noConversion"/>
  </si>
  <si>
    <t>WLCD210319020</t>
    <phoneticPr fontId="9" type="noConversion"/>
  </si>
  <si>
    <t>BN231020145</t>
    <phoneticPr fontId="9" type="noConversion"/>
  </si>
  <si>
    <t>BN231020146</t>
  </si>
  <si>
    <t>X22-61860
02219-125-693-866</t>
    <phoneticPr fontId="9" type="noConversion"/>
  </si>
  <si>
    <t>D910 23030437</t>
    <phoneticPr fontId="9" type="noConversion"/>
  </si>
  <si>
    <t>3C00601</t>
    <phoneticPr fontId="9" type="noConversion"/>
  </si>
  <si>
    <t>D4GR230713014</t>
    <phoneticPr fontId="9" type="noConversion"/>
  </si>
  <si>
    <t>WCTR210618061</t>
    <phoneticPr fontId="9" type="noConversion"/>
  </si>
  <si>
    <t>XMA2108110020</t>
    <phoneticPr fontId="9" type="noConversion"/>
  </si>
  <si>
    <t>NCDXD0171</t>
    <phoneticPr fontId="9" type="noConversion"/>
  </si>
  <si>
    <t>WLCD190725089</t>
    <phoneticPr fontId="9" type="noConversion"/>
  </si>
  <si>
    <t>BN231020147</t>
    <phoneticPr fontId="9" type="noConversion"/>
  </si>
  <si>
    <t>BN231020148</t>
  </si>
  <si>
    <t>X22-61860
02219-125-693-867</t>
    <phoneticPr fontId="9" type="noConversion"/>
  </si>
  <si>
    <t>D910 23030430</t>
    <phoneticPr fontId="9" type="noConversion"/>
  </si>
  <si>
    <t>3C01607</t>
    <phoneticPr fontId="9" type="noConversion"/>
  </si>
  <si>
    <t>D4GR230713040</t>
    <phoneticPr fontId="9" type="noConversion"/>
  </si>
  <si>
    <t>WCTR210618054</t>
    <phoneticPr fontId="9" type="noConversion"/>
  </si>
  <si>
    <t>XMA2108110011</t>
    <phoneticPr fontId="9" type="noConversion"/>
  </si>
  <si>
    <t>NCDXD0013</t>
    <phoneticPr fontId="9" type="noConversion"/>
  </si>
  <si>
    <t>WLCD210319023</t>
    <phoneticPr fontId="9" type="noConversion"/>
  </si>
  <si>
    <t>BN231020149</t>
    <phoneticPr fontId="9" type="noConversion"/>
  </si>
  <si>
    <t>BN231020150</t>
  </si>
  <si>
    <t>X22-61860
02219-125-693-868</t>
    <phoneticPr fontId="9" type="noConversion"/>
  </si>
  <si>
    <t>D910 23030441</t>
    <phoneticPr fontId="9" type="noConversion"/>
  </si>
  <si>
    <t>3C01774</t>
    <phoneticPr fontId="9" type="noConversion"/>
  </si>
  <si>
    <t>D4GR230713024</t>
    <phoneticPr fontId="9" type="noConversion"/>
  </si>
  <si>
    <t>WCTR210618083</t>
    <phoneticPr fontId="9" type="noConversion"/>
  </si>
  <si>
    <t>XMA2108110051</t>
    <phoneticPr fontId="9" type="noConversion"/>
  </si>
  <si>
    <t>NCDXD0028</t>
    <phoneticPr fontId="9" type="noConversion"/>
  </si>
  <si>
    <t>WLCD190725104</t>
    <phoneticPr fontId="9" type="noConversion"/>
  </si>
  <si>
    <t>BN231020151</t>
    <phoneticPr fontId="9" type="noConversion"/>
  </si>
  <si>
    <t>BN231020152</t>
  </si>
  <si>
    <t>X22-61860
02219-125-693-869</t>
    <phoneticPr fontId="9" type="noConversion"/>
  </si>
  <si>
    <t>D910 23030445</t>
    <phoneticPr fontId="9" type="noConversion"/>
  </si>
  <si>
    <t>3C01200</t>
    <phoneticPr fontId="9" type="noConversion"/>
  </si>
  <si>
    <t>D4GR230713007</t>
    <phoneticPr fontId="9" type="noConversion"/>
  </si>
  <si>
    <t>WCTR210618070</t>
    <phoneticPr fontId="9" type="noConversion"/>
  </si>
  <si>
    <t>XMA2108110029</t>
    <phoneticPr fontId="9" type="noConversion"/>
  </si>
  <si>
    <t>NCDXD0225</t>
    <phoneticPr fontId="9" type="noConversion"/>
  </si>
  <si>
    <t>WLCD180319052</t>
    <phoneticPr fontId="9" type="noConversion"/>
  </si>
  <si>
    <t>BN231020153</t>
    <phoneticPr fontId="9" type="noConversion"/>
  </si>
  <si>
    <t>BN231020154</t>
  </si>
  <si>
    <t>X22-61860
02219-125-693-870</t>
    <phoneticPr fontId="9" type="noConversion"/>
  </si>
  <si>
    <t>D910 23030448</t>
    <phoneticPr fontId="9" type="noConversion"/>
  </si>
  <si>
    <t>3C01763</t>
    <phoneticPr fontId="9" type="noConversion"/>
  </si>
  <si>
    <t>D4GR230713017</t>
    <phoneticPr fontId="9" type="noConversion"/>
  </si>
  <si>
    <t>WCTR210618065</t>
    <phoneticPr fontId="9" type="noConversion"/>
  </si>
  <si>
    <t>XMA2108110036</t>
    <phoneticPr fontId="9" type="noConversion"/>
  </si>
  <si>
    <t>NCDXD0150</t>
    <phoneticPr fontId="9" type="noConversion"/>
  </si>
  <si>
    <t>WLCD210319066</t>
    <phoneticPr fontId="9" type="noConversion"/>
  </si>
  <si>
    <t>BN231020155</t>
    <phoneticPr fontId="9" type="noConversion"/>
  </si>
  <si>
    <t>BN231020156</t>
  </si>
  <si>
    <t>X22-61860
02219-125-693-871</t>
    <phoneticPr fontId="9" type="noConversion"/>
  </si>
  <si>
    <t>D910 23030438</t>
    <phoneticPr fontId="9" type="noConversion"/>
  </si>
  <si>
    <t>3C01736</t>
    <phoneticPr fontId="9" type="noConversion"/>
  </si>
  <si>
    <t>D4GR230713020</t>
    <phoneticPr fontId="9" type="noConversion"/>
  </si>
  <si>
    <t>WCTR210618096</t>
    <phoneticPr fontId="9" type="noConversion"/>
  </si>
  <si>
    <t>XMA2108110061</t>
    <phoneticPr fontId="9" type="noConversion"/>
  </si>
  <si>
    <t>NCDXD0033</t>
    <phoneticPr fontId="9" type="noConversion"/>
  </si>
  <si>
    <t>WLCD210319053</t>
    <phoneticPr fontId="9" type="noConversion"/>
  </si>
  <si>
    <t>BN231020157</t>
    <phoneticPr fontId="9" type="noConversion"/>
  </si>
  <si>
    <t>BN231020158</t>
  </si>
  <si>
    <t>D910 23030447</t>
    <phoneticPr fontId="9" type="noConversion"/>
  </si>
  <si>
    <t>X22-61860
02219-125-693-872</t>
    <phoneticPr fontId="9" type="noConversion"/>
  </si>
  <si>
    <t>3C01723</t>
    <phoneticPr fontId="9" type="noConversion"/>
  </si>
  <si>
    <t>D4GR230713018</t>
    <phoneticPr fontId="9" type="noConversion"/>
  </si>
  <si>
    <t>WCTR210618100</t>
    <phoneticPr fontId="9" type="noConversion"/>
  </si>
  <si>
    <t>NCDXD0034</t>
    <phoneticPr fontId="9" type="noConversion"/>
  </si>
  <si>
    <t>WLCD190725137</t>
    <phoneticPr fontId="9" type="noConversion"/>
  </si>
  <si>
    <t>BN231020159</t>
    <phoneticPr fontId="9" type="noConversion"/>
  </si>
  <si>
    <t>BN231020160</t>
  </si>
  <si>
    <t>X22-61860
02219-125-693-873</t>
    <phoneticPr fontId="9" type="noConversion"/>
  </si>
  <si>
    <t>D910 23030443</t>
    <phoneticPr fontId="9" type="noConversion"/>
  </si>
  <si>
    <t>XMA2108110002</t>
    <phoneticPr fontId="9" type="noConversion"/>
  </si>
  <si>
    <t>0K82924</t>
    <phoneticPr fontId="9" type="noConversion"/>
  </si>
  <si>
    <t>CG230420001</t>
    <phoneticPr fontId="9" type="noConversion"/>
  </si>
  <si>
    <t>CCTR230125262</t>
    <phoneticPr fontId="9" type="noConversion"/>
  </si>
  <si>
    <t>COOB230522483</t>
    <phoneticPr fontId="9" type="noConversion"/>
  </si>
  <si>
    <t>BCO230524047</t>
    <phoneticPr fontId="9" type="noConversion"/>
  </si>
  <si>
    <t>BCO230524046</t>
    <phoneticPr fontId="9" type="noConversion"/>
  </si>
  <si>
    <t>0K83017</t>
    <phoneticPr fontId="9" type="noConversion"/>
  </si>
  <si>
    <t>CG230420020</t>
    <phoneticPr fontId="9" type="noConversion"/>
  </si>
  <si>
    <t>CCTR230125453</t>
    <phoneticPr fontId="9" type="noConversion"/>
  </si>
  <si>
    <t>COOB230522484</t>
    <phoneticPr fontId="9" type="noConversion"/>
  </si>
  <si>
    <t>BE240205042</t>
    <phoneticPr fontId="9" type="noConversion"/>
  </si>
  <si>
    <t>XBX2207180008</t>
    <phoneticPr fontId="9" type="noConversion"/>
  </si>
  <si>
    <t>BE240205041</t>
    <phoneticPr fontId="9" type="noConversion"/>
  </si>
  <si>
    <t>XBX2207180017</t>
    <phoneticPr fontId="9" type="noConversion"/>
  </si>
  <si>
    <t>이란</t>
    <phoneticPr fontId="9" type="noConversion"/>
  </si>
  <si>
    <t>Saeed</t>
    <phoneticPr fontId="9" type="noConversion"/>
  </si>
  <si>
    <t>65KV,1.7mA</t>
    <phoneticPr fontId="9" type="noConversion"/>
  </si>
  <si>
    <t>C</t>
    <phoneticPr fontId="9" type="noConversion"/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</si>
  <si>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</si>
  <si>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</si>
  <si>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</si>
  <si>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</si>
  <si>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</si>
  <si>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</si>
  <si>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</si>
  <si>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</si>
  <si>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</si>
  <si>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</si>
  <si>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</si>
  <si>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</si>
  <si>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</si>
  <si>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</si>
  <si>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</si>
  <si>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</si>
  <si>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</si>
  <si>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</si>
  <si>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</si>
  <si>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</si>
  <si>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</si>
  <si>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</si>
  <si>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</si>
  <si>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</si>
  <si>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</si>
  <si>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</si>
  <si>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</si>
  <si>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</si>
  <si>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</si>
  <si>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</si>
  <si>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</si>
  <si>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</si>
  <si>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</si>
  <si>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</si>
  <si>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</si>
  <si>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</si>
  <si>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</si>
  <si>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</si>
  <si>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</si>
  <si>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</si>
  <si>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</si>
  <si>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</si>
  <si>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</si>
  <si>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본체(X켑,20cm콘 분리해서 보냄),충전기set,배터리,CD,저가박스</t>
    <phoneticPr fontId="9" type="noConversion"/>
  </si>
  <si>
    <t>COCB230522071</t>
    <phoneticPr fontId="9" type="noConversion"/>
  </si>
  <si>
    <t>COOB230522188</t>
    <phoneticPr fontId="9" type="noConversion"/>
  </si>
  <si>
    <t>BCO230421043</t>
    <phoneticPr fontId="9" type="noConversion"/>
  </si>
  <si>
    <t>D917 24020012</t>
    <phoneticPr fontId="9" type="noConversion"/>
  </si>
  <si>
    <t>1L31008</t>
    <phoneticPr fontId="9" type="noConversion"/>
  </si>
  <si>
    <t>COGR230621046</t>
    <phoneticPr fontId="9" type="noConversion"/>
  </si>
  <si>
    <t>COCB230522060</t>
    <phoneticPr fontId="9" type="noConversion"/>
  </si>
  <si>
    <t>COOB230522241</t>
    <phoneticPr fontId="9" type="noConversion"/>
  </si>
  <si>
    <t>BCO230421060</t>
    <phoneticPr fontId="9" type="noConversion"/>
  </si>
  <si>
    <t>D917 24020046</t>
    <phoneticPr fontId="9" type="noConversion"/>
  </si>
  <si>
    <t>1L35328</t>
    <phoneticPr fontId="9" type="noConversion"/>
  </si>
  <si>
    <t>COGR230621038</t>
    <phoneticPr fontId="9" type="noConversion"/>
  </si>
  <si>
    <t>COCB230522070</t>
    <phoneticPr fontId="9" type="noConversion"/>
  </si>
  <si>
    <t>COOB230522245</t>
    <phoneticPr fontId="9" type="noConversion"/>
  </si>
  <si>
    <t>BCO230421057</t>
    <phoneticPr fontId="9" type="noConversion"/>
  </si>
  <si>
    <t>D917 24020044</t>
    <phoneticPr fontId="9" type="noConversion"/>
  </si>
  <si>
    <t>1J96458</t>
    <phoneticPr fontId="9" type="noConversion"/>
  </si>
  <si>
    <t>CG230217010</t>
    <phoneticPr fontId="9" type="noConversion"/>
  </si>
  <si>
    <t>COCB230522027</t>
    <phoneticPr fontId="9" type="noConversion"/>
  </si>
  <si>
    <t>COOB230522244</t>
    <phoneticPr fontId="9" type="noConversion"/>
  </si>
  <si>
    <t>BCO230421051</t>
    <phoneticPr fontId="9" type="noConversion"/>
  </si>
  <si>
    <t>D917 24020043</t>
    <phoneticPr fontId="9" type="noConversion"/>
  </si>
  <si>
    <t>1L31058</t>
    <phoneticPr fontId="9" type="noConversion"/>
  </si>
  <si>
    <t>COGR230621030</t>
    <phoneticPr fontId="9" type="noConversion"/>
  </si>
  <si>
    <t>COCB230522069</t>
    <phoneticPr fontId="9" type="noConversion"/>
  </si>
  <si>
    <t>COOB230522242</t>
    <phoneticPr fontId="9" type="noConversion"/>
  </si>
  <si>
    <t>BCO230421072</t>
    <phoneticPr fontId="9" type="noConversion"/>
  </si>
  <si>
    <t>D917 24020042</t>
    <phoneticPr fontId="9" type="noConversion"/>
  </si>
  <si>
    <t>1J96240</t>
    <phoneticPr fontId="9" type="noConversion"/>
  </si>
  <si>
    <t>CG230217046</t>
    <phoneticPr fontId="9" type="noConversion"/>
  </si>
  <si>
    <t>COCB230522010</t>
    <phoneticPr fontId="9" type="noConversion"/>
  </si>
  <si>
    <t>COOB230522246</t>
    <phoneticPr fontId="9" type="noConversion"/>
  </si>
  <si>
    <t>BCO230421047</t>
    <phoneticPr fontId="9" type="noConversion"/>
  </si>
  <si>
    <t>D917 24020041</t>
    <phoneticPr fontId="9" type="noConversion"/>
  </si>
  <si>
    <t>1J96450</t>
    <phoneticPr fontId="9" type="noConversion"/>
  </si>
  <si>
    <t>CG230217026</t>
    <phoneticPr fontId="9" type="noConversion"/>
  </si>
  <si>
    <t>COCB230522031</t>
    <phoneticPr fontId="9" type="noConversion"/>
  </si>
  <si>
    <t>COOB230522243</t>
    <phoneticPr fontId="9" type="noConversion"/>
  </si>
  <si>
    <t>BCO230421073</t>
    <phoneticPr fontId="9" type="noConversion"/>
  </si>
  <si>
    <t>D917 24020071</t>
    <phoneticPr fontId="9" type="noConversion"/>
  </si>
  <si>
    <t>1L31584</t>
    <phoneticPr fontId="9" type="noConversion"/>
  </si>
  <si>
    <t>COGR230621003</t>
    <phoneticPr fontId="9" type="noConversion"/>
  </si>
  <si>
    <t>COCB230522072</t>
    <phoneticPr fontId="9" type="noConversion"/>
  </si>
  <si>
    <t>COOB230522240</t>
    <phoneticPr fontId="9" type="noConversion"/>
  </si>
  <si>
    <t>BCO230421052</t>
    <phoneticPr fontId="9" type="noConversion"/>
  </si>
  <si>
    <t>D917 24020074</t>
    <phoneticPr fontId="9" type="noConversion"/>
  </si>
  <si>
    <t>1L30967</t>
    <phoneticPr fontId="9" type="noConversion"/>
  </si>
  <si>
    <t>COGR230621047</t>
    <phoneticPr fontId="9" type="noConversion"/>
  </si>
  <si>
    <t>COCB230522073</t>
    <phoneticPr fontId="9" type="noConversion"/>
  </si>
  <si>
    <t>COOB230522204</t>
    <phoneticPr fontId="9" type="noConversion"/>
  </si>
  <si>
    <t>BCO230421035</t>
    <phoneticPr fontId="9" type="noConversion"/>
  </si>
  <si>
    <t>D917 24020079</t>
    <phoneticPr fontId="9" type="noConversion"/>
  </si>
  <si>
    <t>1L30996</t>
    <phoneticPr fontId="9" type="noConversion"/>
  </si>
  <si>
    <t>COGR230621042</t>
    <phoneticPr fontId="9" type="noConversion"/>
  </si>
  <si>
    <t>COCB230522074</t>
    <phoneticPr fontId="9" type="noConversion"/>
  </si>
  <si>
    <t>COOB230522239</t>
    <phoneticPr fontId="9" type="noConversion"/>
  </si>
  <si>
    <t>BCO230421068</t>
    <phoneticPr fontId="9" type="noConversion"/>
  </si>
  <si>
    <t>D917 24020073</t>
    <phoneticPr fontId="9" type="noConversion"/>
  </si>
  <si>
    <t>1L99466</t>
    <phoneticPr fontId="9" type="noConversion"/>
  </si>
  <si>
    <t>COGR230621010</t>
    <phoneticPr fontId="9" type="noConversion"/>
  </si>
  <si>
    <t>COCB230522075</t>
    <phoneticPr fontId="9" type="noConversion"/>
  </si>
  <si>
    <t>COOB230522212</t>
    <phoneticPr fontId="9" type="noConversion"/>
  </si>
  <si>
    <t>BCO230421058</t>
    <phoneticPr fontId="9" type="noConversion"/>
  </si>
  <si>
    <t>D917 24020080</t>
    <phoneticPr fontId="9" type="noConversion"/>
  </si>
  <si>
    <t>1L31057</t>
    <phoneticPr fontId="9" type="noConversion"/>
  </si>
  <si>
    <t>COGR230621002</t>
    <phoneticPr fontId="9" type="noConversion"/>
  </si>
  <si>
    <t>COCB230522076</t>
    <phoneticPr fontId="9" type="noConversion"/>
  </si>
  <si>
    <t>COOB230522211</t>
    <phoneticPr fontId="9" type="noConversion"/>
  </si>
  <si>
    <t>BCO230421059</t>
    <phoneticPr fontId="9" type="noConversion"/>
  </si>
  <si>
    <t>D917 24020047</t>
    <phoneticPr fontId="9" type="noConversion"/>
  </si>
  <si>
    <t>1L31106</t>
    <phoneticPr fontId="9" type="noConversion"/>
  </si>
  <si>
    <t>COGR230621017</t>
    <phoneticPr fontId="9" type="noConversion"/>
  </si>
  <si>
    <t>COCB230522068</t>
    <phoneticPr fontId="9" type="noConversion"/>
  </si>
  <si>
    <t>COOB230522208</t>
    <phoneticPr fontId="9" type="noConversion"/>
  </si>
  <si>
    <t>BCO230421064</t>
    <phoneticPr fontId="9" type="noConversion"/>
  </si>
  <si>
    <t>D917 24020006</t>
    <phoneticPr fontId="9" type="noConversion"/>
  </si>
  <si>
    <t>3B00283</t>
    <phoneticPr fontId="9" type="noConversion"/>
  </si>
  <si>
    <t>D3GR230509023</t>
    <phoneticPr fontId="9" type="noConversion"/>
  </si>
  <si>
    <t>D3LB230613144</t>
    <phoneticPr fontId="9" type="noConversion"/>
  </si>
  <si>
    <t>D910 23030356</t>
    <phoneticPr fontId="9" type="noConversion"/>
  </si>
  <si>
    <t>3B00181</t>
    <phoneticPr fontId="9" type="noConversion"/>
  </si>
  <si>
    <t>D3GR230509039</t>
    <phoneticPr fontId="9" type="noConversion"/>
  </si>
  <si>
    <t>LCTR230421005</t>
    <phoneticPr fontId="9" type="noConversion"/>
  </si>
  <si>
    <t>LCTR230421034</t>
    <phoneticPr fontId="9" type="noConversion"/>
  </si>
  <si>
    <t>D3LB230613108</t>
    <phoneticPr fontId="9" type="noConversion"/>
  </si>
  <si>
    <t>D910 23030355</t>
    <phoneticPr fontId="9" type="noConversion"/>
  </si>
  <si>
    <t>3B00437</t>
    <phoneticPr fontId="9" type="noConversion"/>
  </si>
  <si>
    <t>D3GR230509048</t>
    <phoneticPr fontId="9" type="noConversion"/>
  </si>
  <si>
    <t>LCTR230421047</t>
    <phoneticPr fontId="9" type="noConversion"/>
  </si>
  <si>
    <t>D3LB230613107</t>
    <phoneticPr fontId="9" type="noConversion"/>
  </si>
  <si>
    <t>D910 23030296</t>
    <phoneticPr fontId="9" type="noConversion"/>
  </si>
  <si>
    <t>3B00273</t>
    <phoneticPr fontId="9" type="noConversion"/>
  </si>
  <si>
    <t>D3GR230509003</t>
    <phoneticPr fontId="9" type="noConversion"/>
  </si>
  <si>
    <t>LCTR230421046</t>
    <phoneticPr fontId="9" type="noConversion"/>
  </si>
  <si>
    <t>D3LB230613140</t>
    <phoneticPr fontId="9" type="noConversion"/>
  </si>
  <si>
    <t>D910 23030301</t>
    <phoneticPr fontId="9" type="noConversion"/>
  </si>
  <si>
    <t>3B00440</t>
    <phoneticPr fontId="9" type="noConversion"/>
  </si>
  <si>
    <t>D3GR230509036</t>
    <phoneticPr fontId="9" type="noConversion"/>
  </si>
  <si>
    <t>LCTR230421050</t>
    <phoneticPr fontId="9" type="noConversion"/>
  </si>
  <si>
    <t>D3LB230613139</t>
    <phoneticPr fontId="9" type="noConversion"/>
  </si>
  <si>
    <t>D910 23030357</t>
    <phoneticPr fontId="9" type="noConversion"/>
  </si>
  <si>
    <t>3B00233</t>
    <phoneticPr fontId="9" type="noConversion"/>
  </si>
  <si>
    <t>D3GR230509006</t>
    <phoneticPr fontId="9" type="noConversion"/>
  </si>
  <si>
    <t>LCTR230421049</t>
    <phoneticPr fontId="9" type="noConversion"/>
  </si>
  <si>
    <t>D3LB230613150</t>
    <phoneticPr fontId="9" type="noConversion"/>
  </si>
  <si>
    <t>D910 23030359</t>
    <phoneticPr fontId="9" type="noConversion"/>
  </si>
  <si>
    <t>3B00438</t>
    <phoneticPr fontId="9" type="noConversion"/>
  </si>
  <si>
    <t>D3GR230509033</t>
    <phoneticPr fontId="9" type="noConversion"/>
  </si>
  <si>
    <t>LCTR230421011</t>
    <phoneticPr fontId="9" type="noConversion"/>
  </si>
  <si>
    <t>D3LB230613103</t>
    <phoneticPr fontId="9" type="noConversion"/>
  </si>
  <si>
    <t>D910 23030404</t>
    <phoneticPr fontId="9" type="noConversion"/>
  </si>
  <si>
    <t>3B00481</t>
    <phoneticPr fontId="9" type="noConversion"/>
  </si>
  <si>
    <t>D3GR230509037</t>
    <phoneticPr fontId="9" type="noConversion"/>
  </si>
  <si>
    <t>LCTR230421022</t>
    <phoneticPr fontId="9" type="noConversion"/>
  </si>
  <si>
    <t>D3LB230613116</t>
    <phoneticPr fontId="9" type="noConversion"/>
  </si>
  <si>
    <t>D910 23030341</t>
    <phoneticPr fontId="9" type="noConversion"/>
  </si>
  <si>
    <t>3B00325</t>
    <phoneticPr fontId="9" type="noConversion"/>
  </si>
  <si>
    <t>D3GR230509040</t>
    <phoneticPr fontId="9" type="noConversion"/>
  </si>
  <si>
    <t>LCTR230421037</t>
    <phoneticPr fontId="9" type="noConversion"/>
  </si>
  <si>
    <t>D3LB230613115</t>
    <phoneticPr fontId="9" type="noConversion"/>
  </si>
  <si>
    <t>D910 23030369</t>
    <phoneticPr fontId="9" type="noConversion"/>
  </si>
  <si>
    <t>3B00228</t>
    <phoneticPr fontId="9" type="noConversion"/>
  </si>
  <si>
    <t>D3GR230509025</t>
    <phoneticPr fontId="9" type="noConversion"/>
  </si>
  <si>
    <t>LCTR230421051</t>
    <phoneticPr fontId="9" type="noConversion"/>
  </si>
  <si>
    <t>D3LB230613104</t>
    <phoneticPr fontId="9" type="noConversion"/>
  </si>
  <si>
    <t>D910 23030353</t>
    <phoneticPr fontId="9" type="noConversion"/>
  </si>
  <si>
    <t>3B00224</t>
    <phoneticPr fontId="9" type="noConversion"/>
  </si>
  <si>
    <t>D3GR230509045</t>
    <phoneticPr fontId="9" type="noConversion"/>
  </si>
  <si>
    <t>LCTR230421028</t>
    <phoneticPr fontId="9" type="noConversion"/>
  </si>
  <si>
    <t>D3LB230613105</t>
    <phoneticPr fontId="9" type="noConversion"/>
  </si>
  <si>
    <t>D910 23030334</t>
    <phoneticPr fontId="9" type="noConversion"/>
  </si>
  <si>
    <t>3B00220</t>
    <phoneticPr fontId="9" type="noConversion"/>
  </si>
  <si>
    <t>D3GR230509001</t>
    <phoneticPr fontId="9" type="noConversion"/>
  </si>
  <si>
    <t>LCTR230421010</t>
    <phoneticPr fontId="9" type="noConversion"/>
  </si>
  <si>
    <t>D3LB230613111</t>
    <phoneticPr fontId="9" type="noConversion"/>
  </si>
  <si>
    <t>D910 23030367</t>
    <phoneticPr fontId="9" type="noConversion"/>
  </si>
  <si>
    <t>3B00414</t>
    <phoneticPr fontId="9" type="noConversion"/>
  </si>
  <si>
    <t>D3GR230509026</t>
    <phoneticPr fontId="9" type="noConversion"/>
  </si>
  <si>
    <t>LCTR230421040</t>
    <phoneticPr fontId="9" type="noConversion"/>
  </si>
  <si>
    <t>D3LB230613112</t>
    <phoneticPr fontId="9" type="noConversion"/>
  </si>
  <si>
    <t>D910 23030363</t>
    <phoneticPr fontId="9" type="noConversion"/>
  </si>
  <si>
    <t>3B00448</t>
    <phoneticPr fontId="9" type="noConversion"/>
  </si>
  <si>
    <t>D3GR230509032</t>
    <phoneticPr fontId="9" type="noConversion"/>
  </si>
  <si>
    <t>LCTR230421007</t>
    <phoneticPr fontId="9" type="noConversion"/>
  </si>
  <si>
    <t>D3LB230613125</t>
    <phoneticPr fontId="9" type="noConversion"/>
  </si>
  <si>
    <t>D910 23030370</t>
    <phoneticPr fontId="9" type="noConversion"/>
  </si>
  <si>
    <t>3B00303</t>
    <phoneticPr fontId="9" type="noConversion"/>
  </si>
  <si>
    <t>D3GR230509018</t>
    <phoneticPr fontId="9" type="noConversion"/>
  </si>
  <si>
    <t>LCTR230421054</t>
    <phoneticPr fontId="9" type="noConversion"/>
  </si>
  <si>
    <t>D3LB230613187</t>
    <phoneticPr fontId="9" type="noConversion"/>
  </si>
  <si>
    <t>D910 23030361</t>
    <phoneticPr fontId="9" type="noConversion"/>
  </si>
  <si>
    <t>3B00321</t>
    <phoneticPr fontId="9" type="noConversion"/>
  </si>
  <si>
    <t>D3GR230509020</t>
    <phoneticPr fontId="9" type="noConversion"/>
  </si>
  <si>
    <t>LCTR230421036</t>
    <phoneticPr fontId="9" type="noConversion"/>
  </si>
  <si>
    <t>D3LB230613188</t>
    <phoneticPr fontId="9" type="noConversion"/>
  </si>
  <si>
    <t>D910 23030358</t>
    <phoneticPr fontId="9" type="noConversion"/>
  </si>
  <si>
    <t>3B00494</t>
    <phoneticPr fontId="9" type="noConversion"/>
  </si>
  <si>
    <t>D3GR230509041</t>
    <phoneticPr fontId="9" type="noConversion"/>
  </si>
  <si>
    <t>LCTR230421012</t>
    <phoneticPr fontId="9" type="noConversion"/>
  </si>
  <si>
    <t>D3LB230613109</t>
    <phoneticPr fontId="9" type="noConversion"/>
  </si>
  <si>
    <t>D910 23030344</t>
    <phoneticPr fontId="9" type="noConversion"/>
  </si>
  <si>
    <t>3B00166</t>
    <phoneticPr fontId="9" type="noConversion"/>
  </si>
  <si>
    <t>D3GR230509044</t>
    <phoneticPr fontId="9" type="noConversion"/>
  </si>
  <si>
    <t>LCTR230421035</t>
    <phoneticPr fontId="9" type="noConversion"/>
  </si>
  <si>
    <t>D3LB230613110</t>
    <phoneticPr fontId="9" type="noConversion"/>
  </si>
  <si>
    <t>D910 23030365</t>
    <phoneticPr fontId="9" type="noConversion"/>
  </si>
  <si>
    <t>3B00304</t>
    <phoneticPr fontId="9" type="noConversion"/>
  </si>
  <si>
    <t>D3GR230509017</t>
    <phoneticPr fontId="9" type="noConversion"/>
  </si>
  <si>
    <t>LCTR230421006</t>
    <phoneticPr fontId="9" type="noConversion"/>
  </si>
  <si>
    <t>D3LB230613194</t>
    <phoneticPr fontId="9" type="noConversion"/>
  </si>
  <si>
    <t>D910 23030354</t>
    <phoneticPr fontId="9" type="noConversion"/>
  </si>
  <si>
    <t>3B00492</t>
    <phoneticPr fontId="9" type="noConversion"/>
  </si>
  <si>
    <t>D3GR230509027</t>
    <phoneticPr fontId="9" type="noConversion"/>
  </si>
  <si>
    <t>LCTR230421027</t>
    <phoneticPr fontId="9" type="noConversion"/>
  </si>
  <si>
    <t>D3LB230613193</t>
    <phoneticPr fontId="9" type="noConversion"/>
  </si>
  <si>
    <t>D910 23030362</t>
    <phoneticPr fontId="9" type="noConversion"/>
  </si>
  <si>
    <t>D3GR230509035</t>
    <phoneticPr fontId="9" type="noConversion"/>
  </si>
  <si>
    <t>LCTR230421029</t>
    <phoneticPr fontId="9" type="noConversion"/>
  </si>
  <si>
    <t>D3LB230613189</t>
    <phoneticPr fontId="9" type="noConversion"/>
  </si>
  <si>
    <t>D910 23030452</t>
    <phoneticPr fontId="9" type="noConversion"/>
  </si>
  <si>
    <t>3B00295</t>
    <phoneticPr fontId="9" type="noConversion"/>
  </si>
  <si>
    <t>D3GR230509005</t>
    <phoneticPr fontId="9" type="noConversion"/>
  </si>
  <si>
    <t>LCTR230421023</t>
    <phoneticPr fontId="9" type="noConversion"/>
  </si>
  <si>
    <t>D3LB230613190</t>
    <phoneticPr fontId="9" type="noConversion"/>
  </si>
  <si>
    <t>D910 23030429</t>
    <phoneticPr fontId="9" type="noConversion"/>
  </si>
  <si>
    <t>3B00426</t>
    <phoneticPr fontId="9" type="noConversion"/>
  </si>
  <si>
    <t>D3GR230509042</t>
    <phoneticPr fontId="9" type="noConversion"/>
  </si>
  <si>
    <t>LCTR230421043</t>
    <phoneticPr fontId="9" type="noConversion"/>
  </si>
  <si>
    <t>D3LB230613126</t>
    <phoneticPr fontId="9" type="noConversion"/>
  </si>
  <si>
    <t>D910 23030435</t>
    <phoneticPr fontId="9" type="noConversion"/>
  </si>
  <si>
    <t>3B00444</t>
    <phoneticPr fontId="9" type="noConversion"/>
  </si>
  <si>
    <t>D3GR230509046</t>
    <phoneticPr fontId="9" type="noConversion"/>
  </si>
  <si>
    <t>LCTR230421031</t>
    <phoneticPr fontId="9" type="noConversion"/>
  </si>
  <si>
    <t>D3LB230613324</t>
    <phoneticPr fontId="9" type="noConversion"/>
  </si>
  <si>
    <t>D910 23030450</t>
    <phoneticPr fontId="9" type="noConversion"/>
  </si>
  <si>
    <t>3B00327</t>
    <phoneticPr fontId="9" type="noConversion"/>
  </si>
  <si>
    <t>D3GR230509008</t>
    <phoneticPr fontId="9" type="noConversion"/>
  </si>
  <si>
    <t>LCTR230421041</t>
    <phoneticPr fontId="9" type="noConversion"/>
  </si>
  <si>
    <t>D3LB230613192</t>
    <phoneticPr fontId="9" type="noConversion"/>
  </si>
  <si>
    <t>D910 23030428</t>
    <phoneticPr fontId="9" type="noConversion"/>
  </si>
  <si>
    <t>3B00210</t>
    <phoneticPr fontId="9" type="noConversion"/>
  </si>
  <si>
    <t>D3GR230509050</t>
    <phoneticPr fontId="9" type="noConversion"/>
  </si>
  <si>
    <t>LCTR230421039</t>
    <phoneticPr fontId="9" type="noConversion"/>
  </si>
  <si>
    <t>D3LB230613191</t>
    <phoneticPr fontId="9" type="noConversion"/>
  </si>
  <si>
    <t>D910 23030368</t>
    <phoneticPr fontId="9" type="noConversion"/>
  </si>
  <si>
    <t>3B00285</t>
    <phoneticPr fontId="9" type="noConversion"/>
  </si>
  <si>
    <t>D3GR230509004</t>
    <phoneticPr fontId="9" type="noConversion"/>
  </si>
  <si>
    <t>LCTR230421009</t>
    <phoneticPr fontId="9" type="noConversion"/>
  </si>
  <si>
    <t>D3LB230613195</t>
    <phoneticPr fontId="9" type="noConversion"/>
  </si>
  <si>
    <t>D910 23030444</t>
    <phoneticPr fontId="9" type="noConversion"/>
  </si>
  <si>
    <t>3B00266</t>
    <phoneticPr fontId="9" type="noConversion"/>
  </si>
  <si>
    <t>D3GR230509011</t>
    <phoneticPr fontId="9" type="noConversion"/>
  </si>
  <si>
    <t>LCTR230421059</t>
    <phoneticPr fontId="9" type="noConversion"/>
  </si>
  <si>
    <t>D3LB230613197</t>
    <phoneticPr fontId="9" type="noConversion"/>
  </si>
  <si>
    <t>D910 23030366</t>
    <phoneticPr fontId="9" type="noConversion"/>
  </si>
  <si>
    <t>3B00305</t>
    <phoneticPr fontId="9" type="noConversion"/>
  </si>
  <si>
    <t>D3GR230509021</t>
    <phoneticPr fontId="9" type="noConversion"/>
  </si>
  <si>
    <t>LCTR230421033</t>
    <phoneticPr fontId="9" type="noConversion"/>
  </si>
  <si>
    <t>D3LB230613198</t>
    <phoneticPr fontId="9" type="noConversion"/>
  </si>
  <si>
    <t>D910 23030373</t>
    <phoneticPr fontId="9" type="noConversion"/>
  </si>
  <si>
    <t>3B00413</t>
    <phoneticPr fontId="9" type="noConversion"/>
  </si>
  <si>
    <t>D3GR230509034</t>
    <phoneticPr fontId="9" type="noConversion"/>
  </si>
  <si>
    <t>LCTR230421008</t>
    <phoneticPr fontId="9" type="noConversion"/>
  </si>
  <si>
    <t>D3LB230613196</t>
    <phoneticPr fontId="9" type="noConversion"/>
  </si>
  <si>
    <t>D910 23030442</t>
    <phoneticPr fontId="9" type="noConversion"/>
  </si>
  <si>
    <t>2E01864</t>
    <phoneticPr fontId="9" type="noConversion"/>
  </si>
  <si>
    <t>XG22082419</t>
    <phoneticPr fontId="9" type="noConversion"/>
  </si>
  <si>
    <t>SCTR221014019</t>
    <phoneticPr fontId="9" type="noConversion"/>
  </si>
  <si>
    <t>K97202A00871</t>
    <phoneticPr fontId="9" type="noConversion"/>
  </si>
  <si>
    <t>BAI 230901001</t>
    <phoneticPr fontId="9" type="noConversion"/>
  </si>
  <si>
    <t>BAI 230901002</t>
  </si>
  <si>
    <t>ADX623080001</t>
    <phoneticPr fontId="9" type="noConversion"/>
  </si>
  <si>
    <t>CM21122807</t>
    <phoneticPr fontId="9" type="noConversion"/>
  </si>
  <si>
    <t>8E97882</t>
    <phoneticPr fontId="9" type="noConversion"/>
  </si>
  <si>
    <t>XG22082414</t>
    <phoneticPr fontId="9" type="noConversion"/>
  </si>
  <si>
    <t>SCTR221014007</t>
    <phoneticPr fontId="9" type="noConversion"/>
  </si>
  <si>
    <t>K97202A00340</t>
    <phoneticPr fontId="9" type="noConversion"/>
  </si>
  <si>
    <t>BAI 230901003</t>
    <phoneticPr fontId="9" type="noConversion"/>
  </si>
  <si>
    <t>BAI 230901004</t>
  </si>
  <si>
    <t>ADX623080002</t>
    <phoneticPr fontId="9" type="noConversion"/>
  </si>
  <si>
    <t>CM22J001</t>
    <phoneticPr fontId="9" type="noConversion"/>
  </si>
  <si>
    <t>8D97759</t>
    <phoneticPr fontId="9" type="noConversion"/>
  </si>
  <si>
    <t>XG22082417</t>
    <phoneticPr fontId="9" type="noConversion"/>
  </si>
  <si>
    <t>SCTR221014021</t>
    <phoneticPr fontId="9" type="noConversion"/>
  </si>
  <si>
    <t>K97202A01485</t>
    <phoneticPr fontId="9" type="noConversion"/>
  </si>
  <si>
    <t>BAI 230901005</t>
    <phoneticPr fontId="9" type="noConversion"/>
  </si>
  <si>
    <t>BAI 230901006</t>
  </si>
  <si>
    <t>ADX623080003</t>
    <phoneticPr fontId="9" type="noConversion"/>
  </si>
  <si>
    <t>BX2301130001</t>
    <phoneticPr fontId="9" type="noConversion"/>
  </si>
  <si>
    <t>8F98057</t>
    <phoneticPr fontId="9" type="noConversion"/>
  </si>
  <si>
    <t>XG22082409</t>
    <phoneticPr fontId="9" type="noConversion"/>
  </si>
  <si>
    <t>SCTR221014013</t>
    <phoneticPr fontId="9" type="noConversion"/>
  </si>
  <si>
    <t>K97202A07678</t>
    <phoneticPr fontId="9" type="noConversion"/>
  </si>
  <si>
    <t>BAI 230901007</t>
    <phoneticPr fontId="9" type="noConversion"/>
  </si>
  <si>
    <t>BAI 230901008</t>
  </si>
  <si>
    <t>ADX623080004</t>
    <phoneticPr fontId="9" type="noConversion"/>
  </si>
  <si>
    <t>CM22J020</t>
    <phoneticPr fontId="9" type="noConversion"/>
  </si>
  <si>
    <t>8E97937</t>
    <phoneticPr fontId="9" type="noConversion"/>
  </si>
  <si>
    <t>XG22081944</t>
    <phoneticPr fontId="9" type="noConversion"/>
  </si>
  <si>
    <t>SCTR221014016</t>
    <phoneticPr fontId="9" type="noConversion"/>
  </si>
  <si>
    <t>K97202A00321</t>
    <phoneticPr fontId="9" type="noConversion"/>
  </si>
  <si>
    <t>BAI 230901009</t>
    <phoneticPr fontId="9" type="noConversion"/>
  </si>
  <si>
    <t>BAI 230901010</t>
  </si>
  <si>
    <t>ADX623080005</t>
    <phoneticPr fontId="9" type="noConversion"/>
  </si>
  <si>
    <t>CM230228006</t>
    <phoneticPr fontId="9" type="noConversion"/>
  </si>
  <si>
    <t>8E97920</t>
    <phoneticPr fontId="9" type="noConversion"/>
  </si>
  <si>
    <t>XG22082420</t>
    <phoneticPr fontId="9" type="noConversion"/>
  </si>
  <si>
    <t>SCTR221014014</t>
    <phoneticPr fontId="9" type="noConversion"/>
  </si>
  <si>
    <t>K97202A00904</t>
    <phoneticPr fontId="9" type="noConversion"/>
  </si>
  <si>
    <t>BAI 230901011</t>
    <phoneticPr fontId="9" type="noConversion"/>
  </si>
  <si>
    <t>BAI 230901012</t>
  </si>
  <si>
    <t>ADX623080006</t>
    <phoneticPr fontId="9" type="noConversion"/>
  </si>
  <si>
    <t>CM230228008</t>
    <phoneticPr fontId="9" type="noConversion"/>
  </si>
  <si>
    <t>8E97876</t>
    <phoneticPr fontId="9" type="noConversion"/>
  </si>
  <si>
    <t>XG22082410</t>
    <phoneticPr fontId="9" type="noConversion"/>
  </si>
  <si>
    <t>SCTR221014022</t>
    <phoneticPr fontId="9" type="noConversion"/>
  </si>
  <si>
    <t>K97202A01258</t>
    <phoneticPr fontId="9" type="noConversion"/>
  </si>
  <si>
    <t>BAI 230901013</t>
    <phoneticPr fontId="9" type="noConversion"/>
  </si>
  <si>
    <t>BAI 230901014</t>
  </si>
  <si>
    <t>ADX623080007</t>
    <phoneticPr fontId="9" type="noConversion"/>
  </si>
  <si>
    <t>CM21122819</t>
    <phoneticPr fontId="9" type="noConversion"/>
  </si>
  <si>
    <t>8E97957</t>
    <phoneticPr fontId="9" type="noConversion"/>
  </si>
  <si>
    <t>XG22082416</t>
    <phoneticPr fontId="9" type="noConversion"/>
  </si>
  <si>
    <t>SCTR221014015</t>
    <phoneticPr fontId="9" type="noConversion"/>
  </si>
  <si>
    <t>K97202A00337</t>
    <phoneticPr fontId="9" type="noConversion"/>
  </si>
  <si>
    <t>BAI 230901015</t>
    <phoneticPr fontId="9" type="noConversion"/>
  </si>
  <si>
    <t>BAI 230901016</t>
  </si>
  <si>
    <t>ADX623080008</t>
    <phoneticPr fontId="9" type="noConversion"/>
  </si>
  <si>
    <t>CM21122304</t>
    <phoneticPr fontId="9" type="noConversion"/>
  </si>
  <si>
    <t>8E97945</t>
    <phoneticPr fontId="9" type="noConversion"/>
  </si>
  <si>
    <t>XG22082418</t>
    <phoneticPr fontId="9" type="noConversion"/>
  </si>
  <si>
    <t>SCTR221014003</t>
    <phoneticPr fontId="9" type="noConversion"/>
  </si>
  <si>
    <t>K97202A00521</t>
    <phoneticPr fontId="9" type="noConversion"/>
  </si>
  <si>
    <t>BAI 230901017</t>
    <phoneticPr fontId="9" type="noConversion"/>
  </si>
  <si>
    <t>BAI 230901018</t>
  </si>
  <si>
    <t>ADX623080009</t>
    <phoneticPr fontId="9" type="noConversion"/>
  </si>
  <si>
    <t>CM230228007</t>
    <phoneticPr fontId="9" type="noConversion"/>
  </si>
  <si>
    <t>8E97916</t>
    <phoneticPr fontId="9" type="noConversion"/>
  </si>
  <si>
    <t>XG22090714</t>
    <phoneticPr fontId="9" type="noConversion"/>
  </si>
  <si>
    <t>SCTR221014027</t>
    <phoneticPr fontId="9" type="noConversion"/>
  </si>
  <si>
    <t>K97202A06369</t>
    <phoneticPr fontId="9" type="noConversion"/>
  </si>
  <si>
    <t>BAI 230301019</t>
    <phoneticPr fontId="9" type="noConversion"/>
  </si>
  <si>
    <t>BAI 230301020</t>
  </si>
  <si>
    <t>ADX623080010</t>
    <phoneticPr fontId="9" type="noConversion"/>
  </si>
  <si>
    <t>CM22J009</t>
    <phoneticPr fontId="9" type="noConversion"/>
  </si>
  <si>
    <t>ADX6000S_240227</t>
    <phoneticPr fontId="9" type="noConversion"/>
  </si>
  <si>
    <t>X</t>
    <phoneticPr fontId="9" type="noConversion"/>
  </si>
  <si>
    <t>실드65∮ 6개</t>
    <phoneticPr fontId="9" type="noConversion"/>
  </si>
  <si>
    <t>본체(X켑,20cm콘 분리해서 보냄),충전기set,배터리,CD,저가박스,</t>
    <phoneticPr fontId="9" type="noConversion"/>
  </si>
  <si>
    <t>kv+2</t>
    <phoneticPr fontId="9" type="noConversion"/>
  </si>
  <si>
    <t>ms+1</t>
    <phoneticPr fontId="9" type="noConversion"/>
  </si>
  <si>
    <t>ms-1</t>
    <phoneticPr fontId="9" type="noConversion"/>
  </si>
  <si>
    <t>ma+0.3</t>
    <phoneticPr fontId="9" type="noConversion"/>
  </si>
  <si>
    <t>107</t>
  </si>
  <si>
    <t>132</t>
  </si>
  <si>
    <t>133</t>
  </si>
  <si>
    <t>국내</t>
    <phoneticPr fontId="9" type="noConversion"/>
  </si>
  <si>
    <t>BN220104170/248</t>
    <phoneticPr fontId="9" type="noConversion"/>
  </si>
  <si>
    <t>배터리 4EA, USB Cable 3M 1EA, 시리얼 라벨 사본 각 1장씩 전달</t>
    <phoneticPr fontId="9" type="noConversion"/>
  </si>
  <si>
    <t>BN220627138</t>
    <phoneticPr fontId="9" type="noConversion"/>
  </si>
  <si>
    <t>BN221213045</t>
    <phoneticPr fontId="9" type="noConversion"/>
  </si>
  <si>
    <t>DT&amp;C로 발송</t>
    <phoneticPr fontId="9" type="noConversion"/>
  </si>
  <si>
    <t>V</t>
    <phoneticPr fontId="9" type="noConversion"/>
  </si>
  <si>
    <t>C</t>
    <phoneticPr fontId="9" type="noConversion"/>
  </si>
  <si>
    <t>134</t>
    <phoneticPr fontId="9" type="noConversion"/>
  </si>
  <si>
    <t>135</t>
  </si>
  <si>
    <t>136</t>
  </si>
  <si>
    <t>137</t>
  </si>
  <si>
    <t>138</t>
  </si>
  <si>
    <t xml:space="preserve">Dexcowin Global </t>
    <phoneticPr fontId="9" type="noConversion"/>
  </si>
  <si>
    <t>본체(6홀 브라켓), 25V충전기및크래들 셋트(3구접지220V), 리모콘, 배터리2EA, 가방, 가방</t>
    <phoneticPr fontId="9" type="noConversion"/>
  </si>
  <si>
    <t>디텍터 3세트(픽젠), 노트북 3세트 출고</t>
    <phoneticPr fontId="9" type="noConversion"/>
  </si>
  <si>
    <t>S</t>
    <phoneticPr fontId="9" type="noConversion"/>
  </si>
  <si>
    <t xml:space="preserve">10대 모두 펌웨어 수정하여  CTR 보드 쪽에 방열판 붙착해서 출고 됨 </t>
    <phoneticPr fontId="9" type="noConversion"/>
  </si>
  <si>
    <t>Advanced Technology</t>
  </si>
  <si>
    <t>ARM140127172</t>
    <phoneticPr fontId="9" type="noConversion"/>
  </si>
  <si>
    <t>스페인</t>
  </si>
  <si>
    <t>이탈리아</t>
  </si>
  <si>
    <t>포르투갈</t>
  </si>
  <si>
    <t>Euromipe</t>
  </si>
  <si>
    <t>일본</t>
  </si>
  <si>
    <t>Dexcowin Japan</t>
  </si>
  <si>
    <t>Dexcowin Global</t>
  </si>
  <si>
    <t>Dental Stand</t>
    <phoneticPr fontId="9" type="noConversion"/>
  </si>
  <si>
    <t>Podiatry Stand</t>
    <phoneticPr fontId="9" type="noConversion"/>
  </si>
  <si>
    <t>Chest &amp; Bed Stand</t>
    <phoneticPr fontId="9" type="noConversion"/>
  </si>
  <si>
    <t>적용 제품</t>
    <phoneticPr fontId="9" type="noConversion"/>
  </si>
  <si>
    <t>조립일</t>
    <phoneticPr fontId="9" type="noConversion"/>
  </si>
  <si>
    <t>색상</t>
    <phoneticPr fontId="139" type="noConversion"/>
  </si>
  <si>
    <t>ARM140512176</t>
    <phoneticPr fontId="9" type="noConversion"/>
  </si>
  <si>
    <t>ARM140512180</t>
    <phoneticPr fontId="9" type="noConversion"/>
  </si>
  <si>
    <t>시리얼 번호</t>
    <phoneticPr fontId="139" type="noConversion"/>
  </si>
  <si>
    <t>Ivory</t>
    <phoneticPr fontId="9" type="noConversion"/>
  </si>
  <si>
    <t>DX3000용 스탠드 1 set</t>
    <phoneticPr fontId="9" type="noConversion"/>
  </si>
  <si>
    <t>ADX6000용 스탠드 1 set</t>
    <phoneticPr fontId="9" type="noConversion"/>
  </si>
  <si>
    <t>ADX4000W용 스탠드 1 set</t>
    <phoneticPr fontId="9" type="noConversion"/>
  </si>
  <si>
    <t>6 Wheel Base Knob 홀 어긋나서 대체품 발송, Base, Lower Frame, Upper Frame 3가지만 보냄.</t>
    <phoneticPr fontId="9" type="noConversion"/>
  </si>
  <si>
    <t>신규 DX3000 덴탈용 스탠드 풀세트 1 set</t>
    <phoneticPr fontId="9" type="noConversion"/>
  </si>
  <si>
    <t>아제르바이잔</t>
    <phoneticPr fontId="9" type="noConversion"/>
  </si>
  <si>
    <t>Hind Klinikasi</t>
    <phoneticPr fontId="9" type="noConversion"/>
  </si>
  <si>
    <t>ARM140219029</t>
    <phoneticPr fontId="9" type="noConversion"/>
  </si>
  <si>
    <t>중국</t>
    <phoneticPr fontId="9" type="noConversion"/>
  </si>
  <si>
    <t>ADX6000용 스탠드 30 set</t>
    <phoneticPr fontId="9" type="noConversion"/>
  </si>
  <si>
    <t>Assing S.P.A.</t>
    <phoneticPr fontId="9" type="noConversion"/>
  </si>
  <si>
    <t>Radio Medica</t>
    <phoneticPr fontId="9" type="noConversion"/>
  </si>
  <si>
    <t>내 역</t>
    <phoneticPr fontId="139" type="noConversion"/>
  </si>
  <si>
    <t>수량</t>
    <phoneticPr fontId="9" type="noConversion"/>
  </si>
  <si>
    <t>ARM140219062</t>
    <phoneticPr fontId="9" type="noConversion"/>
  </si>
  <si>
    <t>ARM140219049</t>
    <phoneticPr fontId="9" type="noConversion"/>
  </si>
  <si>
    <t>콩고</t>
    <phoneticPr fontId="9" type="noConversion"/>
  </si>
  <si>
    <t>Sante Medic</t>
    <phoneticPr fontId="9" type="noConversion"/>
  </si>
  <si>
    <t>STA140127001
ARM140219015</t>
    <phoneticPr fontId="9" type="noConversion"/>
  </si>
  <si>
    <t>STA140127032
ARM140512060</t>
    <phoneticPr fontId="9" type="noConversion"/>
  </si>
  <si>
    <t>STA140127037
ARM140512067</t>
    <phoneticPr fontId="9" type="noConversion"/>
  </si>
  <si>
    <t>STA140127069
ARM140512070</t>
    <phoneticPr fontId="9" type="noConversion"/>
  </si>
  <si>
    <t>STA140127070
ARM140512127</t>
    <phoneticPr fontId="9" type="noConversion"/>
  </si>
  <si>
    <t>STA140127088
ARM140512131</t>
    <phoneticPr fontId="9" type="noConversion"/>
  </si>
  <si>
    <t>STA140127089
ARM140512132</t>
    <phoneticPr fontId="9" type="noConversion"/>
  </si>
  <si>
    <t>STA140127129
ARM140512140</t>
    <phoneticPr fontId="9" type="noConversion"/>
  </si>
  <si>
    <t>STA140127063
ARM140512129</t>
    <phoneticPr fontId="9" type="noConversion"/>
  </si>
  <si>
    <t>인화메디컬 (올바른 소아 청소년과)</t>
    <phoneticPr fontId="9" type="noConversion"/>
  </si>
  <si>
    <t>나우메디칼 (효성요양병원)</t>
    <phoneticPr fontId="9" type="noConversion"/>
  </si>
  <si>
    <t>STA140127174
ARM140512200</t>
    <phoneticPr fontId="9" type="noConversion"/>
  </si>
  <si>
    <t>STA140512128
ARM140127086</t>
    <phoneticPr fontId="9" type="noConversion"/>
  </si>
  <si>
    <t>인도네시아</t>
    <phoneticPr fontId="9" type="noConversion"/>
  </si>
  <si>
    <t>Permana</t>
    <phoneticPr fontId="9" type="noConversion"/>
  </si>
  <si>
    <t>BN231221046</t>
    <phoneticPr fontId="9" type="noConversion"/>
  </si>
  <si>
    <t>BN231221047</t>
  </si>
  <si>
    <t>BN231221048</t>
    <phoneticPr fontId="9" type="noConversion"/>
  </si>
  <si>
    <t>BN231221049</t>
  </si>
  <si>
    <t>양손잡이 본체,3구어댑터및AC코드,쉴드,넥스트랩(포켓),퀵가이드,배터리,CD,가방</t>
  </si>
  <si>
    <t>3B00970</t>
    <phoneticPr fontId="9" type="noConversion"/>
  </si>
  <si>
    <t>D3GR230629011</t>
    <phoneticPr fontId="9" type="noConversion"/>
  </si>
  <si>
    <t>DCTR230324151</t>
    <phoneticPr fontId="9" type="noConversion"/>
  </si>
  <si>
    <t>BN231221021</t>
    <phoneticPr fontId="9" type="noConversion"/>
  </si>
  <si>
    <t>D910 23030453</t>
    <phoneticPr fontId="9" type="noConversion"/>
  </si>
  <si>
    <t>DLCD230119035</t>
    <phoneticPr fontId="9" type="noConversion"/>
  </si>
  <si>
    <t>3C01784</t>
    <phoneticPr fontId="9" type="noConversion"/>
  </si>
  <si>
    <t>D3GR230629020</t>
    <phoneticPr fontId="9" type="noConversion"/>
  </si>
  <si>
    <t>DCTR230324135</t>
    <phoneticPr fontId="9" type="noConversion"/>
  </si>
  <si>
    <t>D3LB230613220</t>
    <phoneticPr fontId="9" type="noConversion"/>
  </si>
  <si>
    <t>BN231221022</t>
    <phoneticPr fontId="9" type="noConversion"/>
  </si>
  <si>
    <t>D910 23030032</t>
    <phoneticPr fontId="9" type="noConversion"/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</si>
  <si>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</si>
  <si>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</si>
  <si>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</si>
  <si>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</si>
  <si>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</si>
  <si>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</si>
  <si>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</si>
  <si>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</si>
  <si>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</si>
  <si>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</si>
  <si>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</si>
  <si>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</si>
  <si>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</si>
  <si>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</si>
  <si>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</si>
  <si>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</si>
  <si>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3C01386</t>
    <phoneticPr fontId="9" type="noConversion"/>
  </si>
  <si>
    <t>D3GR230629034</t>
    <phoneticPr fontId="9" type="noConversion"/>
  </si>
  <si>
    <t>DCTR221007260</t>
    <phoneticPr fontId="9" type="noConversion"/>
  </si>
  <si>
    <t>D3LB230613274</t>
    <phoneticPr fontId="9" type="noConversion"/>
  </si>
  <si>
    <t>BN231221023</t>
    <phoneticPr fontId="9" type="noConversion"/>
  </si>
  <si>
    <t>D910 22080433</t>
    <phoneticPr fontId="9" type="noConversion"/>
  </si>
  <si>
    <t>3C01324</t>
    <phoneticPr fontId="9" type="noConversion"/>
  </si>
  <si>
    <t>D3GR230629035</t>
    <phoneticPr fontId="9" type="noConversion"/>
  </si>
  <si>
    <t>DCTR230324167</t>
    <phoneticPr fontId="9" type="noConversion"/>
  </si>
  <si>
    <t>D3LB230613273</t>
    <phoneticPr fontId="9" type="noConversion"/>
  </si>
  <si>
    <t>BN231221024</t>
  </si>
  <si>
    <t>BN231221025</t>
  </si>
  <si>
    <t>BN231221026</t>
  </si>
  <si>
    <t>BN231221027</t>
  </si>
  <si>
    <t>BN231221028</t>
  </si>
  <si>
    <t>BN231221029</t>
  </si>
  <si>
    <t>BN231221030</t>
  </si>
  <si>
    <t>D910 23030449</t>
    <phoneticPr fontId="9" type="noConversion"/>
  </si>
  <si>
    <t>3B00612</t>
    <phoneticPr fontId="9" type="noConversion"/>
  </si>
  <si>
    <t>D3GR230629006</t>
    <phoneticPr fontId="9" type="noConversion"/>
  </si>
  <si>
    <t>DCTR230324141</t>
    <phoneticPr fontId="9" type="noConversion"/>
  </si>
  <si>
    <t>D3LB230613286</t>
    <phoneticPr fontId="9" type="noConversion"/>
  </si>
  <si>
    <t>3C01036</t>
    <phoneticPr fontId="9" type="noConversion"/>
  </si>
  <si>
    <t>D3GR230629046</t>
    <phoneticPr fontId="9" type="noConversion"/>
  </si>
  <si>
    <t>DCTR230324150</t>
    <phoneticPr fontId="9" type="noConversion"/>
  </si>
  <si>
    <t>D3LB230613285</t>
    <phoneticPr fontId="9" type="noConversion"/>
  </si>
  <si>
    <t>D910 23030468</t>
    <phoneticPr fontId="9" type="noConversion"/>
  </si>
  <si>
    <t>3C01397</t>
    <phoneticPr fontId="9" type="noConversion"/>
  </si>
  <si>
    <t>D3GR230629015</t>
    <phoneticPr fontId="9" type="noConversion"/>
  </si>
  <si>
    <t>DCTR230324110</t>
    <phoneticPr fontId="9" type="noConversion"/>
  </si>
  <si>
    <t>D3LB230613203</t>
    <phoneticPr fontId="9" type="noConversion"/>
  </si>
  <si>
    <t>D910 23030372</t>
    <phoneticPr fontId="9" type="noConversion"/>
  </si>
  <si>
    <t>3C01460</t>
    <phoneticPr fontId="9" type="noConversion"/>
  </si>
  <si>
    <t>D3GR230629036</t>
    <phoneticPr fontId="9" type="noConversion"/>
  </si>
  <si>
    <t>DCTR230324170</t>
    <phoneticPr fontId="9" type="noConversion"/>
  </si>
  <si>
    <t>D3LB230613204</t>
    <phoneticPr fontId="9" type="noConversion"/>
  </si>
  <si>
    <t>D910 23030465</t>
    <phoneticPr fontId="9" type="noConversion"/>
  </si>
  <si>
    <t>3C01550</t>
    <phoneticPr fontId="9" type="noConversion"/>
  </si>
  <si>
    <t>D3GR230629003</t>
    <phoneticPr fontId="9" type="noConversion"/>
  </si>
  <si>
    <t>DCTR230324106</t>
    <phoneticPr fontId="9" type="noConversion"/>
  </si>
  <si>
    <t>D3LB230613244</t>
    <phoneticPr fontId="9" type="noConversion"/>
  </si>
  <si>
    <t>D910 23030451</t>
    <phoneticPr fontId="9" type="noConversion"/>
  </si>
  <si>
    <t>3B00655</t>
    <phoneticPr fontId="9" type="noConversion"/>
  </si>
  <si>
    <t>D3GR230629016</t>
    <phoneticPr fontId="9" type="noConversion"/>
  </si>
  <si>
    <t>DCTR230324165</t>
    <phoneticPr fontId="9" type="noConversion"/>
  </si>
  <si>
    <t>D3LB230613243</t>
    <phoneticPr fontId="9" type="noConversion"/>
  </si>
  <si>
    <t>D910 23030473</t>
    <phoneticPr fontId="9" type="noConversion"/>
  </si>
  <si>
    <t>3C01299</t>
    <phoneticPr fontId="9" type="noConversion"/>
  </si>
  <si>
    <t>D3GR230629009</t>
    <phoneticPr fontId="9" type="noConversion"/>
  </si>
  <si>
    <t>DCTR230324152</t>
    <phoneticPr fontId="9" type="noConversion"/>
  </si>
  <si>
    <t>D3LB230613277</t>
    <phoneticPr fontId="9" type="noConversion"/>
  </si>
  <si>
    <t>BN231221031</t>
  </si>
  <si>
    <t>BN231221032</t>
  </si>
  <si>
    <t>BN231221033</t>
  </si>
  <si>
    <t>BN231221034</t>
  </si>
  <si>
    <t>D910 23030474</t>
    <phoneticPr fontId="9" type="noConversion"/>
  </si>
  <si>
    <t>3C01195</t>
    <phoneticPr fontId="9" type="noConversion"/>
  </si>
  <si>
    <t>D3GR230629029</t>
    <phoneticPr fontId="9" type="noConversion"/>
  </si>
  <si>
    <t>DCTR230324143</t>
    <phoneticPr fontId="9" type="noConversion"/>
  </si>
  <si>
    <t>D3LB230613278</t>
    <phoneticPr fontId="9" type="noConversion"/>
  </si>
  <si>
    <t>D910 23030464</t>
    <phoneticPr fontId="9" type="noConversion"/>
  </si>
  <si>
    <t>3C01328</t>
    <phoneticPr fontId="9" type="noConversion"/>
  </si>
  <si>
    <t>D3GR230629023</t>
    <phoneticPr fontId="9" type="noConversion"/>
  </si>
  <si>
    <t>DCTR230324115</t>
    <phoneticPr fontId="9" type="noConversion"/>
  </si>
  <si>
    <t>D3LB230613297</t>
    <phoneticPr fontId="9" type="noConversion"/>
  </si>
  <si>
    <t>D910 23030466</t>
    <phoneticPr fontId="9" type="noConversion"/>
  </si>
  <si>
    <t>3C01187</t>
    <phoneticPr fontId="9" type="noConversion"/>
  </si>
  <si>
    <t>D3GR230629044</t>
    <phoneticPr fontId="9" type="noConversion"/>
  </si>
  <si>
    <t>DCTR230324111</t>
    <phoneticPr fontId="9" type="noConversion"/>
  </si>
  <si>
    <t>D3LB230613298</t>
    <phoneticPr fontId="9" type="noConversion"/>
  </si>
  <si>
    <t>D910 23030431</t>
    <phoneticPr fontId="9" type="noConversion"/>
  </si>
  <si>
    <t>1L99499</t>
    <phoneticPr fontId="9" type="noConversion"/>
  </si>
  <si>
    <t>COGR230621044</t>
    <phoneticPr fontId="9" type="noConversion"/>
  </si>
  <si>
    <t>COCB230522051</t>
    <phoneticPr fontId="9" type="noConversion"/>
  </si>
  <si>
    <t>COOB230522235</t>
    <phoneticPr fontId="9" type="noConversion"/>
  </si>
  <si>
    <t>BCO230421090</t>
    <phoneticPr fontId="9" type="noConversion"/>
  </si>
  <si>
    <t>D917 24020087</t>
    <phoneticPr fontId="9" type="noConversion"/>
  </si>
  <si>
    <t>1L31018</t>
    <phoneticPr fontId="9" type="noConversion"/>
  </si>
  <si>
    <t>COGR230621020</t>
    <phoneticPr fontId="9" type="noConversion"/>
  </si>
  <si>
    <t>COCB230522052</t>
    <phoneticPr fontId="9" type="noConversion"/>
  </si>
  <si>
    <t>COOB230522251</t>
    <phoneticPr fontId="9" type="noConversion"/>
  </si>
  <si>
    <t>BCO230421070</t>
    <phoneticPr fontId="9" type="noConversion"/>
  </si>
  <si>
    <t>D917 24020098</t>
    <phoneticPr fontId="9" type="noConversion"/>
  </si>
  <si>
    <t>1L35323</t>
    <phoneticPr fontId="9" type="noConversion"/>
  </si>
  <si>
    <t>COGR230621011</t>
    <phoneticPr fontId="9" type="noConversion"/>
  </si>
  <si>
    <t>COCB230522041</t>
    <phoneticPr fontId="9" type="noConversion"/>
  </si>
  <si>
    <t>COOB230522289</t>
    <phoneticPr fontId="9" type="noConversion"/>
  </si>
  <si>
    <t>BCO230421086</t>
    <phoneticPr fontId="9" type="noConversion"/>
  </si>
  <si>
    <t>D917 24020093</t>
    <phoneticPr fontId="9" type="noConversion"/>
  </si>
  <si>
    <t>1L30957</t>
    <phoneticPr fontId="9" type="noConversion"/>
  </si>
  <si>
    <t>COGR230621025</t>
    <phoneticPr fontId="9" type="noConversion"/>
  </si>
  <si>
    <t>COCB230522053</t>
    <phoneticPr fontId="9" type="noConversion"/>
  </si>
  <si>
    <t>COOB230522255</t>
    <phoneticPr fontId="9" type="noConversion"/>
  </si>
  <si>
    <t>BCO230421088</t>
    <phoneticPr fontId="9" type="noConversion"/>
  </si>
  <si>
    <t>D917 24020086</t>
    <phoneticPr fontId="9" type="noConversion"/>
  </si>
  <si>
    <t>1L31053</t>
    <phoneticPr fontId="9" type="noConversion"/>
  </si>
  <si>
    <t>COGR230621040</t>
    <phoneticPr fontId="9" type="noConversion"/>
  </si>
  <si>
    <t>COCB230522040</t>
    <phoneticPr fontId="9" type="noConversion"/>
  </si>
  <si>
    <t>COOB230522232</t>
    <phoneticPr fontId="9" type="noConversion"/>
  </si>
  <si>
    <t>BCO230421061</t>
    <phoneticPr fontId="9" type="noConversion"/>
  </si>
  <si>
    <t>D917 24020090</t>
    <phoneticPr fontId="9" type="noConversion"/>
  </si>
  <si>
    <t>1L99425</t>
    <phoneticPr fontId="9" type="noConversion"/>
  </si>
  <si>
    <t>COGR230621031</t>
    <phoneticPr fontId="9" type="noConversion"/>
  </si>
  <si>
    <t>COCB230522039</t>
    <phoneticPr fontId="9" type="noConversion"/>
  </si>
  <si>
    <t>COOB230522273</t>
    <phoneticPr fontId="9" type="noConversion"/>
  </si>
  <si>
    <t>BCO230421074</t>
    <phoneticPr fontId="9" type="noConversion"/>
  </si>
  <si>
    <t>D917 24020091</t>
    <phoneticPr fontId="9" type="noConversion"/>
  </si>
  <si>
    <t>1L31089</t>
    <phoneticPr fontId="9" type="noConversion"/>
  </si>
  <si>
    <t>COGR230621023</t>
    <phoneticPr fontId="9" type="noConversion"/>
  </si>
  <si>
    <t>COCB230522047</t>
    <phoneticPr fontId="9" type="noConversion"/>
  </si>
  <si>
    <t>COOB230522254</t>
    <phoneticPr fontId="9" type="noConversion"/>
  </si>
  <si>
    <t>BCO230421092</t>
    <phoneticPr fontId="9" type="noConversion"/>
  </si>
  <si>
    <t>D917 24020078</t>
    <phoneticPr fontId="9" type="noConversion"/>
  </si>
  <si>
    <t>1L31119</t>
    <phoneticPr fontId="9" type="noConversion"/>
  </si>
  <si>
    <t>COGR230621012</t>
    <phoneticPr fontId="9" type="noConversion"/>
  </si>
  <si>
    <t>COCB230522048</t>
    <phoneticPr fontId="9" type="noConversion"/>
  </si>
  <si>
    <t>COOB230522274</t>
    <phoneticPr fontId="9" type="noConversion"/>
  </si>
  <si>
    <t>BCO230421094</t>
    <phoneticPr fontId="9" type="noConversion"/>
  </si>
  <si>
    <t>D917 24020077</t>
    <phoneticPr fontId="9" type="noConversion"/>
  </si>
  <si>
    <t>1L30999</t>
    <phoneticPr fontId="9" type="noConversion"/>
  </si>
  <si>
    <t>COGR230621032</t>
    <phoneticPr fontId="9" type="noConversion"/>
  </si>
  <si>
    <t>COCB230522049</t>
    <phoneticPr fontId="9" type="noConversion"/>
  </si>
  <si>
    <t>COOB230522237</t>
    <phoneticPr fontId="9" type="noConversion"/>
  </si>
  <si>
    <t>BCO230421091</t>
    <phoneticPr fontId="9" type="noConversion"/>
  </si>
  <si>
    <t>D917 24020081</t>
    <phoneticPr fontId="9" type="noConversion"/>
  </si>
  <si>
    <t>1L31067</t>
    <phoneticPr fontId="9" type="noConversion"/>
  </si>
  <si>
    <t>COGR230621024</t>
    <phoneticPr fontId="9" type="noConversion"/>
  </si>
  <si>
    <t>COCB230522050</t>
    <phoneticPr fontId="9" type="noConversion"/>
  </si>
  <si>
    <t>COOB230522248</t>
    <phoneticPr fontId="9" type="noConversion"/>
  </si>
  <si>
    <t>BCO230421093</t>
    <phoneticPr fontId="9" type="noConversion"/>
  </si>
  <si>
    <t>D917 24020089</t>
    <phoneticPr fontId="9" type="noConversion"/>
  </si>
  <si>
    <t>1L30976</t>
    <phoneticPr fontId="9" type="noConversion"/>
  </si>
  <si>
    <t>COGR230621037</t>
    <phoneticPr fontId="9" type="noConversion"/>
  </si>
  <si>
    <t>COCB230522043</t>
    <phoneticPr fontId="9" type="noConversion"/>
  </si>
  <si>
    <t>COOB230522238</t>
    <phoneticPr fontId="9" type="noConversion"/>
  </si>
  <si>
    <t>BCO230421085</t>
    <phoneticPr fontId="9" type="noConversion"/>
  </si>
  <si>
    <t>D917 24020092</t>
    <phoneticPr fontId="9" type="noConversion"/>
  </si>
  <si>
    <t>1L31116</t>
    <phoneticPr fontId="9" type="noConversion"/>
  </si>
  <si>
    <t>COGR230621019</t>
    <phoneticPr fontId="9" type="noConversion"/>
  </si>
  <si>
    <t>COCB230522042</t>
    <phoneticPr fontId="9" type="noConversion"/>
  </si>
  <si>
    <t>COOB230522236</t>
    <phoneticPr fontId="9" type="noConversion"/>
  </si>
  <si>
    <t>BCO230421087</t>
    <phoneticPr fontId="9" type="noConversion"/>
  </si>
  <si>
    <t>D917 24020084</t>
    <phoneticPr fontId="9" type="noConversion"/>
  </si>
  <si>
    <t>에이밍 스위치 본체(십자 원형아크릴), 펌웨어(SD), 크래들(SD), 충전기세트(3구 110V), 12T 실드, 넥스트랩(포켓), 리모컨, 외부배터리(SD) 1EA, 변환젠더, 제품시리얼 라벨1개, 로고없는가방</t>
    <phoneticPr fontId="9" type="noConversion"/>
  </si>
  <si>
    <t>알루미늄 필터 없는 본체,충전기세트(3구110V),SD로고 크래들,리모콘,SD 로고 펌웨어,방사구1.4T,제품씨리얼라벨1개,로고 없는 가방, 12T 실드</t>
    <phoneticPr fontId="9" type="noConversion"/>
  </si>
  <si>
    <t>실드65∮ 3개추가,스탠드 3개 출고</t>
    <phoneticPr fontId="9" type="noConversion"/>
  </si>
  <si>
    <t>0L83177</t>
    <phoneticPr fontId="9" type="noConversion"/>
  </si>
  <si>
    <t>CG230420047</t>
    <phoneticPr fontId="9" type="noConversion"/>
  </si>
  <si>
    <t>CCTR230125493</t>
    <phoneticPr fontId="9" type="noConversion"/>
  </si>
  <si>
    <t>COOB230522330</t>
    <phoneticPr fontId="9" type="noConversion"/>
  </si>
  <si>
    <t>BCO230524048</t>
    <phoneticPr fontId="9" type="noConversion"/>
  </si>
  <si>
    <t>BN240205017</t>
    <phoneticPr fontId="9" type="noConversion"/>
  </si>
  <si>
    <t>0L83278</t>
    <phoneticPr fontId="9" type="noConversion"/>
  </si>
  <si>
    <t>CG230420029</t>
    <phoneticPr fontId="9" type="noConversion"/>
  </si>
  <si>
    <t>CCTR230125259</t>
    <phoneticPr fontId="9" type="noConversion"/>
  </si>
  <si>
    <t>COOB230522327</t>
    <phoneticPr fontId="9" type="noConversion"/>
  </si>
  <si>
    <t>BCO230524049</t>
    <phoneticPr fontId="9" type="noConversion"/>
  </si>
  <si>
    <t>BN240205018</t>
    <phoneticPr fontId="9" type="noConversion"/>
  </si>
  <si>
    <t>XBX2207190008</t>
    <phoneticPr fontId="9" type="noConversion"/>
  </si>
  <si>
    <t>XBX2207190003</t>
    <phoneticPr fontId="9" type="noConversion"/>
  </si>
  <si>
    <t>XBX2207190011</t>
    <phoneticPr fontId="9" type="noConversion"/>
  </si>
  <si>
    <t>XBX2207190004</t>
    <phoneticPr fontId="9" type="noConversion"/>
  </si>
  <si>
    <t>BN240205019</t>
  </si>
  <si>
    <t>BN240205020</t>
  </si>
  <si>
    <t>0L83303</t>
    <phoneticPr fontId="9" type="noConversion"/>
  </si>
  <si>
    <t>CG230420034</t>
    <phoneticPr fontId="9" type="noConversion"/>
  </si>
  <si>
    <t>CCTR230125292</t>
    <phoneticPr fontId="9" type="noConversion"/>
  </si>
  <si>
    <t>COOB230522328</t>
    <phoneticPr fontId="9" type="noConversion"/>
  </si>
  <si>
    <t>BCO230524051</t>
    <phoneticPr fontId="9" type="noConversion"/>
  </si>
  <si>
    <t>0K82994</t>
    <phoneticPr fontId="9" type="noConversion"/>
  </si>
  <si>
    <t>CG230420023</t>
    <phoneticPr fontId="9" type="noConversion"/>
  </si>
  <si>
    <t>CCTR230125480</t>
    <phoneticPr fontId="9" type="noConversion"/>
  </si>
  <si>
    <t>COOB230522329</t>
    <phoneticPr fontId="9" type="noConversion"/>
  </si>
  <si>
    <t>BCO230524050</t>
    <phoneticPr fontId="9" type="noConversion"/>
  </si>
  <si>
    <t>2K17232</t>
    <phoneticPr fontId="9" type="noConversion"/>
  </si>
  <si>
    <t>DX230117005</t>
    <phoneticPr fontId="9" type="noConversion"/>
  </si>
  <si>
    <t>DCTR221007324</t>
    <phoneticPr fontId="9" type="noConversion"/>
  </si>
  <si>
    <t>SLCD141217045</t>
    <phoneticPr fontId="9" type="noConversion"/>
  </si>
  <si>
    <t>BN231221050</t>
    <phoneticPr fontId="9" type="noConversion"/>
  </si>
  <si>
    <t>BN231221051</t>
  </si>
  <si>
    <t>Ver1.194</t>
    <phoneticPr fontId="9" type="noConversion"/>
  </si>
  <si>
    <t>2K17272</t>
    <phoneticPr fontId="9" type="noConversion"/>
  </si>
  <si>
    <t>DX230117004</t>
    <phoneticPr fontId="9" type="noConversion"/>
  </si>
  <si>
    <t>SLCD141217051</t>
    <phoneticPr fontId="9" type="noConversion"/>
  </si>
  <si>
    <t>BN231221052</t>
    <phoneticPr fontId="9" type="noConversion"/>
  </si>
  <si>
    <t>BN231221053</t>
  </si>
  <si>
    <t>BN231221054</t>
    <phoneticPr fontId="9" type="noConversion"/>
  </si>
  <si>
    <t>BN231221055</t>
  </si>
  <si>
    <t>3D02750</t>
    <phoneticPr fontId="9" type="noConversion"/>
  </si>
  <si>
    <t>D3GR231206008</t>
    <phoneticPr fontId="9" type="noConversion"/>
  </si>
  <si>
    <t>DCTR221007323</t>
    <phoneticPr fontId="9" type="noConversion"/>
  </si>
  <si>
    <t>DCTR230324008</t>
    <phoneticPr fontId="9" type="noConversion"/>
  </si>
  <si>
    <t>SLCD141217046</t>
    <phoneticPr fontId="9" type="noConversion"/>
  </si>
  <si>
    <t>D910 23030002</t>
    <phoneticPr fontId="9" type="noConversion"/>
  </si>
  <si>
    <t>D910 23030052</t>
    <phoneticPr fontId="9" type="noConversion"/>
  </si>
  <si>
    <t>D910 23030067</t>
    <phoneticPr fontId="9" type="noConversion"/>
  </si>
  <si>
    <t>D910 23030432</t>
    <phoneticPr fontId="9" type="noConversion"/>
  </si>
  <si>
    <t>20cm</t>
  </si>
  <si>
    <t>본체(원형십자아크릴),크래들,충전기셋트(영국용),실드,넥스트랩(포켓),CD,퀵가이드,가방</t>
    <phoneticPr fontId="9" type="noConversion"/>
  </si>
  <si>
    <t>본체(사각아크릴),크래들,충전기셋트(영국용),실드,넥스트랩(포켓),CD,퀵가이드,가방(원형십자 아크릴,켑별도)</t>
    <phoneticPr fontId="9" type="noConversion"/>
  </si>
  <si>
    <t>DX3000 쉴드3개 추가</t>
    <phoneticPr fontId="9" type="noConversion"/>
  </si>
  <si>
    <t>DX3000 스탠드set  3개 추가</t>
    <phoneticPr fontId="9" type="noConversion"/>
  </si>
  <si>
    <t>스위치 에이밍 인체용</t>
    <phoneticPr fontId="9" type="noConversion"/>
  </si>
  <si>
    <t>LED 밝기 올린것</t>
    <phoneticPr fontId="9" type="noConversion"/>
  </si>
  <si>
    <t>6SM23E0033</t>
    <phoneticPr fontId="9" type="noConversion"/>
  </si>
  <si>
    <t>6SM23E0034</t>
  </si>
  <si>
    <t>6SM23E0035</t>
  </si>
  <si>
    <t>우루과이</t>
    <phoneticPr fontId="9" type="noConversion"/>
  </si>
  <si>
    <t>Melmont S.A.</t>
    <phoneticPr fontId="9" type="noConversion"/>
  </si>
  <si>
    <t>155</t>
  </si>
  <si>
    <t>156</t>
  </si>
  <si>
    <t>157</t>
  </si>
  <si>
    <t>158</t>
  </si>
  <si>
    <t>159</t>
  </si>
  <si>
    <t>160</t>
  </si>
  <si>
    <t>본체(IRI X-RAY로고,네임플레이트 전용),충전기셋트,배터리,저가 박스</t>
    <phoneticPr fontId="9" type="noConversion"/>
  </si>
  <si>
    <t>ImageWorks Veterinary, LLC.</t>
    <phoneticPr fontId="9" type="noConversion"/>
  </si>
  <si>
    <t>0K90517</t>
    <phoneticPr fontId="9" type="noConversion"/>
  </si>
  <si>
    <t>CG230420013</t>
    <phoneticPr fontId="9" type="noConversion"/>
  </si>
  <si>
    <t>CCTR230125482</t>
    <phoneticPr fontId="9" type="noConversion"/>
  </si>
  <si>
    <t>COOB230522203</t>
    <phoneticPr fontId="9" type="noConversion"/>
  </si>
  <si>
    <t>BCO230421054</t>
    <phoneticPr fontId="9" type="noConversion"/>
  </si>
  <si>
    <t>D917 24020075</t>
    <phoneticPr fontId="9" type="noConversion"/>
  </si>
  <si>
    <t>0K83048</t>
    <phoneticPr fontId="9" type="noConversion"/>
  </si>
  <si>
    <t>COGR230517026</t>
    <phoneticPr fontId="9" type="noConversion"/>
  </si>
  <si>
    <t>CCTR230125448</t>
    <phoneticPr fontId="9" type="noConversion"/>
  </si>
  <si>
    <t>COOB230522207</t>
    <phoneticPr fontId="9" type="noConversion"/>
  </si>
  <si>
    <t>BCO230421053</t>
    <phoneticPr fontId="9" type="noConversion"/>
  </si>
  <si>
    <t>0K82997</t>
    <phoneticPr fontId="9" type="noConversion"/>
  </si>
  <si>
    <t>COGR230517046</t>
    <phoneticPr fontId="9" type="noConversion"/>
  </si>
  <si>
    <t>CCTR230125449</t>
    <phoneticPr fontId="9" type="noConversion"/>
  </si>
  <si>
    <t>COOB230522206</t>
    <phoneticPr fontId="9" type="noConversion"/>
  </si>
  <si>
    <t>BCO230421063</t>
    <phoneticPr fontId="9" type="noConversion"/>
  </si>
  <si>
    <t>0L83273</t>
    <phoneticPr fontId="9" type="noConversion"/>
  </si>
  <si>
    <t>CG230420042</t>
    <phoneticPr fontId="9" type="noConversion"/>
  </si>
  <si>
    <t>CCTR230125406</t>
    <phoneticPr fontId="9" type="noConversion"/>
  </si>
  <si>
    <t>COOB230522209</t>
    <phoneticPr fontId="9" type="noConversion"/>
  </si>
  <si>
    <t>BCO230421056</t>
    <phoneticPr fontId="9" type="noConversion"/>
  </si>
  <si>
    <t>D917 24020072</t>
    <phoneticPr fontId="9" type="noConversion"/>
  </si>
  <si>
    <t>D917 24020076</t>
    <phoneticPr fontId="9" type="noConversion"/>
  </si>
  <si>
    <t>D917 24020083</t>
    <phoneticPr fontId="9" type="noConversion"/>
  </si>
  <si>
    <t>D917 24020082</t>
    <phoneticPr fontId="9" type="noConversion"/>
  </si>
  <si>
    <t>3B00545</t>
    <phoneticPr fontId="9" type="noConversion"/>
  </si>
  <si>
    <t>D3GR230517011</t>
    <phoneticPr fontId="9" type="noConversion"/>
  </si>
  <si>
    <t>DCTR221007402</t>
    <phoneticPr fontId="9" type="noConversion"/>
  </si>
  <si>
    <t>D3LB230613299</t>
    <phoneticPr fontId="9" type="noConversion"/>
  </si>
  <si>
    <t>BN231221130</t>
    <phoneticPr fontId="9" type="noConversion"/>
  </si>
  <si>
    <t>BN231221131</t>
  </si>
  <si>
    <t>D910 23030270</t>
    <phoneticPr fontId="9" type="noConversion"/>
  </si>
  <si>
    <t>본체(양손잡이 로고X)본체,미국용 충전기셋트, 실드,넥스트랩 (포켓),배터리,CD,가방  </t>
    <phoneticPr fontId="9" type="noConversion"/>
  </si>
  <si>
    <t>3B00616</t>
    <phoneticPr fontId="9" type="noConversion"/>
  </si>
  <si>
    <t>D3GR230517009</t>
    <phoneticPr fontId="9" type="noConversion"/>
  </si>
  <si>
    <t>DCTR221007294</t>
    <phoneticPr fontId="9" type="noConversion"/>
  </si>
  <si>
    <t>D3BL230613398</t>
    <phoneticPr fontId="9" type="noConversion"/>
  </si>
  <si>
    <t>BN231221125</t>
    <phoneticPr fontId="9" type="noConversion"/>
  </si>
  <si>
    <t>BN231221126</t>
    <phoneticPr fontId="9" type="noConversion"/>
  </si>
  <si>
    <t>BN231221127</t>
    <phoneticPr fontId="9" type="noConversion"/>
  </si>
  <si>
    <t>BN231221128</t>
    <phoneticPr fontId="9" type="noConversion"/>
  </si>
  <si>
    <t>BN231221129</t>
    <phoneticPr fontId="9" type="noConversion"/>
  </si>
  <si>
    <t>D910 23030285</t>
    <phoneticPr fontId="9" type="noConversion"/>
  </si>
  <si>
    <t>D910 23030201</t>
    <phoneticPr fontId="9" type="noConversion"/>
  </si>
  <si>
    <t>D910 23030279</t>
    <phoneticPr fontId="9" type="noConversion"/>
  </si>
  <si>
    <t>D910 23030284</t>
    <phoneticPr fontId="9" type="noConversion"/>
  </si>
  <si>
    <t>D910 23030286</t>
    <phoneticPr fontId="9" type="noConversion"/>
  </si>
  <si>
    <t>3B00428</t>
    <phoneticPr fontId="9" type="noConversion"/>
  </si>
  <si>
    <t>D3GR230510042</t>
    <phoneticPr fontId="9" type="noConversion"/>
  </si>
  <si>
    <t>DCTR221007443</t>
    <phoneticPr fontId="9" type="noConversion"/>
  </si>
  <si>
    <t>D3LB230613347</t>
    <phoneticPr fontId="9" type="noConversion"/>
  </si>
  <si>
    <t>3B01065</t>
    <phoneticPr fontId="9" type="noConversion"/>
  </si>
  <si>
    <t>D3GR230517038</t>
    <phoneticPr fontId="9" type="noConversion"/>
  </si>
  <si>
    <t>DCTR221007431</t>
    <phoneticPr fontId="9" type="noConversion"/>
  </si>
  <si>
    <t>D3LB230613396</t>
    <phoneticPr fontId="9" type="noConversion"/>
  </si>
  <si>
    <t>3B01074</t>
    <phoneticPr fontId="9" type="noConversion"/>
  </si>
  <si>
    <t>D3GR230517044</t>
    <phoneticPr fontId="9" type="noConversion"/>
  </si>
  <si>
    <t>DCTR221007465</t>
    <phoneticPr fontId="9" type="noConversion"/>
  </si>
  <si>
    <t>D3LB230613170</t>
    <phoneticPr fontId="9" type="noConversion"/>
  </si>
  <si>
    <t>3B01069</t>
    <phoneticPr fontId="9" type="noConversion"/>
  </si>
  <si>
    <t>D3GR230517045</t>
    <phoneticPr fontId="9" type="noConversion"/>
  </si>
  <si>
    <t>DCTR221007296</t>
    <phoneticPr fontId="9" type="noConversion"/>
  </si>
  <si>
    <t>D3LB230613354</t>
    <phoneticPr fontId="9" type="noConversion"/>
  </si>
  <si>
    <t>161</t>
  </si>
  <si>
    <t>162</t>
  </si>
  <si>
    <t>163</t>
  </si>
  <si>
    <t>164</t>
  </si>
  <si>
    <t>트리거 에이밍 동물용</t>
    <phoneticPr fontId="9" type="noConversion"/>
  </si>
  <si>
    <t>트리거 에이밍 덴탈용</t>
    <phoneticPr fontId="9" type="noConversion"/>
  </si>
  <si>
    <t>BE240205040</t>
    <phoneticPr fontId="9" type="noConversion"/>
  </si>
  <si>
    <t>0K83484</t>
    <phoneticPr fontId="9" type="noConversion"/>
  </si>
  <si>
    <t>CG230420016</t>
    <phoneticPr fontId="9" type="noConversion"/>
  </si>
  <si>
    <t>CCTR230125481</t>
    <phoneticPr fontId="9" type="noConversion"/>
  </si>
  <si>
    <t>COOB230522205</t>
    <phoneticPr fontId="9" type="noConversion"/>
  </si>
  <si>
    <t>BCO230421055</t>
    <phoneticPr fontId="9" type="noConversion"/>
  </si>
  <si>
    <t>0K82987</t>
    <phoneticPr fontId="9" type="noConversion"/>
  </si>
  <si>
    <t>CG230420025</t>
    <phoneticPr fontId="9" type="noConversion"/>
  </si>
  <si>
    <t>CCTR230125451</t>
    <phoneticPr fontId="9" type="noConversion"/>
  </si>
  <si>
    <t>COOB230522231</t>
    <phoneticPr fontId="9" type="noConversion"/>
  </si>
  <si>
    <t>BCO230421067</t>
    <phoneticPr fontId="9" type="noConversion"/>
  </si>
  <si>
    <t>D917 24020099</t>
    <phoneticPr fontId="9" type="noConversion"/>
  </si>
  <si>
    <t>0K90533</t>
    <phoneticPr fontId="9" type="noConversion"/>
  </si>
  <si>
    <t>CG230420046</t>
    <phoneticPr fontId="9" type="noConversion"/>
  </si>
  <si>
    <t>CCTR230125254</t>
    <phoneticPr fontId="9" type="noConversion"/>
  </si>
  <si>
    <t>COOB230522210</t>
    <phoneticPr fontId="9" type="noConversion"/>
  </si>
  <si>
    <t>BCO230421065</t>
    <phoneticPr fontId="9" type="noConversion"/>
  </si>
  <si>
    <t>D917 24020094</t>
    <phoneticPr fontId="9" type="noConversion"/>
  </si>
  <si>
    <t>0L83272</t>
    <phoneticPr fontId="9" type="noConversion"/>
  </si>
  <si>
    <t>CG230420038</t>
    <phoneticPr fontId="9" type="noConversion"/>
  </si>
  <si>
    <t>CCTR230125264</t>
    <phoneticPr fontId="9" type="noConversion"/>
  </si>
  <si>
    <t>COOB230522253</t>
    <phoneticPr fontId="9" type="noConversion"/>
  </si>
  <si>
    <t>BCO230421069</t>
    <phoneticPr fontId="9" type="noConversion"/>
  </si>
  <si>
    <t>D917 24020100</t>
    <phoneticPr fontId="9" type="noConversion"/>
  </si>
  <si>
    <t>0L83131</t>
    <phoneticPr fontId="9" type="noConversion"/>
  </si>
  <si>
    <t>CG230420043</t>
    <phoneticPr fontId="9" type="noConversion"/>
  </si>
  <si>
    <t>CCTR230125494</t>
    <phoneticPr fontId="9" type="noConversion"/>
  </si>
  <si>
    <t>COOB230522252</t>
    <phoneticPr fontId="9" type="noConversion"/>
  </si>
  <si>
    <t>BCO230421071</t>
    <phoneticPr fontId="9" type="noConversion"/>
  </si>
  <si>
    <t>D917 24020070</t>
    <phoneticPr fontId="9" type="noConversion"/>
  </si>
  <si>
    <t>Dexcowin Global -교체품</t>
    <phoneticPr fontId="9" type="noConversion"/>
  </si>
  <si>
    <t>본체(6홀 브라켓), 25V충전기및크래들 셋트(미국용), 리모콘, 탈착배터리2EA, 가방, 스킨가드,줄자,각도기,실드,퀵가이드</t>
    <phoneticPr fontId="9" type="noConversion"/>
  </si>
  <si>
    <t>0K83481</t>
    <phoneticPr fontId="9" type="noConversion"/>
  </si>
  <si>
    <t>CG230420002</t>
    <phoneticPr fontId="9" type="noConversion"/>
  </si>
  <si>
    <t>CCTR230125492</t>
    <phoneticPr fontId="9" type="noConversion"/>
  </si>
  <si>
    <t>COOB230522309</t>
    <phoneticPr fontId="9" type="noConversion"/>
  </si>
  <si>
    <t>BCO230524072</t>
    <phoneticPr fontId="9" type="noConversion"/>
  </si>
  <si>
    <t>BE240205021</t>
    <phoneticPr fontId="9" type="noConversion"/>
  </si>
  <si>
    <t>XBX2207110041</t>
    <phoneticPr fontId="9" type="noConversion"/>
  </si>
  <si>
    <t>0L83092</t>
    <phoneticPr fontId="9" type="noConversion"/>
  </si>
  <si>
    <t>CG230420045</t>
    <phoneticPr fontId="9" type="noConversion"/>
  </si>
  <si>
    <t>CCTR230125253</t>
    <phoneticPr fontId="9" type="noConversion"/>
  </si>
  <si>
    <t>COOB230522312</t>
    <phoneticPr fontId="9" type="noConversion"/>
  </si>
  <si>
    <t>BCO230521076</t>
    <phoneticPr fontId="9" type="noConversion"/>
  </si>
  <si>
    <t>BE240205022</t>
    <phoneticPr fontId="9" type="noConversion"/>
  </si>
  <si>
    <t>XBX2207110042</t>
    <phoneticPr fontId="9" type="noConversion"/>
  </si>
  <si>
    <t>0K83524</t>
    <phoneticPr fontId="9" type="noConversion"/>
  </si>
  <si>
    <t>COGR230517008</t>
    <phoneticPr fontId="9" type="noConversion"/>
  </si>
  <si>
    <t>CCTR230125497</t>
    <phoneticPr fontId="9" type="noConversion"/>
  </si>
  <si>
    <t>COOB230522352</t>
    <phoneticPr fontId="9" type="noConversion"/>
  </si>
  <si>
    <t>BCO230524074</t>
    <phoneticPr fontId="9" type="noConversion"/>
  </si>
  <si>
    <t>BE240205023</t>
    <phoneticPr fontId="9" type="noConversion"/>
  </si>
  <si>
    <t>BE240205024</t>
    <phoneticPr fontId="9" type="noConversion"/>
  </si>
  <si>
    <t>BE240205025</t>
    <phoneticPr fontId="9" type="noConversion"/>
  </si>
  <si>
    <t>BE240205026</t>
    <phoneticPr fontId="9" type="noConversion"/>
  </si>
  <si>
    <t>XBX2207110045</t>
    <phoneticPr fontId="9" type="noConversion"/>
  </si>
  <si>
    <t>XBX2207110053</t>
    <phoneticPr fontId="9" type="noConversion"/>
  </si>
  <si>
    <t>XBX2207190001</t>
    <phoneticPr fontId="9" type="noConversion"/>
  </si>
  <si>
    <t>XBX2207190005</t>
    <phoneticPr fontId="9" type="noConversion"/>
  </si>
  <si>
    <t>0K90557</t>
    <phoneticPr fontId="9" type="noConversion"/>
  </si>
  <si>
    <t>CG230420010</t>
    <phoneticPr fontId="9" type="noConversion"/>
  </si>
  <si>
    <t>CCTR230125462</t>
    <phoneticPr fontId="9" type="noConversion"/>
  </si>
  <si>
    <t>COOB230522310</t>
    <phoneticPr fontId="9" type="noConversion"/>
  </si>
  <si>
    <t>BCO230524073</t>
    <phoneticPr fontId="9" type="noConversion"/>
  </si>
  <si>
    <t>0L83280</t>
    <phoneticPr fontId="9" type="noConversion"/>
  </si>
  <si>
    <t>CG230420037</t>
    <phoneticPr fontId="9" type="noConversion"/>
  </si>
  <si>
    <t>CCTR230125450</t>
    <phoneticPr fontId="9" type="noConversion"/>
  </si>
  <si>
    <t>COOB230522351</t>
    <phoneticPr fontId="9" type="noConversion"/>
  </si>
  <si>
    <t>BCO230524077</t>
    <phoneticPr fontId="9" type="noConversion"/>
  </si>
  <si>
    <t>0K82975</t>
    <phoneticPr fontId="9" type="noConversion"/>
  </si>
  <si>
    <t>CG230420004</t>
    <phoneticPr fontId="9" type="noConversion"/>
  </si>
  <si>
    <t>CCTR230125293</t>
    <phoneticPr fontId="9" type="noConversion"/>
  </si>
  <si>
    <t>COOB230522321</t>
    <phoneticPr fontId="9" type="noConversion"/>
  </si>
  <si>
    <t>BCO230524075</t>
    <phoneticPr fontId="9" type="noConversion"/>
  </si>
  <si>
    <t>BE240205015</t>
    <phoneticPr fontId="9" type="noConversion"/>
  </si>
  <si>
    <t>BE240205016</t>
    <phoneticPr fontId="9" type="noConversion"/>
  </si>
  <si>
    <t>본체,크래들,충전기셋트(미국용),실드,넥스트랩(포켓),외부배터리1EA,변환젠더,퀵가이드,보증서,가방</t>
    <phoneticPr fontId="9" type="noConversion"/>
  </si>
  <si>
    <t>8D97727</t>
    <phoneticPr fontId="9" type="noConversion"/>
  </si>
  <si>
    <t>XG20041416</t>
    <phoneticPr fontId="9" type="noConversion"/>
  </si>
  <si>
    <t>SCTR200413006</t>
    <phoneticPr fontId="9" type="noConversion"/>
  </si>
  <si>
    <t>N87W0720008C</t>
    <phoneticPr fontId="9" type="noConversion"/>
  </si>
  <si>
    <t>BAI 200410147</t>
    <phoneticPr fontId="9" type="noConversion"/>
  </si>
  <si>
    <t>BAI 200410149</t>
    <phoneticPr fontId="9" type="noConversion"/>
  </si>
  <si>
    <t>ADX22090046</t>
    <phoneticPr fontId="9" type="noConversion"/>
  </si>
  <si>
    <t>C240315005</t>
    <phoneticPr fontId="9" type="noConversion"/>
  </si>
  <si>
    <t>8D97792</t>
    <phoneticPr fontId="9" type="noConversion"/>
  </si>
  <si>
    <t>XG22090741</t>
    <phoneticPr fontId="9" type="noConversion"/>
  </si>
  <si>
    <t>SCTR210325050</t>
    <phoneticPr fontId="9" type="noConversion"/>
  </si>
  <si>
    <t>N87W072000M7</t>
    <phoneticPr fontId="9" type="noConversion"/>
  </si>
  <si>
    <t>ADX22090047</t>
    <phoneticPr fontId="9" type="noConversion"/>
  </si>
  <si>
    <t>C240315004</t>
    <phoneticPr fontId="9" type="noConversion"/>
  </si>
  <si>
    <t>8D97741</t>
    <phoneticPr fontId="9" type="noConversion"/>
  </si>
  <si>
    <t>XG20041414</t>
    <phoneticPr fontId="9" type="noConversion"/>
  </si>
  <si>
    <t>SCTR200203016</t>
    <phoneticPr fontId="9" type="noConversion"/>
  </si>
  <si>
    <t>N87W072000M4</t>
    <phoneticPr fontId="9" type="noConversion"/>
  </si>
  <si>
    <t>BAI 200410173</t>
    <phoneticPr fontId="9" type="noConversion"/>
  </si>
  <si>
    <t>BAI 200410176</t>
    <phoneticPr fontId="9" type="noConversion"/>
  </si>
  <si>
    <t>BAI 200410171</t>
    <phoneticPr fontId="9" type="noConversion"/>
  </si>
  <si>
    <t>BAI 200410170</t>
    <phoneticPr fontId="9" type="noConversion"/>
  </si>
  <si>
    <t>ADX22090048</t>
    <phoneticPr fontId="9" type="noConversion"/>
  </si>
  <si>
    <t>C240315001</t>
    <phoneticPr fontId="9" type="noConversion"/>
  </si>
  <si>
    <t>8F98044</t>
    <phoneticPr fontId="9" type="noConversion"/>
  </si>
  <si>
    <t>XG20042419</t>
    <phoneticPr fontId="9" type="noConversion"/>
  </si>
  <si>
    <t>SCTR221014052</t>
    <phoneticPr fontId="9" type="noConversion"/>
  </si>
  <si>
    <t>BAI 200410177</t>
    <phoneticPr fontId="9" type="noConversion"/>
  </si>
  <si>
    <t>BAI 200410178</t>
    <phoneticPr fontId="9" type="noConversion"/>
  </si>
  <si>
    <t>ADX22090041</t>
    <phoneticPr fontId="9" type="noConversion"/>
  </si>
  <si>
    <t>C240315006</t>
    <phoneticPr fontId="9" type="noConversion"/>
  </si>
  <si>
    <t>8F98054</t>
    <phoneticPr fontId="9" type="noConversion"/>
  </si>
  <si>
    <t>XG20040710</t>
    <phoneticPr fontId="9" type="noConversion"/>
  </si>
  <si>
    <t>SCTR221014094</t>
    <phoneticPr fontId="9" type="noConversion"/>
  </si>
  <si>
    <t>K97202A07591</t>
    <phoneticPr fontId="9" type="noConversion"/>
  </si>
  <si>
    <t>C240315007</t>
    <phoneticPr fontId="9" type="noConversion"/>
  </si>
  <si>
    <t>BAI 200410179</t>
    <phoneticPr fontId="9" type="noConversion"/>
  </si>
  <si>
    <t>BAI 200410180</t>
    <phoneticPr fontId="9" type="noConversion"/>
  </si>
  <si>
    <t>ADX22090043</t>
    <phoneticPr fontId="9" type="noConversion"/>
  </si>
  <si>
    <t>8F97887</t>
    <phoneticPr fontId="9" type="noConversion"/>
  </si>
  <si>
    <t>XG20042128</t>
    <phoneticPr fontId="9" type="noConversion"/>
  </si>
  <si>
    <t>SCTR210325045</t>
    <phoneticPr fontId="9" type="noConversion"/>
  </si>
  <si>
    <t>K97202A00351</t>
    <phoneticPr fontId="9" type="noConversion"/>
  </si>
  <si>
    <t>BAI 200410181</t>
    <phoneticPr fontId="9" type="noConversion"/>
  </si>
  <si>
    <t>BAI 200410182</t>
  </si>
  <si>
    <t>ADX22090044</t>
    <phoneticPr fontId="9" type="noConversion"/>
  </si>
  <si>
    <t>C240315008</t>
    <phoneticPr fontId="9" type="noConversion"/>
  </si>
  <si>
    <t>작업내용</t>
    <phoneticPr fontId="9" type="noConversion"/>
  </si>
  <si>
    <r>
      <t>본체,크래들,충전기셋트(220V),실드</t>
    </r>
    <r>
      <rPr>
        <sz val="9"/>
        <rFont val="맑은 고딕"/>
        <family val="3"/>
        <charset val="129"/>
        <scheme val="minor"/>
      </rPr>
      <t>,넥스트랩(포켓)</t>
    </r>
    <r>
      <rPr>
        <sz val="9"/>
        <color theme="1"/>
        <rFont val="맑은 고딕"/>
        <family val="3"/>
        <charset val="129"/>
        <scheme val="minor"/>
      </rPr>
      <t>,가방,CD</t>
    </r>
    <phoneticPr fontId="139" type="noConversion"/>
  </si>
  <si>
    <r>
      <t>본체,크래들,충전기셋트(미국용),실드</t>
    </r>
    <r>
      <rPr>
        <sz val="9"/>
        <rFont val="맑은 고딕"/>
        <family val="3"/>
        <charset val="129"/>
        <scheme val="minor"/>
      </rPr>
      <t>,넥스트랩(포켓)</t>
    </r>
    <r>
      <rPr>
        <sz val="9"/>
        <color theme="1"/>
        <rFont val="맑은 고딕"/>
        <family val="3"/>
        <charset val="129"/>
        <scheme val="minor"/>
      </rPr>
      <t>,가방,CD</t>
    </r>
    <phoneticPr fontId="139" type="noConversion"/>
  </si>
  <si>
    <t>미국지사 외부용 재고보유 3대를 LED 밝기 올린것으로 컬러메타및 8핀 수정된 보드(AIM LIGHT Driver V1.0.0) 적용하여 탈착용인 새 제품으로 3대 교체해서 2024-03-29일 출하됨.--외부용 3대는 입고 되어 제품 분해하여 재 조립에 적용함.
(시리얼번호 그대로 유지하고 제조일자만 2024.03으로 출하)</t>
    <phoneticPr fontId="9" type="noConversion"/>
  </si>
  <si>
    <t>2. 기존 외부용 발생부에서 불빛 밝기만 올릴 경우(AS시) :  (조도 측정값 150~180 LUX 정도). 
 - 기존 CTR보드에 핀 납 땜 적용
 - 수정된 펌웨어 적용  
 - 9 &amp; 8핀 쪽 보드만 교체.</t>
    <phoneticPr fontId="9" type="noConversion"/>
  </si>
  <si>
    <t xml:space="preserve">1. 탈착용 발생부에서 불빛 밝기 올린 경우 : (조도 측정값 190~210 LUX 정도 ).
 - 컬러 메터 LED 교체됨.
 - CTR보드에 핀 납 땜 적용
 - 9 &amp; 8핀 쪽 보드 교체(AIM LIGHT Driver V1.0.0)
 - 펌웨어 수정됨.
   </t>
    <phoneticPr fontId="9" type="noConversion"/>
  </si>
  <si>
    <t xml:space="preserve">
외부 용 
에이밍 LED 밝기 적용</t>
    <phoneticPr fontId="9" type="noConversion"/>
  </si>
  <si>
    <r>
      <t>제품 시리얼</t>
    </r>
    <r>
      <rPr>
        <sz val="10"/>
        <color rgb="FFFF0000"/>
        <rFont val="맑은 고딕"/>
        <family val="3"/>
        <charset val="129"/>
      </rPr>
      <t xml:space="preserve"> 71M23A0011번 부터  FET BD 캐퍼시터(22uF)교체 </t>
    </r>
    <r>
      <rPr>
        <sz val="10"/>
        <color theme="1"/>
        <rFont val="맑은 고딕"/>
        <family val="3"/>
        <charset val="129"/>
      </rPr>
      <t>되어 출고됨</t>
    </r>
    <phoneticPr fontId="9" type="noConversion"/>
  </si>
  <si>
    <r>
      <t>탈착 용 
에이밍</t>
    </r>
    <r>
      <rPr>
        <b/>
        <sz val="9"/>
        <color theme="1"/>
        <rFont val="맑은 고딕"/>
        <family val="3"/>
        <charset val="129"/>
      </rPr>
      <t xml:space="preserve"> LED 밝기 적용</t>
    </r>
    <phoneticPr fontId="9" type="noConversion"/>
  </si>
  <si>
    <t>BE240205050</t>
    <phoneticPr fontId="9" type="noConversion"/>
  </si>
  <si>
    <t>BE240205051</t>
  </si>
  <si>
    <t>BE240205052</t>
  </si>
  <si>
    <t>BE240205053</t>
  </si>
  <si>
    <t>BE240205054</t>
  </si>
  <si>
    <t>BE240205055</t>
  </si>
  <si>
    <t>BE240205056</t>
  </si>
  <si>
    <t>BE240205057</t>
  </si>
  <si>
    <t>BE240205058</t>
  </si>
  <si>
    <t>BE240205059</t>
  </si>
  <si>
    <t>BE240205060</t>
  </si>
  <si>
    <t>BE240205061</t>
  </si>
  <si>
    <t>BE240205062</t>
  </si>
  <si>
    <t>BE240205063</t>
  </si>
  <si>
    <t>2024-01월 ~</t>
    <phoneticPr fontId="9" type="noConversion"/>
  </si>
  <si>
    <t xml:space="preserve"> 24년 01월 생산부터 파워보드 버턴식과 스위치식 호환용 보드( Ver3.0.0 ) 적용함.</t>
    <phoneticPr fontId="9" type="noConversion"/>
  </si>
  <si>
    <t xml:space="preserve">파워보드 </t>
    <phoneticPr fontId="9" type="noConversion"/>
  </si>
  <si>
    <t>D</t>
    <phoneticPr fontId="9" type="noConversion"/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</si>
  <si>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</si>
  <si>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</si>
  <si>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</si>
  <si>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</si>
  <si>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</si>
  <si>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</si>
  <si>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</si>
  <si>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</si>
  <si>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</si>
  <si>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</si>
  <si>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</si>
  <si>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</si>
  <si>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</si>
  <si>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</si>
  <si>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</si>
  <si>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</si>
  <si>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본체(cbi로고,cocoon로고및덱스코윈로고없는것),크래들,충전기셋트(미국용),실드8T,넥스트랩(포켓),가방(로고없는것),외부배터리,변환젠더,퀵가이드</t>
    <phoneticPr fontId="9" type="noConversion"/>
  </si>
  <si>
    <t>푸에르토 리코</t>
    <phoneticPr fontId="9" type="noConversion"/>
  </si>
  <si>
    <t>Streamhealth Group LLC</t>
    <phoneticPr fontId="9" type="noConversion"/>
  </si>
  <si>
    <t>페루</t>
    <phoneticPr fontId="9" type="noConversion"/>
  </si>
  <si>
    <t>본체(IRI X-RAY로고,네임플레이트 전용),충전기셋트(미국용),배터리,저가 박스</t>
    <phoneticPr fontId="9" type="noConversion"/>
  </si>
  <si>
    <t>Cideas S.R.L</t>
    <phoneticPr fontId="9" type="noConversion"/>
  </si>
  <si>
    <t>본체(TFT LCD보드 사용),충전기셋트,배터리,실드, CD, 저가 박스</t>
    <phoneticPr fontId="9" type="noConversion"/>
  </si>
  <si>
    <t>2813C00746</t>
  </si>
  <si>
    <t>2813C00748</t>
    <phoneticPr fontId="139" type="noConversion"/>
  </si>
  <si>
    <t>2813C00749</t>
  </si>
  <si>
    <t>2813C00750</t>
    <phoneticPr fontId="139" type="noConversion"/>
  </si>
  <si>
    <r>
      <t xml:space="preserve">본체(TFT LCD보드 사용),충전기셋트,배터리,실드, CD, 저가 박스, </t>
    </r>
    <r>
      <rPr>
        <b/>
        <sz val="8"/>
        <rFont val="맑은 고딕"/>
        <family val="3"/>
        <charset val="129"/>
        <scheme val="minor"/>
      </rPr>
      <t>Rex2 Elite1.5-5EA</t>
    </r>
    <phoneticPr fontId="9" type="noConversion"/>
  </si>
  <si>
    <t>TFT LCD BD 적용</t>
    <phoneticPr fontId="9" type="noConversion"/>
  </si>
  <si>
    <t>TFT LCD BD 적용시 기존 CTR 보드에서 U10,W1 부품을 떼어내고 각 각 쇼트시켜 TFT LCD용으로 변경해서 보냄. .</t>
    <phoneticPr fontId="9" type="noConversion"/>
  </si>
  <si>
    <t>2813C00747</t>
    <phoneticPr fontId="9" type="noConversion"/>
  </si>
  <si>
    <t>Ver3.0.1</t>
    <phoneticPr fontId="9" type="noConversion"/>
  </si>
  <si>
    <t>1K98950</t>
    <phoneticPr fontId="9" type="noConversion"/>
  </si>
  <si>
    <t>1K99986</t>
    <phoneticPr fontId="9" type="noConversion"/>
  </si>
  <si>
    <t>1K99981</t>
    <phoneticPr fontId="9" type="noConversion"/>
  </si>
  <si>
    <t>1K9990</t>
    <phoneticPr fontId="9" type="noConversion"/>
  </si>
  <si>
    <t>1K99772</t>
    <phoneticPr fontId="9" type="noConversion"/>
  </si>
  <si>
    <t>1K99711</t>
    <phoneticPr fontId="9" type="noConversion"/>
  </si>
  <si>
    <t>1K98740</t>
    <phoneticPr fontId="9" type="noConversion"/>
  </si>
  <si>
    <t>COGR230522040</t>
    <phoneticPr fontId="9" type="noConversion"/>
  </si>
  <si>
    <t>COGR230522043</t>
    <phoneticPr fontId="9" type="noConversion"/>
  </si>
  <si>
    <t>COGR230522032</t>
    <phoneticPr fontId="9" type="noConversion"/>
  </si>
  <si>
    <t>COGR230522027</t>
    <phoneticPr fontId="9" type="noConversion"/>
  </si>
  <si>
    <t>COGR230522025</t>
    <phoneticPr fontId="9" type="noConversion"/>
  </si>
  <si>
    <t>COGR230522006</t>
    <phoneticPr fontId="9" type="noConversion"/>
  </si>
  <si>
    <t>COGR230522019</t>
    <phoneticPr fontId="9" type="noConversion"/>
  </si>
  <si>
    <t>COCB230522127</t>
    <phoneticPr fontId="9" type="noConversion"/>
  </si>
  <si>
    <t>COOB230522343</t>
    <phoneticPr fontId="9" type="noConversion"/>
  </si>
  <si>
    <t>COOB230522342</t>
    <phoneticPr fontId="9" type="noConversion"/>
  </si>
  <si>
    <t>COCB230522123</t>
    <phoneticPr fontId="9" type="noConversion"/>
  </si>
  <si>
    <t>COCB230522124</t>
    <phoneticPr fontId="9" type="noConversion"/>
  </si>
  <si>
    <t>COCB230522120</t>
    <phoneticPr fontId="9" type="noConversion"/>
  </si>
  <si>
    <t>COCB230522121</t>
    <phoneticPr fontId="9" type="noConversion"/>
  </si>
  <si>
    <t>COCB230522125</t>
    <phoneticPr fontId="9" type="noConversion"/>
  </si>
  <si>
    <t>COCB230522119</t>
    <phoneticPr fontId="9" type="noConversion"/>
  </si>
  <si>
    <t>COOB230522341</t>
    <phoneticPr fontId="9" type="noConversion"/>
  </si>
  <si>
    <t>COOB230522345</t>
    <phoneticPr fontId="9" type="noConversion"/>
  </si>
  <si>
    <t>COOB230522346</t>
    <phoneticPr fontId="9" type="noConversion"/>
  </si>
  <si>
    <t>COOB230522340</t>
    <phoneticPr fontId="9" type="noConversion"/>
  </si>
  <si>
    <t>COOB230522339</t>
    <phoneticPr fontId="9" type="noConversion"/>
  </si>
  <si>
    <t>3B00271</t>
    <phoneticPr fontId="9" type="noConversion"/>
  </si>
  <si>
    <t>3B00320</t>
    <phoneticPr fontId="9" type="noConversion"/>
  </si>
  <si>
    <t>D3GR230510004</t>
    <phoneticPr fontId="9" type="noConversion"/>
  </si>
  <si>
    <t>D3GR230510024</t>
    <phoneticPr fontId="9" type="noConversion"/>
  </si>
  <si>
    <t>DCTR221007415</t>
    <phoneticPr fontId="9" type="noConversion"/>
  </si>
  <si>
    <t>DCTR221007264</t>
    <phoneticPr fontId="9" type="noConversion"/>
  </si>
  <si>
    <t>D3LB230613348</t>
    <phoneticPr fontId="9" type="noConversion"/>
  </si>
  <si>
    <t>D3LB230613375</t>
    <phoneticPr fontId="9" type="noConversion"/>
  </si>
  <si>
    <t>3C01169</t>
    <phoneticPr fontId="9" type="noConversion"/>
  </si>
  <si>
    <t>3C01348</t>
    <phoneticPr fontId="9" type="noConversion"/>
  </si>
  <si>
    <t>3B00635</t>
    <phoneticPr fontId="9" type="noConversion"/>
  </si>
  <si>
    <t>3C01447</t>
    <phoneticPr fontId="9" type="noConversion"/>
  </si>
  <si>
    <t>3B00598</t>
    <phoneticPr fontId="9" type="noConversion"/>
  </si>
  <si>
    <t>D3GR230629028</t>
    <phoneticPr fontId="9" type="noConversion"/>
  </si>
  <si>
    <t>DCTR230324145</t>
    <phoneticPr fontId="9" type="noConversion"/>
  </si>
  <si>
    <t>D3GR230629014</t>
    <phoneticPr fontId="9" type="noConversion"/>
  </si>
  <si>
    <t>D3GR230629021</t>
    <phoneticPr fontId="9" type="noConversion"/>
  </si>
  <si>
    <t>D3GR230629025</t>
    <phoneticPr fontId="9" type="noConversion"/>
  </si>
  <si>
    <t>D3GR230629001</t>
    <phoneticPr fontId="9" type="noConversion"/>
  </si>
  <si>
    <t>DCTR230324102</t>
    <phoneticPr fontId="9" type="noConversion"/>
  </si>
  <si>
    <t>DCTR230324137</t>
    <phoneticPr fontId="9" type="noConversion"/>
  </si>
  <si>
    <t>DCTR230324142</t>
    <phoneticPr fontId="9" type="noConversion"/>
  </si>
  <si>
    <t>DCTR230324103</t>
    <phoneticPr fontId="9" type="noConversion"/>
  </si>
  <si>
    <t>BN231221171</t>
    <phoneticPr fontId="9" type="noConversion"/>
  </si>
  <si>
    <t>BN231221173</t>
  </si>
  <si>
    <t>BN231221174</t>
  </si>
  <si>
    <t>BN231221175</t>
  </si>
  <si>
    <t>BN231221176</t>
  </si>
  <si>
    <t>BN231221177</t>
  </si>
  <si>
    <t>BN231221178</t>
  </si>
  <si>
    <t>BN231221179</t>
  </si>
  <si>
    <t>BN231221180</t>
  </si>
  <si>
    <t>BN231221167</t>
    <phoneticPr fontId="9" type="noConversion"/>
  </si>
  <si>
    <t>BN231221168</t>
  </si>
  <si>
    <t>D910 23030440</t>
    <phoneticPr fontId="9" type="noConversion"/>
  </si>
  <si>
    <t>BN231221169</t>
    <phoneticPr fontId="9" type="noConversion"/>
  </si>
  <si>
    <t>BN231221170</t>
  </si>
  <si>
    <t>BN231221172</t>
    <phoneticPr fontId="9" type="noConversion"/>
  </si>
  <si>
    <t>BCO230126089</t>
    <phoneticPr fontId="9" type="noConversion"/>
  </si>
  <si>
    <t>BE240205043</t>
    <phoneticPr fontId="9" type="noConversion"/>
  </si>
  <si>
    <t>XBX2207180006</t>
    <phoneticPr fontId="9" type="noConversion"/>
  </si>
  <si>
    <t>BE240205046</t>
  </si>
  <si>
    <t>BE240205047</t>
  </si>
  <si>
    <t>BE240205048</t>
  </si>
  <si>
    <t>BE240205049</t>
  </si>
  <si>
    <t>BCO230126055</t>
    <phoneticPr fontId="9" type="noConversion"/>
  </si>
  <si>
    <t>BE240205044</t>
    <phoneticPr fontId="9" type="noConversion"/>
  </si>
  <si>
    <t>XBX2207180014</t>
    <phoneticPr fontId="9" type="noConversion"/>
  </si>
  <si>
    <t>BCO230126063</t>
    <phoneticPr fontId="9" type="noConversion"/>
  </si>
  <si>
    <t>BE240205045</t>
    <phoneticPr fontId="9" type="noConversion"/>
  </si>
  <si>
    <t>XBX2207180052</t>
    <phoneticPr fontId="9" type="noConversion"/>
  </si>
  <si>
    <t>BCO230126076</t>
    <phoneticPr fontId="9" type="noConversion"/>
  </si>
  <si>
    <t>XBX2207180011</t>
    <phoneticPr fontId="9" type="noConversion"/>
  </si>
  <si>
    <t>XBX2207180056</t>
    <phoneticPr fontId="9" type="noConversion"/>
  </si>
  <si>
    <t>BCO230126068</t>
    <phoneticPr fontId="9" type="noConversion"/>
  </si>
  <si>
    <t>BCO230126073</t>
    <phoneticPr fontId="9" type="noConversion"/>
  </si>
  <si>
    <t>XBX2207180016</t>
    <phoneticPr fontId="9" type="noConversion"/>
  </si>
  <si>
    <t>BCO230126066</t>
    <phoneticPr fontId="9" type="noConversion"/>
  </si>
  <si>
    <t>XBX2207180020</t>
    <phoneticPr fontId="9" type="noConversion"/>
  </si>
  <si>
    <t>8E97956</t>
    <phoneticPr fontId="9" type="noConversion"/>
  </si>
  <si>
    <t>N87V0720016D</t>
    <phoneticPr fontId="9" type="noConversion"/>
  </si>
  <si>
    <t>C240409105</t>
    <phoneticPr fontId="9" type="noConversion"/>
  </si>
  <si>
    <t>BAI 240411001</t>
    <phoneticPr fontId="9" type="noConversion"/>
  </si>
  <si>
    <t>BAI 240411002</t>
  </si>
  <si>
    <t>ADX22090051</t>
    <phoneticPr fontId="9" type="noConversion"/>
  </si>
  <si>
    <t>BAI 240411003</t>
    <phoneticPr fontId="9" type="noConversion"/>
  </si>
  <si>
    <t>BAI 240411004</t>
  </si>
  <si>
    <t>BAI 240411005</t>
  </si>
  <si>
    <t>BAI 240411006</t>
  </si>
  <si>
    <t>BAI 240411007</t>
  </si>
  <si>
    <t>BAI 240411008</t>
  </si>
  <si>
    <t>BAI 240411009</t>
  </si>
  <si>
    <t>BAI 240411010</t>
  </si>
  <si>
    <t>BAI 240411011</t>
  </si>
  <si>
    <t>BAI 240411012</t>
  </si>
  <si>
    <t>BAI 240411013</t>
  </si>
  <si>
    <t>BAI 240411014</t>
  </si>
  <si>
    <t>ADX22090045</t>
    <phoneticPr fontId="9" type="noConversion"/>
  </si>
  <si>
    <t>ADX22090053</t>
    <phoneticPr fontId="9" type="noConversion"/>
  </si>
  <si>
    <t>ADX22090052</t>
    <phoneticPr fontId="9" type="noConversion"/>
  </si>
  <si>
    <t>ADX624040001</t>
    <phoneticPr fontId="9" type="noConversion"/>
  </si>
  <si>
    <t>ADX624040002</t>
  </si>
  <si>
    <t>ADX624040003</t>
  </si>
  <si>
    <t>C240409111</t>
  </si>
  <si>
    <t>C240409117</t>
    <phoneticPr fontId="9" type="noConversion"/>
  </si>
  <si>
    <t>C240409104</t>
    <phoneticPr fontId="9" type="noConversion"/>
  </si>
  <si>
    <t>C240409123</t>
    <phoneticPr fontId="9" type="noConversion"/>
  </si>
  <si>
    <t>C240409102</t>
    <phoneticPr fontId="9" type="noConversion"/>
  </si>
  <si>
    <t>8D97774</t>
    <phoneticPr fontId="9" type="noConversion"/>
  </si>
  <si>
    <t>N89W072000Q0</t>
    <phoneticPr fontId="9" type="noConversion"/>
  </si>
  <si>
    <t>N89W072001H6</t>
    <phoneticPr fontId="9" type="noConversion"/>
  </si>
  <si>
    <t>N8640720011D</t>
    <phoneticPr fontId="9" type="noConversion"/>
  </si>
  <si>
    <t>N722072001CR</t>
    <phoneticPr fontId="9" type="noConversion"/>
  </si>
  <si>
    <t>N87W07200131</t>
    <phoneticPr fontId="9" type="noConversion"/>
  </si>
  <si>
    <t>8D97929</t>
    <phoneticPr fontId="9" type="noConversion"/>
  </si>
  <si>
    <t>8D97677</t>
    <phoneticPr fontId="9" type="noConversion"/>
  </si>
  <si>
    <t>8F98086</t>
    <phoneticPr fontId="9" type="noConversion"/>
  </si>
  <si>
    <t>8D97846</t>
    <phoneticPr fontId="9" type="noConversion"/>
  </si>
  <si>
    <t>8F98097</t>
    <phoneticPr fontId="9" type="noConversion"/>
  </si>
  <si>
    <t>XG22081929</t>
    <phoneticPr fontId="9" type="noConversion"/>
  </si>
  <si>
    <t>XG22081914</t>
    <phoneticPr fontId="9" type="noConversion"/>
  </si>
  <si>
    <t>XG22090751</t>
    <phoneticPr fontId="9" type="noConversion"/>
  </si>
  <si>
    <t>XG20040751</t>
    <phoneticPr fontId="9" type="noConversion"/>
  </si>
  <si>
    <t>XG22082403</t>
    <phoneticPr fontId="9" type="noConversion"/>
  </si>
  <si>
    <t>XG22090753</t>
    <phoneticPr fontId="9" type="noConversion"/>
  </si>
  <si>
    <t>XG20040729</t>
    <phoneticPr fontId="9" type="noConversion"/>
  </si>
  <si>
    <t>SCTR200203032</t>
    <phoneticPr fontId="9" type="noConversion"/>
  </si>
  <si>
    <t>SCTR200413051</t>
    <phoneticPr fontId="9" type="noConversion"/>
  </si>
  <si>
    <t>SCTR221014035</t>
    <phoneticPr fontId="9" type="noConversion"/>
  </si>
  <si>
    <t>SCTR221014096</t>
    <phoneticPr fontId="9" type="noConversion"/>
  </si>
  <si>
    <t>SCTR210325004</t>
    <phoneticPr fontId="9" type="noConversion"/>
  </si>
  <si>
    <t>SCTR221014008</t>
    <phoneticPr fontId="9" type="noConversion"/>
  </si>
  <si>
    <t>SCTR200413046</t>
    <phoneticPr fontId="9" type="noConversion"/>
  </si>
  <si>
    <t>N87W072001UH</t>
    <phoneticPr fontId="9" type="noConversion"/>
  </si>
  <si>
    <t>1K99979</t>
    <phoneticPr fontId="9" type="noConversion"/>
  </si>
  <si>
    <t>1K98768</t>
    <phoneticPr fontId="9" type="noConversion"/>
  </si>
  <si>
    <t>1K99732</t>
    <phoneticPr fontId="9" type="noConversion"/>
  </si>
  <si>
    <t>1K30115</t>
    <phoneticPr fontId="9" type="noConversion"/>
  </si>
  <si>
    <t>1K98835</t>
    <phoneticPr fontId="9" type="noConversion"/>
  </si>
  <si>
    <t>1K30144</t>
    <phoneticPr fontId="9" type="noConversion"/>
  </si>
  <si>
    <t>1K99812</t>
    <phoneticPr fontId="9" type="noConversion"/>
  </si>
  <si>
    <t>1K99730</t>
    <phoneticPr fontId="9" type="noConversion"/>
  </si>
  <si>
    <t>COGR230522044</t>
    <phoneticPr fontId="9" type="noConversion"/>
  </si>
  <si>
    <t>COGR230522050</t>
    <phoneticPr fontId="9" type="noConversion"/>
  </si>
  <si>
    <t>COGR230522024</t>
    <phoneticPr fontId="9" type="noConversion"/>
  </si>
  <si>
    <t>COGR230522015</t>
    <phoneticPr fontId="9" type="noConversion"/>
  </si>
  <si>
    <t>COGR230522017</t>
    <phoneticPr fontId="9" type="noConversion"/>
  </si>
  <si>
    <t>COGR230522039</t>
    <phoneticPr fontId="9" type="noConversion"/>
  </si>
  <si>
    <t>COGR230522012</t>
    <phoneticPr fontId="9" type="noConversion"/>
  </si>
  <si>
    <t>COGR230522046</t>
    <phoneticPr fontId="9" type="noConversion"/>
  </si>
  <si>
    <t>COGR230522005</t>
    <phoneticPr fontId="9" type="noConversion"/>
  </si>
  <si>
    <t>COCB230522112</t>
    <phoneticPr fontId="9" type="noConversion"/>
  </si>
  <si>
    <t>COCB230522113</t>
    <phoneticPr fontId="9" type="noConversion"/>
  </si>
  <si>
    <t>COCB230522114</t>
    <phoneticPr fontId="9" type="noConversion"/>
  </si>
  <si>
    <t>COCB230522115</t>
    <phoneticPr fontId="9" type="noConversion"/>
  </si>
  <si>
    <t>COCB230522107</t>
    <phoneticPr fontId="9" type="noConversion"/>
  </si>
  <si>
    <t>COCB230522106</t>
    <phoneticPr fontId="9" type="noConversion"/>
  </si>
  <si>
    <t>COCB230522105</t>
    <phoneticPr fontId="9" type="noConversion"/>
  </si>
  <si>
    <t>COCB230522117</t>
    <phoneticPr fontId="9" type="noConversion"/>
  </si>
  <si>
    <t>COCB230522118</t>
    <phoneticPr fontId="9" type="noConversion"/>
  </si>
  <si>
    <t>COOB230522355</t>
    <phoneticPr fontId="9" type="noConversion"/>
  </si>
  <si>
    <t>COOB230522364</t>
    <phoneticPr fontId="9" type="noConversion"/>
  </si>
  <si>
    <t>COOB230522354</t>
    <phoneticPr fontId="9" type="noConversion"/>
  </si>
  <si>
    <t>COOB230522359</t>
    <phoneticPr fontId="9" type="noConversion"/>
  </si>
  <si>
    <t>COOB230522358</t>
    <phoneticPr fontId="9" type="noConversion"/>
  </si>
  <si>
    <t>COOB230522360</t>
    <phoneticPr fontId="9" type="noConversion"/>
  </si>
  <si>
    <t>COOB230522357</t>
    <phoneticPr fontId="9" type="noConversion"/>
  </si>
  <si>
    <t>COOB230522279</t>
    <phoneticPr fontId="9" type="noConversion"/>
  </si>
  <si>
    <t>COOB230522356</t>
    <phoneticPr fontId="9" type="noConversion"/>
  </si>
  <si>
    <t>BE240205064</t>
    <phoneticPr fontId="9" type="noConversion"/>
  </si>
  <si>
    <t>D917 23030090</t>
    <phoneticPr fontId="9" type="noConversion"/>
  </si>
  <si>
    <t>BE240205065</t>
  </si>
  <si>
    <t>BE240205066</t>
  </si>
  <si>
    <t>BE240205067</t>
  </si>
  <si>
    <t>BE240205068</t>
  </si>
  <si>
    <t>BE240205069</t>
  </si>
  <si>
    <t>BE240205070</t>
  </si>
  <si>
    <t>BE240205071</t>
  </si>
  <si>
    <t>D917 23030087</t>
    <phoneticPr fontId="9" type="noConversion"/>
  </si>
  <si>
    <t>D917 23030064</t>
    <phoneticPr fontId="9" type="noConversion"/>
  </si>
  <si>
    <t>D917 23030085</t>
    <phoneticPr fontId="9" type="noConversion"/>
  </si>
  <si>
    <t>D917 23030089</t>
    <phoneticPr fontId="9" type="noConversion"/>
  </si>
  <si>
    <t>D917 23030088</t>
    <phoneticPr fontId="9" type="noConversion"/>
  </si>
  <si>
    <t>D917 23030065</t>
    <phoneticPr fontId="9" type="noConversion"/>
  </si>
  <si>
    <t>D917 23030084</t>
    <phoneticPr fontId="9" type="noConversion"/>
  </si>
  <si>
    <t>D917 23030086</t>
    <phoneticPr fontId="9" type="noConversion"/>
  </si>
  <si>
    <t>BCO230126071</t>
    <phoneticPr fontId="9" type="noConversion"/>
  </si>
  <si>
    <t>BCO230126072</t>
    <phoneticPr fontId="9" type="noConversion"/>
  </si>
  <si>
    <t>BCO230126074</t>
    <phoneticPr fontId="9" type="noConversion"/>
  </si>
  <si>
    <t>BCO230126075</t>
    <phoneticPr fontId="9" type="noConversion"/>
  </si>
  <si>
    <t>BCO230126079</t>
    <phoneticPr fontId="9" type="noConversion"/>
  </si>
  <si>
    <t>BCO230126085</t>
    <phoneticPr fontId="9" type="noConversion"/>
  </si>
  <si>
    <t>BCO230126088</t>
    <phoneticPr fontId="9" type="noConversion"/>
  </si>
  <si>
    <t>BCO230126091</t>
    <phoneticPr fontId="9" type="noConversion"/>
  </si>
  <si>
    <t>D910 23030214</t>
    <phoneticPr fontId="9" type="noConversion"/>
  </si>
  <si>
    <t>D910 23030281</t>
    <phoneticPr fontId="9" type="noConversion"/>
  </si>
  <si>
    <t>D910 23030280</t>
    <phoneticPr fontId="9" type="noConversion"/>
  </si>
  <si>
    <t>D910 23030271</t>
    <phoneticPr fontId="9" type="noConversion"/>
  </si>
  <si>
    <t>D910 23030266</t>
    <phoneticPr fontId="9" type="noConversion"/>
  </si>
  <si>
    <t>CTR BD 수정</t>
    <phoneticPr fontId="9" type="noConversion"/>
  </si>
  <si>
    <t>D910 23030439</t>
    <phoneticPr fontId="9" type="noConversion"/>
  </si>
  <si>
    <t>M</t>
    <phoneticPr fontId="9" type="noConversion"/>
  </si>
  <si>
    <t>D</t>
    <phoneticPr fontId="9" type="noConversion"/>
  </si>
  <si>
    <t>LCD BD 1개 추가분: D3LB230613287</t>
    <phoneticPr fontId="9" type="noConversion"/>
  </si>
  <si>
    <t>0025</t>
    <phoneticPr fontId="9" type="noConversion"/>
  </si>
  <si>
    <t>3B00594</t>
    <phoneticPr fontId="9" type="noConversion"/>
  </si>
  <si>
    <t>Ver3.3</t>
    <phoneticPr fontId="9" type="noConversion"/>
  </si>
  <si>
    <t>LCTR230421020</t>
    <phoneticPr fontId="9" type="noConversion"/>
  </si>
  <si>
    <t>D3LB230613295</t>
    <phoneticPr fontId="9" type="noConversion"/>
  </si>
  <si>
    <t>BN231221183</t>
    <phoneticPr fontId="9" type="noConversion"/>
  </si>
  <si>
    <t>BN231221184</t>
  </si>
  <si>
    <t>D910 23030224</t>
    <phoneticPr fontId="9" type="noConversion"/>
  </si>
  <si>
    <t>컬리메이터 적용 본체, 충전기 셋트, 리모콘, 가방,</t>
    <phoneticPr fontId="9" type="noConversion"/>
  </si>
  <si>
    <t>2A12124</t>
    <phoneticPr fontId="9" type="noConversion"/>
  </si>
  <si>
    <t>D3GR240328002</t>
    <phoneticPr fontId="9" type="noConversion"/>
  </si>
  <si>
    <t>LCTR230421351</t>
    <phoneticPr fontId="9" type="noConversion"/>
  </si>
  <si>
    <t>D3LB230613296</t>
    <phoneticPr fontId="9" type="noConversion"/>
  </si>
  <si>
    <t>BN240325001</t>
    <phoneticPr fontId="9" type="noConversion"/>
  </si>
  <si>
    <t>BN240325002</t>
  </si>
  <si>
    <t>D910 23030234</t>
    <phoneticPr fontId="9" type="noConversion"/>
  </si>
  <si>
    <t>2F14999</t>
    <phoneticPr fontId="9" type="noConversion"/>
  </si>
  <si>
    <t>D3GR240328003</t>
    <phoneticPr fontId="9" type="noConversion"/>
  </si>
  <si>
    <t>LCTR230421349</t>
    <phoneticPr fontId="9" type="noConversion"/>
  </si>
  <si>
    <t>D3LB230613224</t>
    <phoneticPr fontId="9" type="noConversion"/>
  </si>
  <si>
    <t>BN240325003</t>
    <phoneticPr fontId="9" type="noConversion"/>
  </si>
  <si>
    <t>BN240325004</t>
  </si>
  <si>
    <t>D910 23030217</t>
    <phoneticPr fontId="9" type="noConversion"/>
  </si>
  <si>
    <t>디알텍</t>
    <phoneticPr fontId="9" type="noConversion"/>
  </si>
  <si>
    <t>컬러메타LED 밝기 올린것, 9 &amp; 8핀쪽보드적용(ADX6000s AIM LIGHT Driver V1.0.0)</t>
    <phoneticPr fontId="9" type="noConversion"/>
  </si>
  <si>
    <t>컬러메타 LED 밝기 올린것, 9 &amp; 8핀쪽보드적용(ADX6000s AIM LIGHT Driver V1.0.0)</t>
    <phoneticPr fontId="9" type="noConversion"/>
  </si>
  <si>
    <t xml:space="preserve"> 9 &amp; 8핀 쪽 보드적용하고 기존 LED 컬러메타 사용</t>
    <phoneticPr fontId="9" type="noConversion"/>
  </si>
  <si>
    <t>E</t>
    <phoneticPr fontId="9" type="noConversion"/>
  </si>
  <si>
    <t>D3TB240409001</t>
    <phoneticPr fontId="9" type="noConversion"/>
  </si>
  <si>
    <t>D3TB240409002</t>
    <phoneticPr fontId="9" type="noConversion"/>
  </si>
  <si>
    <t>D3TB240409003</t>
    <phoneticPr fontId="9" type="noConversion"/>
  </si>
  <si>
    <t>D3TB240409004</t>
    <phoneticPr fontId="9" type="noConversion"/>
  </si>
  <si>
    <t>D3TB240409005</t>
    <phoneticPr fontId="9" type="noConversion"/>
  </si>
  <si>
    <t>3C01312</t>
    <phoneticPr fontId="9" type="noConversion"/>
  </si>
  <si>
    <t>DCTR230324174</t>
    <phoneticPr fontId="9" type="noConversion"/>
  </si>
  <si>
    <t>D3TB240409007</t>
    <phoneticPr fontId="9" type="noConversion"/>
  </si>
  <si>
    <t>BN240325045</t>
    <phoneticPr fontId="9" type="noConversion"/>
  </si>
  <si>
    <t>BN240325046</t>
  </si>
  <si>
    <t>BN240325047</t>
    <phoneticPr fontId="9" type="noConversion"/>
  </si>
  <si>
    <t>BN240325048</t>
  </si>
  <si>
    <t>BN240325049</t>
  </si>
  <si>
    <t>BN240325050</t>
  </si>
  <si>
    <t>D910 23030208</t>
    <phoneticPr fontId="9" type="noConversion"/>
  </si>
  <si>
    <t>D910 23030291</t>
    <phoneticPr fontId="9" type="noConversion"/>
  </si>
  <si>
    <t>D910 23030268</t>
    <phoneticPr fontId="9" type="noConversion"/>
  </si>
  <si>
    <t>2813C00751</t>
    <phoneticPr fontId="139" type="noConversion"/>
  </si>
  <si>
    <t>2813C00752</t>
  </si>
  <si>
    <t>2813C00753</t>
  </si>
  <si>
    <t>3C01273</t>
    <phoneticPr fontId="9" type="noConversion"/>
  </si>
  <si>
    <t>3C01208</t>
    <phoneticPr fontId="9" type="noConversion"/>
  </si>
  <si>
    <t>D3GR240629041</t>
    <phoneticPr fontId="9" type="noConversion"/>
  </si>
  <si>
    <t>DCTR230324144</t>
    <phoneticPr fontId="9" type="noConversion"/>
  </si>
  <si>
    <t>DCTR230324172</t>
    <phoneticPr fontId="9" type="noConversion"/>
  </si>
  <si>
    <t>D3GR240629030</t>
    <phoneticPr fontId="9" type="noConversion"/>
  </si>
  <si>
    <t>D3GR240629042</t>
    <phoneticPr fontId="9" type="noConversion"/>
  </si>
  <si>
    <t>D3GR230622295</t>
    <phoneticPr fontId="9" type="noConversion"/>
  </si>
  <si>
    <t>D3TB240409008</t>
  </si>
  <si>
    <t>D3TB240409006</t>
    <phoneticPr fontId="9" type="noConversion"/>
  </si>
  <si>
    <t>30</t>
    <phoneticPr fontId="9" type="noConversion"/>
  </si>
  <si>
    <t>50cm 길이 연장 된 익스텐드만 30 ea 발송</t>
    <phoneticPr fontId="9" type="noConversion"/>
  </si>
  <si>
    <t>30cm 높이 연장 된 Arm Pipe만 30 ea 발송</t>
    <phoneticPr fontId="9" type="noConversion"/>
  </si>
  <si>
    <t>신규 ADX6000 족의학용 스탠드 높이 조절용 (10인치) Pipe 3셋트 (다른 파트는 미국에 있는 재고 사용)</t>
    <phoneticPr fontId="9" type="noConversion"/>
  </si>
  <si>
    <t>3</t>
    <phoneticPr fontId="9" type="noConversion"/>
  </si>
  <si>
    <t>BE240205093</t>
    <phoneticPr fontId="9" type="noConversion"/>
  </si>
  <si>
    <t>BE240205094</t>
    <phoneticPr fontId="9" type="noConversion"/>
  </si>
  <si>
    <t>BE240205095</t>
    <phoneticPr fontId="9" type="noConversion"/>
  </si>
  <si>
    <t>BE240205096</t>
    <phoneticPr fontId="9" type="noConversion"/>
  </si>
  <si>
    <t>BE240205097</t>
    <phoneticPr fontId="9" type="noConversion"/>
  </si>
  <si>
    <t>BE240205098</t>
    <phoneticPr fontId="9" type="noConversion"/>
  </si>
  <si>
    <t>BE240205099</t>
    <phoneticPr fontId="9" type="noConversion"/>
  </si>
  <si>
    <t>BE240205100</t>
    <phoneticPr fontId="9" type="noConversion"/>
  </si>
  <si>
    <t>BE240205101</t>
    <phoneticPr fontId="9" type="noConversion"/>
  </si>
  <si>
    <t>BE240205102</t>
    <phoneticPr fontId="9" type="noConversion"/>
  </si>
  <si>
    <t>BE240205103</t>
    <phoneticPr fontId="9" type="noConversion"/>
  </si>
  <si>
    <t>BE240205104</t>
    <phoneticPr fontId="9" type="noConversion"/>
  </si>
  <si>
    <t>BE240205105</t>
    <phoneticPr fontId="9" type="noConversion"/>
  </si>
  <si>
    <t>BE240205106</t>
    <phoneticPr fontId="9" type="noConversion"/>
  </si>
  <si>
    <t>BE240205107</t>
    <phoneticPr fontId="9" type="noConversion"/>
  </si>
  <si>
    <t>BE240205108</t>
    <phoneticPr fontId="9" type="noConversion"/>
  </si>
  <si>
    <t>XG22090723</t>
    <phoneticPr fontId="9" type="noConversion"/>
  </si>
  <si>
    <t>SCTR221014023</t>
    <phoneticPr fontId="9" type="noConversion"/>
  </si>
  <si>
    <t>K97202A06338</t>
    <phoneticPr fontId="9" type="noConversion"/>
  </si>
  <si>
    <t>BAI 240411015</t>
    <phoneticPr fontId="9" type="noConversion"/>
  </si>
  <si>
    <t>ADX624040005</t>
    <phoneticPr fontId="9" type="noConversion"/>
  </si>
  <si>
    <t>C240417017</t>
    <phoneticPr fontId="9" type="noConversion"/>
  </si>
  <si>
    <t>ADX6000FB-240408</t>
    <phoneticPr fontId="9" type="noConversion"/>
  </si>
  <si>
    <t>Ver3.1.1</t>
    <phoneticPr fontId="9" type="noConversion"/>
  </si>
  <si>
    <t>인화메디컬</t>
    <phoneticPr fontId="9" type="noConversion"/>
  </si>
  <si>
    <t>0107</t>
  </si>
  <si>
    <t>15cm</t>
  </si>
  <si>
    <t>2E01854</t>
    <phoneticPr fontId="9" type="noConversion"/>
  </si>
  <si>
    <t>8D97747</t>
    <phoneticPr fontId="9" type="noConversion"/>
  </si>
  <si>
    <t>XG22090729</t>
    <phoneticPr fontId="9" type="noConversion"/>
  </si>
  <si>
    <t>SCTR221014033</t>
    <phoneticPr fontId="9" type="noConversion"/>
  </si>
  <si>
    <t>K97202A06363</t>
    <phoneticPr fontId="9" type="noConversion"/>
  </si>
  <si>
    <t>BAI 240411017</t>
    <phoneticPr fontId="9" type="noConversion"/>
  </si>
  <si>
    <t>BAI 240411018</t>
  </si>
  <si>
    <t>ADX624040006</t>
    <phoneticPr fontId="9" type="noConversion"/>
  </si>
  <si>
    <t>C240416005</t>
    <phoneticPr fontId="9" type="noConversion"/>
  </si>
  <si>
    <t>8E97924</t>
    <phoneticPr fontId="9" type="noConversion"/>
  </si>
  <si>
    <t>XG22081939</t>
    <phoneticPr fontId="9" type="noConversion"/>
  </si>
  <si>
    <t>SCTR221014099</t>
    <phoneticPr fontId="9" type="noConversion"/>
  </si>
  <si>
    <t>K97202A06466</t>
    <phoneticPr fontId="9" type="noConversion"/>
  </si>
  <si>
    <t>BAI 240411019</t>
    <phoneticPr fontId="9" type="noConversion"/>
  </si>
  <si>
    <t>BAI 240411020</t>
  </si>
  <si>
    <t>ADX624040007</t>
    <phoneticPr fontId="9" type="noConversion"/>
  </si>
  <si>
    <t>C240416016</t>
    <phoneticPr fontId="9" type="noConversion"/>
  </si>
  <si>
    <t>8E97869</t>
    <phoneticPr fontId="9" type="noConversion"/>
  </si>
  <si>
    <t>XG22081936</t>
    <phoneticPr fontId="9" type="noConversion"/>
  </si>
  <si>
    <t>SCTR200413020</t>
    <phoneticPr fontId="9" type="noConversion"/>
  </si>
  <si>
    <t>N87V072001X5</t>
    <phoneticPr fontId="9" type="noConversion"/>
  </si>
  <si>
    <t>BAI 240411021</t>
    <phoneticPr fontId="9" type="noConversion"/>
  </si>
  <si>
    <t>BAI 240411022</t>
  </si>
  <si>
    <t>ADX624040008</t>
    <phoneticPr fontId="9" type="noConversion"/>
  </si>
  <si>
    <t>C240516006</t>
    <phoneticPr fontId="9" type="noConversion"/>
  </si>
  <si>
    <t>8E97896</t>
    <phoneticPr fontId="9" type="noConversion"/>
  </si>
  <si>
    <t>XG22081910</t>
    <phoneticPr fontId="9" type="noConversion"/>
  </si>
  <si>
    <t>SCTR210625117</t>
    <phoneticPr fontId="9" type="noConversion"/>
  </si>
  <si>
    <t>K97202A07575</t>
    <phoneticPr fontId="9" type="noConversion"/>
  </si>
  <si>
    <t>BAI 240411023</t>
  </si>
  <si>
    <t>BAI 240411024</t>
  </si>
  <si>
    <t>ADX624040009</t>
    <phoneticPr fontId="9" type="noConversion"/>
  </si>
  <si>
    <t>C240416023</t>
    <phoneticPr fontId="9" type="noConversion"/>
  </si>
  <si>
    <t>8F98073</t>
    <phoneticPr fontId="9" type="noConversion"/>
  </si>
  <si>
    <t>XG20040712</t>
    <phoneticPr fontId="9" type="noConversion"/>
  </si>
  <si>
    <t>A6CB240223008</t>
    <phoneticPr fontId="9" type="noConversion"/>
  </si>
  <si>
    <t>K97202A00331</t>
    <phoneticPr fontId="9" type="noConversion"/>
  </si>
  <si>
    <t>BAI 240411025</t>
  </si>
  <si>
    <t>BAI 240411027</t>
  </si>
  <si>
    <t>BAI 240411029</t>
  </si>
  <si>
    <t>BAI 240411031</t>
  </si>
  <si>
    <t>BAI 240411035</t>
  </si>
  <si>
    <t>BAI 240411037</t>
  </si>
  <si>
    <t>BAI 240411039</t>
  </si>
  <si>
    <t>BAI 240411041</t>
  </si>
  <si>
    <t>BAI 240411043</t>
  </si>
  <si>
    <t>BAI 240411045</t>
  </si>
  <si>
    <t>BAI 240411047</t>
  </si>
  <si>
    <t>BAI 240411049</t>
  </si>
  <si>
    <t>BAI 240411026</t>
  </si>
  <si>
    <t>BAI 240411028</t>
  </si>
  <si>
    <t>BAI 240411030</t>
  </si>
  <si>
    <t>BAI 240411032</t>
  </si>
  <si>
    <t>BAI 240411036</t>
  </si>
  <si>
    <t>BAI 240411038</t>
  </si>
  <si>
    <t>BAI 240411040</t>
  </si>
  <si>
    <t>BAI 240411042</t>
  </si>
  <si>
    <t>BAI 240411044</t>
  </si>
  <si>
    <t>BAI 240411046</t>
  </si>
  <si>
    <t>BAI 240411048</t>
  </si>
  <si>
    <t>BAI 240411050</t>
  </si>
  <si>
    <t>ADX624040010</t>
    <phoneticPr fontId="9" type="noConversion"/>
  </si>
  <si>
    <t>C240416026</t>
    <phoneticPr fontId="9" type="noConversion"/>
  </si>
  <si>
    <t>8E97931</t>
    <phoneticPr fontId="9" type="noConversion"/>
  </si>
  <si>
    <t>XG22090740</t>
    <phoneticPr fontId="9" type="noConversion"/>
  </si>
  <si>
    <t>A6CB240223006</t>
    <phoneticPr fontId="9" type="noConversion"/>
  </si>
  <si>
    <t>N87W072000JN</t>
    <phoneticPr fontId="9" type="noConversion"/>
  </si>
  <si>
    <t>ADX624040011</t>
    <phoneticPr fontId="9" type="noConversion"/>
  </si>
  <si>
    <t>C240416019</t>
    <phoneticPr fontId="9" type="noConversion"/>
  </si>
  <si>
    <t>8E97885</t>
    <phoneticPr fontId="9" type="noConversion"/>
  </si>
  <si>
    <t>XG22081938</t>
    <phoneticPr fontId="9" type="noConversion"/>
  </si>
  <si>
    <t>A6CB240223001</t>
    <phoneticPr fontId="9" type="noConversion"/>
  </si>
  <si>
    <t>K97202401331</t>
    <phoneticPr fontId="9" type="noConversion"/>
  </si>
  <si>
    <t>ADX624040012</t>
    <phoneticPr fontId="9" type="noConversion"/>
  </si>
  <si>
    <t>C240416014</t>
    <phoneticPr fontId="9" type="noConversion"/>
  </si>
  <si>
    <t>8E97875</t>
    <phoneticPr fontId="9" type="noConversion"/>
  </si>
  <si>
    <t>XG22081943</t>
    <phoneticPr fontId="9" type="noConversion"/>
  </si>
  <si>
    <t>SCTR210325068</t>
    <phoneticPr fontId="9" type="noConversion"/>
  </si>
  <si>
    <t>K97202A06560</t>
    <phoneticPr fontId="9" type="noConversion"/>
  </si>
  <si>
    <t>ADX624040013</t>
    <phoneticPr fontId="9" type="noConversion"/>
  </si>
  <si>
    <t>C240416017</t>
    <phoneticPr fontId="9" type="noConversion"/>
  </si>
  <si>
    <t>XG18071917</t>
    <phoneticPr fontId="9" type="noConversion"/>
  </si>
  <si>
    <t>A5CTR180605020</t>
    <phoneticPr fontId="9" type="noConversion"/>
  </si>
  <si>
    <t>3C01355</t>
    <phoneticPr fontId="9" type="noConversion"/>
  </si>
  <si>
    <t>D3GR230629008</t>
    <phoneticPr fontId="9" type="noConversion"/>
  </si>
  <si>
    <t>DCTR230324105</t>
    <phoneticPr fontId="9" type="noConversion"/>
  </si>
  <si>
    <t>D3LB230613329</t>
    <phoneticPr fontId="9" type="noConversion"/>
  </si>
  <si>
    <t>3C01454</t>
    <phoneticPr fontId="9" type="noConversion"/>
  </si>
  <si>
    <t>D3GR230629048</t>
    <phoneticPr fontId="9" type="noConversion"/>
  </si>
  <si>
    <t>DCTR230324148</t>
    <phoneticPr fontId="9" type="noConversion"/>
  </si>
  <si>
    <t>D3LB230613330</t>
    <phoneticPr fontId="9" type="noConversion"/>
  </si>
  <si>
    <t>3C01305</t>
    <phoneticPr fontId="9" type="noConversion"/>
  </si>
  <si>
    <t>D3GR230629002</t>
    <phoneticPr fontId="9" type="noConversion"/>
  </si>
  <si>
    <t>DCTR230324149</t>
    <phoneticPr fontId="9" type="noConversion"/>
  </si>
  <si>
    <t>D3LB230613319</t>
    <phoneticPr fontId="9" type="noConversion"/>
  </si>
  <si>
    <t>3C01549</t>
    <phoneticPr fontId="9" type="noConversion"/>
  </si>
  <si>
    <t>D3GR230629024</t>
    <phoneticPr fontId="9" type="noConversion"/>
  </si>
  <si>
    <t>DCTR230324113</t>
    <phoneticPr fontId="9" type="noConversion"/>
  </si>
  <si>
    <t>D3LB230613320</t>
    <phoneticPr fontId="9" type="noConversion"/>
  </si>
  <si>
    <t>3C01231</t>
    <phoneticPr fontId="9" type="noConversion"/>
  </si>
  <si>
    <t>D3GR230629039</t>
    <phoneticPr fontId="9" type="noConversion"/>
  </si>
  <si>
    <t>DCTR230324140</t>
    <phoneticPr fontId="9" type="noConversion"/>
  </si>
  <si>
    <t>D3LB230613359</t>
    <phoneticPr fontId="9" type="noConversion"/>
  </si>
  <si>
    <t>3C01263</t>
    <phoneticPr fontId="9" type="noConversion"/>
  </si>
  <si>
    <t>D3GR230629040</t>
    <phoneticPr fontId="9" type="noConversion"/>
  </si>
  <si>
    <t>DCTR221007259</t>
    <phoneticPr fontId="9" type="noConversion"/>
  </si>
  <si>
    <t>D3LB230613360</t>
    <phoneticPr fontId="9" type="noConversion"/>
  </si>
  <si>
    <t>3C01236</t>
    <phoneticPr fontId="9" type="noConversion"/>
  </si>
  <si>
    <t>D3GR230629017</t>
    <phoneticPr fontId="9" type="noConversion"/>
  </si>
  <si>
    <t>DCTR230324108</t>
    <phoneticPr fontId="9" type="noConversion"/>
  </si>
  <si>
    <t>D3LB230613357</t>
    <phoneticPr fontId="9" type="noConversion"/>
  </si>
  <si>
    <t>3C01527</t>
    <phoneticPr fontId="9" type="noConversion"/>
  </si>
  <si>
    <t>D3GR230629045</t>
    <phoneticPr fontId="9" type="noConversion"/>
  </si>
  <si>
    <t>DCTR230324138</t>
    <phoneticPr fontId="9" type="noConversion"/>
  </si>
  <si>
    <t>D3LB230613358</t>
    <phoneticPr fontId="9" type="noConversion"/>
  </si>
  <si>
    <t>BN240325052</t>
    <phoneticPr fontId="9" type="noConversion"/>
  </si>
  <si>
    <t>BN240325053</t>
  </si>
  <si>
    <t>D910 23030278</t>
    <phoneticPr fontId="9" type="noConversion"/>
  </si>
  <si>
    <t>BN240325054</t>
    <phoneticPr fontId="9" type="noConversion"/>
  </si>
  <si>
    <t>BN240325055</t>
  </si>
  <si>
    <t>BN240325056</t>
  </si>
  <si>
    <t>BN240325058</t>
  </si>
  <si>
    <t>BN240325060</t>
  </si>
  <si>
    <t>BN240325062</t>
  </si>
  <si>
    <t>BN240325064</t>
  </si>
  <si>
    <t>BN240325066</t>
  </si>
  <si>
    <t>BN240325057</t>
  </si>
  <si>
    <t>BN240325059</t>
  </si>
  <si>
    <t>BN240325061</t>
  </si>
  <si>
    <t>BN240325063</t>
  </si>
  <si>
    <t>BN240325065</t>
  </si>
  <si>
    <t>BN240325067</t>
  </si>
  <si>
    <t>D910 23030292</t>
    <phoneticPr fontId="9" type="noConversion"/>
  </si>
  <si>
    <t>D910 23030283</t>
    <phoneticPr fontId="9" type="noConversion"/>
  </si>
  <si>
    <t>D910 23030288</t>
    <phoneticPr fontId="9" type="noConversion"/>
  </si>
  <si>
    <t>D910 23030293</t>
    <phoneticPr fontId="9" type="noConversion"/>
  </si>
  <si>
    <t>D910 23030290</t>
    <phoneticPr fontId="9" type="noConversion"/>
  </si>
  <si>
    <t>D910 23030269</t>
    <phoneticPr fontId="9" type="noConversion"/>
  </si>
  <si>
    <t>D910 23030275</t>
    <phoneticPr fontId="9" type="noConversion"/>
  </si>
  <si>
    <t>양손잡이 본체,3구어댑터및AC코드,쉴드,넥스트랩(포켓),퀵가이드,배터리,CD,가방</t>
    <phoneticPr fontId="9" type="noConversion"/>
  </si>
  <si>
    <t>K97202A00876</t>
    <phoneticPr fontId="9" type="noConversion"/>
  </si>
  <si>
    <t>ADX624040014</t>
    <phoneticPr fontId="9" type="noConversion"/>
  </si>
  <si>
    <t>C240416004</t>
    <phoneticPr fontId="9" type="noConversion"/>
  </si>
  <si>
    <t>8D97793</t>
    <phoneticPr fontId="9" type="noConversion"/>
  </si>
  <si>
    <t>XG22090731</t>
    <phoneticPr fontId="9" type="noConversion"/>
  </si>
  <si>
    <t>A6CB240223010</t>
    <phoneticPr fontId="9" type="noConversion"/>
  </si>
  <si>
    <t>K97202A07529</t>
    <phoneticPr fontId="9" type="noConversion"/>
  </si>
  <si>
    <t>ADX624040015</t>
    <phoneticPr fontId="9" type="noConversion"/>
  </si>
  <si>
    <t>C240416015</t>
    <phoneticPr fontId="9" type="noConversion"/>
  </si>
  <si>
    <t>8D97829</t>
    <phoneticPr fontId="9" type="noConversion"/>
  </si>
  <si>
    <t>XG22090707</t>
    <phoneticPr fontId="9" type="noConversion"/>
  </si>
  <si>
    <t>SCTR221014036</t>
    <phoneticPr fontId="9" type="noConversion"/>
  </si>
  <si>
    <t>K97202A06368</t>
    <phoneticPr fontId="9" type="noConversion"/>
  </si>
  <si>
    <t>ADX624040016</t>
    <phoneticPr fontId="9" type="noConversion"/>
  </si>
  <si>
    <t>C240416013</t>
    <phoneticPr fontId="9" type="noConversion"/>
  </si>
  <si>
    <t>ma+0.2</t>
    <phoneticPr fontId="9" type="noConversion"/>
  </si>
  <si>
    <t>8F98068</t>
    <phoneticPr fontId="9" type="noConversion"/>
  </si>
  <si>
    <t>XG22082402</t>
    <phoneticPr fontId="9" type="noConversion"/>
  </si>
  <si>
    <t>SCTR200413053</t>
    <phoneticPr fontId="9" type="noConversion"/>
  </si>
  <si>
    <t>K97202A00520</t>
    <phoneticPr fontId="9" type="noConversion"/>
  </si>
  <si>
    <t>ADX624040017</t>
    <phoneticPr fontId="9" type="noConversion"/>
  </si>
  <si>
    <t>C240416001</t>
    <phoneticPr fontId="9" type="noConversion"/>
  </si>
  <si>
    <t>8E97890</t>
    <phoneticPr fontId="9" type="noConversion"/>
  </si>
  <si>
    <t>XG22081948</t>
    <phoneticPr fontId="9" type="noConversion"/>
  </si>
  <si>
    <t>SCTR200413039</t>
    <phoneticPr fontId="9" type="noConversion"/>
  </si>
  <si>
    <t>K97202A01472</t>
    <phoneticPr fontId="9" type="noConversion"/>
  </si>
  <si>
    <t>ADX624040018</t>
    <phoneticPr fontId="9" type="noConversion"/>
  </si>
  <si>
    <t>C240416007</t>
    <phoneticPr fontId="9" type="noConversion"/>
  </si>
  <si>
    <t>8E97907</t>
    <phoneticPr fontId="9" type="noConversion"/>
  </si>
  <si>
    <t>XG22090739</t>
    <phoneticPr fontId="9" type="noConversion"/>
  </si>
  <si>
    <t>SCTR221014037</t>
    <phoneticPr fontId="9" type="noConversion"/>
  </si>
  <si>
    <t>K97202A06317</t>
    <phoneticPr fontId="9" type="noConversion"/>
  </si>
  <si>
    <t>ADX624040019</t>
    <phoneticPr fontId="9" type="noConversion"/>
  </si>
  <si>
    <t>C240416008</t>
    <phoneticPr fontId="9" type="noConversion"/>
  </si>
  <si>
    <t>ma+0.1</t>
    <phoneticPr fontId="9" type="noConversion"/>
  </si>
  <si>
    <t>8E97942</t>
    <phoneticPr fontId="9" type="noConversion"/>
  </si>
  <si>
    <t>XG22090702</t>
    <phoneticPr fontId="9" type="noConversion"/>
  </si>
  <si>
    <t>SCTR221014026</t>
    <phoneticPr fontId="9" type="noConversion"/>
  </si>
  <si>
    <t>K97202A07581</t>
    <phoneticPr fontId="9" type="noConversion"/>
  </si>
  <si>
    <t>ADX624040020</t>
    <phoneticPr fontId="9" type="noConversion"/>
  </si>
  <si>
    <t>C240416011</t>
    <phoneticPr fontId="9" type="noConversion"/>
  </si>
  <si>
    <t>8D97798</t>
    <phoneticPr fontId="9" type="noConversion"/>
  </si>
  <si>
    <t>XG22090715</t>
    <phoneticPr fontId="9" type="noConversion"/>
  </si>
  <si>
    <t>A6CB240223004</t>
    <phoneticPr fontId="9" type="noConversion"/>
  </si>
  <si>
    <t>K97202A00347</t>
    <phoneticPr fontId="9" type="noConversion"/>
  </si>
  <si>
    <t>ADX624040021</t>
    <phoneticPr fontId="9" type="noConversion"/>
  </si>
  <si>
    <t>ADX624040025</t>
  </si>
  <si>
    <t>C240416010</t>
    <phoneticPr fontId="9" type="noConversion"/>
  </si>
  <si>
    <t>8E97946</t>
    <phoneticPr fontId="9" type="noConversion"/>
  </si>
  <si>
    <t>XG22082411</t>
    <phoneticPr fontId="9" type="noConversion"/>
  </si>
  <si>
    <t>SCTR200413034</t>
    <phoneticPr fontId="9" type="noConversion"/>
  </si>
  <si>
    <t>K97202A07600</t>
    <phoneticPr fontId="9" type="noConversion"/>
  </si>
  <si>
    <t>ADX624040022</t>
    <phoneticPr fontId="9" type="noConversion"/>
  </si>
  <si>
    <t>C240416002</t>
    <phoneticPr fontId="9" type="noConversion"/>
  </si>
  <si>
    <t>9G99282</t>
    <phoneticPr fontId="9" type="noConversion"/>
  </si>
  <si>
    <t>XG20042435</t>
    <phoneticPr fontId="9" type="noConversion"/>
  </si>
  <si>
    <t>A6CB240223014</t>
    <phoneticPr fontId="9" type="noConversion"/>
  </si>
  <si>
    <t>BAC 240416001</t>
    <phoneticPr fontId="9" type="noConversion"/>
  </si>
  <si>
    <t>BAC 240416002</t>
  </si>
  <si>
    <t>ADX624040023</t>
    <phoneticPr fontId="9" type="noConversion"/>
  </si>
  <si>
    <t>C240416009</t>
    <phoneticPr fontId="9" type="noConversion"/>
  </si>
  <si>
    <t>8E97884</t>
    <phoneticPr fontId="9" type="noConversion"/>
  </si>
  <si>
    <t>XG22071949</t>
    <phoneticPr fontId="9" type="noConversion"/>
  </si>
  <si>
    <t>A6CB240223007</t>
    <phoneticPr fontId="9" type="noConversion"/>
  </si>
  <si>
    <t>K97202A07091</t>
    <phoneticPr fontId="9" type="noConversion"/>
  </si>
  <si>
    <t>BAC 240416003</t>
    <phoneticPr fontId="9" type="noConversion"/>
  </si>
  <si>
    <t>BAC 240416005</t>
  </si>
  <si>
    <t>BAC 240416007</t>
  </si>
  <si>
    <t>BAC 240416026</t>
  </si>
  <si>
    <t>BAC 240416004</t>
  </si>
  <si>
    <t>BAC 240416006</t>
  </si>
  <si>
    <t>BAC 240416008</t>
  </si>
  <si>
    <t>BAC 240416027</t>
  </si>
  <si>
    <t>ADX624040024</t>
    <phoneticPr fontId="9" type="noConversion"/>
  </si>
  <si>
    <t>C240416025</t>
    <phoneticPr fontId="9" type="noConversion"/>
  </si>
  <si>
    <t>8E97958</t>
    <phoneticPr fontId="9" type="noConversion"/>
  </si>
  <si>
    <t>XG22082412</t>
    <phoneticPr fontId="9" type="noConversion"/>
  </si>
  <si>
    <t>A6CB240223009</t>
    <phoneticPr fontId="9" type="noConversion"/>
  </si>
  <si>
    <t>K97202A07448</t>
    <phoneticPr fontId="9" type="noConversion"/>
  </si>
  <si>
    <t>ADX624040053</t>
    <phoneticPr fontId="9" type="noConversion"/>
  </si>
  <si>
    <t>C240416030</t>
    <phoneticPr fontId="9" type="noConversion"/>
  </si>
  <si>
    <t>ma-0.1</t>
    <phoneticPr fontId="9" type="noConversion"/>
  </si>
  <si>
    <t>8D97795</t>
    <phoneticPr fontId="9" type="noConversion"/>
  </si>
  <si>
    <t>XG22090745</t>
    <phoneticPr fontId="9" type="noConversion"/>
  </si>
  <si>
    <t>A6CB240223016</t>
    <phoneticPr fontId="9" type="noConversion"/>
  </si>
  <si>
    <t>K97202A00328</t>
    <phoneticPr fontId="9" type="noConversion"/>
  </si>
  <si>
    <t>C240417012</t>
    <phoneticPr fontId="9" type="noConversion"/>
  </si>
  <si>
    <t>BE240205109</t>
    <phoneticPr fontId="9" type="noConversion"/>
  </si>
  <si>
    <t>BE240205110</t>
  </si>
  <si>
    <t>BE240205111</t>
  </si>
  <si>
    <t>BE240205112</t>
  </si>
  <si>
    <t>BE240205113</t>
  </si>
  <si>
    <t>SOLO</t>
    <phoneticPr fontId="9" type="noConversion"/>
  </si>
  <si>
    <t>81M24E DEMO 1</t>
    <phoneticPr fontId="9" type="noConversion"/>
  </si>
  <si>
    <t>S4</t>
    <phoneticPr fontId="9" type="noConversion"/>
  </si>
  <si>
    <t>CSGR240412001</t>
    <phoneticPr fontId="9" type="noConversion"/>
  </si>
  <si>
    <t>X</t>
    <phoneticPr fontId="9" type="noConversion"/>
  </si>
  <si>
    <t>2.0.1</t>
    <phoneticPr fontId="9" type="noConversion"/>
  </si>
  <si>
    <t>BN220104244</t>
    <phoneticPr fontId="9" type="noConversion"/>
  </si>
  <si>
    <t>BN240325051</t>
    <phoneticPr fontId="9" type="noConversion"/>
  </si>
  <si>
    <t>D910 23030409</t>
    <phoneticPr fontId="9" type="noConversion"/>
  </si>
  <si>
    <t>Black</t>
    <phoneticPr fontId="9" type="noConversion"/>
  </si>
  <si>
    <t>20cm</t>
    <phoneticPr fontId="9" type="noConversion"/>
  </si>
  <si>
    <t>KV-2</t>
    <phoneticPr fontId="9" type="noConversion"/>
  </si>
  <si>
    <t>mA-8</t>
    <phoneticPr fontId="9" type="noConversion"/>
  </si>
  <si>
    <t>Heating-51</t>
    <phoneticPr fontId="9" type="noConversion"/>
  </si>
  <si>
    <t>BE240205114</t>
    <phoneticPr fontId="9" type="noConversion"/>
  </si>
  <si>
    <t>BE240205115</t>
  </si>
  <si>
    <t>BE240205116</t>
  </si>
  <si>
    <t>BE240205117</t>
  </si>
  <si>
    <t>BE240205118</t>
  </si>
  <si>
    <t>BE240205119</t>
  </si>
  <si>
    <t>BE240205120</t>
  </si>
  <si>
    <t>BE240205121</t>
  </si>
  <si>
    <t>BE240205122</t>
  </si>
  <si>
    <t>BE240205123</t>
  </si>
  <si>
    <t>81M24E DEMO 2</t>
    <phoneticPr fontId="9" type="noConversion"/>
  </si>
  <si>
    <t>8F44240 / S18</t>
    <phoneticPr fontId="9" type="noConversion"/>
  </si>
  <si>
    <t>CSGR240412002</t>
  </si>
  <si>
    <t>X</t>
    <phoneticPr fontId="9" type="noConversion"/>
  </si>
  <si>
    <t>BN240325128</t>
    <phoneticPr fontId="9" type="noConversion"/>
  </si>
  <si>
    <t>BN240325129</t>
    <phoneticPr fontId="9" type="noConversion"/>
  </si>
  <si>
    <t>D910 23030264</t>
    <phoneticPr fontId="9" type="noConversion"/>
  </si>
  <si>
    <t>EXP-7</t>
    <phoneticPr fontId="9" type="noConversion"/>
  </si>
  <si>
    <t>KV+3</t>
    <phoneticPr fontId="9" type="noConversion"/>
  </si>
  <si>
    <t>mA+3</t>
    <phoneticPr fontId="9" type="noConversion"/>
  </si>
  <si>
    <t>Heating+10</t>
    <phoneticPr fontId="9" type="noConversion"/>
  </si>
  <si>
    <t>본체, 충전기 셋트(220V 3구 접지), 배터리, 쉴드, 리모콘, 가방, 발생부 및 시리얼 라벨 여분 2 EA</t>
    <phoneticPr fontId="9" type="noConversion"/>
  </si>
  <si>
    <t>시험 테스트용 - 세라믹 튜브</t>
    <phoneticPr fontId="9" type="noConversion"/>
  </si>
  <si>
    <t>시험 테스트용 - 캐논 튜브</t>
    <phoneticPr fontId="9" type="noConversion"/>
  </si>
  <si>
    <t>DX3000</t>
    <phoneticPr fontId="9" type="noConversion"/>
  </si>
  <si>
    <t>베트남</t>
    <phoneticPr fontId="9" type="noConversion"/>
  </si>
  <si>
    <t>TKG</t>
    <phoneticPr fontId="9" type="noConversion"/>
  </si>
  <si>
    <t>3C01197</t>
    <phoneticPr fontId="9" type="noConversion"/>
  </si>
  <si>
    <t>D3GR230629019</t>
    <phoneticPr fontId="9" type="noConversion"/>
  </si>
  <si>
    <t>DCTR230324166</t>
    <phoneticPr fontId="9" type="noConversion"/>
  </si>
  <si>
    <t>2.3.1</t>
    <phoneticPr fontId="9" type="noConversion"/>
  </si>
  <si>
    <t>발생부만 출고함.</t>
    <phoneticPr fontId="9" type="noConversion"/>
  </si>
  <si>
    <t>0K90574</t>
    <phoneticPr fontId="9" type="noConversion"/>
  </si>
  <si>
    <t>CG230420015</t>
    <phoneticPr fontId="9" type="noConversion"/>
  </si>
  <si>
    <t>CCTR230125405</t>
    <phoneticPr fontId="9" type="noConversion"/>
  </si>
  <si>
    <t>COOB230522290</t>
    <phoneticPr fontId="9" type="noConversion"/>
  </si>
  <si>
    <t>BCO230421066</t>
    <phoneticPr fontId="9" type="noConversion"/>
  </si>
  <si>
    <t>D917 23030072</t>
    <phoneticPr fontId="9" type="noConversion"/>
  </si>
  <si>
    <t>1K99935</t>
    <phoneticPr fontId="9" type="noConversion"/>
  </si>
  <si>
    <t>COGR230522047</t>
    <phoneticPr fontId="9" type="noConversion"/>
  </si>
  <si>
    <t>COCB230522208</t>
    <phoneticPr fontId="9" type="noConversion"/>
  </si>
  <si>
    <t>COOB230522285</t>
    <phoneticPr fontId="9" type="noConversion"/>
  </si>
  <si>
    <t>BCO230421075</t>
    <phoneticPr fontId="9" type="noConversion"/>
  </si>
  <si>
    <t>D917 23030062</t>
    <phoneticPr fontId="9" type="noConversion"/>
  </si>
  <si>
    <t>1K99989</t>
    <phoneticPr fontId="9" type="noConversion"/>
  </si>
  <si>
    <t>COGR230522041</t>
    <phoneticPr fontId="9" type="noConversion"/>
  </si>
  <si>
    <t>COCB230522207</t>
    <phoneticPr fontId="9" type="noConversion"/>
  </si>
  <si>
    <t>COOB230522292</t>
    <phoneticPr fontId="9" type="noConversion"/>
  </si>
  <si>
    <t>BCO230421096</t>
    <phoneticPr fontId="9" type="noConversion"/>
  </si>
  <si>
    <t>D917 23040087</t>
    <phoneticPr fontId="9" type="noConversion"/>
  </si>
  <si>
    <t>1K99984</t>
    <phoneticPr fontId="9" type="noConversion"/>
  </si>
  <si>
    <t>COGR230522037</t>
    <phoneticPr fontId="9" type="noConversion"/>
  </si>
  <si>
    <t>COCB230522206</t>
    <phoneticPr fontId="9" type="noConversion"/>
  </si>
  <si>
    <t>COOB230522293</t>
    <phoneticPr fontId="9" type="noConversion"/>
  </si>
  <si>
    <t>BCO230421089</t>
    <phoneticPr fontId="9" type="noConversion"/>
  </si>
  <si>
    <t>D917 23030070</t>
    <phoneticPr fontId="9" type="noConversion"/>
  </si>
  <si>
    <t>DentiMax</t>
    <phoneticPr fontId="9" type="noConversion"/>
  </si>
  <si>
    <t>8E97865</t>
    <phoneticPr fontId="9" type="noConversion"/>
  </si>
  <si>
    <t>XG22081901</t>
    <phoneticPr fontId="9" type="noConversion"/>
  </si>
  <si>
    <t>SCTR221014002</t>
    <phoneticPr fontId="9" type="noConversion"/>
  </si>
  <si>
    <t>N87W072000FR</t>
    <phoneticPr fontId="9" type="noConversion"/>
  </si>
  <si>
    <t>C240409122</t>
    <phoneticPr fontId="9" type="noConversion"/>
  </si>
  <si>
    <t>BAC 240416028</t>
    <phoneticPr fontId="9" type="noConversion"/>
  </si>
  <si>
    <t>BAC 240416029</t>
  </si>
  <si>
    <t>ADX624040004</t>
    <phoneticPr fontId="9" type="noConversion"/>
  </si>
  <si>
    <t>8F97839</t>
    <phoneticPr fontId="9" type="noConversion"/>
  </si>
  <si>
    <t>XG20040749</t>
    <phoneticPr fontId="9" type="noConversion"/>
  </si>
  <si>
    <t>SCTR221014070</t>
    <phoneticPr fontId="9" type="noConversion"/>
  </si>
  <si>
    <t>K97202A07392</t>
    <phoneticPr fontId="9" type="noConversion"/>
  </si>
  <si>
    <t>BAC 240416030</t>
    <phoneticPr fontId="9" type="noConversion"/>
  </si>
  <si>
    <t>BAC 240416031</t>
  </si>
  <si>
    <t>ADX624040035</t>
    <phoneticPr fontId="9" type="noConversion"/>
  </si>
  <si>
    <t>C240409115</t>
    <phoneticPr fontId="9" type="noConversion"/>
  </si>
  <si>
    <t>8F98069</t>
    <phoneticPr fontId="9" type="noConversion"/>
  </si>
  <si>
    <t>XG20040734</t>
    <phoneticPr fontId="9" type="noConversion"/>
  </si>
  <si>
    <t>SCTR221014041</t>
    <phoneticPr fontId="9" type="noConversion"/>
  </si>
  <si>
    <t>N87W0720010Q</t>
    <phoneticPr fontId="9" type="noConversion"/>
  </si>
  <si>
    <t>BAC 240416032</t>
    <phoneticPr fontId="9" type="noConversion"/>
  </si>
  <si>
    <t>BAC 240416033</t>
  </si>
  <si>
    <t>ADX624040036</t>
    <phoneticPr fontId="9" type="noConversion"/>
  </si>
  <si>
    <t>C240409108</t>
    <phoneticPr fontId="9" type="noConversion"/>
  </si>
  <si>
    <t>8F98048</t>
    <phoneticPr fontId="9" type="noConversion"/>
  </si>
  <si>
    <t>XG20040747</t>
    <phoneticPr fontId="9" type="noConversion"/>
  </si>
  <si>
    <t>SCTR210325046</t>
    <phoneticPr fontId="9" type="noConversion"/>
  </si>
  <si>
    <t>K97202A01266</t>
    <phoneticPr fontId="9" type="noConversion"/>
  </si>
  <si>
    <t>BAC 240416034</t>
    <phoneticPr fontId="9" type="noConversion"/>
  </si>
  <si>
    <t>BAC 240416035</t>
  </si>
  <si>
    <t>ADX624040039</t>
    <phoneticPr fontId="9" type="noConversion"/>
  </si>
  <si>
    <t>C240409110</t>
    <phoneticPr fontId="9" type="noConversion"/>
  </si>
  <si>
    <t>C240409120</t>
    <phoneticPr fontId="9" type="noConversion"/>
  </si>
  <si>
    <t>181</t>
    <phoneticPr fontId="9" type="noConversion"/>
  </si>
  <si>
    <t>182</t>
  </si>
  <si>
    <t>70Kv,1.7mA</t>
    <phoneticPr fontId="9" type="noConversion"/>
  </si>
  <si>
    <t>2G38393</t>
    <phoneticPr fontId="9" type="noConversion"/>
  </si>
  <si>
    <t>COGR230629004</t>
    <phoneticPr fontId="9" type="noConversion"/>
  </si>
  <si>
    <t>COCB230522328</t>
    <phoneticPr fontId="9" type="noConversion"/>
  </si>
  <si>
    <t>CCOP230119466</t>
    <phoneticPr fontId="9" type="noConversion"/>
  </si>
  <si>
    <t>BCO230421082</t>
    <phoneticPr fontId="9" type="noConversion"/>
  </si>
  <si>
    <t>BE240205134</t>
    <phoneticPr fontId="9" type="noConversion"/>
  </si>
  <si>
    <t>D917 24040004</t>
    <phoneticPr fontId="9" type="noConversion"/>
  </si>
  <si>
    <t>BE240205135</t>
    <phoneticPr fontId="9" type="noConversion"/>
  </si>
  <si>
    <t>D917 24040007</t>
    <phoneticPr fontId="9" type="noConversion"/>
  </si>
  <si>
    <t>BCO230421081</t>
    <phoneticPr fontId="9" type="noConversion"/>
  </si>
  <si>
    <t>CCOP230119235</t>
    <phoneticPr fontId="9" type="noConversion"/>
  </si>
  <si>
    <t>COCB230522327</t>
    <phoneticPr fontId="9" type="noConversion"/>
  </si>
  <si>
    <t>COGR230629027</t>
    <phoneticPr fontId="9" type="noConversion"/>
  </si>
  <si>
    <t>2G78803</t>
    <phoneticPr fontId="9" type="noConversion"/>
  </si>
  <si>
    <t>BE240205124</t>
    <phoneticPr fontId="9" type="noConversion"/>
  </si>
  <si>
    <t>BE240205125</t>
  </si>
  <si>
    <t>BE240205126</t>
  </si>
  <si>
    <t>BE240205127</t>
  </si>
  <si>
    <t>BE240205128</t>
  </si>
  <si>
    <t>BE240205129</t>
  </si>
  <si>
    <t>BE240205130</t>
  </si>
  <si>
    <t>BE240205131</t>
  </si>
  <si>
    <t>BE240205132</t>
  </si>
  <si>
    <t>BE240205133</t>
  </si>
  <si>
    <t>본체(원형십자아크릴),크래들,충전기셋트(영국용),실드,넥스트랩(포켓),CD 2개,퀵가이드,가방</t>
    <phoneticPr fontId="9" type="noConversion"/>
  </si>
  <si>
    <t>BE240205136</t>
    <phoneticPr fontId="9" type="noConversion"/>
  </si>
  <si>
    <t>BE240205137</t>
  </si>
  <si>
    <t>BE240205138</t>
  </si>
  <si>
    <t>BE240205139</t>
  </si>
  <si>
    <t>BE240205140</t>
  </si>
  <si>
    <t>BE240205141</t>
  </si>
  <si>
    <t>BE240205142</t>
    <phoneticPr fontId="9" type="noConversion"/>
  </si>
  <si>
    <t>BE240205143</t>
  </si>
  <si>
    <t>BE240205144</t>
  </si>
  <si>
    <t>BE240205145</t>
  </si>
  <si>
    <t>BE240205146</t>
  </si>
  <si>
    <t>BE240205147</t>
  </si>
  <si>
    <t>우크라이나</t>
    <phoneticPr fontId="9" type="noConversion"/>
  </si>
  <si>
    <t xml:space="preserve">HLR </t>
    <phoneticPr fontId="9" type="noConversion"/>
  </si>
  <si>
    <t>F</t>
    <phoneticPr fontId="9" type="noConversion"/>
  </si>
  <si>
    <t>0108</t>
  </si>
  <si>
    <t>0109</t>
  </si>
  <si>
    <t>183</t>
  </si>
  <si>
    <t>튀니지</t>
    <phoneticPr fontId="9" type="noConversion"/>
  </si>
  <si>
    <t>영업부 전시회</t>
    <phoneticPr fontId="9" type="noConversion"/>
  </si>
  <si>
    <t>BAI200410195</t>
    <phoneticPr fontId="218" type="noConversion"/>
  </si>
  <si>
    <t>BAI200410197</t>
    <phoneticPr fontId="9" type="noConversion"/>
  </si>
  <si>
    <t>1.1.1</t>
    <phoneticPr fontId="9" type="noConversion"/>
  </si>
  <si>
    <t>STA140127128</t>
    <phoneticPr fontId="9" type="noConversion"/>
  </si>
  <si>
    <t>장성병원</t>
    <phoneticPr fontId="9" type="noConversion"/>
  </si>
  <si>
    <t>한국_나우메디컬</t>
    <phoneticPr fontId="9" type="noConversion"/>
  </si>
  <si>
    <t>신규 DX3000 덴탈용 스탠드 Arm 20cm 낮추고 매미고리를 슬라이드 잠금으로 교체. 베이스 제외하고 기둥과 암 부분 보냄</t>
    <phoneticPr fontId="9" type="noConversion"/>
  </si>
  <si>
    <t>ADX6000FB</t>
    <phoneticPr fontId="9" type="noConversion"/>
  </si>
  <si>
    <t>1.1.1</t>
    <phoneticPr fontId="9" type="noConversion"/>
  </si>
  <si>
    <t>본체(6홀 브라켓), 21V충전기및크래들 셋트(미국용), 리모콘, 탈착배터리2EA, 가방, 스킨가드,줄자,각도기,실드,퀵가이드</t>
    <phoneticPr fontId="9" type="noConversion"/>
  </si>
  <si>
    <r>
      <t>본체(6홀 브라켓), 21V충전기및크래들 셋트(3구접지220V), 리모콘,스킨가드, 배터리2EA, 가방, 퀵가이드,</t>
    </r>
    <r>
      <rPr>
        <b/>
        <sz val="8"/>
        <rFont val="맑은 고딕"/>
        <family val="3"/>
        <charset val="129"/>
        <scheme val="minor"/>
      </rPr>
      <t>스탠드1set</t>
    </r>
    <phoneticPr fontId="9" type="noConversion"/>
  </si>
  <si>
    <t>본체(6홀 브라켓), 21V충전기및크래들 셋트(3구접지220V), 리모콘,스킨가드, 배터리2EA, 가방, 퀵가이드, 체스트 &amp; 베드 스탠드</t>
    <phoneticPr fontId="9" type="noConversion"/>
  </si>
  <si>
    <t>본체(6홀 브라켓), 21V충전기및크래들 셋트(3구접지220V), 리모콘,스킨가드, 배터리2EA, 가방, 퀵가이드</t>
    <phoneticPr fontId="9" type="noConversion"/>
  </si>
  <si>
    <t>본체(6홀 브라켓), 21V충전기및크래들 셋트(3구접지220V), 리모콘,스킨가드, 배터리2EA, 가방, 퀵가이드, 풋스위치</t>
    <phoneticPr fontId="9" type="noConversion"/>
  </si>
  <si>
    <t>STA140127124</t>
    <phoneticPr fontId="9" type="noConversion"/>
  </si>
  <si>
    <t>STA140127149</t>
    <phoneticPr fontId="9" type="noConversion"/>
  </si>
  <si>
    <t>HLR</t>
    <phoneticPr fontId="9" type="noConversion"/>
  </si>
  <si>
    <t>본체(6홀 브라켓), 21V충전기및크래들 셋트(3구접지220V), 리모콘,스킨가드,실드, 배터리2EA, 가방, 퀵가이드, 스탠드2set, 픽젠디텍터 3set</t>
    <phoneticPr fontId="9" type="noConversion"/>
  </si>
  <si>
    <t>본체(6홀 브라켓), 21V충전기및크래들 셋트(3구접지220V), 리모콘,스킨가드,실드, 배터리2EA, 가방, 퀵가이드</t>
    <phoneticPr fontId="9" type="noConversion"/>
  </si>
  <si>
    <t>3D02921</t>
    <phoneticPr fontId="9" type="noConversion"/>
  </si>
  <si>
    <t>D3GR231206030</t>
    <phoneticPr fontId="9" type="noConversion"/>
  </si>
  <si>
    <t>DCTR230324005</t>
    <phoneticPr fontId="9" type="noConversion"/>
  </si>
  <si>
    <t>Ver 2.31</t>
    <phoneticPr fontId="9" type="noConversion"/>
  </si>
  <si>
    <t>SLCD141217049</t>
    <phoneticPr fontId="9" type="noConversion"/>
  </si>
  <si>
    <t>Ver1.1</t>
  </si>
  <si>
    <t>Ver1.194</t>
  </si>
  <si>
    <t>BN240325183</t>
    <phoneticPr fontId="9" type="noConversion"/>
  </si>
  <si>
    <t>BN240325184</t>
  </si>
  <si>
    <t>D910 23030273</t>
    <phoneticPr fontId="9" type="noConversion"/>
  </si>
  <si>
    <t>White</t>
  </si>
  <si>
    <t>20cm</t>
    <phoneticPr fontId="9" type="noConversion"/>
  </si>
  <si>
    <t>3D02658</t>
    <phoneticPr fontId="9" type="noConversion"/>
  </si>
  <si>
    <t>D3GR231206047</t>
    <phoneticPr fontId="9" type="noConversion"/>
  </si>
  <si>
    <t>DCTR230324010</t>
    <phoneticPr fontId="9" type="noConversion"/>
  </si>
  <si>
    <t>SLCD141217020</t>
    <phoneticPr fontId="9" type="noConversion"/>
  </si>
  <si>
    <t>BN240325185</t>
    <phoneticPr fontId="9" type="noConversion"/>
  </si>
  <si>
    <t>BN240325186</t>
  </si>
  <si>
    <t>D910 23030277</t>
    <phoneticPr fontId="9" type="noConversion"/>
  </si>
  <si>
    <t>1K99722</t>
    <phoneticPr fontId="9" type="noConversion"/>
  </si>
  <si>
    <t>COGR230522020</t>
    <phoneticPr fontId="9" type="noConversion"/>
  </si>
  <si>
    <t>COCB230522126</t>
    <phoneticPr fontId="9" type="noConversion"/>
  </si>
  <si>
    <t>COOB230522361</t>
    <phoneticPr fontId="9" type="noConversion"/>
  </si>
  <si>
    <t>BE240205156</t>
    <phoneticPr fontId="9" type="noConversion"/>
  </si>
  <si>
    <t>XBX2207110060</t>
    <phoneticPr fontId="9" type="noConversion"/>
  </si>
  <si>
    <t>BCO230524088</t>
    <phoneticPr fontId="9" type="noConversion"/>
  </si>
  <si>
    <t>3B00272</t>
    <phoneticPr fontId="9" type="noConversion"/>
  </si>
  <si>
    <t>D3GR230509019</t>
    <phoneticPr fontId="9" type="noConversion"/>
  </si>
  <si>
    <t>LCTR230421060</t>
    <phoneticPr fontId="9" type="noConversion"/>
  </si>
  <si>
    <t>D3LB230613182</t>
    <phoneticPr fontId="9" type="noConversion"/>
  </si>
  <si>
    <t>3B00293</t>
    <phoneticPr fontId="9" type="noConversion"/>
  </si>
  <si>
    <t>D3GR230509014</t>
    <phoneticPr fontId="9" type="noConversion"/>
  </si>
  <si>
    <t>LCTR230421032</t>
    <phoneticPr fontId="9" type="noConversion"/>
  </si>
  <si>
    <t>D3LB230613181</t>
    <phoneticPr fontId="9" type="noConversion"/>
  </si>
  <si>
    <t>3B00434</t>
    <phoneticPr fontId="9" type="noConversion"/>
  </si>
  <si>
    <t>D3GR230509043</t>
    <phoneticPr fontId="9" type="noConversion"/>
  </si>
  <si>
    <t>LCTR230421057</t>
    <phoneticPr fontId="9" type="noConversion"/>
  </si>
  <si>
    <t>D3LB230613200</t>
    <phoneticPr fontId="9" type="noConversion"/>
  </si>
  <si>
    <t>3B00314</t>
    <phoneticPr fontId="9" type="noConversion"/>
  </si>
  <si>
    <t>D3GR230509009</t>
    <phoneticPr fontId="9" type="noConversion"/>
  </si>
  <si>
    <t>LCTR230421058</t>
    <phoneticPr fontId="9" type="noConversion"/>
  </si>
  <si>
    <t>3B00479</t>
    <phoneticPr fontId="9" type="noConversion"/>
  </si>
  <si>
    <t>D3GR230509028</t>
    <phoneticPr fontId="9" type="noConversion"/>
  </si>
  <si>
    <t>LCTR230421053</t>
    <phoneticPr fontId="9" type="noConversion"/>
  </si>
  <si>
    <t>D3LB230613199</t>
    <phoneticPr fontId="9" type="noConversion"/>
  </si>
  <si>
    <t>DLCD220519382</t>
    <phoneticPr fontId="9" type="noConversion"/>
  </si>
  <si>
    <t>3B00483</t>
    <phoneticPr fontId="9" type="noConversion"/>
  </si>
  <si>
    <t>D3GR230509038</t>
    <phoneticPr fontId="9" type="noConversion"/>
  </si>
  <si>
    <t>LCTR230421042</t>
    <phoneticPr fontId="9" type="noConversion"/>
  </si>
  <si>
    <t>D3LB230613157</t>
    <phoneticPr fontId="9" type="noConversion"/>
  </si>
  <si>
    <t>3B00227</t>
    <phoneticPr fontId="9" type="noConversion"/>
  </si>
  <si>
    <t>D3GR230509016</t>
    <phoneticPr fontId="9" type="noConversion"/>
  </si>
  <si>
    <t>LCTR230421025</t>
    <phoneticPr fontId="9" type="noConversion"/>
  </si>
  <si>
    <t>D3LB230613158</t>
    <phoneticPr fontId="9" type="noConversion"/>
  </si>
  <si>
    <t>3B00486</t>
    <phoneticPr fontId="9" type="noConversion"/>
  </si>
  <si>
    <t>D3GR230509031</t>
    <phoneticPr fontId="9" type="noConversion"/>
  </si>
  <si>
    <t>LCTR230421052</t>
    <phoneticPr fontId="9" type="noConversion"/>
  </si>
  <si>
    <t>DLCD220519334</t>
    <phoneticPr fontId="9" type="noConversion"/>
  </si>
  <si>
    <t>3B00259</t>
    <phoneticPr fontId="9" type="noConversion"/>
  </si>
  <si>
    <t>D3GR230509030</t>
    <phoneticPr fontId="9" type="noConversion"/>
  </si>
  <si>
    <t>LCTR230421038</t>
    <phoneticPr fontId="9" type="noConversion"/>
  </si>
  <si>
    <t>D3LB230613183</t>
    <phoneticPr fontId="9" type="noConversion"/>
  </si>
  <si>
    <t>3B00270</t>
    <phoneticPr fontId="9" type="noConversion"/>
  </si>
  <si>
    <t>D3GR230509012</t>
    <phoneticPr fontId="9" type="noConversion"/>
  </si>
  <si>
    <t>LCTR230421030</t>
    <phoneticPr fontId="9" type="noConversion"/>
  </si>
  <si>
    <t>D3LB230613184</t>
    <phoneticPr fontId="9" type="noConversion"/>
  </si>
  <si>
    <t>3B00297</t>
    <phoneticPr fontId="9" type="noConversion"/>
  </si>
  <si>
    <t>D3GR230509002</t>
    <phoneticPr fontId="9" type="noConversion"/>
  </si>
  <si>
    <t>LCTR230421045</t>
    <phoneticPr fontId="9" type="noConversion"/>
  </si>
  <si>
    <t>D3LB230613177</t>
    <phoneticPr fontId="9" type="noConversion"/>
  </si>
  <si>
    <t>3B00308</t>
    <phoneticPr fontId="9" type="noConversion"/>
  </si>
  <si>
    <t>D3GR230509022</t>
    <phoneticPr fontId="9" type="noConversion"/>
  </si>
  <si>
    <t>LCTR230421044</t>
    <phoneticPr fontId="9" type="noConversion"/>
  </si>
  <si>
    <t>D3LB230613178</t>
    <phoneticPr fontId="9" type="noConversion"/>
  </si>
  <si>
    <t>3B00313</t>
    <phoneticPr fontId="9" type="noConversion"/>
  </si>
  <si>
    <t>D3GR230509007</t>
    <phoneticPr fontId="9" type="noConversion"/>
  </si>
  <si>
    <t>LCTR230421021</t>
    <phoneticPr fontId="9" type="noConversion"/>
  </si>
  <si>
    <t>D3LB230613179</t>
    <phoneticPr fontId="9" type="noConversion"/>
  </si>
  <si>
    <t>3B00446</t>
    <phoneticPr fontId="9" type="noConversion"/>
  </si>
  <si>
    <t>D3GR230509047</t>
    <phoneticPr fontId="9" type="noConversion"/>
  </si>
  <si>
    <t>LCTR230421024</t>
    <phoneticPr fontId="9" type="noConversion"/>
  </si>
  <si>
    <t>D3LB230613180</t>
    <phoneticPr fontId="9" type="noConversion"/>
  </si>
  <si>
    <t>2E14451</t>
    <phoneticPr fontId="9" type="noConversion"/>
  </si>
  <si>
    <t>DX22070131</t>
    <phoneticPr fontId="9" type="noConversion"/>
  </si>
  <si>
    <t>XMA2202170582</t>
    <phoneticPr fontId="9" type="noConversion"/>
  </si>
  <si>
    <t>D3LB230613145</t>
    <phoneticPr fontId="9" type="noConversion"/>
  </si>
  <si>
    <t>2E14391</t>
    <phoneticPr fontId="9" type="noConversion"/>
  </si>
  <si>
    <t>DX22070119</t>
    <phoneticPr fontId="9" type="noConversion"/>
  </si>
  <si>
    <t>XMA2202170587</t>
    <phoneticPr fontId="9" type="noConversion"/>
  </si>
  <si>
    <t>Ver 3.2.1</t>
    <phoneticPr fontId="9" type="noConversion"/>
  </si>
  <si>
    <t>D3LB230613146</t>
    <phoneticPr fontId="9" type="noConversion"/>
  </si>
  <si>
    <t>3B00706</t>
    <phoneticPr fontId="9" type="noConversion"/>
  </si>
  <si>
    <t>D3GR230622004</t>
    <phoneticPr fontId="9" type="noConversion"/>
  </si>
  <si>
    <t>LCTR230421100</t>
    <phoneticPr fontId="9" type="noConversion"/>
  </si>
  <si>
    <t>D3LB230613159</t>
    <phoneticPr fontId="9" type="noConversion"/>
  </si>
  <si>
    <t>3B00931</t>
    <phoneticPr fontId="9" type="noConversion"/>
  </si>
  <si>
    <t>D3GR230622019</t>
    <phoneticPr fontId="9" type="noConversion"/>
  </si>
  <si>
    <t>LCTR230421299</t>
    <phoneticPr fontId="9" type="noConversion"/>
  </si>
  <si>
    <t>D3LB230613160</t>
    <phoneticPr fontId="9" type="noConversion"/>
  </si>
  <si>
    <t>3B00952</t>
    <phoneticPr fontId="9" type="noConversion"/>
  </si>
  <si>
    <t>D3GR230622002</t>
    <phoneticPr fontId="9" type="noConversion"/>
  </si>
  <si>
    <t>LCTR230421004</t>
    <phoneticPr fontId="9" type="noConversion"/>
  </si>
  <si>
    <t>D3LB230613155</t>
    <phoneticPr fontId="9" type="noConversion"/>
  </si>
  <si>
    <t xml:space="preserve"> 3B00668</t>
    <phoneticPr fontId="9" type="noConversion"/>
  </si>
  <si>
    <t>D3GR230622009</t>
    <phoneticPr fontId="9" type="noConversion"/>
  </si>
  <si>
    <t>LCTR230421086</t>
    <phoneticPr fontId="9" type="noConversion"/>
  </si>
  <si>
    <t>D3LB230613156</t>
    <phoneticPr fontId="9" type="noConversion"/>
  </si>
  <si>
    <t>3B00984</t>
    <phoneticPr fontId="9" type="noConversion"/>
  </si>
  <si>
    <t>D3GR230622021</t>
    <phoneticPr fontId="9" type="noConversion"/>
  </si>
  <si>
    <t>LCTR230421089</t>
    <phoneticPr fontId="9" type="noConversion"/>
  </si>
  <si>
    <t>D3LB230613163</t>
    <phoneticPr fontId="9" type="noConversion"/>
  </si>
  <si>
    <t>3B00708</t>
    <phoneticPr fontId="9" type="noConversion"/>
  </si>
  <si>
    <t>D3GR230622013</t>
    <phoneticPr fontId="9" type="noConversion"/>
  </si>
  <si>
    <t>LCTR230421098</t>
    <phoneticPr fontId="9" type="noConversion"/>
  </si>
  <si>
    <t>D3LB230613164</t>
    <phoneticPr fontId="9" type="noConversion"/>
  </si>
  <si>
    <t>3B00951</t>
    <phoneticPr fontId="9" type="noConversion"/>
  </si>
  <si>
    <t>D3GR230622024</t>
    <phoneticPr fontId="9" type="noConversion"/>
  </si>
  <si>
    <t>LCTR230421085</t>
    <phoneticPr fontId="9" type="noConversion"/>
  </si>
  <si>
    <t>D3LB230613152</t>
    <phoneticPr fontId="9" type="noConversion"/>
  </si>
  <si>
    <t>3B00914</t>
    <phoneticPr fontId="9" type="noConversion"/>
  </si>
  <si>
    <t>D3GR230622018</t>
    <phoneticPr fontId="9" type="noConversion"/>
  </si>
  <si>
    <t>LCTR230421300</t>
    <phoneticPr fontId="9" type="noConversion"/>
  </si>
  <si>
    <t>D3LB230613153</t>
    <phoneticPr fontId="9" type="noConversion"/>
  </si>
  <si>
    <t>3B00702</t>
    <phoneticPr fontId="9" type="noConversion"/>
  </si>
  <si>
    <t>D3GR230622020</t>
    <phoneticPr fontId="9" type="noConversion"/>
  </si>
  <si>
    <t>LCTR230421014</t>
    <phoneticPr fontId="9" type="noConversion"/>
  </si>
  <si>
    <t>D3LB230613154</t>
    <phoneticPr fontId="9" type="noConversion"/>
  </si>
  <si>
    <t>3B00994</t>
    <phoneticPr fontId="9" type="noConversion"/>
  </si>
  <si>
    <t>D3GR230622003</t>
    <phoneticPr fontId="9" type="noConversion"/>
  </si>
  <si>
    <t>LCTR230421068</t>
    <phoneticPr fontId="9" type="noConversion"/>
  </si>
  <si>
    <t>D3LB230613185</t>
    <phoneticPr fontId="9" type="noConversion"/>
  </si>
  <si>
    <t>3B00791</t>
    <phoneticPr fontId="9" type="noConversion"/>
  </si>
  <si>
    <t>D3GR230622023</t>
    <phoneticPr fontId="9" type="noConversion"/>
  </si>
  <si>
    <t>LCTR230421083</t>
    <phoneticPr fontId="9" type="noConversion"/>
  </si>
  <si>
    <t>D3LB230613186</t>
    <phoneticPr fontId="9" type="noConversion"/>
  </si>
  <si>
    <t>3B17202</t>
    <phoneticPr fontId="9" type="noConversion"/>
  </si>
  <si>
    <t>D3GR230622001</t>
    <phoneticPr fontId="9" type="noConversion"/>
  </si>
  <si>
    <t>LCTR230421079</t>
    <phoneticPr fontId="9" type="noConversion"/>
  </si>
  <si>
    <t>D3LB230613175</t>
    <phoneticPr fontId="9" type="noConversion"/>
  </si>
  <si>
    <t>3B00886</t>
    <phoneticPr fontId="9" type="noConversion"/>
  </si>
  <si>
    <t>D3GR230622050</t>
    <phoneticPr fontId="9" type="noConversion"/>
  </si>
  <si>
    <t>LCTR230421002</t>
    <phoneticPr fontId="9" type="noConversion"/>
  </si>
  <si>
    <t>D3LB230613161</t>
    <phoneticPr fontId="9" type="noConversion"/>
  </si>
  <si>
    <t>2M17904</t>
    <phoneticPr fontId="9" type="noConversion"/>
  </si>
  <si>
    <t>DX230331015</t>
    <phoneticPr fontId="9" type="noConversion"/>
  </si>
  <si>
    <t>LCTR230421069</t>
    <phoneticPr fontId="9" type="noConversion"/>
  </si>
  <si>
    <t>D3LB230613162</t>
    <phoneticPr fontId="9" type="noConversion"/>
  </si>
  <si>
    <t>2M18115</t>
    <phoneticPr fontId="9" type="noConversion"/>
  </si>
  <si>
    <t>DX230314016</t>
    <phoneticPr fontId="9" type="noConversion"/>
  </si>
  <si>
    <t>LCTR230421026</t>
    <phoneticPr fontId="9" type="noConversion"/>
  </si>
  <si>
    <t>D3LB230613167</t>
    <phoneticPr fontId="9" type="noConversion"/>
  </si>
  <si>
    <t>2M17892</t>
    <phoneticPr fontId="9" type="noConversion"/>
  </si>
  <si>
    <t>DX230331024</t>
    <phoneticPr fontId="9" type="noConversion"/>
  </si>
  <si>
    <t>LCTR230421116</t>
    <phoneticPr fontId="9" type="noConversion"/>
  </si>
  <si>
    <t>D3LB230613168</t>
    <phoneticPr fontId="9" type="noConversion"/>
  </si>
  <si>
    <t>3B00929</t>
    <phoneticPr fontId="9" type="noConversion"/>
  </si>
  <si>
    <t>D3GR230622005</t>
    <phoneticPr fontId="9" type="noConversion"/>
  </si>
  <si>
    <t>LCTR230421065</t>
    <phoneticPr fontId="9" type="noConversion"/>
  </si>
  <si>
    <t>D3LB230613176</t>
    <phoneticPr fontId="9" type="noConversion"/>
  </si>
  <si>
    <t>STA140127124
ARM140219048</t>
    <phoneticPr fontId="9" type="noConversion"/>
  </si>
  <si>
    <t>STA140127149
ARM1405120197</t>
    <phoneticPr fontId="9" type="noConversion"/>
  </si>
  <si>
    <t>한국_인화메디칼</t>
    <phoneticPr fontId="9" type="noConversion"/>
  </si>
  <si>
    <t>연세온가족소아청소년과의원</t>
    <phoneticPr fontId="9" type="noConversion"/>
  </si>
  <si>
    <t>BE240205148</t>
    <phoneticPr fontId="9" type="noConversion"/>
  </si>
  <si>
    <t>BE240205149</t>
  </si>
  <si>
    <t>BE240205150</t>
  </si>
  <si>
    <t>BE240205151</t>
  </si>
  <si>
    <t>BE240205152</t>
  </si>
  <si>
    <t>BE240205153</t>
  </si>
  <si>
    <t>BE240205154</t>
  </si>
  <si>
    <t>BE240205155</t>
  </si>
  <si>
    <t>BE240205157</t>
    <phoneticPr fontId="9" type="noConversion"/>
  </si>
  <si>
    <t>BE240205158</t>
  </si>
  <si>
    <t>BE240205159</t>
  </si>
  <si>
    <t>BE240205160</t>
  </si>
  <si>
    <t>BE240205161</t>
  </si>
  <si>
    <t>BE240205162</t>
  </si>
  <si>
    <t>BE240205163</t>
  </si>
  <si>
    <t>BE240205164</t>
  </si>
  <si>
    <t>COOB230522061</t>
    <phoneticPr fontId="9" type="noConversion"/>
  </si>
  <si>
    <t>COOB230522058</t>
    <phoneticPr fontId="9" type="noConversion"/>
  </si>
  <si>
    <t>본체,크래들,충전기셋트(미국용),실드,넥스트랩(포켓),외부배터리1EA,변환젠더,퀵가이드,보증서,가방</t>
    <phoneticPr fontId="9" type="noConversion"/>
  </si>
  <si>
    <t>BE240205165</t>
    <phoneticPr fontId="9" type="noConversion"/>
  </si>
  <si>
    <t>BE240205166</t>
  </si>
  <si>
    <t>BE240205167</t>
    <phoneticPr fontId="9" type="noConversion"/>
  </si>
  <si>
    <t>BE240205168</t>
  </si>
  <si>
    <t>BE240205169</t>
  </si>
  <si>
    <t>BE240205170</t>
  </si>
  <si>
    <t>BE240205171</t>
  </si>
  <si>
    <t>BE240205172</t>
  </si>
  <si>
    <t>BE240205173</t>
  </si>
  <si>
    <t>BE240205174</t>
  </si>
  <si>
    <t>BE240205175</t>
  </si>
  <si>
    <t>BE240205176</t>
  </si>
  <si>
    <t>184</t>
    <phoneticPr fontId="9" type="noConversion"/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</si>
  <si>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</si>
  <si>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</si>
  <si>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</si>
  <si>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</si>
  <si>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</si>
  <si>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</si>
  <si>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</si>
  <si>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</si>
  <si>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</si>
  <si>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</si>
  <si>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</si>
  <si>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</si>
  <si>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</si>
  <si>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</si>
  <si>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</si>
  <si>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</si>
  <si>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</si>
  <si>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</si>
  <si>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</si>
  <si>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</si>
  <si>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</si>
  <si>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</si>
  <si>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</si>
  <si>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</si>
  <si>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</si>
  <si>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</si>
  <si>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</si>
  <si>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</si>
  <si>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</si>
  <si>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</si>
  <si>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</si>
  <si>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</si>
  <si>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</si>
  <si>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</si>
  <si>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</si>
  <si>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</si>
  <si>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</si>
  <si>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</si>
  <si>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</si>
  <si>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</si>
  <si>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</si>
  <si>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</si>
  <si>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</si>
  <si>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</si>
  <si>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</si>
  <si>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</si>
  <si>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</si>
  <si>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</si>
  <si>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</si>
  <si>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</si>
  <si>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BE240205177</t>
    <phoneticPr fontId="9" type="noConversion"/>
  </si>
  <si>
    <t>BE240205178</t>
  </si>
  <si>
    <t>BE240205179</t>
  </si>
  <si>
    <t>BE240205180</t>
    <phoneticPr fontId="9" type="noConversion"/>
  </si>
  <si>
    <t>BE240205181</t>
  </si>
  <si>
    <t>BE240205182</t>
  </si>
  <si>
    <t>BE240205183</t>
  </si>
  <si>
    <t>BE240205184</t>
  </si>
  <si>
    <t>BE240205185</t>
  </si>
  <si>
    <t>BE240205186</t>
  </si>
  <si>
    <t>BE240205187</t>
  </si>
  <si>
    <t>BE240205188</t>
  </si>
  <si>
    <t>BE240205189</t>
  </si>
  <si>
    <t>BE240205190</t>
  </si>
  <si>
    <t>BE240205191</t>
  </si>
  <si>
    <t>1L31249</t>
    <phoneticPr fontId="9" type="noConversion"/>
  </si>
  <si>
    <t>COGR230622020</t>
    <phoneticPr fontId="9" type="noConversion"/>
  </si>
  <si>
    <t>COCB230522083</t>
    <phoneticPr fontId="9" type="noConversion"/>
  </si>
  <si>
    <t>COOB230522227</t>
    <phoneticPr fontId="9" type="noConversion"/>
  </si>
  <si>
    <t>BCO230421076</t>
    <phoneticPr fontId="9" type="noConversion"/>
  </si>
  <si>
    <t>BE240205192</t>
    <phoneticPr fontId="9" type="noConversion"/>
  </si>
  <si>
    <t>D917 23030096</t>
    <phoneticPr fontId="9" type="noConversion"/>
  </si>
  <si>
    <t>연구소</t>
    <phoneticPr fontId="9" type="noConversion"/>
  </si>
  <si>
    <t>연구소 외주 미팅용 제품 전달 - 안영호 주임</t>
    <phoneticPr fontId="9" type="noConversion"/>
  </si>
  <si>
    <t>N637072000LF</t>
    <phoneticPr fontId="9" type="noConversion"/>
  </si>
  <si>
    <t>3.1.1</t>
    <phoneticPr fontId="218" type="noConversion"/>
  </si>
  <si>
    <t>2E01868</t>
    <phoneticPr fontId="9" type="noConversion"/>
  </si>
  <si>
    <t>XG20040763</t>
    <phoneticPr fontId="9" type="noConversion"/>
  </si>
  <si>
    <t>SCTR200413003</t>
    <phoneticPr fontId="9" type="noConversion"/>
  </si>
  <si>
    <t>1.1.1</t>
    <phoneticPr fontId="9" type="noConversion"/>
  </si>
  <si>
    <t>N866072001XX</t>
    <phoneticPr fontId="9" type="noConversion"/>
  </si>
  <si>
    <t>ADX6000FB_240408</t>
    <phoneticPr fontId="9" type="noConversion"/>
  </si>
  <si>
    <t>ADX6000FB_240408</t>
    <phoneticPr fontId="9" type="noConversion"/>
  </si>
  <si>
    <t>X</t>
    <phoneticPr fontId="9" type="noConversion"/>
  </si>
  <si>
    <t>8D97696</t>
    <phoneticPr fontId="9" type="noConversion"/>
  </si>
  <si>
    <t>XG20041407</t>
    <phoneticPr fontId="9" type="noConversion"/>
  </si>
  <si>
    <t>SCTR200413024</t>
    <phoneticPr fontId="9" type="noConversion"/>
  </si>
  <si>
    <t>N87W07200114</t>
    <phoneticPr fontId="9" type="noConversion"/>
  </si>
  <si>
    <t>1L99410</t>
    <phoneticPr fontId="9" type="noConversion"/>
  </si>
  <si>
    <t>COGR230622024</t>
    <phoneticPr fontId="9" type="noConversion"/>
  </si>
  <si>
    <t>COCB230522092</t>
    <phoneticPr fontId="9" type="noConversion"/>
  </si>
  <si>
    <t>COOB230522303</t>
    <phoneticPr fontId="9" type="noConversion"/>
  </si>
  <si>
    <t>BCO230524033</t>
    <phoneticPr fontId="9" type="noConversion"/>
  </si>
  <si>
    <t>BE240205193</t>
    <phoneticPr fontId="9" type="noConversion"/>
  </si>
  <si>
    <t>D917 23030094</t>
    <phoneticPr fontId="9" type="noConversion"/>
  </si>
  <si>
    <t>1L99411</t>
    <phoneticPr fontId="9" type="noConversion"/>
  </si>
  <si>
    <t>COGR230622009</t>
    <phoneticPr fontId="9" type="noConversion"/>
  </si>
  <si>
    <t>COCB230522093</t>
    <phoneticPr fontId="9" type="noConversion"/>
  </si>
  <si>
    <t>COOB230522400</t>
    <phoneticPr fontId="9" type="noConversion"/>
  </si>
  <si>
    <t>BCO230524027</t>
    <phoneticPr fontId="9" type="noConversion"/>
  </si>
  <si>
    <t>BE240205194</t>
    <phoneticPr fontId="9" type="noConversion"/>
  </si>
  <si>
    <t>D917 23030091</t>
    <phoneticPr fontId="9" type="noConversion"/>
  </si>
  <si>
    <t>1L35339</t>
    <phoneticPr fontId="9" type="noConversion"/>
  </si>
  <si>
    <t>COGR230622040</t>
    <phoneticPr fontId="9" type="noConversion"/>
  </si>
  <si>
    <t>COCB230522089</t>
    <phoneticPr fontId="9" type="noConversion"/>
  </si>
  <si>
    <t>COOB230522307</t>
    <phoneticPr fontId="9" type="noConversion"/>
  </si>
  <si>
    <t>BCO230421080</t>
    <phoneticPr fontId="9" type="noConversion"/>
  </si>
  <si>
    <t>BE240205195</t>
    <phoneticPr fontId="9" type="noConversion"/>
  </si>
  <si>
    <t>D917 23030098</t>
    <phoneticPr fontId="9" type="noConversion"/>
  </si>
  <si>
    <t>1L31571</t>
    <phoneticPr fontId="9" type="noConversion"/>
  </si>
  <si>
    <t>COGR230622050</t>
    <phoneticPr fontId="9" type="noConversion"/>
  </si>
  <si>
    <t>COCB230522080</t>
    <phoneticPr fontId="9" type="noConversion"/>
  </si>
  <si>
    <t>COOB230522399</t>
    <phoneticPr fontId="9" type="noConversion"/>
  </si>
  <si>
    <t>BE240205196</t>
  </si>
  <si>
    <t>BE240205197</t>
  </si>
  <si>
    <t>BE240205198</t>
  </si>
  <si>
    <t>BE240205199</t>
  </si>
  <si>
    <t>BE240205200</t>
  </si>
  <si>
    <t>BCO230524035</t>
    <phoneticPr fontId="9" type="noConversion"/>
  </si>
  <si>
    <t>D917 23030097</t>
    <phoneticPr fontId="9" type="noConversion"/>
  </si>
  <si>
    <t>1L31070</t>
    <phoneticPr fontId="9" type="noConversion"/>
  </si>
  <si>
    <t>COGR230622041</t>
    <phoneticPr fontId="9" type="noConversion"/>
  </si>
  <si>
    <t>COCB230522100</t>
    <phoneticPr fontId="9" type="noConversion"/>
  </si>
  <si>
    <t>COOB230522297</t>
    <phoneticPr fontId="9" type="noConversion"/>
  </si>
  <si>
    <t>BCO230524021</t>
    <phoneticPr fontId="9" type="noConversion"/>
  </si>
  <si>
    <t>D917 23030092</t>
    <phoneticPr fontId="9" type="noConversion"/>
  </si>
  <si>
    <t>1L31579</t>
    <phoneticPr fontId="9" type="noConversion"/>
  </si>
  <si>
    <t>COGR230622029</t>
    <phoneticPr fontId="9" type="noConversion"/>
  </si>
  <si>
    <t>COCB230522081</t>
    <phoneticPr fontId="9" type="noConversion"/>
  </si>
  <si>
    <t>COOB230522262</t>
    <phoneticPr fontId="9" type="noConversion"/>
  </si>
  <si>
    <t>BCO230524026</t>
    <phoneticPr fontId="9" type="noConversion"/>
  </si>
  <si>
    <t>D917 24020066</t>
    <phoneticPr fontId="9" type="noConversion"/>
  </si>
  <si>
    <t>1L35170</t>
    <phoneticPr fontId="9" type="noConversion"/>
  </si>
  <si>
    <t>COGR230622010</t>
    <phoneticPr fontId="9" type="noConversion"/>
  </si>
  <si>
    <t>COCB230522084</t>
    <phoneticPr fontId="9" type="noConversion"/>
  </si>
  <si>
    <t>COOB230522219</t>
    <phoneticPr fontId="9" type="noConversion"/>
  </si>
  <si>
    <t>BCO230421062</t>
    <phoneticPr fontId="9" type="noConversion"/>
  </si>
  <si>
    <t>D917 24020085</t>
    <phoneticPr fontId="9" type="noConversion"/>
  </si>
  <si>
    <t>1L99489</t>
    <phoneticPr fontId="9" type="noConversion"/>
  </si>
  <si>
    <t>COGR230622017</t>
    <phoneticPr fontId="9" type="noConversion"/>
  </si>
  <si>
    <t>COCB230522079</t>
    <phoneticPr fontId="9" type="noConversion"/>
  </si>
  <si>
    <t>COOB230522288</t>
    <phoneticPr fontId="9" type="noConversion"/>
  </si>
  <si>
    <t>BCO230524020</t>
    <phoneticPr fontId="9" type="noConversion"/>
  </si>
  <si>
    <t>D917 24020088</t>
    <phoneticPr fontId="9" type="noConversion"/>
  </si>
  <si>
    <t>8C37386</t>
    <phoneticPr fontId="9" type="noConversion"/>
  </si>
  <si>
    <t>CG230419018</t>
    <phoneticPr fontId="9" type="noConversion"/>
  </si>
  <si>
    <t>COCB230522132</t>
    <phoneticPr fontId="9" type="noConversion"/>
  </si>
  <si>
    <t>COOB230522323</t>
    <phoneticPr fontId="9" type="noConversion"/>
  </si>
  <si>
    <t>BCO230524011</t>
    <phoneticPr fontId="9" type="noConversion"/>
  </si>
  <si>
    <t>D917 24040027</t>
    <phoneticPr fontId="9" type="noConversion"/>
  </si>
  <si>
    <t>BE240618001</t>
    <phoneticPr fontId="9" type="noConversion"/>
  </si>
  <si>
    <t>0J84025</t>
    <phoneticPr fontId="9" type="noConversion"/>
  </si>
  <si>
    <t>CG230419013</t>
    <phoneticPr fontId="9" type="noConversion"/>
  </si>
  <si>
    <t>COCB230522131</t>
    <phoneticPr fontId="9" type="noConversion"/>
  </si>
  <si>
    <t>COOB230522397</t>
    <phoneticPr fontId="9" type="noConversion"/>
  </si>
  <si>
    <t>BCO230524043</t>
    <phoneticPr fontId="9" type="noConversion"/>
  </si>
  <si>
    <t>BE240618002</t>
    <phoneticPr fontId="9" type="noConversion"/>
  </si>
  <si>
    <t>D917 24040028</t>
    <phoneticPr fontId="9" type="noConversion"/>
  </si>
  <si>
    <t>1L31060</t>
    <phoneticPr fontId="9" type="noConversion"/>
  </si>
  <si>
    <t>COGR230622015</t>
    <phoneticPr fontId="9" type="noConversion"/>
  </si>
  <si>
    <t>COCB230522082</t>
    <phoneticPr fontId="9" type="noConversion"/>
  </si>
  <si>
    <t>COOB230522331</t>
    <phoneticPr fontId="9" type="noConversion"/>
  </si>
  <si>
    <t>BCO230524008</t>
    <phoneticPr fontId="9" type="noConversion"/>
  </si>
  <si>
    <t>1L31216</t>
    <phoneticPr fontId="9" type="noConversion"/>
  </si>
  <si>
    <t>COGR230622033</t>
    <phoneticPr fontId="9" type="noConversion"/>
  </si>
  <si>
    <t>COCB230522085</t>
    <phoneticPr fontId="9" type="noConversion"/>
  </si>
  <si>
    <t>COOB230522266</t>
    <phoneticPr fontId="9" type="noConversion"/>
  </si>
  <si>
    <t>BCO230524010</t>
    <phoneticPr fontId="9" type="noConversion"/>
  </si>
  <si>
    <t>1L31133</t>
    <phoneticPr fontId="9" type="noConversion"/>
  </si>
  <si>
    <t>COGR230622022</t>
    <phoneticPr fontId="9" type="noConversion"/>
  </si>
  <si>
    <t>COCB230522090</t>
    <phoneticPr fontId="9" type="noConversion"/>
  </si>
  <si>
    <t>COOB230522213</t>
    <phoneticPr fontId="9" type="noConversion"/>
  </si>
  <si>
    <t>BCO230524009</t>
    <phoneticPr fontId="9" type="noConversion"/>
  </si>
  <si>
    <t>1L31533</t>
    <phoneticPr fontId="9" type="noConversion"/>
  </si>
  <si>
    <t>COGR230622047</t>
    <phoneticPr fontId="9" type="noConversion"/>
  </si>
  <si>
    <t>COCB230522091</t>
    <phoneticPr fontId="9" type="noConversion"/>
  </si>
  <si>
    <t>COOB230522256</t>
    <phoneticPr fontId="9" type="noConversion"/>
  </si>
  <si>
    <t>BCO230524003</t>
    <phoneticPr fontId="9" type="noConversion"/>
  </si>
  <si>
    <t>8H46607</t>
    <phoneticPr fontId="9" type="noConversion"/>
  </si>
  <si>
    <t>CG230419016</t>
    <phoneticPr fontId="9" type="noConversion"/>
  </si>
  <si>
    <t>COCB230522134</t>
    <phoneticPr fontId="9" type="noConversion"/>
  </si>
  <si>
    <t>COOB230522350</t>
    <phoneticPr fontId="9" type="noConversion"/>
  </si>
  <si>
    <t>BCO230524019</t>
    <phoneticPr fontId="9" type="noConversion"/>
  </si>
  <si>
    <t>8B36289</t>
    <phoneticPr fontId="9" type="noConversion"/>
  </si>
  <si>
    <t>CG230419060</t>
    <phoneticPr fontId="9" type="noConversion"/>
  </si>
  <si>
    <t>COCB230522136</t>
    <phoneticPr fontId="9" type="noConversion"/>
  </si>
  <si>
    <t>COOB230522348</t>
    <phoneticPr fontId="9" type="noConversion"/>
  </si>
  <si>
    <t>BCO230524014</t>
    <phoneticPr fontId="9" type="noConversion"/>
  </si>
  <si>
    <t>0E83301</t>
    <phoneticPr fontId="9" type="noConversion"/>
  </si>
  <si>
    <t>CG230419004</t>
    <phoneticPr fontId="9" type="noConversion"/>
  </si>
  <si>
    <t>COCB230522146</t>
    <phoneticPr fontId="9" type="noConversion"/>
  </si>
  <si>
    <t>COOB230522271</t>
    <phoneticPr fontId="9" type="noConversion"/>
  </si>
  <si>
    <t>BCO230524040</t>
    <phoneticPr fontId="9" type="noConversion"/>
  </si>
  <si>
    <t>0F87699</t>
    <phoneticPr fontId="9" type="noConversion"/>
  </si>
  <si>
    <t>CG230419023</t>
    <phoneticPr fontId="9" type="noConversion"/>
  </si>
  <si>
    <t>COCB230522147</t>
    <phoneticPr fontId="9" type="noConversion"/>
  </si>
  <si>
    <t>COOB230522311</t>
    <phoneticPr fontId="9" type="noConversion"/>
  </si>
  <si>
    <t>BCO230524012</t>
    <phoneticPr fontId="9" type="noConversion"/>
  </si>
  <si>
    <t>6FM24D0025</t>
    <phoneticPr fontId="9" type="noConversion"/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</si>
  <si>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</si>
  <si>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</si>
  <si>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</si>
  <si>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</si>
  <si>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</si>
  <si>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</si>
  <si>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</si>
  <si>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</si>
  <si>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</si>
  <si>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</si>
  <si>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</si>
  <si>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</si>
  <si>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</si>
  <si>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</si>
  <si>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</si>
  <si>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</si>
  <si>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</si>
  <si>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</si>
  <si>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</si>
  <si>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A712247F6</t>
    <phoneticPr fontId="9" type="noConversion"/>
  </si>
  <si>
    <t>A712247F5</t>
    <phoneticPr fontId="9" type="noConversion"/>
  </si>
  <si>
    <t>A712247F4</t>
    <phoneticPr fontId="9" type="noConversion"/>
  </si>
  <si>
    <t>9C54668</t>
    <phoneticPr fontId="9" type="noConversion"/>
  </si>
  <si>
    <t>CG230419015</t>
    <phoneticPr fontId="9" type="noConversion"/>
  </si>
  <si>
    <t>COCB230522151</t>
    <phoneticPr fontId="9" type="noConversion"/>
  </si>
  <si>
    <t>COOB230522228</t>
    <phoneticPr fontId="9" type="noConversion"/>
  </si>
  <si>
    <t>BCO230524017</t>
    <phoneticPr fontId="9" type="noConversion"/>
  </si>
  <si>
    <t>0F86532</t>
    <phoneticPr fontId="9" type="noConversion"/>
  </si>
  <si>
    <t>CG230419031</t>
    <phoneticPr fontId="9" type="noConversion"/>
  </si>
  <si>
    <t>COCB230522140</t>
    <phoneticPr fontId="9" type="noConversion"/>
  </si>
  <si>
    <t>COOB230522299</t>
    <phoneticPr fontId="9" type="noConversion"/>
  </si>
  <si>
    <t>BCO230524045</t>
    <phoneticPr fontId="9" type="noConversion"/>
  </si>
  <si>
    <t>8C37378</t>
    <phoneticPr fontId="9" type="noConversion"/>
  </si>
  <si>
    <t>CG230419035</t>
    <phoneticPr fontId="9" type="noConversion"/>
  </si>
  <si>
    <t>COCB230522142</t>
    <phoneticPr fontId="9" type="noConversion"/>
  </si>
  <si>
    <t>COOB230522275</t>
    <phoneticPr fontId="9" type="noConversion"/>
  </si>
  <si>
    <t>BCO230524018</t>
    <phoneticPr fontId="9" type="noConversion"/>
  </si>
  <si>
    <t>0F85766</t>
    <phoneticPr fontId="9" type="noConversion"/>
  </si>
  <si>
    <t>CG230419042</t>
    <phoneticPr fontId="9" type="noConversion"/>
  </si>
  <si>
    <t>COCB230522135</t>
    <phoneticPr fontId="9" type="noConversion"/>
  </si>
  <si>
    <t>COOB230522267</t>
    <phoneticPr fontId="9" type="noConversion"/>
  </si>
  <si>
    <t>BCO230524042</t>
    <phoneticPr fontId="9" type="noConversion"/>
  </si>
  <si>
    <t>9G60302</t>
    <phoneticPr fontId="9" type="noConversion"/>
  </si>
  <si>
    <t>CG230419020</t>
    <phoneticPr fontId="9" type="noConversion"/>
  </si>
  <si>
    <t>COCB230522143</t>
    <phoneticPr fontId="9" type="noConversion"/>
  </si>
  <si>
    <t>COOB230522257</t>
    <phoneticPr fontId="9" type="noConversion"/>
  </si>
  <si>
    <t>BCO230524022</t>
    <phoneticPr fontId="9" type="noConversion"/>
  </si>
  <si>
    <t>0E84075</t>
    <phoneticPr fontId="9" type="noConversion"/>
  </si>
  <si>
    <t>CG230419037</t>
    <phoneticPr fontId="9" type="noConversion"/>
  </si>
  <si>
    <t>COCB230522145</t>
    <phoneticPr fontId="9" type="noConversion"/>
  </si>
  <si>
    <t>COOB230522264</t>
    <phoneticPr fontId="9" type="noConversion"/>
  </si>
  <si>
    <t>BCO230524025</t>
    <phoneticPr fontId="9" type="noConversion"/>
  </si>
  <si>
    <t>Ray America</t>
    <phoneticPr fontId="9" type="noConversion"/>
  </si>
  <si>
    <t>9C54702</t>
    <phoneticPr fontId="9" type="noConversion"/>
  </si>
  <si>
    <t>CG230419059</t>
    <phoneticPr fontId="9" type="noConversion"/>
  </si>
  <si>
    <t>COCB230522144</t>
    <phoneticPr fontId="9" type="noConversion"/>
  </si>
  <si>
    <t>COOB230522260</t>
    <phoneticPr fontId="9" type="noConversion"/>
  </si>
  <si>
    <t>BCO230421077</t>
    <phoneticPr fontId="9" type="noConversion"/>
  </si>
  <si>
    <t>9G61028</t>
    <phoneticPr fontId="9" type="noConversion"/>
  </si>
  <si>
    <t>CG230419008</t>
    <phoneticPr fontId="9" type="noConversion"/>
  </si>
  <si>
    <t>COCB230522133</t>
    <phoneticPr fontId="9" type="noConversion"/>
  </si>
  <si>
    <t>COOB230522317</t>
    <phoneticPr fontId="9" type="noConversion"/>
  </si>
  <si>
    <t>BCO230421078</t>
    <phoneticPr fontId="9" type="noConversion"/>
  </si>
  <si>
    <t>1L99492</t>
    <phoneticPr fontId="9" type="noConversion"/>
  </si>
  <si>
    <t>COGR230621045</t>
    <phoneticPr fontId="9" type="noConversion"/>
  </si>
  <si>
    <t>COCB230522103</t>
    <phoneticPr fontId="9" type="noConversion"/>
  </si>
  <si>
    <t>COOB230522304</t>
    <phoneticPr fontId="9" type="noConversion"/>
  </si>
  <si>
    <t>BCO230421099</t>
    <phoneticPr fontId="9" type="noConversion"/>
  </si>
  <si>
    <t>7M33205</t>
    <phoneticPr fontId="9" type="noConversion"/>
  </si>
  <si>
    <t>CG230419047</t>
    <phoneticPr fontId="9" type="noConversion"/>
  </si>
  <si>
    <t>COCB230522129</t>
    <phoneticPr fontId="9" type="noConversion"/>
  </si>
  <si>
    <t>COOB230522325</t>
    <phoneticPr fontId="9" type="noConversion"/>
  </si>
  <si>
    <t>BCO230421084</t>
    <phoneticPr fontId="9" type="noConversion"/>
  </si>
  <si>
    <t>0F85058</t>
    <phoneticPr fontId="9" type="noConversion"/>
  </si>
  <si>
    <t>CG230419044</t>
    <phoneticPr fontId="9" type="noConversion"/>
  </si>
  <si>
    <t>COCB230522128</t>
    <phoneticPr fontId="9" type="noConversion"/>
  </si>
  <si>
    <t>COOB230522315</t>
    <phoneticPr fontId="9" type="noConversion"/>
  </si>
  <si>
    <t>BCO230421083</t>
    <phoneticPr fontId="9" type="noConversion"/>
  </si>
  <si>
    <t>1L99472</t>
    <phoneticPr fontId="9" type="noConversion"/>
  </si>
  <si>
    <t>COGR230622012</t>
    <phoneticPr fontId="9" type="noConversion"/>
  </si>
  <si>
    <t>COCB230522101</t>
    <phoneticPr fontId="9" type="noConversion"/>
  </si>
  <si>
    <t>COOB230522259</t>
    <phoneticPr fontId="9" type="noConversion"/>
  </si>
  <si>
    <t>BCO230524034</t>
    <phoneticPr fontId="9" type="noConversion"/>
  </si>
  <si>
    <t>1L30980</t>
    <phoneticPr fontId="9" type="noConversion"/>
  </si>
  <si>
    <t>COGR230622008</t>
    <phoneticPr fontId="9" type="noConversion"/>
  </si>
  <si>
    <t>COCB230522098</t>
    <phoneticPr fontId="9" type="noConversion"/>
  </si>
  <si>
    <t>COOB230522276</t>
    <phoneticPr fontId="9" type="noConversion"/>
  </si>
  <si>
    <t>BCO230524039</t>
    <phoneticPr fontId="9" type="noConversion"/>
  </si>
  <si>
    <t>1L31253</t>
    <phoneticPr fontId="9" type="noConversion"/>
  </si>
  <si>
    <t>COGR230622013</t>
    <phoneticPr fontId="9" type="noConversion"/>
  </si>
  <si>
    <t>COCB230522094</t>
    <phoneticPr fontId="9" type="noConversion"/>
  </si>
  <si>
    <t>COOB230522269</t>
    <phoneticPr fontId="9" type="noConversion"/>
  </si>
  <si>
    <t>BCO230524030</t>
    <phoneticPr fontId="9" type="noConversion"/>
  </si>
  <si>
    <t>1L31041</t>
    <phoneticPr fontId="9" type="noConversion"/>
  </si>
  <si>
    <t>COGR230622036</t>
    <phoneticPr fontId="9" type="noConversion"/>
  </si>
  <si>
    <t>COCB230522102</t>
    <phoneticPr fontId="9" type="noConversion"/>
  </si>
  <si>
    <t>COOB230522305</t>
    <phoneticPr fontId="9" type="noConversion"/>
  </si>
  <si>
    <t>BCO230524016</t>
    <phoneticPr fontId="9" type="noConversion"/>
  </si>
  <si>
    <t>1L31559</t>
    <phoneticPr fontId="9" type="noConversion"/>
  </si>
  <si>
    <t>COGR230622042</t>
    <phoneticPr fontId="9" type="noConversion"/>
  </si>
  <si>
    <t>COCB230522087</t>
    <phoneticPr fontId="9" type="noConversion"/>
  </si>
  <si>
    <t>COOB230522308</t>
    <phoneticPr fontId="9" type="noConversion"/>
  </si>
  <si>
    <t>BCO230524015</t>
    <phoneticPr fontId="9" type="noConversion"/>
  </si>
  <si>
    <t>1L31139</t>
    <phoneticPr fontId="9" type="noConversion"/>
  </si>
  <si>
    <t>COGR230622046</t>
    <phoneticPr fontId="9" type="noConversion"/>
  </si>
  <si>
    <t>COCB230522088</t>
    <phoneticPr fontId="9" type="noConversion"/>
  </si>
  <si>
    <t>COOB230522301</t>
    <phoneticPr fontId="9" type="noConversion"/>
  </si>
  <si>
    <t>BCO230524013</t>
    <phoneticPr fontId="9" type="noConversion"/>
  </si>
  <si>
    <t>8H46934</t>
    <phoneticPr fontId="9" type="noConversion"/>
  </si>
  <si>
    <t>CG230419038</t>
    <phoneticPr fontId="9" type="noConversion"/>
  </si>
  <si>
    <t>COCB230522141</t>
    <phoneticPr fontId="9" type="noConversion"/>
  </si>
  <si>
    <t>COOB230522277</t>
    <phoneticPr fontId="9" type="noConversion"/>
  </si>
  <si>
    <t>BCO230524036</t>
    <phoneticPr fontId="9" type="noConversion"/>
  </si>
  <si>
    <t>1L31525</t>
    <phoneticPr fontId="9" type="noConversion"/>
  </si>
  <si>
    <t>COGR230622035</t>
    <phoneticPr fontId="9" type="noConversion"/>
  </si>
  <si>
    <t>COCB230522086</t>
    <phoneticPr fontId="9" type="noConversion"/>
  </si>
  <si>
    <t>COOB230522302</t>
    <phoneticPr fontId="9" type="noConversion"/>
  </si>
  <si>
    <t>BCO230524037</t>
    <phoneticPr fontId="9" type="noConversion"/>
  </si>
  <si>
    <t>1L99473</t>
    <phoneticPr fontId="9" type="noConversion"/>
  </si>
  <si>
    <t>COGR230622023</t>
    <phoneticPr fontId="9" type="noConversion"/>
  </si>
  <si>
    <t>COCB230522099</t>
    <phoneticPr fontId="9" type="noConversion"/>
  </si>
  <si>
    <t>COOB230522258</t>
    <phoneticPr fontId="9" type="noConversion"/>
  </si>
  <si>
    <t>BCO230524038</t>
    <phoneticPr fontId="9" type="noConversion"/>
  </si>
  <si>
    <t>1L31021</t>
    <phoneticPr fontId="9" type="noConversion"/>
  </si>
  <si>
    <t>COGR230622011</t>
    <phoneticPr fontId="9" type="noConversion"/>
  </si>
  <si>
    <t>COCB230522096</t>
    <phoneticPr fontId="9" type="noConversion"/>
  </si>
  <si>
    <t>COOB230522306</t>
    <phoneticPr fontId="9" type="noConversion"/>
  </si>
  <si>
    <t>BCO230421095</t>
    <phoneticPr fontId="9" type="noConversion"/>
  </si>
  <si>
    <t>1L31598</t>
    <phoneticPr fontId="9" type="noConversion"/>
  </si>
  <si>
    <t>COGR230622048</t>
    <phoneticPr fontId="9" type="noConversion"/>
  </si>
  <si>
    <t>COCB230522095</t>
    <phoneticPr fontId="9" type="noConversion"/>
  </si>
  <si>
    <t>COOB230522234</t>
    <phoneticPr fontId="9" type="noConversion"/>
  </si>
  <si>
    <t>BCO230524044</t>
    <phoneticPr fontId="9" type="noConversion"/>
  </si>
  <si>
    <t>1L30994</t>
    <phoneticPr fontId="9" type="noConversion"/>
  </si>
  <si>
    <t>COGR230622005</t>
    <phoneticPr fontId="9" type="noConversion"/>
  </si>
  <si>
    <t>COCB230522097</t>
    <phoneticPr fontId="9" type="noConversion"/>
  </si>
  <si>
    <t>COOB230522398</t>
    <phoneticPr fontId="9" type="noConversion"/>
  </si>
  <si>
    <t>BCO230524032</t>
    <phoneticPr fontId="9" type="noConversion"/>
  </si>
  <si>
    <t>0K84219</t>
    <phoneticPr fontId="9" type="noConversion"/>
  </si>
  <si>
    <t>CG230419048</t>
    <phoneticPr fontId="9" type="noConversion"/>
  </si>
  <si>
    <t>COCB230522138</t>
    <phoneticPr fontId="9" type="noConversion"/>
  </si>
  <si>
    <t>COOB230522319</t>
    <phoneticPr fontId="9" type="noConversion"/>
  </si>
  <si>
    <t>BCO230421079</t>
    <phoneticPr fontId="9" type="noConversion"/>
  </si>
  <si>
    <t>0G91411</t>
    <phoneticPr fontId="9" type="noConversion"/>
  </si>
  <si>
    <t>CG230419010</t>
    <phoneticPr fontId="9" type="noConversion"/>
  </si>
  <si>
    <t>COCB230522137</t>
    <phoneticPr fontId="9" type="noConversion"/>
  </si>
  <si>
    <t>COOB230522286</t>
    <phoneticPr fontId="9" type="noConversion"/>
  </si>
  <si>
    <t>BCO230421097</t>
    <phoneticPr fontId="9" type="noConversion"/>
  </si>
  <si>
    <t>8B37246</t>
    <phoneticPr fontId="9" type="noConversion"/>
  </si>
  <si>
    <t>CG230419029</t>
    <phoneticPr fontId="9" type="noConversion"/>
  </si>
  <si>
    <t>COCB230522130</t>
    <phoneticPr fontId="9" type="noConversion"/>
  </si>
  <si>
    <t>COOB230522318</t>
    <phoneticPr fontId="9" type="noConversion"/>
  </si>
  <si>
    <t>BCO230223061</t>
    <phoneticPr fontId="9" type="noConversion"/>
  </si>
  <si>
    <t>0G88916</t>
    <phoneticPr fontId="9" type="noConversion"/>
  </si>
  <si>
    <t>CG230419011</t>
    <phoneticPr fontId="9" type="noConversion"/>
  </si>
  <si>
    <t>COCB230522139</t>
    <phoneticPr fontId="9" type="noConversion"/>
  </si>
  <si>
    <t>COOB230522326</t>
    <phoneticPr fontId="9" type="noConversion"/>
  </si>
  <si>
    <t>BCO230421098</t>
    <phoneticPr fontId="9" type="noConversion"/>
  </si>
  <si>
    <t>1L31026</t>
    <phoneticPr fontId="9" type="noConversion"/>
  </si>
  <si>
    <t>COGR230621043</t>
    <phoneticPr fontId="9" type="noConversion"/>
  </si>
  <si>
    <t>COCB230522045</t>
    <phoneticPr fontId="9" type="noConversion"/>
  </si>
  <si>
    <t>COOB230522233</t>
    <phoneticPr fontId="9" type="noConversion"/>
  </si>
  <si>
    <t>BCO230524007</t>
    <phoneticPr fontId="9" type="noConversion"/>
  </si>
  <si>
    <t>1L31063</t>
    <phoneticPr fontId="9" type="noConversion"/>
  </si>
  <si>
    <t>COGR230621034</t>
    <phoneticPr fontId="9" type="noConversion"/>
  </si>
  <si>
    <t>COCB230522034</t>
    <phoneticPr fontId="9" type="noConversion"/>
  </si>
  <si>
    <t>COOB230522230</t>
    <phoneticPr fontId="9" type="noConversion"/>
  </si>
  <si>
    <t>BCO230524004</t>
    <phoneticPr fontId="9" type="noConversion"/>
  </si>
  <si>
    <t>1L99477</t>
    <phoneticPr fontId="9" type="noConversion"/>
  </si>
  <si>
    <t>COGR230621005</t>
    <phoneticPr fontId="9" type="noConversion"/>
  </si>
  <si>
    <t>COCB230522046</t>
    <phoneticPr fontId="9" type="noConversion"/>
  </si>
  <si>
    <t>COOB230522300</t>
    <phoneticPr fontId="9" type="noConversion"/>
  </si>
  <si>
    <t>BCO230524005</t>
    <phoneticPr fontId="9" type="noConversion"/>
  </si>
  <si>
    <t>1L31121</t>
    <phoneticPr fontId="9" type="noConversion"/>
  </si>
  <si>
    <t>COGR230621008</t>
    <phoneticPr fontId="9" type="noConversion"/>
  </si>
  <si>
    <t>COCB230522056</t>
    <phoneticPr fontId="9" type="noConversion"/>
  </si>
  <si>
    <t>COOB230522298</t>
    <phoneticPr fontId="9" type="noConversion"/>
  </si>
  <si>
    <t>BCO230524001</t>
    <phoneticPr fontId="9" type="noConversion"/>
  </si>
  <si>
    <t>1L30978</t>
    <phoneticPr fontId="9" type="noConversion"/>
  </si>
  <si>
    <t>COGR230621048</t>
    <phoneticPr fontId="9" type="noConversion"/>
  </si>
  <si>
    <t>COCB230522036</t>
    <phoneticPr fontId="9" type="noConversion"/>
  </si>
  <si>
    <t>COOB230522287</t>
    <phoneticPr fontId="9" type="noConversion"/>
  </si>
  <si>
    <t>BCO230524002</t>
    <phoneticPr fontId="9" type="noConversion"/>
  </si>
  <si>
    <t>1L99476</t>
    <phoneticPr fontId="9" type="noConversion"/>
  </si>
  <si>
    <t>COGR230621015</t>
    <phoneticPr fontId="9" type="noConversion"/>
  </si>
  <si>
    <t>COCB230522037</t>
    <phoneticPr fontId="9" type="noConversion"/>
  </si>
  <si>
    <t>COOB230522278</t>
    <phoneticPr fontId="9" type="noConversion"/>
  </si>
  <si>
    <t>BCO230817013</t>
    <phoneticPr fontId="9" type="noConversion"/>
  </si>
  <si>
    <t>1L30986</t>
    <phoneticPr fontId="9" type="noConversion"/>
  </si>
  <si>
    <t>COGR230621027</t>
    <phoneticPr fontId="9" type="noConversion"/>
  </si>
  <si>
    <t>COCB230522033</t>
    <phoneticPr fontId="9" type="noConversion"/>
  </si>
  <si>
    <t>COOB230522282</t>
    <phoneticPr fontId="9" type="noConversion"/>
  </si>
  <si>
    <t>BCO230817012</t>
    <phoneticPr fontId="9" type="noConversion"/>
  </si>
  <si>
    <t>1L31131</t>
    <phoneticPr fontId="9" type="noConversion"/>
  </si>
  <si>
    <t>COGR230621035</t>
    <phoneticPr fontId="9" type="noConversion"/>
  </si>
  <si>
    <t>COCB230522038</t>
    <phoneticPr fontId="9" type="noConversion"/>
  </si>
  <si>
    <t>COOB230522250</t>
    <phoneticPr fontId="9" type="noConversion"/>
  </si>
  <si>
    <t>BCO230817011</t>
    <phoneticPr fontId="9" type="noConversion"/>
  </si>
  <si>
    <t>1L99494</t>
    <phoneticPr fontId="9" type="noConversion"/>
  </si>
  <si>
    <t>COGR230621036</t>
    <phoneticPr fontId="9" type="noConversion"/>
  </si>
  <si>
    <t>COCB230522055</t>
    <phoneticPr fontId="9" type="noConversion"/>
  </si>
  <si>
    <t>COOB230522247</t>
    <phoneticPr fontId="9" type="noConversion"/>
  </si>
  <si>
    <t>BCO230817015</t>
    <phoneticPr fontId="9" type="noConversion"/>
  </si>
  <si>
    <t>1L31027</t>
    <phoneticPr fontId="9" type="noConversion"/>
  </si>
  <si>
    <t>COGR230621007</t>
    <phoneticPr fontId="9" type="noConversion"/>
  </si>
  <si>
    <t>COCB230522035</t>
    <phoneticPr fontId="9" type="noConversion"/>
  </si>
  <si>
    <t>COOB230522284</t>
    <phoneticPr fontId="9" type="noConversion"/>
  </si>
  <si>
    <t>BCO230524006</t>
    <phoneticPr fontId="9" type="noConversion"/>
  </si>
  <si>
    <t>1L31039</t>
    <phoneticPr fontId="9" type="noConversion"/>
  </si>
  <si>
    <t>COGR230621028</t>
    <phoneticPr fontId="9" type="noConversion"/>
  </si>
  <si>
    <t>COCB230522044</t>
    <phoneticPr fontId="9" type="noConversion"/>
  </si>
  <si>
    <t>COOB230522261</t>
    <phoneticPr fontId="9" type="noConversion"/>
  </si>
  <si>
    <t>BCO230817023</t>
    <phoneticPr fontId="9" type="noConversion"/>
  </si>
  <si>
    <t>1L31090</t>
    <phoneticPr fontId="9" type="noConversion"/>
  </si>
  <si>
    <t>COGR230621001</t>
    <phoneticPr fontId="9" type="noConversion"/>
  </si>
  <si>
    <t>COCB230522054</t>
    <phoneticPr fontId="9" type="noConversion"/>
  </si>
  <si>
    <t>COOB230522249</t>
    <phoneticPr fontId="9" type="noConversion"/>
  </si>
  <si>
    <t>BCO230817020</t>
    <phoneticPr fontId="9" type="noConversion"/>
  </si>
  <si>
    <t>1L31568</t>
    <phoneticPr fontId="9" type="noConversion"/>
  </si>
  <si>
    <t>COGR230621004</t>
    <phoneticPr fontId="9" type="noConversion"/>
  </si>
  <si>
    <t>COCB230522032</t>
    <phoneticPr fontId="9" type="noConversion"/>
  </si>
  <si>
    <t>COOB230522295</t>
    <phoneticPr fontId="9" type="noConversion"/>
  </si>
  <si>
    <t>BCO230817014</t>
    <phoneticPr fontId="9" type="noConversion"/>
  </si>
  <si>
    <t>BE240618003</t>
    <phoneticPr fontId="9" type="noConversion"/>
  </si>
  <si>
    <t>BE240618004</t>
  </si>
  <si>
    <t>D917 24040024</t>
    <phoneticPr fontId="9" type="noConversion"/>
  </si>
  <si>
    <t>BE240618005</t>
  </si>
  <si>
    <t>BE240618006</t>
  </si>
  <si>
    <t>BE240618007</t>
  </si>
  <si>
    <t>BE240618008</t>
  </si>
  <si>
    <t>BE240618009</t>
  </si>
  <si>
    <t>BE240618010</t>
  </si>
  <si>
    <t>BE240618011</t>
  </si>
  <si>
    <t>BE240618012</t>
  </si>
  <si>
    <t>BE240618013</t>
  </si>
  <si>
    <t>BE240618014</t>
  </si>
  <si>
    <t>BE240618015</t>
  </si>
  <si>
    <t>BE240618016</t>
  </si>
  <si>
    <t>BE240618017</t>
  </si>
  <si>
    <t>BE240618018</t>
  </si>
  <si>
    <t>BE240618019</t>
  </si>
  <si>
    <t>BE240618020</t>
  </si>
  <si>
    <t>BE240618021</t>
  </si>
  <si>
    <t>BE240618022</t>
  </si>
  <si>
    <t>BE240618023</t>
  </si>
  <si>
    <t>BE240618024</t>
  </si>
  <si>
    <t>BE240618025</t>
  </si>
  <si>
    <t>BE240618026</t>
  </si>
  <si>
    <t>BE240618027</t>
  </si>
  <si>
    <t>BE240618028</t>
  </si>
  <si>
    <t>BE240618029</t>
  </si>
  <si>
    <t>BE240618030</t>
  </si>
  <si>
    <t>BE240618031</t>
  </si>
  <si>
    <t>BE240618032</t>
  </si>
  <si>
    <t>BE240618033</t>
  </si>
  <si>
    <t>BE240618034</t>
  </si>
  <si>
    <t>BE240618035</t>
  </si>
  <si>
    <t>BE240618036</t>
  </si>
  <si>
    <t>BE240618037</t>
  </si>
  <si>
    <t>BE240618038</t>
  </si>
  <si>
    <t>BE240618039</t>
  </si>
  <si>
    <t>BE240618040</t>
  </si>
  <si>
    <t>D917 24040022</t>
    <phoneticPr fontId="9" type="noConversion"/>
  </si>
  <si>
    <t>D917 24040021</t>
    <phoneticPr fontId="9" type="noConversion"/>
  </si>
  <si>
    <t>D917 24040023</t>
    <phoneticPr fontId="9" type="noConversion"/>
  </si>
  <si>
    <t>D917 24040001</t>
    <phoneticPr fontId="9" type="noConversion"/>
  </si>
  <si>
    <t>D917 24040002</t>
    <phoneticPr fontId="9" type="noConversion"/>
  </si>
  <si>
    <t>D917 24040025</t>
    <phoneticPr fontId="9" type="noConversion"/>
  </si>
  <si>
    <t>D917 24040015</t>
    <phoneticPr fontId="9" type="noConversion"/>
  </si>
  <si>
    <t>D917 24040011</t>
    <phoneticPr fontId="9" type="noConversion"/>
  </si>
  <si>
    <t>D917 24040013</t>
    <phoneticPr fontId="9" type="noConversion"/>
  </si>
  <si>
    <t>D917 24020055</t>
    <phoneticPr fontId="9" type="noConversion"/>
  </si>
  <si>
    <t>D917 24020061</t>
    <phoneticPr fontId="9" type="noConversion"/>
  </si>
  <si>
    <t>D917 24020065</t>
    <phoneticPr fontId="9" type="noConversion"/>
  </si>
  <si>
    <t>D917 24020064</t>
    <phoneticPr fontId="9" type="noConversion"/>
  </si>
  <si>
    <t>D917 24020063</t>
    <phoneticPr fontId="9" type="noConversion"/>
  </si>
  <si>
    <t>D917 24020068</t>
    <phoneticPr fontId="9" type="noConversion"/>
  </si>
  <si>
    <t>D917 24020096</t>
    <phoneticPr fontId="9" type="noConversion"/>
  </si>
  <si>
    <t>D917 24020095</t>
    <phoneticPr fontId="9" type="noConversion"/>
  </si>
  <si>
    <t>D917 24020060</t>
    <phoneticPr fontId="9" type="noConversion"/>
  </si>
  <si>
    <t>D917 24020097</t>
    <phoneticPr fontId="9" type="noConversion"/>
  </si>
  <si>
    <t>D917 24040014</t>
    <phoneticPr fontId="9" type="noConversion"/>
  </si>
  <si>
    <t>D917 24040012</t>
    <phoneticPr fontId="9" type="noConversion"/>
  </si>
  <si>
    <t>D917 24040029</t>
    <phoneticPr fontId="9" type="noConversion"/>
  </si>
  <si>
    <t>D917 24040030</t>
    <phoneticPr fontId="9" type="noConversion"/>
  </si>
  <si>
    <t>D917 24020051</t>
    <phoneticPr fontId="9" type="noConversion"/>
  </si>
  <si>
    <t>D917 24020052</t>
    <phoneticPr fontId="9" type="noConversion"/>
  </si>
  <si>
    <t>D917 24020059</t>
    <phoneticPr fontId="9" type="noConversion"/>
  </si>
  <si>
    <t>D917 24020058</t>
    <phoneticPr fontId="9" type="noConversion"/>
  </si>
  <si>
    <t>D917 24020054</t>
    <phoneticPr fontId="9" type="noConversion"/>
  </si>
  <si>
    <t>D917 24020053</t>
    <phoneticPr fontId="9" type="noConversion"/>
  </si>
  <si>
    <t>D917 24020056</t>
    <phoneticPr fontId="9" type="noConversion"/>
  </si>
  <si>
    <t>D917 24020067</t>
    <phoneticPr fontId="9" type="noConversion"/>
  </si>
  <si>
    <t>D917 24020069</t>
    <phoneticPr fontId="9" type="noConversion"/>
  </si>
  <si>
    <t>D917 24020062</t>
    <phoneticPr fontId="9" type="noConversion"/>
  </si>
  <si>
    <t>D917 24020057</t>
    <phoneticPr fontId="9" type="noConversion"/>
  </si>
  <si>
    <t>D917 24040009</t>
    <phoneticPr fontId="9" type="noConversion"/>
  </si>
  <si>
    <t>D917 24040008</t>
    <phoneticPr fontId="9" type="noConversion"/>
  </si>
  <si>
    <t>D917 24040010</t>
    <phoneticPr fontId="9" type="noConversion"/>
  </si>
  <si>
    <t>D917 24040020</t>
    <phoneticPr fontId="9" type="noConversion"/>
  </si>
  <si>
    <t>D917 24040018</t>
    <phoneticPr fontId="9" type="noConversion"/>
  </si>
  <si>
    <t>D917 24040019</t>
    <phoneticPr fontId="9" type="noConversion"/>
  </si>
  <si>
    <t>D917 24040017</t>
    <phoneticPr fontId="9" type="noConversion"/>
  </si>
  <si>
    <t>D917 24040016</t>
    <phoneticPr fontId="9" type="noConversion"/>
  </si>
  <si>
    <t>D917 24040026</t>
    <phoneticPr fontId="9" type="noConversion"/>
  </si>
  <si>
    <t>D917 24040006</t>
    <phoneticPr fontId="9" type="noConversion"/>
  </si>
  <si>
    <t>D917 24040005</t>
    <phoneticPr fontId="9" type="noConversion"/>
  </si>
  <si>
    <t>D917 24060040</t>
    <phoneticPr fontId="9" type="noConversion"/>
  </si>
  <si>
    <t>D917 24060041</t>
    <phoneticPr fontId="9" type="noConversion"/>
  </si>
  <si>
    <t>254</t>
  </si>
  <si>
    <t>255</t>
  </si>
  <si>
    <t>256</t>
  </si>
  <si>
    <t>257</t>
  </si>
  <si>
    <t>258</t>
  </si>
  <si>
    <t>261</t>
  </si>
  <si>
    <t>262</t>
  </si>
  <si>
    <t>263</t>
  </si>
  <si>
    <t>264</t>
  </si>
  <si>
    <t>265</t>
  </si>
  <si>
    <t>G</t>
    <phoneticPr fontId="9" type="noConversion"/>
  </si>
  <si>
    <t>인도</t>
    <phoneticPr fontId="9" type="noConversion"/>
  </si>
  <si>
    <t>AMT</t>
    <phoneticPr fontId="9" type="noConversion"/>
  </si>
  <si>
    <t>없음</t>
    <phoneticPr fontId="9" type="noConversion"/>
  </si>
  <si>
    <t>Foldable Chest &amp; Bed Stand</t>
    <phoneticPr fontId="9" type="noConversion"/>
  </si>
  <si>
    <t>ADX6000용 스탠드 1 set (노트북 거치대 포함되지 않음)</t>
    <phoneticPr fontId="9" type="noConversion"/>
  </si>
  <si>
    <t>국내</t>
    <phoneticPr fontId="9" type="noConversion"/>
  </si>
  <si>
    <t>나우메디칼</t>
    <phoneticPr fontId="9" type="noConversion"/>
  </si>
  <si>
    <t>Stand 용 노트북 거치대만 사용한다고 하여 발송함</t>
    <phoneticPr fontId="9" type="noConversion"/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</si>
  <si>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</si>
  <si>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</si>
  <si>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</si>
  <si>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</si>
  <si>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</si>
  <si>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</si>
  <si>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</si>
  <si>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</si>
  <si>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</si>
  <si>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</si>
  <si>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</si>
  <si>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</si>
  <si>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</si>
  <si>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</si>
  <si>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</si>
  <si>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</si>
  <si>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</si>
  <si>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</si>
  <si>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</si>
  <si>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</si>
  <si>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</si>
  <si>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</si>
  <si>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</si>
  <si>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</si>
  <si>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</si>
  <si>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</si>
  <si>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</si>
  <si>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</si>
  <si>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</si>
  <si>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</si>
  <si>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</si>
  <si>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</si>
  <si>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</si>
  <si>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</si>
  <si>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</si>
  <si>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</si>
  <si>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</si>
  <si>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</si>
  <si>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</si>
  <si>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</si>
  <si>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</si>
  <si>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</si>
  <si>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</si>
  <si>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</si>
  <si>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</si>
  <si>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PT. Permana Putra Mandiri</t>
    <phoneticPr fontId="9" type="noConversion"/>
  </si>
  <si>
    <t>Diversity Tech</t>
    <phoneticPr fontId="9" type="noConversion"/>
  </si>
  <si>
    <t xml:space="preserve">쿠웨이트 </t>
    <phoneticPr fontId="9" type="noConversion"/>
  </si>
  <si>
    <t>1K30062</t>
    <phoneticPr fontId="9" type="noConversion"/>
  </si>
  <si>
    <t>COGR230522018</t>
    <phoneticPr fontId="9" type="noConversion"/>
  </si>
  <si>
    <t>COCB230522209</t>
    <phoneticPr fontId="9" type="noConversion"/>
  </si>
  <si>
    <t>COOB230522281</t>
    <phoneticPr fontId="9" type="noConversion"/>
  </si>
  <si>
    <t>BCO230817070</t>
    <phoneticPr fontId="9" type="noConversion"/>
  </si>
  <si>
    <t>D917 24070014</t>
    <phoneticPr fontId="9" type="noConversion"/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</si>
  <si>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</si>
  <si>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</si>
  <si>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</si>
  <si>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</si>
  <si>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</si>
  <si>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</si>
  <si>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</si>
  <si>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</si>
  <si>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</si>
  <si>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</si>
  <si>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</si>
  <si>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</si>
  <si>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</si>
  <si>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</si>
  <si>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</si>
  <si>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</si>
  <si>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</si>
  <si>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</si>
  <si>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</si>
  <si>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</si>
  <si>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</si>
  <si>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</si>
  <si>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</si>
  <si>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</si>
  <si>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</si>
  <si>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</si>
  <si>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본체(6홀 브라켓), 21V충전기및크래들 셋트(3구접지220V), 리모콘,스킨가드, 배터리3EA, 가방, 퀵가이드</t>
    <phoneticPr fontId="9" type="noConversion"/>
  </si>
  <si>
    <t>BAC 240416036</t>
    <phoneticPr fontId="9" type="noConversion"/>
  </si>
  <si>
    <t>BAI 240411033/034</t>
    <phoneticPr fontId="9" type="noConversion"/>
  </si>
  <si>
    <t>1K98698</t>
    <phoneticPr fontId="9" type="noConversion"/>
  </si>
  <si>
    <t>COGR230522022</t>
    <phoneticPr fontId="9" type="noConversion"/>
  </si>
  <si>
    <t>COCB230522200</t>
    <phoneticPr fontId="9" type="noConversion"/>
  </si>
  <si>
    <t>COOB230522272</t>
    <phoneticPr fontId="9" type="noConversion"/>
  </si>
  <si>
    <t>BCO230817074</t>
    <phoneticPr fontId="9" type="noConversion"/>
  </si>
  <si>
    <t>D917 24070018</t>
    <phoneticPr fontId="9" type="noConversion"/>
  </si>
  <si>
    <t>1K98746</t>
    <phoneticPr fontId="9" type="noConversion"/>
  </si>
  <si>
    <t>COGR230522009</t>
    <phoneticPr fontId="9" type="noConversion"/>
  </si>
  <si>
    <t>COCB230522201</t>
    <phoneticPr fontId="9" type="noConversion"/>
  </si>
  <si>
    <t>COOB230522294</t>
    <phoneticPr fontId="9" type="noConversion"/>
  </si>
  <si>
    <t>BCO230126095</t>
    <phoneticPr fontId="9" type="noConversion"/>
  </si>
  <si>
    <t>D917 24070017</t>
    <phoneticPr fontId="9" type="noConversion"/>
  </si>
  <si>
    <t>1K30117</t>
    <phoneticPr fontId="9" type="noConversion"/>
  </si>
  <si>
    <t>COGR230522003</t>
    <phoneticPr fontId="9" type="noConversion"/>
  </si>
  <si>
    <t>COCB230522204</t>
    <phoneticPr fontId="9" type="noConversion"/>
  </si>
  <si>
    <t>COOB230522265</t>
    <phoneticPr fontId="9" type="noConversion"/>
  </si>
  <si>
    <t>BCO230126096</t>
    <phoneticPr fontId="9" type="noConversion"/>
  </si>
  <si>
    <t>D917 24070026</t>
    <phoneticPr fontId="9" type="noConversion"/>
  </si>
  <si>
    <t>1K99575</t>
    <phoneticPr fontId="9" type="noConversion"/>
  </si>
  <si>
    <t>COGR230522035</t>
    <phoneticPr fontId="9" type="noConversion"/>
  </si>
  <si>
    <t>COCB230522221</t>
    <phoneticPr fontId="9" type="noConversion"/>
  </si>
  <si>
    <t>COOB230522291</t>
    <phoneticPr fontId="9" type="noConversion"/>
  </si>
  <si>
    <t>BCO230126097</t>
    <phoneticPr fontId="9" type="noConversion"/>
  </si>
  <si>
    <t>D917 24070028</t>
    <phoneticPr fontId="9" type="noConversion"/>
  </si>
  <si>
    <t>8D97773</t>
    <phoneticPr fontId="9" type="noConversion"/>
  </si>
  <si>
    <t>A6GR240319003</t>
    <phoneticPr fontId="9" type="noConversion"/>
  </si>
  <si>
    <t>A6CB240223035</t>
    <phoneticPr fontId="9" type="noConversion"/>
  </si>
  <si>
    <t>K97202A06395</t>
    <phoneticPr fontId="9" type="noConversion"/>
  </si>
  <si>
    <t>BAC 240416026</t>
    <phoneticPr fontId="9" type="noConversion"/>
  </si>
  <si>
    <t>BAI 240411016</t>
    <phoneticPr fontId="9" type="noConversion"/>
  </si>
  <si>
    <t>ADX22090030</t>
    <phoneticPr fontId="9" type="noConversion"/>
  </si>
  <si>
    <t>C240409113</t>
    <phoneticPr fontId="9" type="noConversion"/>
  </si>
  <si>
    <t>8D97713</t>
    <phoneticPr fontId="9" type="noConversion"/>
  </si>
  <si>
    <t>A6GR240319039</t>
    <phoneticPr fontId="9" type="noConversion"/>
  </si>
  <si>
    <t>SCTR210325101</t>
    <phoneticPr fontId="9" type="noConversion"/>
  </si>
  <si>
    <t>K97202A00313</t>
    <phoneticPr fontId="9" type="noConversion"/>
  </si>
  <si>
    <t>BAC 240416037</t>
    <phoneticPr fontId="9" type="noConversion"/>
  </si>
  <si>
    <t>BAC 240416038</t>
  </si>
  <si>
    <t>BAC 240416039</t>
    <phoneticPr fontId="9" type="noConversion"/>
  </si>
  <si>
    <t>C240409125</t>
    <phoneticPr fontId="9" type="noConversion"/>
  </si>
  <si>
    <t>ADX624040045</t>
    <phoneticPr fontId="9" type="noConversion"/>
  </si>
  <si>
    <t>8E97940</t>
    <phoneticPr fontId="9" type="noConversion"/>
  </si>
  <si>
    <t>XG22081941</t>
    <phoneticPr fontId="9" type="noConversion"/>
  </si>
  <si>
    <t>N864072000XW</t>
    <phoneticPr fontId="9" type="noConversion"/>
  </si>
  <si>
    <t>C240409101</t>
    <phoneticPr fontId="9" type="noConversion"/>
  </si>
  <si>
    <t>ADX22090031</t>
    <phoneticPr fontId="9" type="noConversion"/>
  </si>
  <si>
    <t>BAC 240416040</t>
  </si>
  <si>
    <t>8D97831</t>
    <phoneticPr fontId="9" type="noConversion"/>
  </si>
  <si>
    <t>XG22082408</t>
    <phoneticPr fontId="9" type="noConversion"/>
  </si>
  <si>
    <t>A6CB240223066</t>
    <phoneticPr fontId="9" type="noConversion"/>
  </si>
  <si>
    <t>K97202A06455</t>
    <phoneticPr fontId="9" type="noConversion"/>
  </si>
  <si>
    <t>BAC 240416041</t>
    <phoneticPr fontId="9" type="noConversion"/>
  </si>
  <si>
    <t>BAC 240416042</t>
  </si>
  <si>
    <t>ADX624040047</t>
    <phoneticPr fontId="9" type="noConversion"/>
  </si>
  <si>
    <t>C240409124</t>
    <phoneticPr fontId="9" type="noConversion"/>
  </si>
  <si>
    <t>8D97721</t>
    <phoneticPr fontId="9" type="noConversion"/>
  </si>
  <si>
    <t>A6GR240319010</t>
    <phoneticPr fontId="9" type="noConversion"/>
  </si>
  <si>
    <t>A6CB240223048</t>
    <phoneticPr fontId="9" type="noConversion"/>
  </si>
  <si>
    <t>K97202A06492</t>
    <phoneticPr fontId="9" type="noConversion"/>
  </si>
  <si>
    <t>BAC 240416043</t>
    <phoneticPr fontId="9" type="noConversion"/>
  </si>
  <si>
    <t>BAC 240416044</t>
  </si>
  <si>
    <t>ADX22090027</t>
    <phoneticPr fontId="9" type="noConversion"/>
  </si>
  <si>
    <t>C240409118</t>
    <phoneticPr fontId="9" type="noConversion"/>
  </si>
  <si>
    <t>8D97811</t>
    <phoneticPr fontId="9" type="noConversion"/>
  </si>
  <si>
    <t>A6GR240319028</t>
    <phoneticPr fontId="9" type="noConversion"/>
  </si>
  <si>
    <t>SCTR210325042</t>
    <phoneticPr fontId="9" type="noConversion"/>
  </si>
  <si>
    <t>K97202A00319</t>
    <phoneticPr fontId="9" type="noConversion"/>
  </si>
  <si>
    <t>BAC 240416045</t>
    <phoneticPr fontId="9" type="noConversion"/>
  </si>
  <si>
    <t>BAC 240416046</t>
  </si>
  <si>
    <t>ADX624040054</t>
    <phoneticPr fontId="9" type="noConversion"/>
  </si>
  <si>
    <t>C240409114</t>
    <phoneticPr fontId="9" type="noConversion"/>
  </si>
  <si>
    <t>8D97843</t>
    <phoneticPr fontId="9" type="noConversion"/>
  </si>
  <si>
    <t>A6GR240319011</t>
    <phoneticPr fontId="9" type="noConversion"/>
  </si>
  <si>
    <t>SCTR210325095</t>
    <phoneticPr fontId="9" type="noConversion"/>
  </si>
  <si>
    <t>K97202A06377</t>
    <phoneticPr fontId="9" type="noConversion"/>
  </si>
  <si>
    <t>BAC 240416047</t>
    <phoneticPr fontId="9" type="noConversion"/>
  </si>
  <si>
    <t>BAC 240416048</t>
  </si>
  <si>
    <t>ADX624040046</t>
    <phoneticPr fontId="9" type="noConversion"/>
  </si>
  <si>
    <t>C240409106</t>
    <phoneticPr fontId="9" type="noConversion"/>
  </si>
  <si>
    <t>8E97915</t>
    <phoneticPr fontId="9" type="noConversion"/>
  </si>
  <si>
    <t>A6GR240319018</t>
    <phoneticPr fontId="9" type="noConversion"/>
  </si>
  <si>
    <t>A6CB240223075</t>
    <phoneticPr fontId="9" type="noConversion"/>
  </si>
  <si>
    <t>N8640720010T</t>
    <phoneticPr fontId="9" type="noConversion"/>
  </si>
  <si>
    <t>BAC 240416049</t>
    <phoneticPr fontId="9" type="noConversion"/>
  </si>
  <si>
    <t>BAC 240416050</t>
  </si>
  <si>
    <t>ADX624040044</t>
    <phoneticPr fontId="9" type="noConversion"/>
  </si>
  <si>
    <t>C240409116</t>
    <phoneticPr fontId="9" type="noConversion"/>
  </si>
  <si>
    <t>8D97862</t>
    <phoneticPr fontId="9" type="noConversion"/>
  </si>
  <si>
    <t>A6GR240319022</t>
    <phoneticPr fontId="9" type="noConversion"/>
  </si>
  <si>
    <t>A6CB240223029</t>
    <phoneticPr fontId="9" type="noConversion"/>
  </si>
  <si>
    <t>N87W072001RB</t>
    <phoneticPr fontId="9" type="noConversion"/>
  </si>
  <si>
    <t>BAC 240517001</t>
    <phoneticPr fontId="9" type="noConversion"/>
  </si>
  <si>
    <t>BAC 240517002</t>
  </si>
  <si>
    <t>ADX624040038</t>
    <phoneticPr fontId="9" type="noConversion"/>
  </si>
  <si>
    <t>C240409121</t>
    <phoneticPr fontId="9" type="noConversion"/>
  </si>
  <si>
    <t>8D97719</t>
    <phoneticPr fontId="9" type="noConversion"/>
  </si>
  <si>
    <t>A6GR240319021</t>
    <phoneticPr fontId="9" type="noConversion"/>
  </si>
  <si>
    <t>A6CB240223039</t>
    <phoneticPr fontId="9" type="noConversion"/>
  </si>
  <si>
    <t>K97202A00054</t>
    <phoneticPr fontId="9" type="noConversion"/>
  </si>
  <si>
    <t>BAC 240517003</t>
    <phoneticPr fontId="9" type="noConversion"/>
  </si>
  <si>
    <t>BAC 240517004</t>
  </si>
  <si>
    <t>ADX22090026</t>
    <phoneticPr fontId="9" type="noConversion"/>
  </si>
  <si>
    <t>C240409111</t>
    <phoneticPr fontId="9" type="noConversion"/>
  </si>
  <si>
    <t>0110</t>
    <phoneticPr fontId="9" type="noConversion"/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</si>
  <si>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</si>
  <si>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</si>
  <si>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</si>
  <si>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</si>
  <si>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</si>
  <si>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</si>
  <si>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</si>
  <si>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</si>
  <si>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</si>
  <si>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70kv,3mA</t>
    <phoneticPr fontId="9" type="noConversion"/>
  </si>
  <si>
    <t xml:space="preserve">Analyticals Medical technologies Pvt Ltd </t>
    <phoneticPr fontId="9" type="noConversion"/>
  </si>
  <si>
    <t>A6 컬러메타</t>
    <phoneticPr fontId="9" type="noConversion"/>
  </si>
  <si>
    <t>G</t>
    <phoneticPr fontId="9" type="noConversion"/>
  </si>
  <si>
    <t>0E83639</t>
    <phoneticPr fontId="9" type="noConversion"/>
  </si>
  <si>
    <t>CG230419050</t>
    <phoneticPr fontId="9" type="noConversion"/>
  </si>
  <si>
    <t>COCB230522155</t>
    <phoneticPr fontId="9" type="noConversion"/>
  </si>
  <si>
    <t>CCOP230119444</t>
    <phoneticPr fontId="9" type="noConversion"/>
  </si>
  <si>
    <t>9C54480</t>
    <phoneticPr fontId="9" type="noConversion"/>
  </si>
  <si>
    <t>CG230419001</t>
    <phoneticPr fontId="9" type="noConversion"/>
  </si>
  <si>
    <t>COCB230522162</t>
    <phoneticPr fontId="9" type="noConversion"/>
  </si>
  <si>
    <t>CCOP230119255</t>
    <phoneticPr fontId="9" type="noConversion"/>
  </si>
  <si>
    <t>9C54307</t>
    <phoneticPr fontId="9" type="noConversion"/>
  </si>
  <si>
    <t>CG230519022</t>
    <phoneticPr fontId="9" type="noConversion"/>
  </si>
  <si>
    <t>COCB230522166</t>
    <phoneticPr fontId="9" type="noConversion"/>
  </si>
  <si>
    <t>CCOP230119488</t>
    <phoneticPr fontId="9" type="noConversion"/>
  </si>
  <si>
    <t>9C53820</t>
    <phoneticPr fontId="9" type="noConversion"/>
  </si>
  <si>
    <t>CG230419032</t>
    <phoneticPr fontId="9" type="noConversion"/>
  </si>
  <si>
    <t>COCB230522165</t>
    <phoneticPr fontId="9" type="noConversion"/>
  </si>
  <si>
    <t>CCOP230119248</t>
    <phoneticPr fontId="9" type="noConversion"/>
  </si>
  <si>
    <t>8B37491</t>
    <phoneticPr fontId="9" type="noConversion"/>
  </si>
  <si>
    <t>CG230419058</t>
    <phoneticPr fontId="9" type="noConversion"/>
  </si>
  <si>
    <t>COCB230522164</t>
    <phoneticPr fontId="9" type="noConversion"/>
  </si>
  <si>
    <t>CCOP230119303</t>
    <phoneticPr fontId="9" type="noConversion"/>
  </si>
  <si>
    <t>0F87820</t>
    <phoneticPr fontId="9" type="noConversion"/>
  </si>
  <si>
    <t>CG230419057</t>
    <phoneticPr fontId="9" type="noConversion"/>
  </si>
  <si>
    <t>COCB230522173</t>
    <phoneticPr fontId="9" type="noConversion"/>
  </si>
  <si>
    <t>CCOP230119222</t>
    <phoneticPr fontId="9" type="noConversion"/>
  </si>
  <si>
    <t>0F88987</t>
    <phoneticPr fontId="9" type="noConversion"/>
  </si>
  <si>
    <t>CG230419054</t>
    <phoneticPr fontId="9" type="noConversion"/>
  </si>
  <si>
    <t>COCB230522172</t>
    <phoneticPr fontId="9" type="noConversion"/>
  </si>
  <si>
    <t>CCOP230119218</t>
    <phoneticPr fontId="9" type="noConversion"/>
  </si>
  <si>
    <t>0F89383</t>
    <phoneticPr fontId="9" type="noConversion"/>
  </si>
  <si>
    <t>CG230419033</t>
    <phoneticPr fontId="9" type="noConversion"/>
  </si>
  <si>
    <t>COCB230522171</t>
    <phoneticPr fontId="9" type="noConversion"/>
  </si>
  <si>
    <t>CCOP230119277</t>
    <phoneticPr fontId="9" type="noConversion"/>
  </si>
  <si>
    <t>0G89221</t>
    <phoneticPr fontId="9" type="noConversion"/>
  </si>
  <si>
    <t>CG230419027</t>
    <phoneticPr fontId="9" type="noConversion"/>
  </si>
  <si>
    <t>COCB230522170</t>
    <phoneticPr fontId="9" type="noConversion"/>
  </si>
  <si>
    <t>1L31007</t>
    <phoneticPr fontId="9" type="noConversion"/>
  </si>
  <si>
    <t>COGR230622032</t>
    <phoneticPr fontId="9" type="noConversion"/>
  </si>
  <si>
    <t>COCB230522196</t>
    <phoneticPr fontId="9" type="noConversion"/>
  </si>
  <si>
    <t>CCOP230119263</t>
    <phoneticPr fontId="9" type="noConversion"/>
  </si>
  <si>
    <t>CCOP230119257</t>
    <phoneticPr fontId="9" type="noConversion"/>
  </si>
  <si>
    <t>1L31521</t>
    <phoneticPr fontId="9" type="noConversion"/>
  </si>
  <si>
    <t>COGR230622038</t>
    <phoneticPr fontId="9" type="noConversion"/>
  </si>
  <si>
    <t>COCB230522193</t>
    <phoneticPr fontId="9" type="noConversion"/>
  </si>
  <si>
    <t>CCOP230119312</t>
    <phoneticPr fontId="9" type="noConversion"/>
  </si>
  <si>
    <t>1L99412</t>
    <phoneticPr fontId="9" type="noConversion"/>
  </si>
  <si>
    <t>COGR230622019</t>
    <phoneticPr fontId="9" type="noConversion"/>
  </si>
  <si>
    <t>COCB230522194</t>
    <phoneticPr fontId="9" type="noConversion"/>
  </si>
  <si>
    <t>CCOP230119445</t>
    <phoneticPr fontId="9" type="noConversion"/>
  </si>
  <si>
    <t>1L31251</t>
    <phoneticPr fontId="9" type="noConversion"/>
  </si>
  <si>
    <t>COGR230622016</t>
    <phoneticPr fontId="9" type="noConversion"/>
  </si>
  <si>
    <t>COCB230522179</t>
    <phoneticPr fontId="9" type="noConversion"/>
  </si>
  <si>
    <t>CCOP230119434</t>
    <phoneticPr fontId="9" type="noConversion"/>
  </si>
  <si>
    <t>1L31527</t>
    <phoneticPr fontId="9" type="noConversion"/>
  </si>
  <si>
    <t>COGR230622037</t>
    <phoneticPr fontId="9" type="noConversion"/>
  </si>
  <si>
    <t>COCB230522180</t>
    <phoneticPr fontId="9" type="noConversion"/>
  </si>
  <si>
    <t>CCOP230119403</t>
    <phoneticPr fontId="9" type="noConversion"/>
  </si>
  <si>
    <t>1L99469</t>
    <phoneticPr fontId="9" type="noConversion"/>
  </si>
  <si>
    <t>COGR230622003</t>
    <phoneticPr fontId="9" type="noConversion"/>
  </si>
  <si>
    <t>COCB230522181</t>
    <phoneticPr fontId="9" type="noConversion"/>
  </si>
  <si>
    <t>CCOP230119420</t>
    <phoneticPr fontId="9" type="noConversion"/>
  </si>
  <si>
    <t>1L31149</t>
    <phoneticPr fontId="9" type="noConversion"/>
  </si>
  <si>
    <t>COGR230622002</t>
    <phoneticPr fontId="9" type="noConversion"/>
  </si>
  <si>
    <t>COCB230522177</t>
    <phoneticPr fontId="9" type="noConversion"/>
  </si>
  <si>
    <t>CCOP230119496</t>
    <phoneticPr fontId="9" type="noConversion"/>
  </si>
  <si>
    <t>1L31516</t>
    <phoneticPr fontId="9" type="noConversion"/>
  </si>
  <si>
    <t>COGR230622043</t>
    <phoneticPr fontId="9" type="noConversion"/>
  </si>
  <si>
    <t>COCB230522186</t>
    <phoneticPr fontId="9" type="noConversion"/>
  </si>
  <si>
    <t>COOB230522057</t>
    <phoneticPr fontId="9" type="noConversion"/>
  </si>
  <si>
    <t>1L31143</t>
    <phoneticPr fontId="9" type="noConversion"/>
  </si>
  <si>
    <t>COGR230622025</t>
    <phoneticPr fontId="9" type="noConversion"/>
  </si>
  <si>
    <t>COCB230522185</t>
    <phoneticPr fontId="9" type="noConversion"/>
  </si>
  <si>
    <t>CCOP230119311</t>
    <phoneticPr fontId="9" type="noConversion"/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</si>
  <si>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</si>
  <si>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</si>
  <si>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</si>
  <si>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</si>
  <si>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</si>
  <si>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</si>
  <si>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</si>
  <si>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</si>
  <si>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</si>
  <si>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</si>
  <si>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</si>
  <si>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</si>
  <si>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</si>
  <si>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본체(A6 컬러메타에 코쿤 에이밍 적용), TFT LCD적용, 충전기 셋트(220V),배터리 2개,가방</t>
    <phoneticPr fontId="9" type="noConversion"/>
  </si>
  <si>
    <t>일지는 60KV, 2mA으로 기록</t>
    <phoneticPr fontId="9" type="noConversion"/>
  </si>
  <si>
    <t>SN672189</t>
  </si>
  <si>
    <t>SN672190</t>
  </si>
  <si>
    <t>SN672191</t>
  </si>
  <si>
    <t>SN709676</t>
  </si>
  <si>
    <t>SN709677</t>
  </si>
  <si>
    <t>SN709678</t>
  </si>
  <si>
    <t>SN709679</t>
  </si>
  <si>
    <t>SN709680</t>
  </si>
  <si>
    <t>SN709681</t>
  </si>
  <si>
    <t>SN709697</t>
    <phoneticPr fontId="139" type="noConversion"/>
  </si>
  <si>
    <t>BN240620169</t>
    <phoneticPr fontId="9" type="noConversion"/>
  </si>
  <si>
    <t>BN240620170</t>
  </si>
  <si>
    <t>BN240620171</t>
    <phoneticPr fontId="9" type="noConversion"/>
  </si>
  <si>
    <t>BN240620172</t>
  </si>
  <si>
    <t>BN240620173</t>
  </si>
  <si>
    <t>BN240620174</t>
  </si>
  <si>
    <t>BN240620175</t>
  </si>
  <si>
    <t>BN240620176</t>
  </si>
  <si>
    <t>BN240620177</t>
  </si>
  <si>
    <t>BN240620178</t>
  </si>
  <si>
    <t>BN240620179</t>
  </si>
  <si>
    <t>BN240620180</t>
  </si>
  <si>
    <t>BN240620181</t>
  </si>
  <si>
    <t>BN240620182</t>
  </si>
  <si>
    <t>BN240620183</t>
  </si>
  <si>
    <t>BN240620184</t>
  </si>
  <si>
    <t>BN240620185</t>
  </si>
  <si>
    <t>BN240620186</t>
  </si>
  <si>
    <t>BN240620187</t>
  </si>
  <si>
    <t>BN240620189</t>
    <phoneticPr fontId="9" type="noConversion"/>
  </si>
  <si>
    <t>D910 23030282</t>
    <phoneticPr fontId="9" type="noConversion"/>
  </si>
  <si>
    <t>D910 23030263</t>
    <phoneticPr fontId="9" type="noConversion"/>
  </si>
  <si>
    <t>D910 23030257</t>
    <phoneticPr fontId="9" type="noConversion"/>
  </si>
  <si>
    <t>D910 23030251</t>
    <phoneticPr fontId="9" type="noConversion"/>
  </si>
  <si>
    <t>D910 23030265</t>
    <phoneticPr fontId="9" type="noConversion"/>
  </si>
  <si>
    <t>D910 23030259</t>
    <phoneticPr fontId="9" type="noConversion"/>
  </si>
  <si>
    <t>D910 23030230</t>
    <phoneticPr fontId="9" type="noConversion"/>
  </si>
  <si>
    <t>D910 23030215</t>
    <phoneticPr fontId="9" type="noConversion"/>
  </si>
  <si>
    <t>D910 23030261</t>
    <phoneticPr fontId="9" type="noConversion"/>
  </si>
  <si>
    <t>D910 23030247</t>
    <phoneticPr fontId="9" type="noConversion"/>
  </si>
  <si>
    <t>X22-61860
02219-125-693-874</t>
  </si>
  <si>
    <t>X22-61860
02219-125-693-875</t>
  </si>
  <si>
    <t>Assing S.p.A</t>
    <phoneticPr fontId="9" type="noConversion"/>
  </si>
  <si>
    <t>X22-61860
02219-125-712-340</t>
    <phoneticPr fontId="9" type="noConversion"/>
  </si>
  <si>
    <t>X22-61860
02219-125-712-341</t>
  </si>
  <si>
    <t>X22-61860
02219-125-712-342</t>
  </si>
  <si>
    <t>X22-61860
02219-125-712-347</t>
    <phoneticPr fontId="9" type="noConversion"/>
  </si>
  <si>
    <t>X22-61860
02219-125-712-343</t>
    <phoneticPr fontId="9" type="noConversion"/>
  </si>
  <si>
    <t>X22-61860
02219-125-712-344</t>
  </si>
  <si>
    <t>X22-61860
02219-125-712-345</t>
  </si>
  <si>
    <t>X22-61860
02219-125-712-346</t>
  </si>
  <si>
    <t>3C01538</t>
    <phoneticPr fontId="9" type="noConversion"/>
  </si>
  <si>
    <t>3C01013</t>
    <phoneticPr fontId="9" type="noConversion"/>
  </si>
  <si>
    <t>3E03908</t>
    <phoneticPr fontId="9" type="noConversion"/>
  </si>
  <si>
    <t>3E03891</t>
    <phoneticPr fontId="9" type="noConversion"/>
  </si>
  <si>
    <t>3E02147</t>
    <phoneticPr fontId="9" type="noConversion"/>
  </si>
  <si>
    <t>3E03556</t>
    <phoneticPr fontId="9" type="noConversion"/>
  </si>
  <si>
    <t>3E03213</t>
    <phoneticPr fontId="9" type="noConversion"/>
  </si>
  <si>
    <t>3C01132</t>
    <phoneticPr fontId="9" type="noConversion"/>
  </si>
  <si>
    <t>3C01658</t>
    <phoneticPr fontId="9" type="noConversion"/>
  </si>
  <si>
    <t>3C01731</t>
    <phoneticPr fontId="9" type="noConversion"/>
  </si>
  <si>
    <t>0133</t>
  </si>
  <si>
    <t>0134</t>
  </si>
  <si>
    <t>0135</t>
  </si>
  <si>
    <t>0136</t>
  </si>
  <si>
    <t>0137</t>
  </si>
  <si>
    <t>0138</t>
  </si>
  <si>
    <t>STA140127054</t>
    <phoneticPr fontId="9" type="noConversion"/>
  </si>
  <si>
    <t>D4GR230713015</t>
    <phoneticPr fontId="9" type="noConversion"/>
  </si>
  <si>
    <t>WCTR210618003</t>
    <phoneticPr fontId="9" type="noConversion"/>
  </si>
  <si>
    <t>XMA2106300049</t>
    <phoneticPr fontId="9" type="noConversion"/>
  </si>
  <si>
    <t>NCDXD0181</t>
    <phoneticPr fontId="9" type="noConversion"/>
  </si>
  <si>
    <t>WLCD210319057</t>
    <phoneticPr fontId="9" type="noConversion"/>
  </si>
  <si>
    <t>D4GR230713003</t>
    <phoneticPr fontId="9" type="noConversion"/>
  </si>
  <si>
    <t>WCTR210618098</t>
    <phoneticPr fontId="9" type="noConversion"/>
  </si>
  <si>
    <t>XMA2106300040</t>
    <phoneticPr fontId="9" type="noConversion"/>
  </si>
  <si>
    <t>NCDXD0114</t>
    <phoneticPr fontId="9" type="noConversion"/>
  </si>
  <si>
    <t>WLCD210319083</t>
    <phoneticPr fontId="9" type="noConversion"/>
  </si>
  <si>
    <t>D4GR231214050</t>
    <phoneticPr fontId="9" type="noConversion"/>
  </si>
  <si>
    <t>WCTR210618043</t>
    <phoneticPr fontId="9" type="noConversion"/>
  </si>
  <si>
    <t>XMA2106300100</t>
    <phoneticPr fontId="9" type="noConversion"/>
  </si>
  <si>
    <t>NCDXD0148</t>
    <phoneticPr fontId="9" type="noConversion"/>
  </si>
  <si>
    <t>WLCD210319067</t>
    <phoneticPr fontId="9" type="noConversion"/>
  </si>
  <si>
    <t>D4GR231214030</t>
    <phoneticPr fontId="9" type="noConversion"/>
  </si>
  <si>
    <t>WCTR210618002</t>
    <phoneticPr fontId="9" type="noConversion"/>
  </si>
  <si>
    <t>XMA2106300018</t>
    <phoneticPr fontId="9" type="noConversion"/>
  </si>
  <si>
    <t>NCDXD0060</t>
    <phoneticPr fontId="9" type="noConversion"/>
  </si>
  <si>
    <t>WLCD210319034</t>
    <phoneticPr fontId="9" type="noConversion"/>
  </si>
  <si>
    <t>D4GR231214026</t>
    <phoneticPr fontId="9" type="noConversion"/>
  </si>
  <si>
    <t>WCTR210618013</t>
    <phoneticPr fontId="9" type="noConversion"/>
  </si>
  <si>
    <t>XMA2106300032</t>
    <phoneticPr fontId="9" type="noConversion"/>
  </si>
  <si>
    <t>NCDXD0100</t>
    <phoneticPr fontId="9" type="noConversion"/>
  </si>
  <si>
    <t>WLCD210319028</t>
    <phoneticPr fontId="9" type="noConversion"/>
  </si>
  <si>
    <t>D4GR231214041</t>
    <phoneticPr fontId="9" type="noConversion"/>
  </si>
  <si>
    <t>WCTR210618276</t>
    <phoneticPr fontId="9" type="noConversion"/>
  </si>
  <si>
    <t>XMA2106300070</t>
    <phoneticPr fontId="9" type="noConversion"/>
  </si>
  <si>
    <t>NCDXD0056</t>
    <phoneticPr fontId="9" type="noConversion"/>
  </si>
  <si>
    <t>WLCD210319088</t>
    <phoneticPr fontId="9" type="noConversion"/>
  </si>
  <si>
    <t>D4GR231214037</t>
    <phoneticPr fontId="9" type="noConversion"/>
  </si>
  <si>
    <t>WCTR210618007</t>
    <phoneticPr fontId="9" type="noConversion"/>
  </si>
  <si>
    <t>XMA2106300098</t>
    <phoneticPr fontId="9" type="noConversion"/>
  </si>
  <si>
    <t>NCDXD0151</t>
    <phoneticPr fontId="9" type="noConversion"/>
  </si>
  <si>
    <t>WLCD210319037</t>
    <phoneticPr fontId="9" type="noConversion"/>
  </si>
  <si>
    <t>D4GR230713006</t>
    <phoneticPr fontId="9" type="noConversion"/>
  </si>
  <si>
    <t>WCTR210618090</t>
    <phoneticPr fontId="9" type="noConversion"/>
  </si>
  <si>
    <t>XMA2106300020</t>
    <phoneticPr fontId="9" type="noConversion"/>
  </si>
  <si>
    <t>NCDXD0246</t>
    <phoneticPr fontId="9" type="noConversion"/>
  </si>
  <si>
    <t>WLCD210319054</t>
    <phoneticPr fontId="9" type="noConversion"/>
  </si>
  <si>
    <t>D4GR230713023</t>
    <phoneticPr fontId="9" type="noConversion"/>
  </si>
  <si>
    <t>WCTR210618004</t>
    <phoneticPr fontId="9" type="noConversion"/>
  </si>
  <si>
    <t>XMA2108110033</t>
    <phoneticPr fontId="9" type="noConversion"/>
  </si>
  <si>
    <t>NCDXD0031</t>
    <phoneticPr fontId="9" type="noConversion"/>
  </si>
  <si>
    <t>WLCD210319084</t>
    <phoneticPr fontId="9" type="noConversion"/>
  </si>
  <si>
    <t>D4GR230713016</t>
    <phoneticPr fontId="9" type="noConversion"/>
  </si>
  <si>
    <t>WCTR210618074</t>
    <phoneticPr fontId="9" type="noConversion"/>
  </si>
  <si>
    <t>XMA2106300094</t>
    <phoneticPr fontId="9" type="noConversion"/>
  </si>
  <si>
    <t>NCDXD0130</t>
    <phoneticPr fontId="9" type="noConversion"/>
  </si>
  <si>
    <t>WLCD210319080</t>
    <phoneticPr fontId="9" type="noConversion"/>
  </si>
  <si>
    <t>DentiMax 로고</t>
    <phoneticPr fontId="9" type="noConversion"/>
  </si>
  <si>
    <t>1L35316</t>
    <phoneticPr fontId="9" type="noConversion"/>
  </si>
  <si>
    <t>COGR230622027</t>
    <phoneticPr fontId="9" type="noConversion"/>
  </si>
  <si>
    <t>COCB230522183</t>
    <phoneticPr fontId="9" type="noConversion"/>
  </si>
  <si>
    <t>CCOP230119410</t>
    <phoneticPr fontId="9" type="noConversion"/>
  </si>
  <si>
    <t>1L31580</t>
    <phoneticPr fontId="9" type="noConversion"/>
  </si>
  <si>
    <t>COGR230622044</t>
    <phoneticPr fontId="9" type="noConversion"/>
  </si>
  <si>
    <t>COCB230522191</t>
    <phoneticPr fontId="9" type="noConversion"/>
  </si>
  <si>
    <t>COOB230522055</t>
    <phoneticPr fontId="9" type="noConversion"/>
  </si>
  <si>
    <t>1L99406</t>
    <phoneticPr fontId="9" type="noConversion"/>
  </si>
  <si>
    <t>COGR230622001</t>
    <phoneticPr fontId="9" type="noConversion"/>
  </si>
  <si>
    <t>COCB230522192</t>
    <phoneticPr fontId="9" type="noConversion"/>
  </si>
  <si>
    <t>CCOP230119198</t>
    <phoneticPr fontId="9" type="noConversion"/>
  </si>
  <si>
    <t>1L31144</t>
    <phoneticPr fontId="9" type="noConversion"/>
  </si>
  <si>
    <t>COGR230622026</t>
    <phoneticPr fontId="9" type="noConversion"/>
  </si>
  <si>
    <t>COCB230522189</t>
    <phoneticPr fontId="9" type="noConversion"/>
  </si>
  <si>
    <t>CCOP230119154</t>
    <phoneticPr fontId="9" type="noConversion"/>
  </si>
  <si>
    <t>1L31585</t>
    <phoneticPr fontId="9" type="noConversion"/>
  </si>
  <si>
    <t>COGR230622034</t>
    <phoneticPr fontId="9" type="noConversion"/>
  </si>
  <si>
    <t>COCB230522190</t>
    <phoneticPr fontId="9" type="noConversion"/>
  </si>
  <si>
    <t>CCOP230119406</t>
    <phoneticPr fontId="9" type="noConversion"/>
  </si>
  <si>
    <t>1L35403</t>
    <phoneticPr fontId="9" type="noConversion"/>
  </si>
  <si>
    <t>COGR230622028</t>
    <phoneticPr fontId="9" type="noConversion"/>
  </si>
  <si>
    <t>COCB230522174</t>
    <phoneticPr fontId="9" type="noConversion"/>
  </si>
  <si>
    <t>CCOP230119400</t>
    <phoneticPr fontId="9" type="noConversion"/>
  </si>
  <si>
    <t>1L99500</t>
    <phoneticPr fontId="9" type="noConversion"/>
  </si>
  <si>
    <t>COGR230622021</t>
    <phoneticPr fontId="9" type="noConversion"/>
  </si>
  <si>
    <t>COCB230522178</t>
    <phoneticPr fontId="9" type="noConversion"/>
  </si>
  <si>
    <t>COOB230522192</t>
    <phoneticPr fontId="9" type="noConversion"/>
  </si>
  <si>
    <t>COOB230522181</t>
    <phoneticPr fontId="9" type="noConversion"/>
  </si>
  <si>
    <t>1L31001</t>
    <phoneticPr fontId="9" type="noConversion"/>
  </si>
  <si>
    <t>COGR230622014</t>
    <phoneticPr fontId="9" type="noConversion"/>
  </si>
  <si>
    <t>COCB230522197</t>
    <phoneticPr fontId="9" type="noConversion"/>
  </si>
  <si>
    <t>CCOP230119404</t>
    <phoneticPr fontId="9" type="noConversion"/>
  </si>
  <si>
    <t>1L99428</t>
    <phoneticPr fontId="9" type="noConversion"/>
  </si>
  <si>
    <t>COGR230622007</t>
    <phoneticPr fontId="9" type="noConversion"/>
  </si>
  <si>
    <t>COCB230522188</t>
    <phoneticPr fontId="9" type="noConversion"/>
  </si>
  <si>
    <t>CCOP230119291</t>
    <phoneticPr fontId="9" type="noConversion"/>
  </si>
  <si>
    <t>1L35329</t>
    <phoneticPr fontId="9" type="noConversion"/>
  </si>
  <si>
    <t>COGR230622045</t>
    <phoneticPr fontId="9" type="noConversion"/>
  </si>
  <si>
    <t>COCB230522195</t>
    <phoneticPr fontId="9" type="noConversion"/>
  </si>
  <si>
    <t>CCOP230119245</t>
    <phoneticPr fontId="9" type="noConversion"/>
  </si>
  <si>
    <t>1L31145</t>
    <phoneticPr fontId="9" type="noConversion"/>
  </si>
  <si>
    <t>COGR230622006</t>
    <phoneticPr fontId="9" type="noConversion"/>
  </si>
  <si>
    <t>COCB230522175</t>
    <phoneticPr fontId="9" type="noConversion"/>
  </si>
  <si>
    <t>CCOP230119182</t>
    <phoneticPr fontId="9" type="noConversion"/>
  </si>
  <si>
    <t>1L31020</t>
    <phoneticPr fontId="9" type="noConversion"/>
  </si>
  <si>
    <t>COGR230622004</t>
    <phoneticPr fontId="9" type="noConversion"/>
  </si>
  <si>
    <t>COCB230522184</t>
    <phoneticPr fontId="9" type="noConversion"/>
  </si>
  <si>
    <t>COOB230522062</t>
    <phoneticPr fontId="9" type="noConversion"/>
  </si>
  <si>
    <t>1L31028</t>
    <phoneticPr fontId="9" type="noConversion"/>
  </si>
  <si>
    <t>COGR230622030</t>
    <phoneticPr fontId="9" type="noConversion"/>
  </si>
  <si>
    <t>COCB230522187</t>
    <phoneticPr fontId="9" type="noConversion"/>
  </si>
  <si>
    <t>COOP230119426</t>
    <phoneticPr fontId="9" type="noConversion"/>
  </si>
  <si>
    <t>2G40152</t>
    <phoneticPr fontId="9" type="noConversion"/>
  </si>
  <si>
    <t>COGR230629006</t>
    <phoneticPr fontId="9" type="noConversion"/>
  </si>
  <si>
    <t>COCB230522400</t>
    <phoneticPr fontId="9" type="noConversion"/>
  </si>
  <si>
    <t>COOP230119425</t>
    <phoneticPr fontId="9" type="noConversion"/>
  </si>
  <si>
    <t>2G78792</t>
    <phoneticPr fontId="9" type="noConversion"/>
  </si>
  <si>
    <t>COGR230629042</t>
    <phoneticPr fontId="9" type="noConversion"/>
  </si>
  <si>
    <t>COCB230522422</t>
    <phoneticPr fontId="9" type="noConversion"/>
  </si>
  <si>
    <t>2G39934</t>
    <phoneticPr fontId="9" type="noConversion"/>
  </si>
  <si>
    <t>COGR230629017</t>
    <phoneticPr fontId="9" type="noConversion"/>
  </si>
  <si>
    <t>COCB230522403</t>
    <phoneticPr fontId="9" type="noConversion"/>
  </si>
  <si>
    <t>CCOP230119419</t>
    <phoneticPr fontId="9" type="noConversion"/>
  </si>
  <si>
    <t>CG230419056</t>
    <phoneticPr fontId="9" type="noConversion"/>
  </si>
  <si>
    <t>COCB230522160</t>
    <phoneticPr fontId="9" type="noConversion"/>
  </si>
  <si>
    <t>COOB230522056</t>
    <phoneticPr fontId="9" type="noConversion"/>
  </si>
  <si>
    <t>2G38395</t>
    <phoneticPr fontId="9" type="noConversion"/>
  </si>
  <si>
    <t>COGR230629046</t>
    <phoneticPr fontId="9" type="noConversion"/>
  </si>
  <si>
    <t>COCB230522406</t>
    <phoneticPr fontId="9" type="noConversion"/>
  </si>
  <si>
    <t>CCOP230119209</t>
    <phoneticPr fontId="9" type="noConversion"/>
  </si>
  <si>
    <t>2G39959</t>
    <phoneticPr fontId="9" type="noConversion"/>
  </si>
  <si>
    <t>COGR230629045</t>
    <phoneticPr fontId="9" type="noConversion"/>
  </si>
  <si>
    <t>COCB230522420</t>
    <phoneticPr fontId="9" type="noConversion"/>
  </si>
  <si>
    <t>CCOP230119497</t>
    <phoneticPr fontId="9" type="noConversion"/>
  </si>
  <si>
    <t>2G78794</t>
    <phoneticPr fontId="9" type="noConversion"/>
  </si>
  <si>
    <t>COGR230629032</t>
    <phoneticPr fontId="9" type="noConversion"/>
  </si>
  <si>
    <t>CCOP230119147</t>
    <phoneticPr fontId="9" type="noConversion"/>
  </si>
  <si>
    <t>COCB230522402</t>
    <phoneticPr fontId="9" type="noConversion"/>
  </si>
  <si>
    <t>2G39988</t>
    <phoneticPr fontId="9" type="noConversion"/>
  </si>
  <si>
    <t>COGR230629050</t>
    <phoneticPr fontId="9" type="noConversion"/>
  </si>
  <si>
    <t>COCB230522411</t>
    <phoneticPr fontId="9" type="noConversion"/>
  </si>
  <si>
    <t>COOB230522059</t>
    <phoneticPr fontId="9" type="noConversion"/>
  </si>
  <si>
    <t>2G39980</t>
    <phoneticPr fontId="9" type="noConversion"/>
  </si>
  <si>
    <t>COGR230629030</t>
    <phoneticPr fontId="9" type="noConversion"/>
  </si>
  <si>
    <t>COCB230522407</t>
    <phoneticPr fontId="9" type="noConversion"/>
  </si>
  <si>
    <t>CCOP230119243</t>
    <phoneticPr fontId="9" type="noConversion"/>
  </si>
  <si>
    <t>2G39991</t>
    <phoneticPr fontId="9" type="noConversion"/>
  </si>
  <si>
    <t>COGR230629040</t>
    <phoneticPr fontId="9" type="noConversion"/>
  </si>
  <si>
    <t>COCB230522409</t>
    <phoneticPr fontId="9" type="noConversion"/>
  </si>
  <si>
    <t>CCOP230119230</t>
    <phoneticPr fontId="9" type="noConversion"/>
  </si>
  <si>
    <t>2G78464</t>
    <phoneticPr fontId="9" type="noConversion"/>
  </si>
  <si>
    <t>COGR230629015</t>
    <phoneticPr fontId="9" type="noConversion"/>
  </si>
  <si>
    <t>COCB230522418</t>
    <phoneticPr fontId="9" type="noConversion"/>
  </si>
  <si>
    <t>CCOP230119475</t>
    <phoneticPr fontId="9" type="noConversion"/>
  </si>
  <si>
    <t>2G39966</t>
    <phoneticPr fontId="9" type="noConversion"/>
  </si>
  <si>
    <t>COGR230629044</t>
    <phoneticPr fontId="9" type="noConversion"/>
  </si>
  <si>
    <t>COCB230522404</t>
    <phoneticPr fontId="9" type="noConversion"/>
  </si>
  <si>
    <t>CCOP230119478</t>
    <phoneticPr fontId="9" type="noConversion"/>
  </si>
  <si>
    <t>2G78607</t>
    <phoneticPr fontId="9" type="noConversion"/>
  </si>
  <si>
    <t>COGR230629007</t>
    <phoneticPr fontId="9" type="noConversion"/>
  </si>
  <si>
    <t>COCB230522414</t>
    <phoneticPr fontId="9" type="noConversion"/>
  </si>
  <si>
    <t>CCOP230119234</t>
    <phoneticPr fontId="9" type="noConversion"/>
  </si>
  <si>
    <t>2G39860</t>
    <phoneticPr fontId="9" type="noConversion"/>
  </si>
  <si>
    <t>COGR230629022</t>
    <phoneticPr fontId="9" type="noConversion"/>
  </si>
  <si>
    <t>COCB230522413</t>
    <phoneticPr fontId="9" type="noConversion"/>
  </si>
  <si>
    <t>CCOP230119473</t>
    <phoneticPr fontId="9" type="noConversion"/>
  </si>
  <si>
    <t>2G78796</t>
    <phoneticPr fontId="9" type="noConversion"/>
  </si>
  <si>
    <t>COGR230629047</t>
    <phoneticPr fontId="9" type="noConversion"/>
  </si>
  <si>
    <t>COCB230522412</t>
    <phoneticPr fontId="9" type="noConversion"/>
  </si>
  <si>
    <t>CCOP230119357</t>
    <phoneticPr fontId="9" type="noConversion"/>
  </si>
  <si>
    <t>2G39835</t>
    <phoneticPr fontId="9" type="noConversion"/>
  </si>
  <si>
    <t>COGR230629023</t>
    <phoneticPr fontId="9" type="noConversion"/>
  </si>
  <si>
    <t>COCB230522421</t>
    <phoneticPr fontId="9" type="noConversion"/>
  </si>
  <si>
    <t>CCOP230119452</t>
    <phoneticPr fontId="9" type="noConversion"/>
  </si>
  <si>
    <t>2G78805</t>
    <phoneticPr fontId="9" type="noConversion"/>
  </si>
  <si>
    <t>COGR230629037</t>
    <phoneticPr fontId="9" type="noConversion"/>
  </si>
  <si>
    <t>COCB230522416</t>
    <phoneticPr fontId="9" type="noConversion"/>
  </si>
  <si>
    <t>CCOP230119356</t>
    <phoneticPr fontId="9" type="noConversion"/>
  </si>
  <si>
    <t>2G78786</t>
    <phoneticPr fontId="9" type="noConversion"/>
  </si>
  <si>
    <t>COGR230629048</t>
    <phoneticPr fontId="9" type="noConversion"/>
  </si>
  <si>
    <t>COCB230522415</t>
    <phoneticPr fontId="9" type="noConversion"/>
  </si>
  <si>
    <t>COOB230522491</t>
    <phoneticPr fontId="9" type="noConversion"/>
  </si>
  <si>
    <t>2G78790</t>
    <phoneticPr fontId="9" type="noConversion"/>
  </si>
  <si>
    <t>COGR230629043</t>
    <phoneticPr fontId="9" type="noConversion"/>
  </si>
  <si>
    <t>COCB230522405</t>
    <phoneticPr fontId="9" type="noConversion"/>
  </si>
  <si>
    <t>CCOP230119467</t>
    <phoneticPr fontId="9" type="noConversion"/>
  </si>
  <si>
    <t>2G40179</t>
    <phoneticPr fontId="9" type="noConversion"/>
  </si>
  <si>
    <t>COGR230629034</t>
    <phoneticPr fontId="9" type="noConversion"/>
  </si>
  <si>
    <t>COCB230522417</t>
    <phoneticPr fontId="9" type="noConversion"/>
  </si>
  <si>
    <t>CCOP230119299</t>
    <phoneticPr fontId="9" type="noConversion"/>
  </si>
  <si>
    <t>2G78807</t>
    <phoneticPr fontId="9" type="noConversion"/>
  </si>
  <si>
    <t>COGR230629028</t>
    <phoneticPr fontId="9" type="noConversion"/>
  </si>
  <si>
    <t>COCB230522410</t>
    <phoneticPr fontId="9" type="noConversion"/>
  </si>
  <si>
    <t>CCOP230119349</t>
    <phoneticPr fontId="9" type="noConversion"/>
  </si>
  <si>
    <t>2G78583</t>
    <phoneticPr fontId="9" type="noConversion"/>
  </si>
  <si>
    <t>COGR230629002</t>
    <phoneticPr fontId="9" type="noConversion"/>
  </si>
  <si>
    <t>COCB230522401</t>
    <phoneticPr fontId="9" type="noConversion"/>
  </si>
  <si>
    <t>CCOP230119197</t>
    <phoneticPr fontId="9" type="noConversion"/>
  </si>
  <si>
    <t>2G38420</t>
    <phoneticPr fontId="9" type="noConversion"/>
  </si>
  <si>
    <t>COGR230629018</t>
    <phoneticPr fontId="9" type="noConversion"/>
  </si>
  <si>
    <t>COCB230522424</t>
    <phoneticPr fontId="9" type="noConversion"/>
  </si>
  <si>
    <t>COOB230522445</t>
    <phoneticPr fontId="9" type="noConversion"/>
  </si>
  <si>
    <t>2G78498</t>
    <phoneticPr fontId="9" type="noConversion"/>
  </si>
  <si>
    <t>COGR230629025</t>
    <phoneticPr fontId="9" type="noConversion"/>
  </si>
  <si>
    <t>COCB230522426</t>
    <phoneticPr fontId="9" type="noConversion"/>
  </si>
  <si>
    <t>COOB230522462</t>
    <phoneticPr fontId="9" type="noConversion"/>
  </si>
  <si>
    <t>2G78601</t>
    <phoneticPr fontId="9" type="noConversion"/>
  </si>
  <si>
    <t>COGR230629016</t>
    <phoneticPr fontId="9" type="noConversion"/>
  </si>
  <si>
    <t>COCB230522444</t>
    <phoneticPr fontId="9" type="noConversion"/>
  </si>
  <si>
    <t>COOB230522461</t>
    <phoneticPr fontId="9" type="noConversion"/>
  </si>
  <si>
    <t>2G39902</t>
    <phoneticPr fontId="9" type="noConversion"/>
  </si>
  <si>
    <t>COGR230629008</t>
    <phoneticPr fontId="9" type="noConversion"/>
  </si>
  <si>
    <t>COCB230522435</t>
    <phoneticPr fontId="9" type="noConversion"/>
  </si>
  <si>
    <t>COOB230522497</t>
    <phoneticPr fontId="9" type="noConversion"/>
  </si>
  <si>
    <t>2G39859</t>
    <phoneticPr fontId="9" type="noConversion"/>
  </si>
  <si>
    <t>COGR230629012</t>
    <phoneticPr fontId="9" type="noConversion"/>
  </si>
  <si>
    <t>COCB230522430</t>
    <phoneticPr fontId="9" type="noConversion"/>
  </si>
  <si>
    <t>COOB230522458</t>
    <phoneticPr fontId="9" type="noConversion"/>
  </si>
  <si>
    <t>2G38417</t>
    <phoneticPr fontId="9" type="noConversion"/>
  </si>
  <si>
    <t>COGR230629024</t>
    <phoneticPr fontId="9" type="noConversion"/>
  </si>
  <si>
    <t>COCB230522443</t>
    <phoneticPr fontId="9" type="noConversion"/>
  </si>
  <si>
    <t>CCOP230119191</t>
    <phoneticPr fontId="9" type="noConversion"/>
  </si>
  <si>
    <t>COGR230629021</t>
    <phoneticPr fontId="9" type="noConversion"/>
  </si>
  <si>
    <t>COCB230522437</t>
    <phoneticPr fontId="9" type="noConversion"/>
  </si>
  <si>
    <t>CCOP230119232</t>
    <phoneticPr fontId="9" type="noConversion"/>
  </si>
  <si>
    <t>2G78761</t>
    <phoneticPr fontId="9" type="noConversion"/>
  </si>
  <si>
    <t>2G39935</t>
    <phoneticPr fontId="9" type="noConversion"/>
  </si>
  <si>
    <t>COGR230629049</t>
    <phoneticPr fontId="9" type="noConversion"/>
  </si>
  <si>
    <t>COCB230522423</t>
    <phoneticPr fontId="9" type="noConversion"/>
  </si>
  <si>
    <t>CCOP230119184</t>
    <phoneticPr fontId="9" type="noConversion"/>
  </si>
  <si>
    <t>2G39846</t>
    <phoneticPr fontId="9" type="noConversion"/>
  </si>
  <si>
    <t>COGR230629041</t>
    <phoneticPr fontId="9" type="noConversion"/>
  </si>
  <si>
    <t>COCB230522441</t>
    <phoneticPr fontId="9" type="noConversion"/>
  </si>
  <si>
    <t>COOB230522464</t>
    <phoneticPr fontId="9" type="noConversion"/>
  </si>
  <si>
    <t>2G38396</t>
    <phoneticPr fontId="9" type="noConversion"/>
  </si>
  <si>
    <t>COGR230629031</t>
    <phoneticPr fontId="9" type="noConversion"/>
  </si>
  <si>
    <t>COCB230522432</t>
    <phoneticPr fontId="9" type="noConversion"/>
  </si>
  <si>
    <t>CCOP230119231</t>
    <phoneticPr fontId="9" type="noConversion"/>
  </si>
  <si>
    <t>2G40141</t>
    <phoneticPr fontId="9" type="noConversion"/>
  </si>
  <si>
    <t>COGR230629001</t>
    <phoneticPr fontId="9" type="noConversion"/>
  </si>
  <si>
    <t>COCB230522440</t>
    <phoneticPr fontId="9" type="noConversion"/>
  </si>
  <si>
    <t>COOB230522463</t>
    <phoneticPr fontId="9" type="noConversion"/>
  </si>
  <si>
    <t>3B00862</t>
    <phoneticPr fontId="9" type="noConversion"/>
  </si>
  <si>
    <t>D3GR240613002</t>
    <phoneticPr fontId="9" type="noConversion"/>
  </si>
  <si>
    <t>D910 23010290</t>
    <phoneticPr fontId="9" type="noConversion"/>
  </si>
  <si>
    <t>D910 23030250</t>
    <phoneticPr fontId="9" type="noConversion"/>
  </si>
  <si>
    <t>BN240719001</t>
    <phoneticPr fontId="9" type="noConversion"/>
  </si>
  <si>
    <t>BN240719002</t>
  </si>
  <si>
    <t>BN240719003</t>
    <phoneticPr fontId="9" type="noConversion"/>
  </si>
  <si>
    <t>BN240719004</t>
  </si>
  <si>
    <t>BN240719005</t>
  </si>
  <si>
    <t>BN240719006</t>
  </si>
  <si>
    <t>BN240719007</t>
  </si>
  <si>
    <t>BN240719008</t>
  </si>
  <si>
    <t>BN240719009</t>
  </si>
  <si>
    <t>BN240719010</t>
  </si>
  <si>
    <t>BN240719011</t>
  </si>
  <si>
    <t>BN240719012</t>
  </si>
  <si>
    <t>BN240719013</t>
  </si>
  <si>
    <t>BN240719014</t>
  </si>
  <si>
    <t>BN240719015</t>
  </si>
  <si>
    <t>BN240719016</t>
  </si>
  <si>
    <t>BN240719017</t>
  </si>
  <si>
    <t>BN240719018</t>
  </si>
  <si>
    <t>BN240719019</t>
  </si>
  <si>
    <t>BN240719020</t>
  </si>
  <si>
    <t>D910 23030168</t>
    <phoneticPr fontId="9" type="noConversion"/>
  </si>
  <si>
    <t>D910 23030219</t>
    <phoneticPr fontId="9" type="noConversion"/>
  </si>
  <si>
    <t>D910 23030233</t>
    <phoneticPr fontId="9" type="noConversion"/>
  </si>
  <si>
    <t>D910 23030238</t>
    <phoneticPr fontId="9" type="noConversion"/>
  </si>
  <si>
    <t>D910 23030223</t>
    <phoneticPr fontId="9" type="noConversion"/>
  </si>
  <si>
    <t>D910 23030246</t>
    <phoneticPr fontId="9" type="noConversion"/>
  </si>
  <si>
    <t>D910 23030235</t>
    <phoneticPr fontId="9" type="noConversion"/>
  </si>
  <si>
    <t>D910 23030244</t>
    <phoneticPr fontId="9" type="noConversion"/>
  </si>
  <si>
    <t>D3CTR240625001</t>
    <phoneticPr fontId="9" type="noConversion"/>
  </si>
  <si>
    <t>D3TB240409021</t>
    <phoneticPr fontId="9" type="noConversion"/>
  </si>
  <si>
    <t>3C01814</t>
    <phoneticPr fontId="9" type="noConversion"/>
  </si>
  <si>
    <t>D3GR240613004</t>
    <phoneticPr fontId="9" type="noConversion"/>
  </si>
  <si>
    <t>D3CTR240625002</t>
  </si>
  <si>
    <t>D3TB240409022</t>
  </si>
  <si>
    <t>D3GR240613001</t>
    <phoneticPr fontId="9" type="noConversion"/>
  </si>
  <si>
    <t>D3CTR240625003</t>
  </si>
  <si>
    <t>D3CTR240625004</t>
  </si>
  <si>
    <t>D3CTR240625010</t>
  </si>
  <si>
    <t>D3TB240409023</t>
  </si>
  <si>
    <t>D3TB240409024</t>
  </si>
  <si>
    <t>D3TB240409030</t>
  </si>
  <si>
    <t>3D02918</t>
    <phoneticPr fontId="9" type="noConversion"/>
  </si>
  <si>
    <t>2M18050</t>
    <phoneticPr fontId="9" type="noConversion"/>
  </si>
  <si>
    <t>D3GR240530001</t>
    <phoneticPr fontId="9" type="noConversion"/>
  </si>
  <si>
    <t>3C02548</t>
    <phoneticPr fontId="9" type="noConversion"/>
  </si>
  <si>
    <t>D3GR240613003</t>
    <phoneticPr fontId="9" type="noConversion"/>
  </si>
  <si>
    <t>D3CTR240625006</t>
    <phoneticPr fontId="9" type="noConversion"/>
  </si>
  <si>
    <t>D3TB240409014</t>
    <phoneticPr fontId="9" type="noConversion"/>
  </si>
  <si>
    <t>3H06171</t>
    <phoneticPr fontId="9" type="noConversion"/>
  </si>
  <si>
    <t>D3GR240711001</t>
    <phoneticPr fontId="9" type="noConversion"/>
  </si>
  <si>
    <t>D3CTR240625013</t>
    <phoneticPr fontId="9" type="noConversion"/>
  </si>
  <si>
    <t>D3TB240409027</t>
    <phoneticPr fontId="9" type="noConversion"/>
  </si>
  <si>
    <t>2M18022</t>
    <phoneticPr fontId="9" type="noConversion"/>
  </si>
  <si>
    <t>D3GR240530005</t>
    <phoneticPr fontId="9" type="noConversion"/>
  </si>
  <si>
    <t>D3CTR240625008</t>
    <phoneticPr fontId="9" type="noConversion"/>
  </si>
  <si>
    <t>D3TB240409028</t>
    <phoneticPr fontId="9" type="noConversion"/>
  </si>
  <si>
    <t>3B00645</t>
    <phoneticPr fontId="9" type="noConversion"/>
  </si>
  <si>
    <t>D3GR240530002</t>
    <phoneticPr fontId="9" type="noConversion"/>
  </si>
  <si>
    <t>D3CTR240625009</t>
    <phoneticPr fontId="9" type="noConversion"/>
  </si>
  <si>
    <t>D3TB240409029</t>
    <phoneticPr fontId="9" type="noConversion"/>
  </si>
  <si>
    <t>3J06647</t>
    <phoneticPr fontId="9" type="noConversion"/>
  </si>
  <si>
    <t>D3GR240711002</t>
    <phoneticPr fontId="9" type="noConversion"/>
  </si>
  <si>
    <t>D3CTR240625012</t>
    <phoneticPr fontId="9" type="noConversion"/>
  </si>
  <si>
    <t>3J06741</t>
    <phoneticPr fontId="9" type="noConversion"/>
  </si>
  <si>
    <t>D3GR240711003</t>
  </si>
  <si>
    <t>D3TB240409013</t>
    <phoneticPr fontId="9" type="noConversion"/>
  </si>
  <si>
    <t>Ver2.04</t>
    <phoneticPr fontId="9" type="noConversion"/>
  </si>
  <si>
    <t>DEMO-1</t>
    <phoneticPr fontId="9" type="noConversion"/>
  </si>
  <si>
    <t>DEMO-2</t>
  </si>
  <si>
    <t>BE240618067</t>
    <phoneticPr fontId="9" type="noConversion"/>
  </si>
  <si>
    <t>BE240618068</t>
  </si>
  <si>
    <t>BE240618069</t>
  </si>
  <si>
    <t>BE240618070</t>
  </si>
  <si>
    <t>BE240618071</t>
  </si>
  <si>
    <t>BE240618072</t>
  </si>
  <si>
    <t>BE240618073</t>
  </si>
  <si>
    <t>BE240618074</t>
  </si>
  <si>
    <t>D910 24060050</t>
    <phoneticPr fontId="9" type="noConversion"/>
  </si>
  <si>
    <t>D910 24060027</t>
    <phoneticPr fontId="9" type="noConversion"/>
  </si>
  <si>
    <t>BCO230817005</t>
    <phoneticPr fontId="9" type="noConversion"/>
  </si>
  <si>
    <t>BCO230817028</t>
    <phoneticPr fontId="9" type="noConversion"/>
  </si>
  <si>
    <t>BCO230817004</t>
    <phoneticPr fontId="9" type="noConversion"/>
  </si>
  <si>
    <t>D910 24060017</t>
    <phoneticPr fontId="9" type="noConversion"/>
  </si>
  <si>
    <t>BCO230817027</t>
    <phoneticPr fontId="9" type="noConversion"/>
  </si>
  <si>
    <t>D910 24060016</t>
    <phoneticPr fontId="9" type="noConversion"/>
  </si>
  <si>
    <t>BCO230817029</t>
    <phoneticPr fontId="9" type="noConversion"/>
  </si>
  <si>
    <t>D910 24060042</t>
    <phoneticPr fontId="9" type="noConversion"/>
  </si>
  <si>
    <t>BCO230817026</t>
    <phoneticPr fontId="9" type="noConversion"/>
  </si>
  <si>
    <t>D910 24060023</t>
    <phoneticPr fontId="9" type="noConversion"/>
  </si>
  <si>
    <t>BCO230524087</t>
    <phoneticPr fontId="9" type="noConversion"/>
  </si>
  <si>
    <t>D910 24060020</t>
    <phoneticPr fontId="9" type="noConversion"/>
  </si>
  <si>
    <t>BCO230817051</t>
    <phoneticPr fontId="9" type="noConversion"/>
  </si>
  <si>
    <t>D910 24060018</t>
    <phoneticPr fontId="9" type="noConversion"/>
  </si>
  <si>
    <t>제품 위쪽과 손잡이 리모콘 있는쪽,제품박스에 "Loaner, Not for Sale" 스티커붙임.</t>
    <phoneticPr fontId="9" type="noConversion"/>
  </si>
  <si>
    <t>본체(켑에 필트없이 나감), 펌웨어(DentiMax), 크래들(SD), 충전기세트(3구 110V), 12T 실드, 넥스트랩(포켓), 리모컨, 외부배터리(SD) 1EA, 변환젠더, 제품시리얼 라벨1개, 로고없는가방</t>
    <phoneticPr fontId="9" type="noConversion"/>
  </si>
  <si>
    <t>2G39884</t>
    <phoneticPr fontId="9" type="noConversion"/>
  </si>
  <si>
    <t>COGR230629010</t>
    <phoneticPr fontId="9" type="noConversion"/>
  </si>
  <si>
    <t>COCB230522431</t>
    <phoneticPr fontId="9" type="noConversion"/>
  </si>
  <si>
    <t>CCOP230119186</t>
    <phoneticPr fontId="9" type="noConversion"/>
  </si>
  <si>
    <t>2G39193</t>
    <phoneticPr fontId="9" type="noConversion"/>
  </si>
  <si>
    <t>COGR230629036</t>
    <phoneticPr fontId="9" type="noConversion"/>
  </si>
  <si>
    <t>COCB230522434</t>
    <phoneticPr fontId="9" type="noConversion"/>
  </si>
  <si>
    <t>CCOP230119479</t>
    <phoneticPr fontId="9" type="noConversion"/>
  </si>
  <si>
    <t>2G39852</t>
    <phoneticPr fontId="9" type="noConversion"/>
  </si>
  <si>
    <t>COGR230629020</t>
    <phoneticPr fontId="9" type="noConversion"/>
  </si>
  <si>
    <t>CCOP230119487</t>
    <phoneticPr fontId="9" type="noConversion"/>
  </si>
  <si>
    <t>2G40096</t>
    <phoneticPr fontId="9" type="noConversion"/>
  </si>
  <si>
    <t>COGR230629011</t>
    <phoneticPr fontId="9" type="noConversion"/>
  </si>
  <si>
    <t>COCB230522439</t>
    <phoneticPr fontId="9" type="noConversion"/>
  </si>
  <si>
    <t>COOB230522377</t>
    <phoneticPr fontId="9" type="noConversion"/>
  </si>
  <si>
    <t>2G78793</t>
    <phoneticPr fontId="9" type="noConversion"/>
  </si>
  <si>
    <t>COGR230629038</t>
    <phoneticPr fontId="9" type="noConversion"/>
  </si>
  <si>
    <t>COCB230522247</t>
    <phoneticPr fontId="9" type="noConversion"/>
  </si>
  <si>
    <t>COOB230522378</t>
    <phoneticPr fontId="9" type="noConversion"/>
  </si>
  <si>
    <t>2G78791</t>
    <phoneticPr fontId="9" type="noConversion"/>
  </si>
  <si>
    <t>COGR230629033</t>
    <phoneticPr fontId="9" type="noConversion"/>
  </si>
  <si>
    <t>COCB230522442</t>
    <phoneticPr fontId="9" type="noConversion"/>
  </si>
  <si>
    <t>CCOP230119204</t>
    <phoneticPr fontId="9" type="noConversion"/>
  </si>
  <si>
    <t>2G40164</t>
    <phoneticPr fontId="9" type="noConversion"/>
  </si>
  <si>
    <t>COGR230629035</t>
    <phoneticPr fontId="9" type="noConversion"/>
  </si>
  <si>
    <t>COCB230522438</t>
    <phoneticPr fontId="9" type="noConversion"/>
  </si>
  <si>
    <t>Chest &amp; Bed Stand</t>
    <phoneticPr fontId="9" type="noConversion"/>
  </si>
  <si>
    <t>해외</t>
    <phoneticPr fontId="9" type="noConversion"/>
  </si>
  <si>
    <t>STA140127054</t>
    <phoneticPr fontId="9" type="noConversion"/>
  </si>
  <si>
    <t>TigerView</t>
    <phoneticPr fontId="9" type="noConversion"/>
  </si>
  <si>
    <t>없음</t>
    <phoneticPr fontId="9" type="noConversion"/>
  </si>
  <si>
    <t>ADX6000용 스탠드 1 set + 50cm 길이 연장 익스텐드 포함</t>
    <phoneticPr fontId="9" type="noConversion"/>
  </si>
  <si>
    <t>배터리 커버 열 수 있도록 수정된 Bracket &amp; Holder</t>
    <phoneticPr fontId="9" type="noConversion"/>
  </si>
  <si>
    <t>없음</t>
    <phoneticPr fontId="9" type="noConversion"/>
  </si>
  <si>
    <t>국내</t>
    <phoneticPr fontId="9" type="noConversion"/>
  </si>
  <si>
    <t>IH 메디컬 데모</t>
    <phoneticPr fontId="9" type="noConversion"/>
  </si>
  <si>
    <t>ADX6000FB 스탠드</t>
    <phoneticPr fontId="9" type="noConversion"/>
  </si>
  <si>
    <t>Chest &amp; Bed 스탠드 데모 대여 (익스텐드 제외)</t>
    <phoneticPr fontId="9" type="noConversion"/>
  </si>
  <si>
    <t>CCOP230119490</t>
    <phoneticPr fontId="9" type="noConversion"/>
  </si>
  <si>
    <t>2G39853</t>
    <phoneticPr fontId="9" type="noConversion"/>
  </si>
  <si>
    <t>COGR230629009</t>
    <phoneticPr fontId="9" type="noConversion"/>
  </si>
  <si>
    <t>COCB230522436</t>
    <phoneticPr fontId="9" type="noConversion"/>
  </si>
  <si>
    <t>CCOP230119196</t>
    <phoneticPr fontId="9" type="noConversion"/>
  </si>
  <si>
    <t>2G39964</t>
    <phoneticPr fontId="9" type="noConversion"/>
  </si>
  <si>
    <t>COGR230629039</t>
    <phoneticPr fontId="9" type="noConversion"/>
  </si>
  <si>
    <t>COCB230522425</t>
    <phoneticPr fontId="9" type="noConversion"/>
  </si>
  <si>
    <t>CCOP230119353</t>
    <phoneticPr fontId="9" type="noConversion"/>
  </si>
  <si>
    <t>2G39215</t>
    <phoneticPr fontId="9" type="noConversion"/>
  </si>
  <si>
    <t>COGR230629026</t>
    <phoneticPr fontId="9" type="noConversion"/>
  </si>
  <si>
    <t>COCB230522433</t>
    <phoneticPr fontId="9" type="noConversion"/>
  </si>
  <si>
    <t>COOB230522456</t>
    <phoneticPr fontId="9" type="noConversion"/>
  </si>
  <si>
    <t>2G39912</t>
    <phoneticPr fontId="9" type="noConversion"/>
  </si>
  <si>
    <t>COGR230629003</t>
    <phoneticPr fontId="9" type="noConversion"/>
  </si>
  <si>
    <t>COCB230522428</t>
    <phoneticPr fontId="9" type="noConversion"/>
  </si>
  <si>
    <t>CCOP230119493</t>
    <phoneticPr fontId="9" type="noConversion"/>
  </si>
  <si>
    <t>2K80751</t>
    <phoneticPr fontId="9" type="noConversion"/>
  </si>
  <si>
    <t>COGR230704022</t>
    <phoneticPr fontId="9" type="noConversion"/>
  </si>
  <si>
    <t>COCB230522463</t>
    <phoneticPr fontId="9" type="noConversion"/>
  </si>
  <si>
    <t>CCOP230119471</t>
    <phoneticPr fontId="9" type="noConversion"/>
  </si>
  <si>
    <t>2K80771</t>
    <phoneticPr fontId="9" type="noConversion"/>
  </si>
  <si>
    <t>COGR230704019</t>
    <phoneticPr fontId="9" type="noConversion"/>
  </si>
  <si>
    <t>COCB230522468</t>
    <phoneticPr fontId="9" type="noConversion"/>
  </si>
  <si>
    <t>COOB230522460</t>
    <phoneticPr fontId="9" type="noConversion"/>
  </si>
  <si>
    <t>2K80790</t>
    <phoneticPr fontId="9" type="noConversion"/>
  </si>
  <si>
    <t>COGR230704043</t>
    <phoneticPr fontId="9" type="noConversion"/>
  </si>
  <si>
    <t>COCB230522466</t>
    <phoneticPr fontId="9" type="noConversion"/>
  </si>
  <si>
    <t>COOB230522492</t>
    <phoneticPr fontId="9" type="noConversion"/>
  </si>
  <si>
    <t>2K42442</t>
    <phoneticPr fontId="9" type="noConversion"/>
  </si>
  <si>
    <t>COGR230704003</t>
    <phoneticPr fontId="9" type="noConversion"/>
  </si>
  <si>
    <t>COCB230522452</t>
    <phoneticPr fontId="9" type="noConversion"/>
  </si>
  <si>
    <t>COOB230522449</t>
    <phoneticPr fontId="9" type="noConversion"/>
  </si>
  <si>
    <t>2K80734</t>
    <phoneticPr fontId="9" type="noConversion"/>
  </si>
  <si>
    <t>COGR230704047</t>
    <phoneticPr fontId="9" type="noConversion"/>
  </si>
  <si>
    <t>COCB230522467</t>
    <phoneticPr fontId="9" type="noConversion"/>
  </si>
  <si>
    <t>COOB230522446</t>
    <phoneticPr fontId="9" type="noConversion"/>
  </si>
  <si>
    <t>2K80804</t>
    <phoneticPr fontId="9" type="noConversion"/>
  </si>
  <si>
    <t>COGR230704042</t>
    <phoneticPr fontId="9" type="noConversion"/>
  </si>
  <si>
    <t>COCB230522456</t>
    <phoneticPr fontId="9" type="noConversion"/>
  </si>
  <si>
    <t>COOB230522459</t>
    <phoneticPr fontId="9" type="noConversion"/>
  </si>
  <si>
    <t>2K42699</t>
    <phoneticPr fontId="9" type="noConversion"/>
  </si>
  <si>
    <t>COGR230704031</t>
    <phoneticPr fontId="9" type="noConversion"/>
  </si>
  <si>
    <t>COCB230522465</t>
    <phoneticPr fontId="9" type="noConversion"/>
  </si>
  <si>
    <t>COOB230522466</t>
    <phoneticPr fontId="9" type="noConversion"/>
  </si>
  <si>
    <t>2K42694</t>
    <phoneticPr fontId="9" type="noConversion"/>
  </si>
  <si>
    <t>COGR230704029</t>
    <phoneticPr fontId="9" type="noConversion"/>
  </si>
  <si>
    <t>COCB230522454</t>
    <phoneticPr fontId="9" type="noConversion"/>
  </si>
  <si>
    <t>COOB230522451</t>
    <phoneticPr fontId="9" type="noConversion"/>
  </si>
  <si>
    <t>2K42918</t>
    <phoneticPr fontId="9" type="noConversion"/>
  </si>
  <si>
    <t>COGR230704011</t>
    <phoneticPr fontId="9" type="noConversion"/>
  </si>
  <si>
    <t>COCB230522462</t>
    <phoneticPr fontId="9" type="noConversion"/>
  </si>
  <si>
    <t>COOB230522450</t>
    <phoneticPr fontId="9" type="noConversion"/>
  </si>
  <si>
    <t>2K42426</t>
    <phoneticPr fontId="9" type="noConversion"/>
  </si>
  <si>
    <t>COGR230704016</t>
    <phoneticPr fontId="9" type="noConversion"/>
  </si>
  <si>
    <t>COCB230522464</t>
    <phoneticPr fontId="9" type="noConversion"/>
  </si>
  <si>
    <t>COOB230522454</t>
    <phoneticPr fontId="9" type="noConversion"/>
  </si>
  <si>
    <t>2K42524</t>
    <phoneticPr fontId="9" type="noConversion"/>
  </si>
  <si>
    <t>COGR230704002</t>
    <phoneticPr fontId="9" type="noConversion"/>
  </si>
  <si>
    <t>COCB230522458</t>
    <phoneticPr fontId="9" type="noConversion"/>
  </si>
  <si>
    <t>COOB230522455</t>
    <phoneticPr fontId="9" type="noConversion"/>
  </si>
  <si>
    <t>2K42499</t>
    <phoneticPr fontId="9" type="noConversion"/>
  </si>
  <si>
    <t>COGR230704018</t>
    <phoneticPr fontId="9" type="noConversion"/>
  </si>
  <si>
    <t>COCB230522460</t>
    <phoneticPr fontId="9" type="noConversion"/>
  </si>
  <si>
    <t>COOB230522465</t>
    <phoneticPr fontId="9" type="noConversion"/>
  </si>
  <si>
    <t>3C01424</t>
    <phoneticPr fontId="9" type="noConversion"/>
  </si>
  <si>
    <t>D3GR230630046</t>
    <phoneticPr fontId="9" type="noConversion"/>
  </si>
  <si>
    <t>DCTR230324014</t>
    <phoneticPr fontId="9" type="noConversion"/>
  </si>
  <si>
    <t>Ver 2.3.1</t>
    <phoneticPr fontId="9" type="noConversion"/>
  </si>
  <si>
    <t>D3LB230613362</t>
    <phoneticPr fontId="9" type="noConversion"/>
  </si>
  <si>
    <t>D910 23030242</t>
    <phoneticPr fontId="9" type="noConversion"/>
  </si>
  <si>
    <t>3C01428</t>
    <phoneticPr fontId="9" type="noConversion"/>
  </si>
  <si>
    <t>D3GR230630047</t>
    <phoneticPr fontId="9" type="noConversion"/>
  </si>
  <si>
    <t>DCTR230324188</t>
    <phoneticPr fontId="9" type="noConversion"/>
  </si>
  <si>
    <t>D3LB230613308</t>
    <phoneticPr fontId="9" type="noConversion"/>
  </si>
  <si>
    <t>D910 23030258</t>
    <phoneticPr fontId="9" type="noConversion"/>
  </si>
  <si>
    <t>3C01410</t>
    <phoneticPr fontId="9" type="noConversion"/>
  </si>
  <si>
    <t>D3GR230630041</t>
    <phoneticPr fontId="9" type="noConversion"/>
  </si>
  <si>
    <t>DCTR230324177</t>
    <phoneticPr fontId="9" type="noConversion"/>
  </si>
  <si>
    <t>D3LB230613307</t>
    <phoneticPr fontId="9" type="noConversion"/>
  </si>
  <si>
    <t>2F01910</t>
    <phoneticPr fontId="9" type="noConversion"/>
  </si>
  <si>
    <t>XG20042432</t>
    <phoneticPr fontId="9" type="noConversion"/>
  </si>
  <si>
    <t>SCTR210325015</t>
    <phoneticPr fontId="9" type="noConversion"/>
  </si>
  <si>
    <t>D910 23030276</t>
    <phoneticPr fontId="9" type="noConversion"/>
  </si>
  <si>
    <t>3C01573</t>
    <phoneticPr fontId="9" type="noConversion"/>
  </si>
  <si>
    <t>D3GR230630039</t>
    <phoneticPr fontId="9" type="noConversion"/>
  </si>
  <si>
    <t>DCTR230324189</t>
    <phoneticPr fontId="9" type="noConversion"/>
  </si>
  <si>
    <t>D3LB230613473</t>
    <phoneticPr fontId="9" type="noConversion"/>
  </si>
  <si>
    <t>D910 23030248</t>
    <phoneticPr fontId="9" type="noConversion"/>
  </si>
  <si>
    <t>3C01582</t>
    <phoneticPr fontId="9" type="noConversion"/>
  </si>
  <si>
    <t>D3GR230630034</t>
    <phoneticPr fontId="9" type="noConversion"/>
  </si>
  <si>
    <t>DCTR230324153</t>
    <phoneticPr fontId="9" type="noConversion"/>
  </si>
  <si>
    <t>D3LB230613474</t>
    <phoneticPr fontId="9" type="noConversion"/>
  </si>
  <si>
    <t>D910 23030256</t>
    <phoneticPr fontId="9" type="noConversion"/>
  </si>
  <si>
    <t>3C01576</t>
    <phoneticPr fontId="9" type="noConversion"/>
  </si>
  <si>
    <t>DCTR230324155</t>
    <phoneticPr fontId="9" type="noConversion"/>
  </si>
  <si>
    <t>D3LB230613428</t>
    <phoneticPr fontId="9" type="noConversion"/>
  </si>
  <si>
    <t>D910 23030237</t>
    <phoneticPr fontId="9" type="noConversion"/>
  </si>
  <si>
    <t>3C01374</t>
    <phoneticPr fontId="9" type="noConversion"/>
  </si>
  <si>
    <t>D3GR230630028</t>
    <phoneticPr fontId="9" type="noConversion"/>
  </si>
  <si>
    <t>D3GR230630035</t>
    <phoneticPr fontId="9" type="noConversion"/>
  </si>
  <si>
    <t>DCTR230324012</t>
    <phoneticPr fontId="9" type="noConversion"/>
  </si>
  <si>
    <t>D3LB230613427</t>
    <phoneticPr fontId="9" type="noConversion"/>
  </si>
  <si>
    <t>D910 23030287</t>
    <phoneticPr fontId="9" type="noConversion"/>
  </si>
  <si>
    <t>3C01570</t>
    <phoneticPr fontId="9" type="noConversion"/>
  </si>
  <si>
    <t>D3GR230630040</t>
    <phoneticPr fontId="9" type="noConversion"/>
  </si>
  <si>
    <t>DCTR230324180</t>
    <phoneticPr fontId="9" type="noConversion"/>
  </si>
  <si>
    <t>D3LB230613412</t>
    <phoneticPr fontId="9" type="noConversion"/>
  </si>
  <si>
    <t>D910 23030222</t>
    <phoneticPr fontId="9" type="noConversion"/>
  </si>
  <si>
    <t>3C01567</t>
    <phoneticPr fontId="9" type="noConversion"/>
  </si>
  <si>
    <t>D3GR230630033</t>
    <phoneticPr fontId="9" type="noConversion"/>
  </si>
  <si>
    <t>DCTR230324055</t>
    <phoneticPr fontId="9" type="noConversion"/>
  </si>
  <si>
    <t>D3LB230613439</t>
    <phoneticPr fontId="9" type="noConversion"/>
  </si>
  <si>
    <t>D910 23030324</t>
    <phoneticPr fontId="9" type="noConversion"/>
  </si>
  <si>
    <t>3C01367</t>
    <phoneticPr fontId="9" type="noConversion"/>
  </si>
  <si>
    <t>D3GR230630027</t>
    <phoneticPr fontId="9" type="noConversion"/>
  </si>
  <si>
    <t>DCTR230324126</t>
    <phoneticPr fontId="9" type="noConversion"/>
  </si>
  <si>
    <t>D3LB230613411</t>
    <phoneticPr fontId="9" type="noConversion"/>
  </si>
  <si>
    <t>D910 23030218</t>
    <phoneticPr fontId="9" type="noConversion"/>
  </si>
  <si>
    <t>3C01483</t>
    <phoneticPr fontId="9" type="noConversion"/>
  </si>
  <si>
    <t>D3GR230630020</t>
    <phoneticPr fontId="9" type="noConversion"/>
  </si>
  <si>
    <t>DCTR230324181</t>
    <phoneticPr fontId="9" type="noConversion"/>
  </si>
  <si>
    <t>D3LB230613361</t>
    <phoneticPr fontId="9" type="noConversion"/>
  </si>
  <si>
    <t>D910 23030272</t>
    <phoneticPr fontId="9" type="noConversion"/>
  </si>
  <si>
    <t>3C01188</t>
    <phoneticPr fontId="9" type="noConversion"/>
  </si>
  <si>
    <t>D3GR230630023</t>
    <phoneticPr fontId="9" type="noConversion"/>
  </si>
  <si>
    <t>DCTR230324056</t>
    <phoneticPr fontId="9" type="noConversion"/>
  </si>
  <si>
    <t>D3LB230613440</t>
    <phoneticPr fontId="9" type="noConversion"/>
  </si>
  <si>
    <t>D910 23030220</t>
    <phoneticPr fontId="9" type="noConversion"/>
  </si>
  <si>
    <t>3C01278</t>
    <phoneticPr fontId="9" type="noConversion"/>
  </si>
  <si>
    <t>D3GR230630009</t>
    <phoneticPr fontId="9" type="noConversion"/>
  </si>
  <si>
    <t>DCTR230324123</t>
    <phoneticPr fontId="9" type="noConversion"/>
  </si>
  <si>
    <t>D3LB230613493</t>
    <phoneticPr fontId="9" type="noConversion"/>
  </si>
  <si>
    <t>D910 23030245</t>
    <phoneticPr fontId="9" type="noConversion"/>
  </si>
  <si>
    <t>3C01537</t>
    <phoneticPr fontId="9" type="noConversion"/>
  </si>
  <si>
    <t>D3GR230630008</t>
    <phoneticPr fontId="9" type="noConversion"/>
  </si>
  <si>
    <t>DCTR230324058</t>
    <phoneticPr fontId="9" type="noConversion"/>
  </si>
  <si>
    <t>D3LB230613491</t>
    <phoneticPr fontId="9" type="noConversion"/>
  </si>
  <si>
    <t>D910 23030221</t>
    <phoneticPr fontId="9" type="noConversion"/>
  </si>
  <si>
    <t>3C01457</t>
    <phoneticPr fontId="9" type="noConversion"/>
  </si>
  <si>
    <t>D3GR230630016</t>
    <phoneticPr fontId="9" type="noConversion"/>
  </si>
  <si>
    <t>DCTR230324183</t>
    <phoneticPr fontId="9" type="noConversion"/>
  </si>
  <si>
    <t>D910 23030216</t>
    <phoneticPr fontId="9" type="noConversion"/>
  </si>
  <si>
    <t>3C01414</t>
    <phoneticPr fontId="9" type="noConversion"/>
  </si>
  <si>
    <t>D3GR230630026</t>
    <phoneticPr fontId="9" type="noConversion"/>
  </si>
  <si>
    <t>DCTR230324127</t>
    <phoneticPr fontId="9" type="noConversion"/>
  </si>
  <si>
    <t>D3LB230613498</t>
    <phoneticPr fontId="9" type="noConversion"/>
  </si>
  <si>
    <t>D910 23030225</t>
    <phoneticPr fontId="9" type="noConversion"/>
  </si>
  <si>
    <t>3C01585</t>
    <phoneticPr fontId="9" type="noConversion"/>
  </si>
  <si>
    <t>D3GR230630001</t>
    <phoneticPr fontId="9" type="noConversion"/>
  </si>
  <si>
    <t>DCTR230324191</t>
    <phoneticPr fontId="9" type="noConversion"/>
  </si>
  <si>
    <t>D3LB230613471</t>
    <phoneticPr fontId="9" type="noConversion"/>
  </si>
  <si>
    <t>D910 23030329</t>
    <phoneticPr fontId="9" type="noConversion"/>
  </si>
  <si>
    <t>3C01441</t>
    <phoneticPr fontId="9" type="noConversion"/>
  </si>
  <si>
    <t>D3GR230630014</t>
    <phoneticPr fontId="9" type="noConversion"/>
  </si>
  <si>
    <t>DCTR230324190</t>
    <phoneticPr fontId="9" type="noConversion"/>
  </si>
  <si>
    <t>D3LB230613494</t>
    <phoneticPr fontId="9" type="noConversion"/>
  </si>
  <si>
    <t>D910 23030316</t>
    <phoneticPr fontId="9" type="noConversion"/>
  </si>
  <si>
    <t>3C01467</t>
    <phoneticPr fontId="9" type="noConversion"/>
  </si>
  <si>
    <t>D3GR230630021</t>
    <phoneticPr fontId="9" type="noConversion"/>
  </si>
  <si>
    <t>DCTR230324054</t>
    <phoneticPr fontId="9" type="noConversion"/>
  </si>
  <si>
    <t>D3LB230613472</t>
    <phoneticPr fontId="9" type="noConversion"/>
  </si>
  <si>
    <t>D910 23030253</t>
    <phoneticPr fontId="9" type="noConversion"/>
  </si>
  <si>
    <t>D3LB230613492</t>
    <phoneticPr fontId="9" type="noConversion"/>
  </si>
  <si>
    <t>0139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</si>
  <si>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</si>
  <si>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</si>
  <si>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</si>
  <si>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</si>
  <si>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</si>
  <si>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</si>
  <si>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</si>
  <si>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</si>
  <si>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</si>
  <si>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</si>
  <si>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</si>
  <si>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</si>
  <si>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</si>
  <si>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</si>
  <si>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</si>
  <si>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</si>
  <si>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</si>
  <si>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</si>
  <si>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</si>
  <si>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</si>
  <si>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BE240618041</t>
    <phoneticPr fontId="9" type="noConversion"/>
  </si>
  <si>
    <t>BE240618042</t>
    <phoneticPr fontId="9" type="noConversion"/>
  </si>
  <si>
    <t>BE240618043</t>
    <phoneticPr fontId="9" type="noConversion"/>
  </si>
  <si>
    <t>BE240618044</t>
    <phoneticPr fontId="9" type="noConversion"/>
  </si>
  <si>
    <t>BE240618045</t>
    <phoneticPr fontId="9" type="noConversion"/>
  </si>
  <si>
    <t>BE240618046</t>
    <phoneticPr fontId="9" type="noConversion"/>
  </si>
  <si>
    <t>BE240618047</t>
    <phoneticPr fontId="9" type="noConversion"/>
  </si>
  <si>
    <t>BE240618048</t>
    <phoneticPr fontId="9" type="noConversion"/>
  </si>
  <si>
    <t>BE240618049</t>
    <phoneticPr fontId="9" type="noConversion"/>
  </si>
  <si>
    <t>BE240618050</t>
    <phoneticPr fontId="9" type="noConversion"/>
  </si>
  <si>
    <t>BCO230817009</t>
    <phoneticPr fontId="9" type="noConversion"/>
  </si>
  <si>
    <t>BE240618051</t>
    <phoneticPr fontId="9" type="noConversion"/>
  </si>
  <si>
    <t>D917 24040003</t>
    <phoneticPr fontId="9" type="noConversion"/>
  </si>
  <si>
    <t>BCO230817007</t>
    <phoneticPr fontId="9" type="noConversion"/>
  </si>
  <si>
    <t>BE240618052</t>
    <phoneticPr fontId="9" type="noConversion"/>
  </si>
  <si>
    <t>D917 24060044</t>
    <phoneticPr fontId="9" type="noConversion"/>
  </si>
  <si>
    <t>BCO230817016</t>
    <phoneticPr fontId="9" type="noConversion"/>
  </si>
  <si>
    <t>BE240618053</t>
    <phoneticPr fontId="9" type="noConversion"/>
  </si>
  <si>
    <t>D917 24060029</t>
    <phoneticPr fontId="9" type="noConversion"/>
  </si>
  <si>
    <t>BCO230817021</t>
    <phoneticPr fontId="9" type="noConversion"/>
  </si>
  <si>
    <t>BE240618054</t>
    <phoneticPr fontId="9" type="noConversion"/>
  </si>
  <si>
    <t>D917 24060043</t>
    <phoneticPr fontId="9" type="noConversion"/>
  </si>
  <si>
    <t>BCO230524089</t>
    <phoneticPr fontId="9" type="noConversion"/>
  </si>
  <si>
    <t>BE240618055</t>
    <phoneticPr fontId="9" type="noConversion"/>
  </si>
  <si>
    <t>D917 24060033</t>
    <phoneticPr fontId="9" type="noConversion"/>
  </si>
  <si>
    <t>BCO230817024</t>
    <phoneticPr fontId="9" type="noConversion"/>
  </si>
  <si>
    <t>BE240618056</t>
    <phoneticPr fontId="9" type="noConversion"/>
  </si>
  <si>
    <t>D917 24060032</t>
    <phoneticPr fontId="9" type="noConversion"/>
  </si>
  <si>
    <t>BCO230817002</t>
    <phoneticPr fontId="9" type="noConversion"/>
  </si>
  <si>
    <t>BE240618057</t>
    <phoneticPr fontId="9" type="noConversion"/>
  </si>
  <si>
    <t>D917 24060034</t>
    <phoneticPr fontId="9" type="noConversion"/>
  </si>
  <si>
    <t>BCO230817018</t>
    <phoneticPr fontId="9" type="noConversion"/>
  </si>
  <si>
    <t>BE240618058</t>
    <phoneticPr fontId="9" type="noConversion"/>
  </si>
  <si>
    <t>D917 24060031</t>
    <phoneticPr fontId="9" type="noConversion"/>
  </si>
  <si>
    <t>BCO230817010</t>
    <phoneticPr fontId="9" type="noConversion"/>
  </si>
  <si>
    <t>BE240618059</t>
    <phoneticPr fontId="9" type="noConversion"/>
  </si>
  <si>
    <t>D917 24060045</t>
    <phoneticPr fontId="9" type="noConversion"/>
  </si>
  <si>
    <t>BCO230817019</t>
    <phoneticPr fontId="9" type="noConversion"/>
  </si>
  <si>
    <t>BE240618060</t>
    <phoneticPr fontId="9" type="noConversion"/>
  </si>
  <si>
    <t>D917 24060024</t>
    <phoneticPr fontId="9" type="noConversion"/>
  </si>
  <si>
    <t>BCO230817017</t>
    <phoneticPr fontId="9" type="noConversion"/>
  </si>
  <si>
    <t>BE240618061</t>
    <phoneticPr fontId="9" type="noConversion"/>
  </si>
  <si>
    <t>D917 24060019</t>
    <phoneticPr fontId="9" type="noConversion"/>
  </si>
  <si>
    <t>BE240618062</t>
    <phoneticPr fontId="9" type="noConversion"/>
  </si>
  <si>
    <t>D917 24060026</t>
    <phoneticPr fontId="9" type="noConversion"/>
  </si>
  <si>
    <t>BCO230817008</t>
    <phoneticPr fontId="9" type="noConversion"/>
  </si>
  <si>
    <t>BE240618063</t>
    <phoneticPr fontId="9" type="noConversion"/>
  </si>
  <si>
    <t>D917 24060015</t>
    <phoneticPr fontId="9" type="noConversion"/>
  </si>
  <si>
    <t>BCO230817022</t>
    <phoneticPr fontId="9" type="noConversion"/>
  </si>
  <si>
    <t>BE240618064</t>
    <phoneticPr fontId="9" type="noConversion"/>
  </si>
  <si>
    <t>D917 24060025</t>
    <phoneticPr fontId="9" type="noConversion"/>
  </si>
  <si>
    <t>BCO230817025</t>
    <phoneticPr fontId="9" type="noConversion"/>
  </si>
  <si>
    <t>BE240618065</t>
    <phoneticPr fontId="9" type="noConversion"/>
  </si>
  <si>
    <t>D917 24060028</t>
    <phoneticPr fontId="9" type="noConversion"/>
  </si>
  <si>
    <t>BCO230817001</t>
    <phoneticPr fontId="9" type="noConversion"/>
  </si>
  <si>
    <t>BE240618066</t>
    <phoneticPr fontId="9" type="noConversion"/>
  </si>
  <si>
    <t>D917 24060049</t>
    <phoneticPr fontId="9" type="noConversion"/>
  </si>
  <si>
    <t>BCO230817006</t>
    <phoneticPr fontId="9" type="noConversion"/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</si>
  <si>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</si>
  <si>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</si>
  <si>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</si>
  <si>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</si>
  <si>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</si>
  <si>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</si>
  <si>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</si>
  <si>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</si>
  <si>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</si>
  <si>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</si>
  <si>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</si>
  <si>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</si>
  <si>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</si>
  <si>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</si>
  <si>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</si>
  <si>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</si>
  <si>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</si>
  <si>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</si>
  <si>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</si>
  <si>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</si>
  <si>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</si>
  <si>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</si>
  <si>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</si>
  <si>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</si>
  <si>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</si>
  <si>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</si>
  <si>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</si>
  <si>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본체(6홀 브라켓), 21V충전기및크래들 셋트(3구접지220V), 리모콘,쉴드,스킨가드, 배터리2EA, 가방, 퀵가이드,AllMyT Stand 1 대</t>
    <phoneticPr fontId="9" type="noConversion"/>
  </si>
  <si>
    <t>H</t>
    <phoneticPr fontId="9" type="noConversion"/>
  </si>
  <si>
    <t>0188</t>
    <phoneticPr fontId="9" type="noConversion"/>
  </si>
  <si>
    <t>0189</t>
  </si>
  <si>
    <t>STA140127130</t>
    <phoneticPr fontId="9" type="noConversion"/>
  </si>
  <si>
    <t>STA140127139</t>
    <phoneticPr fontId="9" type="noConversion"/>
  </si>
  <si>
    <t>STA140127138</t>
    <phoneticPr fontId="9" type="noConversion"/>
  </si>
  <si>
    <t>3J06593</t>
    <phoneticPr fontId="9" type="noConversion"/>
  </si>
  <si>
    <t>D3GR240724001</t>
    <phoneticPr fontId="9" type="noConversion"/>
  </si>
  <si>
    <t>D3CT240625021</t>
    <phoneticPr fontId="9" type="noConversion"/>
  </si>
  <si>
    <t>3J06812</t>
    <phoneticPr fontId="9" type="noConversion"/>
  </si>
  <si>
    <t>D3GR240711004</t>
    <phoneticPr fontId="9" type="noConversion"/>
  </si>
  <si>
    <t>D3CT240625011</t>
    <phoneticPr fontId="9" type="noConversion"/>
  </si>
  <si>
    <t>D3TB240409016</t>
    <phoneticPr fontId="9" type="noConversion"/>
  </si>
  <si>
    <t>D3TB240409015</t>
    <phoneticPr fontId="9" type="noConversion"/>
  </si>
  <si>
    <t>BN240719067</t>
    <phoneticPr fontId="9" type="noConversion"/>
  </si>
  <si>
    <t>BN240719068</t>
  </si>
  <si>
    <t>BN240719069</t>
    <phoneticPr fontId="9" type="noConversion"/>
  </si>
  <si>
    <t>BN240719070</t>
  </si>
  <si>
    <t>D910 23030202</t>
    <phoneticPr fontId="9" type="noConversion"/>
  </si>
  <si>
    <t>D910 23030307</t>
    <phoneticPr fontId="9" type="noConversion"/>
  </si>
  <si>
    <t>Heating+50</t>
    <phoneticPr fontId="9" type="noConversion"/>
  </si>
  <si>
    <t>Heating-3</t>
    <phoneticPr fontId="9" type="noConversion"/>
  </si>
  <si>
    <t>컬리메이터 적용 본체(TFT LCD), 충전기 셋트, 리모콘, 가방,</t>
    <phoneticPr fontId="9" type="noConversion"/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</si>
  <si>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</si>
  <si>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</si>
  <si>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</si>
  <si>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</si>
  <si>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</si>
  <si>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</si>
  <si>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</si>
  <si>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</si>
  <si>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</si>
  <si>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</si>
  <si>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</si>
  <si>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</si>
  <si>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</si>
  <si>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</si>
  <si>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</si>
  <si>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</si>
  <si>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</si>
  <si>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</si>
  <si>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</si>
  <si>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</si>
  <si>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</si>
  <si>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</si>
  <si>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</si>
  <si>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</si>
  <si>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</si>
  <si>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</si>
  <si>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</si>
  <si>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</si>
  <si>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</si>
  <si>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</si>
  <si>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</si>
  <si>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</si>
  <si>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</si>
  <si>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</si>
  <si>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</si>
  <si>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양손잡이(로고X) 본체,미국용 충전기셋트, 실드,넥스트랩 (포켓),배터리,퀵 가이드,가방(로고X)</t>
    <phoneticPr fontId="9" type="noConversion"/>
  </si>
  <si>
    <t>3B00916</t>
    <phoneticPr fontId="9" type="noConversion"/>
  </si>
  <si>
    <t>3C01378</t>
    <phoneticPr fontId="9" type="noConversion"/>
  </si>
  <si>
    <t>3C01230</t>
    <phoneticPr fontId="9" type="noConversion"/>
  </si>
  <si>
    <t>D3GR230517004</t>
    <phoneticPr fontId="9" type="noConversion"/>
  </si>
  <si>
    <t>D3GR230517027</t>
    <phoneticPr fontId="9" type="noConversion"/>
  </si>
  <si>
    <t>D3GR230629005</t>
    <phoneticPr fontId="9" type="noConversion"/>
  </si>
  <si>
    <t>D3GR230629033</t>
    <phoneticPr fontId="9" type="noConversion"/>
  </si>
  <si>
    <t>DCTR230324001</t>
    <phoneticPr fontId="9" type="noConversion"/>
  </si>
  <si>
    <t>DCTR221007456</t>
    <phoneticPr fontId="9" type="noConversion"/>
  </si>
  <si>
    <t>DCTR230324136</t>
    <phoneticPr fontId="9" type="noConversion"/>
  </si>
  <si>
    <t>DCTR230324118</t>
    <phoneticPr fontId="9" type="noConversion"/>
  </si>
  <si>
    <t>Ver 2.00</t>
    <phoneticPr fontId="9" type="noConversion"/>
  </si>
  <si>
    <t>D3LB230613240</t>
    <phoneticPr fontId="9" type="noConversion"/>
  </si>
  <si>
    <t>D3LB230613276</t>
    <phoneticPr fontId="9" type="noConversion"/>
  </si>
  <si>
    <t>D3LB230613234</t>
    <phoneticPr fontId="9" type="noConversion"/>
  </si>
  <si>
    <t>D3LB230613209</t>
    <phoneticPr fontId="9" type="noConversion"/>
  </si>
  <si>
    <t>BN240719082</t>
    <phoneticPr fontId="9" type="noConversion"/>
  </si>
  <si>
    <t>BN240719083</t>
  </si>
  <si>
    <t>BN240719084</t>
    <phoneticPr fontId="9" type="noConversion"/>
  </si>
  <si>
    <t>BN240719085</t>
    <phoneticPr fontId="9" type="noConversion"/>
  </si>
  <si>
    <t>BN240719086</t>
  </si>
  <si>
    <t>BN240719087</t>
  </si>
  <si>
    <t>BN240719088</t>
  </si>
  <si>
    <t>BN240719089</t>
  </si>
  <si>
    <t>D910 23030071</t>
    <phoneticPr fontId="9" type="noConversion"/>
  </si>
  <si>
    <t>3B01192</t>
    <phoneticPr fontId="9" type="noConversion"/>
  </si>
  <si>
    <t>D910 23030129</t>
    <phoneticPr fontId="9" type="noConversion"/>
  </si>
  <si>
    <t>D910 23030066</t>
    <phoneticPr fontId="9" type="noConversion"/>
  </si>
  <si>
    <t>D910 23030059</t>
    <phoneticPr fontId="9" type="noConversion"/>
  </si>
  <si>
    <t>EXP-2</t>
    <phoneticPr fontId="9" type="noConversion"/>
  </si>
  <si>
    <t>D3GR230630022</t>
    <phoneticPr fontId="9" type="noConversion"/>
  </si>
  <si>
    <t>DCTR230324192</t>
    <phoneticPr fontId="9" type="noConversion"/>
  </si>
  <si>
    <t>D3LB230613480</t>
    <phoneticPr fontId="9" type="noConversion"/>
  </si>
  <si>
    <t>3C00796</t>
    <phoneticPr fontId="9" type="noConversion"/>
  </si>
  <si>
    <t>3C01419</t>
    <phoneticPr fontId="9" type="noConversion"/>
  </si>
  <si>
    <t>D3GR230704032</t>
    <phoneticPr fontId="9" type="noConversion"/>
  </si>
  <si>
    <t>DCTR230324237</t>
    <phoneticPr fontId="9" type="noConversion"/>
  </si>
  <si>
    <t>D3LB230613448</t>
    <phoneticPr fontId="9" type="noConversion"/>
  </si>
  <si>
    <t>3C01384</t>
    <phoneticPr fontId="9" type="noConversion"/>
  </si>
  <si>
    <t>D3GR230704024</t>
    <phoneticPr fontId="9" type="noConversion"/>
  </si>
  <si>
    <t>DCTR230324218</t>
    <phoneticPr fontId="9" type="noConversion"/>
  </si>
  <si>
    <t>D3LB230613457</t>
    <phoneticPr fontId="9" type="noConversion"/>
  </si>
  <si>
    <t>3C01471</t>
    <phoneticPr fontId="9" type="noConversion"/>
  </si>
  <si>
    <t>D3GR230704030</t>
    <phoneticPr fontId="9" type="noConversion"/>
  </si>
  <si>
    <t>DCTR230324212</t>
    <phoneticPr fontId="9" type="noConversion"/>
  </si>
  <si>
    <t>D3LB230613458</t>
    <phoneticPr fontId="9" type="noConversion"/>
  </si>
  <si>
    <t>3C01336</t>
    <phoneticPr fontId="9" type="noConversion"/>
  </si>
  <si>
    <t>D3GR230704033</t>
    <phoneticPr fontId="9" type="noConversion"/>
  </si>
  <si>
    <t>DCTR230324205</t>
    <phoneticPr fontId="9" type="noConversion"/>
  </si>
  <si>
    <t>D3LB230613500</t>
    <phoneticPr fontId="9" type="noConversion"/>
  </si>
  <si>
    <t>3C01314</t>
    <phoneticPr fontId="9" type="noConversion"/>
  </si>
  <si>
    <t>D3GR230704028</t>
    <phoneticPr fontId="9" type="noConversion"/>
  </si>
  <si>
    <t>DCTR230324216</t>
    <phoneticPr fontId="9" type="noConversion"/>
  </si>
  <si>
    <t>D3LB230613499</t>
    <phoneticPr fontId="9" type="noConversion"/>
  </si>
  <si>
    <t>3C01296</t>
    <phoneticPr fontId="9" type="noConversion"/>
  </si>
  <si>
    <t>D3GR230704049</t>
    <phoneticPr fontId="9" type="noConversion"/>
  </si>
  <si>
    <t>DCTR230324047</t>
    <phoneticPr fontId="9" type="noConversion"/>
  </si>
  <si>
    <t>D3LB230613464</t>
    <phoneticPr fontId="9" type="noConversion"/>
  </si>
  <si>
    <t>3C01588</t>
    <phoneticPr fontId="9" type="noConversion"/>
  </si>
  <si>
    <t>D3GR230704034</t>
    <phoneticPr fontId="9" type="noConversion"/>
  </si>
  <si>
    <t>DCTR230324239</t>
    <phoneticPr fontId="9" type="noConversion"/>
  </si>
  <si>
    <t>D3LB230613466</t>
    <phoneticPr fontId="9" type="noConversion"/>
  </si>
  <si>
    <t>3C01307</t>
    <phoneticPr fontId="9" type="noConversion"/>
  </si>
  <si>
    <t>D3GR230704044</t>
    <phoneticPr fontId="9" type="noConversion"/>
  </si>
  <si>
    <t>DCTR230324214</t>
    <phoneticPr fontId="9" type="noConversion"/>
  </si>
  <si>
    <t>D3LB230613463</t>
    <phoneticPr fontId="9" type="noConversion"/>
  </si>
  <si>
    <t>3C01429</t>
    <phoneticPr fontId="9" type="noConversion"/>
  </si>
  <si>
    <t>D3GR230704046</t>
    <phoneticPr fontId="9" type="noConversion"/>
  </si>
  <si>
    <t>DCTR230324219</t>
    <phoneticPr fontId="9" type="noConversion"/>
  </si>
  <si>
    <t>D3LB230613465</t>
    <phoneticPr fontId="9" type="noConversion"/>
  </si>
  <si>
    <t>3C01551</t>
    <phoneticPr fontId="9" type="noConversion"/>
  </si>
  <si>
    <t>D3GR230704050</t>
    <phoneticPr fontId="9" type="noConversion"/>
  </si>
  <si>
    <t>DCTR230324298</t>
    <phoneticPr fontId="9" type="noConversion"/>
  </si>
  <si>
    <t>D3LB230613490</t>
    <phoneticPr fontId="9" type="noConversion"/>
  </si>
  <si>
    <t>3C01580</t>
    <phoneticPr fontId="9" type="noConversion"/>
  </si>
  <si>
    <t>D3GR230704039</t>
    <phoneticPr fontId="9" type="noConversion"/>
  </si>
  <si>
    <t>DCTR230324157</t>
    <phoneticPr fontId="9" type="noConversion"/>
  </si>
  <si>
    <t>D3LB230613489</t>
    <phoneticPr fontId="9" type="noConversion"/>
  </si>
  <si>
    <t>3C01777</t>
    <phoneticPr fontId="9" type="noConversion"/>
  </si>
  <si>
    <t>D3GR230704042</t>
    <phoneticPr fontId="9" type="noConversion"/>
  </si>
  <si>
    <t>DCTR230324049</t>
    <phoneticPr fontId="9" type="noConversion"/>
  </si>
  <si>
    <t>D3LB230613487</t>
    <phoneticPr fontId="9" type="noConversion"/>
  </si>
  <si>
    <t>3C01574</t>
    <phoneticPr fontId="9" type="noConversion"/>
  </si>
  <si>
    <t>D3GR230704045</t>
    <phoneticPr fontId="9" type="noConversion"/>
  </si>
  <si>
    <t>DCTR230324158</t>
    <phoneticPr fontId="9" type="noConversion"/>
  </si>
  <si>
    <t>D3LB230613488</t>
    <phoneticPr fontId="9" type="noConversion"/>
  </si>
  <si>
    <t>3C01350</t>
    <phoneticPr fontId="9" type="noConversion"/>
  </si>
  <si>
    <t>D3GR230704036</t>
    <phoneticPr fontId="9" type="noConversion"/>
  </si>
  <si>
    <t>DCTR230324297</t>
    <phoneticPr fontId="9" type="noConversion"/>
  </si>
  <si>
    <t>D3LB230613456</t>
    <phoneticPr fontId="9" type="noConversion"/>
  </si>
  <si>
    <t>3C01403</t>
    <phoneticPr fontId="9" type="noConversion"/>
  </si>
  <si>
    <t>D3GR230704037</t>
    <phoneticPr fontId="9" type="noConversion"/>
  </si>
  <si>
    <t>DCTR230324229</t>
    <phoneticPr fontId="9" type="noConversion"/>
  </si>
  <si>
    <t>D3LB230613461</t>
    <phoneticPr fontId="9" type="noConversion"/>
  </si>
  <si>
    <t>3C01317</t>
    <phoneticPr fontId="9" type="noConversion"/>
  </si>
  <si>
    <t>D3GR230704048</t>
    <phoneticPr fontId="9" type="noConversion"/>
  </si>
  <si>
    <t>DCTR230324204</t>
    <phoneticPr fontId="9" type="noConversion"/>
  </si>
  <si>
    <t>D3LB230613455</t>
    <phoneticPr fontId="9" type="noConversion"/>
  </si>
  <si>
    <t>3C01298</t>
    <phoneticPr fontId="9" type="noConversion"/>
  </si>
  <si>
    <t>D3GR230704043</t>
    <phoneticPr fontId="9" type="noConversion"/>
  </si>
  <si>
    <t>DCTR230324300</t>
    <phoneticPr fontId="9" type="noConversion"/>
  </si>
  <si>
    <t>D3LB230613425</t>
    <phoneticPr fontId="9" type="noConversion"/>
  </si>
  <si>
    <t>3C01475</t>
    <phoneticPr fontId="9" type="noConversion"/>
  </si>
  <si>
    <t>D3GR230704025</t>
    <phoneticPr fontId="9" type="noConversion"/>
  </si>
  <si>
    <t>DCTR230324206</t>
    <phoneticPr fontId="9" type="noConversion"/>
  </si>
  <si>
    <t>D3LB230613426</t>
    <phoneticPr fontId="9" type="noConversion"/>
  </si>
  <si>
    <t>3C01279</t>
    <phoneticPr fontId="9" type="noConversion"/>
  </si>
  <si>
    <t>D3GR230704038</t>
    <phoneticPr fontId="9" type="noConversion"/>
  </si>
  <si>
    <t>DCTR230324051</t>
    <phoneticPr fontId="9" type="noConversion"/>
  </si>
  <si>
    <t>D3LB230613497</t>
    <phoneticPr fontId="9" type="noConversion"/>
  </si>
  <si>
    <t>3C01383</t>
    <phoneticPr fontId="9" type="noConversion"/>
  </si>
  <si>
    <t>D3GR230704026</t>
    <phoneticPr fontId="9" type="noConversion"/>
  </si>
  <si>
    <t>DCTR230324209</t>
    <phoneticPr fontId="9" type="noConversion"/>
  </si>
  <si>
    <t>D3LB230613462</t>
    <phoneticPr fontId="9" type="noConversion"/>
  </si>
  <si>
    <t>3C01455</t>
    <phoneticPr fontId="9" type="noConversion"/>
  </si>
  <si>
    <t>D3GR230704018</t>
    <phoneticPr fontId="9" type="noConversion"/>
  </si>
  <si>
    <t>DCTR230324225</t>
    <phoneticPr fontId="9" type="noConversion"/>
  </si>
  <si>
    <t>D3LB230613467</t>
    <phoneticPr fontId="9" type="noConversion"/>
  </si>
  <si>
    <t>3C01404</t>
    <phoneticPr fontId="9" type="noConversion"/>
  </si>
  <si>
    <t>D3GR230704002</t>
    <phoneticPr fontId="9" type="noConversion"/>
  </si>
  <si>
    <t>DCTR230324227</t>
    <phoneticPr fontId="9" type="noConversion"/>
  </si>
  <si>
    <t>D3LB230613468</t>
    <phoneticPr fontId="9" type="noConversion"/>
  </si>
  <si>
    <t>3C01380</t>
    <phoneticPr fontId="9" type="noConversion"/>
  </si>
  <si>
    <t>D3GR230704021</t>
    <phoneticPr fontId="9" type="noConversion"/>
  </si>
  <si>
    <t>DCTR230324242</t>
    <phoneticPr fontId="9" type="noConversion"/>
  </si>
  <si>
    <t>D3LB230613430</t>
    <phoneticPr fontId="9" type="noConversion"/>
  </si>
  <si>
    <t>3C01476</t>
    <phoneticPr fontId="9" type="noConversion"/>
  </si>
  <si>
    <t>D3GR230704017</t>
    <phoneticPr fontId="9" type="noConversion"/>
  </si>
  <si>
    <t>DCTR230324217</t>
    <phoneticPr fontId="9" type="noConversion"/>
  </si>
  <si>
    <t>D3LB230613429</t>
    <phoneticPr fontId="9" type="noConversion"/>
  </si>
  <si>
    <t>3C01456</t>
    <phoneticPr fontId="9" type="noConversion"/>
  </si>
  <si>
    <t>D3GR230704041</t>
    <phoneticPr fontId="9" type="noConversion"/>
  </si>
  <si>
    <t>DCTR230324223</t>
    <phoneticPr fontId="9" type="noConversion"/>
  </si>
  <si>
    <t>D3LB230613449</t>
    <phoneticPr fontId="9" type="noConversion"/>
  </si>
  <si>
    <t>3C01782</t>
    <phoneticPr fontId="9" type="noConversion"/>
  </si>
  <si>
    <t>D3GR230704011</t>
    <phoneticPr fontId="9" type="noConversion"/>
  </si>
  <si>
    <t>DCTR230324201</t>
    <phoneticPr fontId="9" type="noConversion"/>
  </si>
  <si>
    <t>D3LB230613460</t>
    <phoneticPr fontId="9" type="noConversion"/>
  </si>
  <si>
    <t>3C01389</t>
    <phoneticPr fontId="9" type="noConversion"/>
  </si>
  <si>
    <t>D3GR230704001</t>
    <phoneticPr fontId="9" type="noConversion"/>
  </si>
  <si>
    <t>DCTR230324238</t>
    <phoneticPr fontId="9" type="noConversion"/>
  </si>
  <si>
    <t>D3LB230613442</t>
    <phoneticPr fontId="9" type="noConversion"/>
  </si>
  <si>
    <t>3C01375</t>
    <phoneticPr fontId="9" type="noConversion"/>
  </si>
  <si>
    <t>D3GR230704016</t>
    <phoneticPr fontId="9" type="noConversion"/>
  </si>
  <si>
    <t>DCTR230324210</t>
    <phoneticPr fontId="9" type="noConversion"/>
  </si>
  <si>
    <t>D3LB230613441</t>
    <phoneticPr fontId="9" type="noConversion"/>
  </si>
  <si>
    <t>3C01391</t>
    <phoneticPr fontId="9" type="noConversion"/>
  </si>
  <si>
    <t>D3GR230704008</t>
    <phoneticPr fontId="9" type="noConversion"/>
  </si>
  <si>
    <t>DCTR230324203</t>
    <phoneticPr fontId="9" type="noConversion"/>
  </si>
  <si>
    <t>D3LB230613445</t>
    <phoneticPr fontId="9" type="noConversion"/>
  </si>
  <si>
    <t>3C01446</t>
    <phoneticPr fontId="9" type="noConversion"/>
  </si>
  <si>
    <t>D3GR230704019</t>
    <phoneticPr fontId="9" type="noConversion"/>
  </si>
  <si>
    <t>DCTR230324240</t>
    <phoneticPr fontId="9" type="noConversion"/>
  </si>
  <si>
    <t>D3LB230613446</t>
    <phoneticPr fontId="9" type="noConversion"/>
  </si>
  <si>
    <t>3C01415</t>
    <phoneticPr fontId="9" type="noConversion"/>
  </si>
  <si>
    <t>D3GR230704004</t>
    <phoneticPr fontId="9" type="noConversion"/>
  </si>
  <si>
    <t>DCTR230324213</t>
    <phoneticPr fontId="9" type="noConversion"/>
  </si>
  <si>
    <t>D3LB230613419</t>
    <phoneticPr fontId="9" type="noConversion"/>
  </si>
  <si>
    <t>3C01430</t>
    <phoneticPr fontId="9" type="noConversion"/>
  </si>
  <si>
    <t>D3GR230704014</t>
    <phoneticPr fontId="9" type="noConversion"/>
  </si>
  <si>
    <t>DCTR230324230</t>
    <phoneticPr fontId="9" type="noConversion"/>
  </si>
  <si>
    <t>D3LB230613420</t>
    <phoneticPr fontId="9" type="noConversion"/>
  </si>
  <si>
    <t>3C01437</t>
    <phoneticPr fontId="9" type="noConversion"/>
  </si>
  <si>
    <t>D3GR230704023</t>
    <phoneticPr fontId="9" type="noConversion"/>
  </si>
  <si>
    <t>DCTR230324208</t>
    <phoneticPr fontId="9" type="noConversion"/>
  </si>
  <si>
    <t>D3LB230613416</t>
    <phoneticPr fontId="9" type="noConversion"/>
  </si>
  <si>
    <t>3C01420</t>
    <phoneticPr fontId="9" type="noConversion"/>
  </si>
  <si>
    <t>D3GR230704010</t>
    <phoneticPr fontId="9" type="noConversion"/>
  </si>
  <si>
    <t>DCTR230324207</t>
    <phoneticPr fontId="9" type="noConversion"/>
  </si>
  <si>
    <t>D3LB230613414</t>
    <phoneticPr fontId="9" type="noConversion"/>
  </si>
  <si>
    <t>3C01417</t>
    <phoneticPr fontId="9" type="noConversion"/>
  </si>
  <si>
    <t>D3GR230704020</t>
    <phoneticPr fontId="9" type="noConversion"/>
  </si>
  <si>
    <t>DCTR230324211</t>
    <phoneticPr fontId="9" type="noConversion"/>
  </si>
  <si>
    <t>D3LB230613415</t>
    <phoneticPr fontId="9" type="noConversion"/>
  </si>
  <si>
    <t>3C01425</t>
    <phoneticPr fontId="9" type="noConversion"/>
  </si>
  <si>
    <t>D3GR230704006</t>
    <phoneticPr fontId="9" type="noConversion"/>
  </si>
  <si>
    <t>DCTR230324048</t>
    <phoneticPr fontId="9" type="noConversion"/>
  </si>
  <si>
    <t>D3LB230613413</t>
    <phoneticPr fontId="9" type="noConversion"/>
  </si>
  <si>
    <t>3C01400</t>
    <phoneticPr fontId="9" type="noConversion"/>
  </si>
  <si>
    <t>D3GR230704005</t>
    <phoneticPr fontId="9" type="noConversion"/>
  </si>
  <si>
    <t>DCTR230324202</t>
    <phoneticPr fontId="9" type="noConversion"/>
  </si>
  <si>
    <t>D3LB230613402</t>
    <phoneticPr fontId="9" type="noConversion"/>
  </si>
  <si>
    <t>3C01795</t>
    <phoneticPr fontId="9" type="noConversion"/>
  </si>
  <si>
    <t>D3GR230704047</t>
    <phoneticPr fontId="9" type="noConversion"/>
  </si>
  <si>
    <t>DCTR230324220</t>
    <phoneticPr fontId="9" type="noConversion"/>
  </si>
  <si>
    <t>D3LB230613443</t>
    <phoneticPr fontId="9" type="noConversion"/>
  </si>
  <si>
    <t>3C01406</t>
    <phoneticPr fontId="9" type="noConversion"/>
  </si>
  <si>
    <t>D3GR230704013</t>
    <phoneticPr fontId="9" type="noConversion"/>
  </si>
  <si>
    <t>DCTR230324228</t>
    <phoneticPr fontId="9" type="noConversion"/>
  </si>
  <si>
    <t>D3LB230613444</t>
    <phoneticPr fontId="9" type="noConversion"/>
  </si>
  <si>
    <t>3C01481</t>
    <phoneticPr fontId="9" type="noConversion"/>
  </si>
  <si>
    <t>D3GR230704015</t>
    <phoneticPr fontId="9" type="noConversion"/>
  </si>
  <si>
    <t>DCTR230324224</t>
    <phoneticPr fontId="9" type="noConversion"/>
  </si>
  <si>
    <t>D3LB230613405</t>
    <phoneticPr fontId="9" type="noConversion"/>
  </si>
  <si>
    <t>3C01398</t>
    <phoneticPr fontId="9" type="noConversion"/>
  </si>
  <si>
    <t>D3GR230704009</t>
    <phoneticPr fontId="9" type="noConversion"/>
  </si>
  <si>
    <t>DCTR230324241</t>
    <phoneticPr fontId="9" type="noConversion"/>
  </si>
  <si>
    <t>D3LB230613406</t>
    <phoneticPr fontId="9" type="noConversion"/>
  </si>
  <si>
    <t>3C01409</t>
    <phoneticPr fontId="9" type="noConversion"/>
  </si>
  <si>
    <t>D3GR230704022</t>
    <phoneticPr fontId="9" type="noConversion"/>
  </si>
  <si>
    <t>DCTR230324215</t>
    <phoneticPr fontId="9" type="noConversion"/>
  </si>
  <si>
    <t>D3LB230613459</t>
    <phoneticPr fontId="9" type="noConversion"/>
  </si>
  <si>
    <t>3C01427</t>
    <phoneticPr fontId="9" type="noConversion"/>
  </si>
  <si>
    <t>D3GR230704012</t>
    <phoneticPr fontId="9" type="noConversion"/>
  </si>
  <si>
    <t>DCTR230324222</t>
    <phoneticPr fontId="9" type="noConversion"/>
  </si>
  <si>
    <t>D3LB230613401</t>
    <phoneticPr fontId="9" type="noConversion"/>
  </si>
  <si>
    <t>3C02305</t>
    <phoneticPr fontId="9" type="noConversion"/>
  </si>
  <si>
    <t>D3GR230926048</t>
    <phoneticPr fontId="9" type="noConversion"/>
  </si>
  <si>
    <t>DCTR230324095</t>
    <phoneticPr fontId="9" type="noConversion"/>
  </si>
  <si>
    <t>D3LB230613435</t>
    <phoneticPr fontId="9" type="noConversion"/>
  </si>
  <si>
    <t>3C02099</t>
    <phoneticPr fontId="9" type="noConversion"/>
  </si>
  <si>
    <t>D3GR230926001</t>
    <phoneticPr fontId="9" type="noConversion"/>
  </si>
  <si>
    <t>DCTR230324017</t>
    <phoneticPr fontId="9" type="noConversion"/>
  </si>
  <si>
    <t>D3LB230613436</t>
    <phoneticPr fontId="9" type="noConversion"/>
  </si>
  <si>
    <t>3C02073</t>
    <phoneticPr fontId="9" type="noConversion"/>
  </si>
  <si>
    <t>D3GR230926016</t>
    <phoneticPr fontId="9" type="noConversion"/>
  </si>
  <si>
    <t>DCTR230324196</t>
    <phoneticPr fontId="9" type="noConversion"/>
  </si>
  <si>
    <t>D3LB230613432</t>
    <phoneticPr fontId="9" type="noConversion"/>
  </si>
  <si>
    <t>3C02128</t>
    <phoneticPr fontId="9" type="noConversion"/>
  </si>
  <si>
    <t>D3GR230926027</t>
    <phoneticPr fontId="9" type="noConversion"/>
  </si>
  <si>
    <t>DCTR230324271</t>
    <phoneticPr fontId="9" type="noConversion"/>
  </si>
  <si>
    <t>D3LB230613431</t>
    <phoneticPr fontId="9" type="noConversion"/>
  </si>
  <si>
    <t>3C02530</t>
    <phoneticPr fontId="9" type="noConversion"/>
  </si>
  <si>
    <t>D3GR230926040</t>
    <phoneticPr fontId="9" type="noConversion"/>
  </si>
  <si>
    <t>DCTR230324098</t>
    <phoneticPr fontId="9" type="noConversion"/>
  </si>
  <si>
    <t>D3LB230613422</t>
    <phoneticPr fontId="9" type="noConversion"/>
  </si>
  <si>
    <t>3C02310</t>
    <phoneticPr fontId="9" type="noConversion"/>
  </si>
  <si>
    <t>D3GR230926020</t>
    <phoneticPr fontId="9" type="noConversion"/>
  </si>
  <si>
    <t>DCTR230324197</t>
    <phoneticPr fontId="9" type="noConversion"/>
  </si>
  <si>
    <t>D3LB230613421</t>
    <phoneticPr fontId="9" type="noConversion"/>
  </si>
  <si>
    <t>3C02112</t>
    <phoneticPr fontId="9" type="noConversion"/>
  </si>
  <si>
    <t>D3GR230926017</t>
    <phoneticPr fontId="9" type="noConversion"/>
  </si>
  <si>
    <t>DCTR230324270</t>
    <phoneticPr fontId="9" type="noConversion"/>
  </si>
  <si>
    <t>D3LB230613438</t>
    <phoneticPr fontId="9" type="noConversion"/>
  </si>
  <si>
    <t>3C02113</t>
    <phoneticPr fontId="9" type="noConversion"/>
  </si>
  <si>
    <t>D3GR230926034</t>
    <phoneticPr fontId="9" type="noConversion"/>
  </si>
  <si>
    <t>DCTR230324199</t>
    <phoneticPr fontId="9" type="noConversion"/>
  </si>
  <si>
    <t>D3LB230613437</t>
    <phoneticPr fontId="9" type="noConversion"/>
  </si>
  <si>
    <t>3C02091</t>
    <phoneticPr fontId="9" type="noConversion"/>
  </si>
  <si>
    <t>D3GR230926022</t>
    <phoneticPr fontId="9" type="noConversion"/>
  </si>
  <si>
    <t>DCTR230324099</t>
    <phoneticPr fontId="9" type="noConversion"/>
  </si>
  <si>
    <t>D3LB230613453</t>
    <phoneticPr fontId="9" type="noConversion"/>
  </si>
  <si>
    <t>3C02120</t>
    <phoneticPr fontId="9" type="noConversion"/>
  </si>
  <si>
    <t>D3GR230926044</t>
    <phoneticPr fontId="9" type="noConversion"/>
  </si>
  <si>
    <t>DCTR230324096</t>
    <phoneticPr fontId="9" type="noConversion"/>
  </si>
  <si>
    <t>3C02125</t>
    <phoneticPr fontId="9" type="noConversion"/>
  </si>
  <si>
    <t>D3GR230926028</t>
    <phoneticPr fontId="9" type="noConversion"/>
  </si>
  <si>
    <t>DCTR230324263</t>
    <phoneticPr fontId="9" type="noConversion"/>
  </si>
  <si>
    <t>D3LB230613404</t>
    <phoneticPr fontId="9" type="noConversion"/>
  </si>
  <si>
    <t>D3LB230613454</t>
    <phoneticPr fontId="9" type="noConversion"/>
  </si>
  <si>
    <t>3C02095</t>
    <phoneticPr fontId="9" type="noConversion"/>
  </si>
  <si>
    <t>D3GR230926006</t>
    <phoneticPr fontId="9" type="noConversion"/>
  </si>
  <si>
    <t>DCTR230324020</t>
    <phoneticPr fontId="9" type="noConversion"/>
  </si>
  <si>
    <t>3C02111</t>
    <phoneticPr fontId="9" type="noConversion"/>
  </si>
  <si>
    <t>D3GR230926018</t>
    <phoneticPr fontId="9" type="noConversion"/>
  </si>
  <si>
    <t>DCTR230324018</t>
    <phoneticPr fontId="9" type="noConversion"/>
  </si>
  <si>
    <t>D3LB230613417</t>
    <phoneticPr fontId="9" type="noConversion"/>
  </si>
  <si>
    <t>D3LB230613403</t>
    <phoneticPr fontId="9" type="noConversion"/>
  </si>
  <si>
    <t>3C02309</t>
    <phoneticPr fontId="9" type="noConversion"/>
  </si>
  <si>
    <t>D3GR230926007</t>
    <phoneticPr fontId="9" type="noConversion"/>
  </si>
  <si>
    <t>DCTR230324019</t>
    <phoneticPr fontId="9" type="noConversion"/>
  </si>
  <si>
    <t>D3LB230613418</t>
    <phoneticPr fontId="9" type="noConversion"/>
  </si>
  <si>
    <t>3C02087</t>
    <phoneticPr fontId="9" type="noConversion"/>
  </si>
  <si>
    <t>D3GR230926019</t>
    <phoneticPr fontId="9" type="noConversion"/>
  </si>
  <si>
    <t>DCTR230324267</t>
    <phoneticPr fontId="9" type="noConversion"/>
  </si>
  <si>
    <t>D3LB230613408</t>
    <phoneticPr fontId="9" type="noConversion"/>
  </si>
  <si>
    <t>3C02115</t>
    <phoneticPr fontId="9" type="noConversion"/>
  </si>
  <si>
    <t>D3GR230926015</t>
    <phoneticPr fontId="9" type="noConversion"/>
  </si>
  <si>
    <t>DCTR230324100</t>
    <phoneticPr fontId="9" type="noConversion"/>
  </si>
  <si>
    <t>D3LB230613407</t>
    <phoneticPr fontId="9" type="noConversion"/>
  </si>
  <si>
    <t>3C02502</t>
    <phoneticPr fontId="9" type="noConversion"/>
  </si>
  <si>
    <t>D3GR230926008</t>
    <phoneticPr fontId="9" type="noConversion"/>
  </si>
  <si>
    <t>DCTR230324021</t>
    <phoneticPr fontId="9" type="noConversion"/>
  </si>
  <si>
    <t>D3LB230613410</t>
    <phoneticPr fontId="9" type="noConversion"/>
  </si>
  <si>
    <t>3C02289</t>
    <phoneticPr fontId="9" type="noConversion"/>
  </si>
  <si>
    <t>D3GR230926025</t>
    <phoneticPr fontId="9" type="noConversion"/>
  </si>
  <si>
    <t>DCTR230324261</t>
    <phoneticPr fontId="9" type="noConversion"/>
  </si>
  <si>
    <t>D3LB230613409</t>
    <phoneticPr fontId="9" type="noConversion"/>
  </si>
  <si>
    <t>3C02321</t>
    <phoneticPr fontId="9" type="noConversion"/>
  </si>
  <si>
    <t>D3GR230926033</t>
    <phoneticPr fontId="9" type="noConversion"/>
  </si>
  <si>
    <t>DCTR230324268</t>
    <phoneticPr fontId="9" type="noConversion"/>
  </si>
  <si>
    <t>D3LB230613452</t>
    <phoneticPr fontId="9" type="noConversion"/>
  </si>
  <si>
    <t>3C01401</t>
    <phoneticPr fontId="9" type="noConversion"/>
  </si>
  <si>
    <t>D3GR230704007</t>
    <phoneticPr fontId="9" type="noConversion"/>
  </si>
  <si>
    <t>DCTR230324050</t>
    <phoneticPr fontId="9" type="noConversion"/>
  </si>
  <si>
    <t>D3LB230613451</t>
    <phoneticPr fontId="9" type="noConversion"/>
  </si>
  <si>
    <t>2K42729</t>
    <phoneticPr fontId="9" type="noConversion"/>
  </si>
  <si>
    <t>COGR230704046</t>
    <phoneticPr fontId="9" type="noConversion"/>
  </si>
  <si>
    <t>COCB230522459</t>
    <phoneticPr fontId="9" type="noConversion"/>
  </si>
  <si>
    <t>COOB230522416</t>
    <phoneticPr fontId="9" type="noConversion"/>
  </si>
  <si>
    <t>BE240618075</t>
    <phoneticPr fontId="9" type="noConversion"/>
  </si>
  <si>
    <t>D917 24060003</t>
    <phoneticPr fontId="9" type="noConversion"/>
  </si>
  <si>
    <t>2K42409</t>
    <phoneticPr fontId="9" type="noConversion"/>
  </si>
  <si>
    <t>COGR230704032</t>
    <phoneticPr fontId="9" type="noConversion"/>
  </si>
  <si>
    <t>COCB230522461</t>
    <phoneticPr fontId="9" type="noConversion"/>
  </si>
  <si>
    <t>COOB230522415</t>
    <phoneticPr fontId="9" type="noConversion"/>
  </si>
  <si>
    <t>BE240618076</t>
    <phoneticPr fontId="9" type="noConversion"/>
  </si>
  <si>
    <t>D917 24060001</t>
    <phoneticPr fontId="9" type="noConversion"/>
  </si>
  <si>
    <t>BE240618077</t>
  </si>
  <si>
    <t>BE240618078</t>
  </si>
  <si>
    <t>BE240618079</t>
  </si>
  <si>
    <t>BE240618080</t>
  </si>
  <si>
    <t>BE240618081</t>
  </si>
  <si>
    <t>BE240618082</t>
  </si>
  <si>
    <t>BE240618083</t>
  </si>
  <si>
    <t>BE240618084</t>
  </si>
  <si>
    <t>BE240618085</t>
  </si>
  <si>
    <t>BE240618086</t>
  </si>
  <si>
    <t>BE240618087</t>
  </si>
  <si>
    <t>BE240618088</t>
  </si>
  <si>
    <t>BE240618089</t>
  </si>
  <si>
    <t>BE240618090</t>
  </si>
  <si>
    <t>BE240618091</t>
  </si>
  <si>
    <t>BE240618092</t>
  </si>
  <si>
    <t>D917 24060002</t>
    <phoneticPr fontId="9" type="noConversion"/>
  </si>
  <si>
    <t>D917 24060012</t>
    <phoneticPr fontId="9" type="noConversion"/>
  </si>
  <si>
    <t>D917 24060037</t>
    <phoneticPr fontId="9" type="noConversion"/>
  </si>
  <si>
    <t>D917 24060038</t>
    <phoneticPr fontId="9" type="noConversion"/>
  </si>
  <si>
    <t>D917 24060030</t>
    <phoneticPr fontId="9" type="noConversion"/>
  </si>
  <si>
    <t>D917 24060036</t>
    <phoneticPr fontId="9" type="noConversion"/>
  </si>
  <si>
    <t>D917 24060039</t>
    <phoneticPr fontId="9" type="noConversion"/>
  </si>
  <si>
    <t>D917 24060007</t>
    <phoneticPr fontId="9" type="noConversion"/>
  </si>
  <si>
    <t>D917 24060046</t>
    <phoneticPr fontId="9" type="noConversion"/>
  </si>
  <si>
    <t>D917 24060048</t>
    <phoneticPr fontId="9" type="noConversion"/>
  </si>
  <si>
    <t>D917 24060008</t>
    <phoneticPr fontId="9" type="noConversion"/>
  </si>
  <si>
    <t>D917 24060010</t>
    <phoneticPr fontId="9" type="noConversion"/>
  </si>
  <si>
    <t>D917 24060006</t>
    <phoneticPr fontId="9" type="noConversion"/>
  </si>
  <si>
    <t>D917 24060005</t>
    <phoneticPr fontId="9" type="noConversion"/>
  </si>
  <si>
    <t>D917 24060004</t>
    <phoneticPr fontId="9" type="noConversion"/>
  </si>
  <si>
    <t>D917 24060013</t>
    <phoneticPr fontId="9" type="noConversion"/>
  </si>
  <si>
    <t>BE240618093</t>
  </si>
  <si>
    <t>BE240618094</t>
  </si>
  <si>
    <t>BE240618095</t>
  </si>
  <si>
    <t>BE240618096</t>
  </si>
  <si>
    <t>BE240618097</t>
  </si>
  <si>
    <t>BE240618098</t>
  </si>
  <si>
    <t>D917 24060021</t>
    <phoneticPr fontId="9" type="noConversion"/>
  </si>
  <si>
    <t>D917 24060022</t>
    <phoneticPr fontId="9" type="noConversion"/>
  </si>
  <si>
    <t>D917 24060011</t>
    <phoneticPr fontId="9" type="noConversion"/>
  </si>
  <si>
    <t>D917 24060014</t>
    <phoneticPr fontId="9" type="noConversion"/>
  </si>
  <si>
    <t>D917 24060009</t>
    <phoneticPr fontId="9" type="noConversion"/>
  </si>
  <si>
    <t>D917 24060035</t>
    <phoneticPr fontId="9" type="noConversion"/>
  </si>
  <si>
    <t>BCO221212100</t>
    <phoneticPr fontId="9" type="noConversion"/>
  </si>
  <si>
    <t>BCO230817003</t>
    <phoneticPr fontId="9" type="noConversion"/>
  </si>
  <si>
    <t>BCO230817059</t>
    <phoneticPr fontId="9" type="noConversion"/>
  </si>
  <si>
    <t>BCO230817057</t>
    <phoneticPr fontId="9" type="noConversion"/>
  </si>
  <si>
    <t>BCO230817056</t>
    <phoneticPr fontId="9" type="noConversion"/>
  </si>
  <si>
    <t>BCO230817053</t>
    <phoneticPr fontId="9" type="noConversion"/>
  </si>
  <si>
    <t>BCO230817054</t>
  </si>
  <si>
    <t>BCO230817060</t>
    <phoneticPr fontId="9" type="noConversion"/>
  </si>
  <si>
    <t>BCO230817055</t>
    <phoneticPr fontId="9" type="noConversion"/>
  </si>
  <si>
    <t>BCO230817043</t>
    <phoneticPr fontId="9" type="noConversion"/>
  </si>
  <si>
    <t>BCO230817071</t>
    <phoneticPr fontId="9" type="noConversion"/>
  </si>
  <si>
    <t>BCO230817049</t>
    <phoneticPr fontId="9" type="noConversion"/>
  </si>
  <si>
    <t>BCO230817044</t>
    <phoneticPr fontId="9" type="noConversion"/>
  </si>
  <si>
    <t>BCO230817047</t>
    <phoneticPr fontId="9" type="noConversion"/>
  </si>
  <si>
    <t>9H63031</t>
    <phoneticPr fontId="9" type="noConversion"/>
  </si>
  <si>
    <t>BCO230817042</t>
    <phoneticPr fontId="9" type="noConversion"/>
  </si>
  <si>
    <t>BCO230817041</t>
    <phoneticPr fontId="9" type="noConversion"/>
  </si>
  <si>
    <t>BCO230817040</t>
    <phoneticPr fontId="9" type="noConversion"/>
  </si>
  <si>
    <t>BCO230817037</t>
    <phoneticPr fontId="9" type="noConversion"/>
  </si>
  <si>
    <t>BCO230817050</t>
    <phoneticPr fontId="9" type="noConversion"/>
  </si>
  <si>
    <t>BCO230817034</t>
    <phoneticPr fontId="9" type="noConversion"/>
  </si>
  <si>
    <t>BCO230817033</t>
    <phoneticPr fontId="9" type="noConversion"/>
  </si>
  <si>
    <t>BCO230817039</t>
    <phoneticPr fontId="9" type="noConversion"/>
  </si>
  <si>
    <t>BCO230817038</t>
    <phoneticPr fontId="9" type="noConversion"/>
  </si>
  <si>
    <t>BCO230817048</t>
    <phoneticPr fontId="9" type="noConversion"/>
  </si>
  <si>
    <t>BCO230817046</t>
    <phoneticPr fontId="9" type="noConversion"/>
  </si>
  <si>
    <t>BE240618099</t>
    <phoneticPr fontId="9" type="noConversion"/>
  </si>
  <si>
    <t>D917 24060047</t>
    <phoneticPr fontId="9" type="noConversion"/>
  </si>
  <si>
    <t>BCO230817036</t>
    <phoneticPr fontId="9" type="noConversion"/>
  </si>
  <si>
    <t>BE240618100</t>
    <phoneticPr fontId="9" type="noConversion"/>
  </si>
  <si>
    <t>D917 24070023</t>
    <phoneticPr fontId="9" type="noConversion"/>
  </si>
  <si>
    <t>USA</t>
    <phoneticPr fontId="9" type="noConversion"/>
  </si>
  <si>
    <t>없음</t>
    <phoneticPr fontId="9" type="noConversion"/>
  </si>
  <si>
    <t>ADX6000용 상하 동작 개선(볼 베어링 적용) 및 높이 조절 추가 연장, 배터리 커버 열 수 있도록 수정된 샘플 3셋트</t>
    <phoneticPr fontId="9" type="noConversion"/>
  </si>
  <si>
    <r>
      <t>본체(6홀 브라켓), 21V충전기및크래들 셋트(3구접지220V), 리모콘,스킨가드, 배터리2EA, 가방, 퀵가이드,</t>
    </r>
    <r>
      <rPr>
        <b/>
        <sz val="8"/>
        <rFont val="맑은 고딕"/>
        <family val="3"/>
        <charset val="129"/>
        <scheme val="minor"/>
      </rPr>
      <t>스탠드5set</t>
    </r>
    <phoneticPr fontId="9" type="noConversion"/>
  </si>
  <si>
    <t>337</t>
  </si>
  <si>
    <t>338</t>
  </si>
  <si>
    <t>339</t>
  </si>
  <si>
    <t>340</t>
  </si>
  <si>
    <t>341</t>
  </si>
  <si>
    <t>본체(원형십자아크릴),크래들,충전기셋트(영국용),실드,넥스트랩(포켓),퀵가이드,가방</t>
    <phoneticPr fontId="9" type="noConversion"/>
  </si>
  <si>
    <t>본체(사각아크릴),크래들,충전기셋트(영국용),실드,넥스트랩(포켓),퀵가이드,가방(원형십자 아크릴,켑별도)</t>
    <phoneticPr fontId="9" type="noConversion"/>
  </si>
  <si>
    <t>1K30053</t>
    <phoneticPr fontId="9" type="noConversion"/>
  </si>
  <si>
    <t>COGR230522023</t>
    <phoneticPr fontId="9" type="noConversion"/>
  </si>
  <si>
    <t>COCB230522216</t>
    <phoneticPr fontId="9" type="noConversion"/>
  </si>
  <si>
    <t>COOB230522283</t>
    <phoneticPr fontId="9" type="noConversion"/>
  </si>
  <si>
    <t>Ver2.20.5</t>
  </si>
  <si>
    <t>1K98955</t>
    <phoneticPr fontId="9" type="noConversion"/>
  </si>
  <si>
    <t>BCO230817090</t>
    <phoneticPr fontId="9" type="noConversion"/>
  </si>
  <si>
    <t>1K99803</t>
    <phoneticPr fontId="9" type="noConversion"/>
  </si>
  <si>
    <t>COGR230522010</t>
    <phoneticPr fontId="9" type="noConversion"/>
  </si>
  <si>
    <t>COCB230522202</t>
    <phoneticPr fontId="9" type="noConversion"/>
  </si>
  <si>
    <t>COOB230522349</t>
    <phoneticPr fontId="9" type="noConversion"/>
  </si>
  <si>
    <t>BCO240709045</t>
    <phoneticPr fontId="9" type="noConversion"/>
  </si>
  <si>
    <t>D917 23030037</t>
    <phoneticPr fontId="9" type="noConversion"/>
  </si>
  <si>
    <t>1K99761</t>
    <phoneticPr fontId="9" type="noConversion"/>
  </si>
  <si>
    <t>COGR230522001</t>
    <phoneticPr fontId="9" type="noConversion"/>
  </si>
  <si>
    <t>COCB230522211</t>
    <phoneticPr fontId="9" type="noConversion"/>
  </si>
  <si>
    <t>COOB230522226</t>
    <phoneticPr fontId="9" type="noConversion"/>
  </si>
  <si>
    <t>BCO230817093</t>
    <phoneticPr fontId="9" type="noConversion"/>
  </si>
  <si>
    <t>1K30083</t>
    <phoneticPr fontId="9" type="noConversion"/>
  </si>
  <si>
    <t>COGR230522030</t>
    <phoneticPr fontId="9" type="noConversion"/>
  </si>
  <si>
    <t>COCB230522218</t>
    <phoneticPr fontId="9" type="noConversion"/>
  </si>
  <si>
    <t>COOB230522324</t>
    <phoneticPr fontId="9" type="noConversion"/>
  </si>
  <si>
    <t>BCO230817081</t>
    <phoneticPr fontId="9" type="noConversion"/>
  </si>
  <si>
    <t>1K99060</t>
    <phoneticPr fontId="9" type="noConversion"/>
  </si>
  <si>
    <t>COGR230522029</t>
    <phoneticPr fontId="9" type="noConversion"/>
  </si>
  <si>
    <t>COCB230522199</t>
    <phoneticPr fontId="9" type="noConversion"/>
  </si>
  <si>
    <t>COOB230522263</t>
    <phoneticPr fontId="9" type="noConversion"/>
  </si>
  <si>
    <t>BCO230817078</t>
    <phoneticPr fontId="9" type="noConversion"/>
  </si>
  <si>
    <t>1K30114</t>
    <phoneticPr fontId="9" type="noConversion"/>
  </si>
  <si>
    <t>COGR230522016</t>
    <phoneticPr fontId="9" type="noConversion"/>
  </si>
  <si>
    <t>COCB230522219</t>
    <phoneticPr fontId="9" type="noConversion"/>
  </si>
  <si>
    <t>COOB230522268</t>
    <phoneticPr fontId="9" type="noConversion"/>
  </si>
  <si>
    <t>BCO230817092</t>
    <phoneticPr fontId="9" type="noConversion"/>
  </si>
  <si>
    <t>D917 24070003</t>
    <phoneticPr fontId="9" type="noConversion"/>
  </si>
  <si>
    <t>D917 24070001</t>
    <phoneticPr fontId="9" type="noConversion"/>
  </si>
  <si>
    <t>D917 24070005</t>
    <phoneticPr fontId="9" type="noConversion"/>
  </si>
  <si>
    <t>D917 23030093</t>
    <phoneticPr fontId="9" type="noConversion"/>
  </si>
  <si>
    <t>D917 23020098</t>
    <phoneticPr fontId="9" type="noConversion"/>
  </si>
  <si>
    <t>없음</t>
    <phoneticPr fontId="9" type="noConversion"/>
  </si>
  <si>
    <t>ADX6000용 스탠드 5 set</t>
    <phoneticPr fontId="9" type="noConversion"/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</si>
  <si>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</si>
  <si>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</si>
  <si>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</si>
  <si>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</si>
  <si>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</si>
  <si>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</si>
  <si>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</si>
  <si>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</si>
  <si>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</si>
  <si>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</si>
  <si>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</si>
  <si>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</si>
  <si>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</si>
  <si>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</si>
  <si>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r>
      <t>Dexcowin Global</t>
    </r>
    <r>
      <rPr>
        <b/>
        <sz val="9"/>
        <rFont val="맑은 고딕"/>
        <family val="3"/>
        <charset val="129"/>
        <scheme val="minor"/>
      </rPr>
      <t>(ImageWorks)</t>
    </r>
    <phoneticPr fontId="9" type="noConversion"/>
  </si>
  <si>
    <t>양손잡이 본체,미국용 충전기셋트, 실드,넥스트랩 (포켓),배터리,퀵 가이드,가방</t>
    <phoneticPr fontId="9" type="noConversion"/>
  </si>
  <si>
    <t>342</t>
  </si>
  <si>
    <t>343</t>
  </si>
  <si>
    <t>호주</t>
    <phoneticPr fontId="9" type="noConversion"/>
  </si>
  <si>
    <t>INLINE</t>
    <phoneticPr fontId="9" type="noConversion"/>
  </si>
  <si>
    <t>3B00626</t>
    <phoneticPr fontId="9" type="noConversion"/>
  </si>
  <si>
    <t>D3GR230517012</t>
    <phoneticPr fontId="9" type="noConversion"/>
  </si>
  <si>
    <t>DCTR221007252</t>
    <phoneticPr fontId="9" type="noConversion"/>
  </si>
  <si>
    <t>D3LB230613275</t>
    <phoneticPr fontId="9" type="noConversion"/>
  </si>
  <si>
    <t>BN240821022</t>
    <phoneticPr fontId="9" type="noConversion"/>
  </si>
  <si>
    <t>BN240821023</t>
  </si>
  <si>
    <t>D910 23010015</t>
    <phoneticPr fontId="9" type="noConversion"/>
  </si>
  <si>
    <t>D910 23010002</t>
    <phoneticPr fontId="9" type="noConversion"/>
  </si>
  <si>
    <t>D910 23010007</t>
    <phoneticPr fontId="9" type="noConversion"/>
  </si>
  <si>
    <t>D910 23030497</t>
    <phoneticPr fontId="9" type="noConversion"/>
  </si>
  <si>
    <t>D910 23030460</t>
    <phoneticPr fontId="9" type="noConversion"/>
  </si>
  <si>
    <t>D910 23030456</t>
    <phoneticPr fontId="9" type="noConversion"/>
  </si>
  <si>
    <t>D910 23030488</t>
    <phoneticPr fontId="9" type="noConversion"/>
  </si>
  <si>
    <t>D910 23030463</t>
    <phoneticPr fontId="9" type="noConversion"/>
  </si>
  <si>
    <t>D910 23030476</t>
    <phoneticPr fontId="9" type="noConversion"/>
  </si>
  <si>
    <t>D910 23030500</t>
    <phoneticPr fontId="9" type="noConversion"/>
  </si>
  <si>
    <t>BN240821024</t>
    <phoneticPr fontId="9" type="noConversion"/>
  </si>
  <si>
    <t>BN240821026</t>
  </si>
  <si>
    <t>BN240821028</t>
  </si>
  <si>
    <t>BN240821030</t>
  </si>
  <si>
    <t>BN240821032</t>
  </si>
  <si>
    <t>BN240821034</t>
  </si>
  <si>
    <t>BN240821036</t>
  </si>
  <si>
    <t>BN240821038</t>
  </si>
  <si>
    <t>BN240821040</t>
  </si>
  <si>
    <t>BN240821025</t>
    <phoneticPr fontId="9" type="noConversion"/>
  </si>
  <si>
    <t>BN240821035</t>
  </si>
  <si>
    <t>BN240821027</t>
  </si>
  <si>
    <t>BN240821029</t>
  </si>
  <si>
    <t>BN240821031</t>
  </si>
  <si>
    <t>BN240821033</t>
  </si>
  <si>
    <t>BN240821037</t>
  </si>
  <si>
    <t>BN240821039</t>
  </si>
  <si>
    <t>BN240821041</t>
  </si>
  <si>
    <t>3C01370</t>
    <phoneticPr fontId="9" type="noConversion"/>
  </si>
  <si>
    <t>D3GR230629007</t>
    <phoneticPr fontId="9" type="noConversion"/>
  </si>
  <si>
    <t>DCTR230324175</t>
    <phoneticPr fontId="9" type="noConversion"/>
  </si>
  <si>
    <t>D3LB230613258</t>
    <phoneticPr fontId="9" type="noConversion"/>
  </si>
  <si>
    <t>3C01548</t>
    <phoneticPr fontId="9" type="noConversion"/>
  </si>
  <si>
    <t>D3GR230629012</t>
    <phoneticPr fontId="9" type="noConversion"/>
  </si>
  <si>
    <t>DCTR230324168</t>
    <phoneticPr fontId="9" type="noConversion"/>
  </si>
  <si>
    <t>D3LB230613270</t>
    <phoneticPr fontId="9" type="noConversion"/>
  </si>
  <si>
    <t>3C01143</t>
    <phoneticPr fontId="9" type="noConversion"/>
  </si>
  <si>
    <t>D3GR230629027</t>
    <phoneticPr fontId="9" type="noConversion"/>
  </si>
  <si>
    <t>DCTR230324171</t>
    <phoneticPr fontId="9" type="noConversion"/>
  </si>
  <si>
    <t>D3LB230613269</t>
    <phoneticPr fontId="9" type="noConversion"/>
  </si>
  <si>
    <t>3B01106</t>
    <phoneticPr fontId="9" type="noConversion"/>
  </si>
  <si>
    <t>D3GR230517037</t>
    <phoneticPr fontId="9" type="noConversion"/>
  </si>
  <si>
    <t>DCTR221007409</t>
    <phoneticPr fontId="9" type="noConversion"/>
  </si>
  <si>
    <t>D3LB230613300</t>
    <phoneticPr fontId="9" type="noConversion"/>
  </si>
  <si>
    <t>3B00941</t>
    <phoneticPr fontId="9" type="noConversion"/>
  </si>
  <si>
    <t>D3GR230517019</t>
    <phoneticPr fontId="9" type="noConversion"/>
  </si>
  <si>
    <t>DCTR221007467</t>
    <phoneticPr fontId="9" type="noConversion"/>
  </si>
  <si>
    <t>D3LB230613229</t>
    <phoneticPr fontId="9" type="noConversion"/>
  </si>
  <si>
    <t>3C01271</t>
    <phoneticPr fontId="9" type="noConversion"/>
  </si>
  <si>
    <t>D3GR230629043</t>
    <phoneticPr fontId="9" type="noConversion"/>
  </si>
  <si>
    <t>DCTR230324112</t>
    <phoneticPr fontId="9" type="noConversion"/>
  </si>
  <si>
    <t>D3LB230613233</t>
    <phoneticPr fontId="9" type="noConversion"/>
  </si>
  <si>
    <t>3B01104</t>
    <phoneticPr fontId="9" type="noConversion"/>
  </si>
  <si>
    <t>D3GR230517048</t>
    <phoneticPr fontId="9" type="noConversion"/>
  </si>
  <si>
    <t>DCTR221007410</t>
    <phoneticPr fontId="9" type="noConversion"/>
  </si>
  <si>
    <t>D3LB230613239</t>
    <phoneticPr fontId="9" type="noConversion"/>
  </si>
  <si>
    <t>3B00520</t>
    <phoneticPr fontId="9" type="noConversion"/>
  </si>
  <si>
    <t>D3GR230517001</t>
    <phoneticPr fontId="9" type="noConversion"/>
  </si>
  <si>
    <t>DCTR221007433</t>
    <phoneticPr fontId="9" type="noConversion"/>
  </si>
  <si>
    <t>D3LB230613271</t>
    <phoneticPr fontId="9" type="noConversion"/>
  </si>
  <si>
    <t>3B00607</t>
    <phoneticPr fontId="9" type="noConversion"/>
  </si>
  <si>
    <t>D3GR230517016</t>
    <phoneticPr fontId="9" type="noConversion"/>
  </si>
  <si>
    <t>DCTR221007250</t>
    <phoneticPr fontId="9" type="noConversion"/>
  </si>
  <si>
    <t>D3LB230613230</t>
    <phoneticPr fontId="9" type="noConversion"/>
  </si>
  <si>
    <t>3C02032</t>
    <phoneticPr fontId="9" type="noConversion"/>
  </si>
  <si>
    <t>D3GR230718048</t>
    <phoneticPr fontId="9" type="noConversion"/>
  </si>
  <si>
    <t>LCTR230421204</t>
    <phoneticPr fontId="9" type="noConversion"/>
  </si>
  <si>
    <t>D3LB230613323</t>
    <phoneticPr fontId="9" type="noConversion"/>
  </si>
  <si>
    <t>BN240821061</t>
    <phoneticPr fontId="9" type="noConversion"/>
  </si>
  <si>
    <t>BN240821062</t>
  </si>
  <si>
    <t>EXP-3</t>
    <phoneticPr fontId="9" type="noConversion"/>
  </si>
  <si>
    <t>3C01798</t>
    <phoneticPr fontId="9" type="noConversion"/>
  </si>
  <si>
    <t>D3GR230718037</t>
    <phoneticPr fontId="9" type="noConversion"/>
  </si>
  <si>
    <t>LCTR230421194</t>
    <phoneticPr fontId="9" type="noConversion"/>
  </si>
  <si>
    <t>DLCD220819391</t>
    <phoneticPr fontId="9" type="noConversion"/>
  </si>
  <si>
    <t>3C01649</t>
    <phoneticPr fontId="9" type="noConversion"/>
  </si>
  <si>
    <t>D3GR230718028</t>
    <phoneticPr fontId="9" type="noConversion"/>
  </si>
  <si>
    <t>LCTR230421264</t>
    <phoneticPr fontId="9" type="noConversion"/>
  </si>
  <si>
    <t>D3LB230613284</t>
    <phoneticPr fontId="9" type="noConversion"/>
  </si>
  <si>
    <t>3C01781</t>
    <phoneticPr fontId="9" type="noConversion"/>
  </si>
  <si>
    <t>D3GR230718062</t>
    <phoneticPr fontId="9" type="noConversion"/>
  </si>
  <si>
    <t>LCTR230421125</t>
    <phoneticPr fontId="9" type="noConversion"/>
  </si>
  <si>
    <t>DLCD220819390</t>
    <phoneticPr fontId="9" type="noConversion"/>
  </si>
  <si>
    <t>EXP-1</t>
    <phoneticPr fontId="9" type="noConversion"/>
  </si>
  <si>
    <t>D910 23030156</t>
    <phoneticPr fontId="9" type="noConversion"/>
  </si>
  <si>
    <t>BN240821057</t>
    <phoneticPr fontId="9" type="noConversion"/>
  </si>
  <si>
    <t>BN240821058</t>
  </si>
  <si>
    <t>D910 23030381</t>
    <phoneticPr fontId="9" type="noConversion"/>
  </si>
  <si>
    <t>BN240821059</t>
    <phoneticPr fontId="9" type="noConversion"/>
  </si>
  <si>
    <t>BN240821060</t>
  </si>
  <si>
    <t>D910 23030148</t>
    <phoneticPr fontId="9" type="noConversion"/>
  </si>
  <si>
    <t>BN240821063</t>
    <phoneticPr fontId="9" type="noConversion"/>
  </si>
  <si>
    <t>BN240821064</t>
  </si>
  <si>
    <t>D910 23010003</t>
    <phoneticPr fontId="9" type="noConversion"/>
  </si>
  <si>
    <t>1K99925</t>
    <phoneticPr fontId="9" type="noConversion"/>
  </si>
  <si>
    <t>COGR230522034</t>
    <phoneticPr fontId="9" type="noConversion"/>
  </si>
  <si>
    <t>COCB230522217</t>
    <phoneticPr fontId="9" type="noConversion"/>
  </si>
  <si>
    <t>COOB230522229</t>
    <phoneticPr fontId="9" type="noConversion"/>
  </si>
  <si>
    <t>BCO240709042</t>
    <phoneticPr fontId="9" type="noConversion"/>
  </si>
  <si>
    <t>D917 24070074</t>
    <phoneticPr fontId="9" type="noConversion"/>
  </si>
  <si>
    <t>BCO240709051</t>
    <phoneticPr fontId="9" type="noConversion"/>
  </si>
  <si>
    <t>0K83722</t>
    <phoneticPr fontId="9" type="noConversion"/>
  </si>
  <si>
    <t>CG22120949</t>
    <phoneticPr fontId="9" type="noConversion"/>
  </si>
  <si>
    <t>CCTR230125351</t>
    <phoneticPr fontId="9" type="noConversion"/>
  </si>
  <si>
    <t>CCOP230119275</t>
    <phoneticPr fontId="9" type="noConversion"/>
  </si>
  <si>
    <t>D917 24070075</t>
  </si>
  <si>
    <t>본체(원형십자아크릴),크래들,충전기셋트(호주용3구),실드,넥스트랩(포켓),퀵가이드,가방</t>
    <phoneticPr fontId="9" type="noConversion"/>
  </si>
  <si>
    <t>본체,크래들,충전기셋트(호주용3구),실드,넥스트랩(포켓),퀵가이드,가방</t>
    <phoneticPr fontId="9" type="noConversion"/>
  </si>
  <si>
    <t xml:space="preserve"> 테두리 인쇄 없는것</t>
    <phoneticPr fontId="9" type="noConversion"/>
  </si>
  <si>
    <t>해외</t>
    <phoneticPr fontId="9" type="noConversion"/>
  </si>
  <si>
    <t>없음</t>
    <phoneticPr fontId="9" type="noConversion"/>
  </si>
  <si>
    <t>ADX6000용 스탠드 1 set</t>
    <phoneticPr fontId="9" type="noConversion"/>
  </si>
  <si>
    <t>ADX6000FB</t>
    <phoneticPr fontId="9" type="noConversion"/>
  </si>
  <si>
    <t>본체(6홀 브라켓), 21v충전기및크래들 셋트(3구접지220V), 리모콘, 배터리2EA, 가방,실드(하단뚫림), 
스탠드1SET,가방,CD,스킨가드(고정)</t>
    <phoneticPr fontId="9" type="noConversion"/>
  </si>
  <si>
    <t>본체(6홀 브라켓), 21v충전기및크래들 셋트(3구접지220V), 리모콘, 배터리2EA, 가방,실드(하단뚫림),
가방,스킨가드(고정),퀵 가이드, 스탠드1SET</t>
    <phoneticPr fontId="9" type="noConversion"/>
  </si>
  <si>
    <t>DX-7017</t>
    <phoneticPr fontId="9" type="noConversion"/>
  </si>
  <si>
    <t>M</t>
    <phoneticPr fontId="9" type="noConversion"/>
  </si>
  <si>
    <t>I</t>
    <phoneticPr fontId="9" type="noConversion"/>
  </si>
  <si>
    <t>344</t>
  </si>
  <si>
    <t>70kv, 1.7mA</t>
    <phoneticPr fontId="9" type="noConversion"/>
  </si>
  <si>
    <t>2L43933</t>
    <phoneticPr fontId="9" type="noConversion"/>
  </si>
  <si>
    <t>COGR230829001</t>
    <phoneticPr fontId="9" type="noConversion"/>
  </si>
  <si>
    <t>COCB230522298</t>
    <phoneticPr fontId="9" type="noConversion"/>
  </si>
  <si>
    <t>COOB230522477</t>
    <phoneticPr fontId="9" type="noConversion"/>
  </si>
  <si>
    <t>BCO240709052</t>
    <phoneticPr fontId="9" type="noConversion"/>
  </si>
  <si>
    <t>BE240822076</t>
    <phoneticPr fontId="9" type="noConversion"/>
  </si>
  <si>
    <t>D917 24070072</t>
    <phoneticPr fontId="9" type="noConversion"/>
  </si>
  <si>
    <t>러시아</t>
    <phoneticPr fontId="9" type="noConversion"/>
  </si>
  <si>
    <t>IPTsizina S.A.</t>
    <phoneticPr fontId="9" type="noConversion"/>
  </si>
  <si>
    <t>BCO230817031</t>
    <phoneticPr fontId="9" type="noConversion"/>
  </si>
  <si>
    <t>BE240822001</t>
    <phoneticPr fontId="9" type="noConversion"/>
  </si>
  <si>
    <t>D917 24070022</t>
    <phoneticPr fontId="9" type="noConversion"/>
  </si>
  <si>
    <t>BCO230817045</t>
    <phoneticPr fontId="9" type="noConversion"/>
  </si>
  <si>
    <t>러시아</t>
    <phoneticPr fontId="139" type="noConversion"/>
  </si>
  <si>
    <t>필리핀</t>
    <phoneticPr fontId="9" type="noConversion"/>
  </si>
  <si>
    <t>Vanessa Nakayama</t>
    <phoneticPr fontId="9" type="noConversion"/>
  </si>
  <si>
    <t>BN240821195</t>
    <phoneticPr fontId="9" type="noConversion"/>
  </si>
  <si>
    <t>BN240821196</t>
    <phoneticPr fontId="9" type="noConversion"/>
  </si>
  <si>
    <t>BE240822002</t>
  </si>
  <si>
    <t>BE240822003</t>
  </si>
  <si>
    <t>BE240822004</t>
  </si>
  <si>
    <t>BE240822005</t>
  </si>
  <si>
    <t>BE240822006</t>
    <phoneticPr fontId="9" type="noConversion"/>
  </si>
  <si>
    <t>BE240822007</t>
    <phoneticPr fontId="9" type="noConversion"/>
  </si>
  <si>
    <t>BE240822008</t>
    <phoneticPr fontId="9" type="noConversion"/>
  </si>
  <si>
    <t>BE240822009</t>
  </si>
  <si>
    <t>BE240822010</t>
  </si>
  <si>
    <t>BE240822011</t>
  </si>
  <si>
    <t>D917 24070021</t>
    <phoneticPr fontId="9" type="noConversion"/>
  </si>
  <si>
    <t>D917 24070020</t>
    <phoneticPr fontId="9" type="noConversion"/>
  </si>
  <si>
    <t>D917 24070019</t>
    <phoneticPr fontId="9" type="noConversion"/>
  </si>
  <si>
    <t>D917 24070016</t>
    <phoneticPr fontId="9" type="noConversion"/>
  </si>
  <si>
    <t>D917 24070029</t>
    <phoneticPr fontId="9" type="noConversion"/>
  </si>
  <si>
    <t>D917 24070031</t>
    <phoneticPr fontId="9" type="noConversion"/>
  </si>
  <si>
    <t>D917 24070015</t>
    <phoneticPr fontId="9" type="noConversion"/>
  </si>
  <si>
    <t>D917 24070032</t>
    <phoneticPr fontId="9" type="noConversion"/>
  </si>
  <si>
    <t>D917 24070025</t>
    <phoneticPr fontId="9" type="noConversion"/>
  </si>
  <si>
    <t>D917 24070024</t>
    <phoneticPr fontId="9" type="noConversion"/>
  </si>
  <si>
    <t>BCO230817030</t>
    <phoneticPr fontId="9" type="noConversion"/>
  </si>
  <si>
    <t>BCO230817035</t>
    <phoneticPr fontId="9" type="noConversion"/>
  </si>
  <si>
    <t>BCO230817065</t>
    <phoneticPr fontId="9" type="noConversion"/>
  </si>
  <si>
    <t>BCO230817032</t>
    <phoneticPr fontId="9" type="noConversion"/>
  </si>
  <si>
    <t>BCO230817076</t>
    <phoneticPr fontId="9" type="noConversion"/>
  </si>
  <si>
    <t>BCO230817077</t>
    <phoneticPr fontId="9" type="noConversion"/>
  </si>
  <si>
    <t>BCO230817061</t>
    <phoneticPr fontId="9" type="noConversion"/>
  </si>
  <si>
    <t>BCO230817075</t>
    <phoneticPr fontId="9" type="noConversion"/>
  </si>
  <si>
    <t>BCO230817064</t>
    <phoneticPr fontId="9" type="noConversion"/>
  </si>
  <si>
    <t>6000
컬리메이터</t>
    <phoneticPr fontId="9" type="noConversion"/>
  </si>
  <si>
    <t>I</t>
    <phoneticPr fontId="9" type="noConversion"/>
  </si>
  <si>
    <t>0239</t>
  </si>
  <si>
    <t>0240</t>
  </si>
  <si>
    <t>0241</t>
  </si>
  <si>
    <t>0242</t>
  </si>
  <si>
    <t>0243</t>
  </si>
  <si>
    <t>0244</t>
  </si>
  <si>
    <t>Streamhealth Group LLC</t>
    <phoneticPr fontId="9" type="noConversion"/>
  </si>
  <si>
    <t>A713240H4</t>
    <phoneticPr fontId="9" type="noConversion"/>
  </si>
  <si>
    <t>본체(6홀 브라켓), 21V충전기및크래들 셋트(3구접지220V), 리모콘,스킨가드(고정), 배터리2EA, 가방, 퀵가이드,실드,PIXX1717 디텍터 센서1EA, AllMyT stand 1SET</t>
    <phoneticPr fontId="9" type="noConversion"/>
  </si>
  <si>
    <r>
      <t xml:space="preserve"> 9 &amp; 8핀 쪽 보드적용하고 기존 LED 컬러메타 사용, </t>
    </r>
    <r>
      <rPr>
        <b/>
        <sz val="10"/>
        <rFont val="맑은 고딕"/>
        <family val="3"/>
        <charset val="129"/>
        <scheme val="minor"/>
      </rPr>
      <t xml:space="preserve">   방열판 부착함</t>
    </r>
    <phoneticPr fontId="9" type="noConversion"/>
  </si>
  <si>
    <r>
      <t xml:space="preserve"> 9 &amp; 8핀 쪽 보드적용하고 기존 LED 컬러메타 사용.    </t>
    </r>
    <r>
      <rPr>
        <b/>
        <sz val="10"/>
        <rFont val="맑은 고딕"/>
        <family val="3"/>
        <charset val="129"/>
        <scheme val="minor"/>
      </rPr>
      <t>방열판 부착함</t>
    </r>
    <phoneticPr fontId="9" type="noConversion"/>
  </si>
  <si>
    <t>ARM140219004</t>
    <phoneticPr fontId="9" type="noConversion"/>
  </si>
  <si>
    <t>ARM140512194</t>
    <phoneticPr fontId="9" type="noConversion"/>
  </si>
  <si>
    <t>DX3000</t>
    <phoneticPr fontId="9" type="noConversion"/>
  </si>
  <si>
    <t>해외</t>
    <phoneticPr fontId="9" type="noConversion"/>
  </si>
  <si>
    <t>튀르키예</t>
    <phoneticPr fontId="9" type="noConversion"/>
  </si>
  <si>
    <t>Harmonica</t>
    <phoneticPr fontId="9" type="noConversion"/>
  </si>
  <si>
    <t>DX3000 숏콘 기본 ASS'Y 4 SET (D3FC240830001 ~ 004, D3RC240830001 ~ 004)</t>
    <phoneticPr fontId="9" type="noConversion"/>
  </si>
  <si>
    <t>숏콘 사출 4 SET 추가</t>
    <phoneticPr fontId="9" type="noConversion"/>
  </si>
  <si>
    <t>CE 있는 라벨로 교체</t>
    <phoneticPr fontId="9" type="noConversion"/>
  </si>
  <si>
    <t>ADX6000s</t>
    <phoneticPr fontId="9" type="noConversion"/>
  </si>
  <si>
    <t>6SM24I DEMO 1</t>
    <phoneticPr fontId="9" type="noConversion"/>
  </si>
  <si>
    <t>USA</t>
    <phoneticPr fontId="9" type="noConversion"/>
  </si>
  <si>
    <t>해외</t>
    <phoneticPr fontId="9" type="noConversion"/>
  </si>
  <si>
    <t>2F01909</t>
    <phoneticPr fontId="9" type="noConversion"/>
  </si>
  <si>
    <t>A6GR240626007</t>
    <phoneticPr fontId="9" type="noConversion"/>
  </si>
  <si>
    <t>A6CB240223100</t>
    <phoneticPr fontId="9" type="noConversion"/>
  </si>
  <si>
    <t>Ver.1.1.1</t>
    <phoneticPr fontId="9" type="noConversion"/>
  </si>
  <si>
    <t>CM22J012</t>
    <phoneticPr fontId="9" type="noConversion"/>
  </si>
  <si>
    <t>Dexcowin Global</t>
    <phoneticPr fontId="9" type="noConversion"/>
  </si>
  <si>
    <t>BN240925011~013</t>
    <phoneticPr fontId="9" type="noConversion"/>
  </si>
  <si>
    <t>BN240925014~015</t>
    <phoneticPr fontId="9" type="noConversion"/>
  </si>
  <si>
    <t>본체,충전기 셋트,배터리,퀵가이드,리모콘,쉴드,가방</t>
    <phoneticPr fontId="9" type="noConversion"/>
  </si>
  <si>
    <t xml:space="preserve"> 핸드캐리로 들고 감.</t>
    <phoneticPr fontId="9" type="noConversion"/>
  </si>
  <si>
    <t>AllMyT stand 1SET
ARM140219004</t>
    <phoneticPr fontId="9" type="noConversion"/>
  </si>
  <si>
    <t>AllMyT stand 1SET
ARM140512194</t>
    <phoneticPr fontId="9" type="noConversion"/>
  </si>
  <si>
    <t>정형외과용 스탠드1SET</t>
    <phoneticPr fontId="9" type="noConversion"/>
  </si>
  <si>
    <t>Black 롱콘 사각 아크릴 적용 사출 세트 1 SET</t>
    <phoneticPr fontId="9" type="noConversion"/>
  </si>
  <si>
    <t>3J06589</t>
    <phoneticPr fontId="9" type="noConversion"/>
  </si>
  <si>
    <t>D3GR240806016</t>
    <phoneticPr fontId="9" type="noConversion"/>
  </si>
  <si>
    <t>D3CT240625035</t>
    <phoneticPr fontId="9" type="noConversion"/>
  </si>
  <si>
    <t>D3TB240409097</t>
    <phoneticPr fontId="9" type="noConversion"/>
  </si>
  <si>
    <t>BN240925016</t>
    <phoneticPr fontId="9" type="noConversion"/>
  </si>
  <si>
    <t>BN240925017</t>
  </si>
  <si>
    <t>D910 23030462</t>
    <phoneticPr fontId="9" type="noConversion"/>
  </si>
  <si>
    <t>Ver 3.1.1</t>
    <phoneticPr fontId="9" type="noConversion"/>
  </si>
  <si>
    <t>Ver 2.04</t>
    <phoneticPr fontId="9" type="noConversion"/>
  </si>
  <si>
    <t>3J06227</t>
    <phoneticPr fontId="9" type="noConversion"/>
  </si>
  <si>
    <t>D3GR240724002</t>
    <phoneticPr fontId="9" type="noConversion"/>
  </si>
  <si>
    <t>D3CT240625020</t>
    <phoneticPr fontId="9" type="noConversion"/>
  </si>
  <si>
    <t>D3TB240409098</t>
    <phoneticPr fontId="9" type="noConversion"/>
  </si>
  <si>
    <t>BN240925018</t>
    <phoneticPr fontId="9" type="noConversion"/>
  </si>
  <si>
    <t>BN240925019</t>
  </si>
  <si>
    <t>D910 23030380</t>
    <phoneticPr fontId="9" type="noConversion"/>
  </si>
  <si>
    <t>3B00817</t>
    <phoneticPr fontId="9" type="noConversion"/>
  </si>
  <si>
    <t>D3GR230517028</t>
    <phoneticPr fontId="9" type="noConversion"/>
  </si>
  <si>
    <t>DCTR221007279</t>
    <phoneticPr fontId="9" type="noConversion"/>
  </si>
  <si>
    <t>D3LB230613134</t>
    <phoneticPr fontId="9" type="noConversion"/>
  </si>
  <si>
    <t>BN240821197~198</t>
    <phoneticPr fontId="9" type="noConversion"/>
  </si>
  <si>
    <t>D910 23030493</t>
    <phoneticPr fontId="9" type="noConversion"/>
  </si>
  <si>
    <t>D910 23010010</t>
    <phoneticPr fontId="9" type="noConversion"/>
  </si>
  <si>
    <t>D910 23010009</t>
    <phoneticPr fontId="9" type="noConversion"/>
  </si>
  <si>
    <t>D910 23030492</t>
    <phoneticPr fontId="9" type="noConversion"/>
  </si>
  <si>
    <t>BN240821199~200</t>
    <phoneticPr fontId="9" type="noConversion"/>
  </si>
  <si>
    <t>BN240925007</t>
    <phoneticPr fontId="9" type="noConversion"/>
  </si>
  <si>
    <t>BN240925008</t>
  </si>
  <si>
    <t>BN240925009</t>
    <phoneticPr fontId="9" type="noConversion"/>
  </si>
  <si>
    <t>BN240925010</t>
  </si>
  <si>
    <t>3B01078</t>
    <phoneticPr fontId="9" type="noConversion"/>
  </si>
  <si>
    <t>D3GR230517039</t>
    <phoneticPr fontId="9" type="noConversion"/>
  </si>
  <si>
    <t>DCTR221007293</t>
    <phoneticPr fontId="9" type="noConversion"/>
  </si>
  <si>
    <t>D3LB230613353</t>
    <phoneticPr fontId="9" type="noConversion"/>
  </si>
  <si>
    <t>3B00606</t>
    <phoneticPr fontId="9" type="noConversion"/>
  </si>
  <si>
    <t>D3GR230517049</t>
    <phoneticPr fontId="9" type="noConversion"/>
  </si>
  <si>
    <t>DCTR221007407</t>
    <phoneticPr fontId="9" type="noConversion"/>
  </si>
  <si>
    <t>D3LB230613397</t>
    <phoneticPr fontId="9" type="noConversion"/>
  </si>
  <si>
    <t>3B00636</t>
    <phoneticPr fontId="9" type="noConversion"/>
  </si>
  <si>
    <t>D3GR230517013</t>
    <phoneticPr fontId="9" type="noConversion"/>
  </si>
  <si>
    <t>DCTR221007237</t>
    <phoneticPr fontId="9" type="noConversion"/>
  </si>
  <si>
    <t>D3LB230613393</t>
    <phoneticPr fontId="9" type="noConversion"/>
  </si>
  <si>
    <t>J</t>
    <phoneticPr fontId="9" type="noConversion"/>
  </si>
  <si>
    <t>0245</t>
  </si>
  <si>
    <t>0246</t>
  </si>
  <si>
    <t>0247</t>
  </si>
  <si>
    <t>0248</t>
  </si>
  <si>
    <t>0249</t>
  </si>
  <si>
    <t>0250</t>
  </si>
  <si>
    <t>346</t>
  </si>
  <si>
    <t>347</t>
  </si>
  <si>
    <t>348</t>
  </si>
  <si>
    <t>S152OHCCB22-65920</t>
  </si>
  <si>
    <t>S152OHCCB22-65921</t>
  </si>
  <si>
    <t>S152OHCCB22-65922</t>
  </si>
  <si>
    <t>S152OHCCB22-65923</t>
  </si>
  <si>
    <t>S152OHCCB22-65924</t>
    <phoneticPr fontId="139" type="noConversion"/>
  </si>
  <si>
    <t>345</t>
    <phoneticPr fontId="9" type="noConversion"/>
  </si>
  <si>
    <t>3C01739</t>
    <phoneticPr fontId="9" type="noConversion"/>
  </si>
  <si>
    <t>3C02065</t>
    <phoneticPr fontId="9" type="noConversion"/>
  </si>
  <si>
    <t>3C01986</t>
    <phoneticPr fontId="9" type="noConversion"/>
  </si>
  <si>
    <t>3C02062</t>
    <phoneticPr fontId="9" type="noConversion"/>
  </si>
  <si>
    <t>3C02002</t>
    <phoneticPr fontId="9" type="noConversion"/>
  </si>
  <si>
    <t>3C01762</t>
    <phoneticPr fontId="9" type="noConversion"/>
  </si>
  <si>
    <t>양손잡이 본체,미국용 충전기셋트, 실드,넥스트랩 (포켓),배터리,퀵 가이드,제품 보증서,가방</t>
    <phoneticPr fontId="9" type="noConversion"/>
  </si>
  <si>
    <t>Rex2 Elite1.5/
Rex2 Premium</t>
    <phoneticPr fontId="9" type="noConversion"/>
  </si>
  <si>
    <t>양손잡이 본체,미국용 충전기셋트, 실드,넥스트랩 (포켓),배터리,퀵 가이드,제품 보증서,가방,Rex2 Premium #1.5-5ea</t>
    <phoneticPr fontId="9" type="noConversion"/>
  </si>
  <si>
    <t>Rex2 Premium #1.5-5ea</t>
    <phoneticPr fontId="9" type="noConversion"/>
  </si>
  <si>
    <t>Dentalities</t>
    <phoneticPr fontId="9" type="noConversion"/>
  </si>
  <si>
    <t>J</t>
    <phoneticPr fontId="9" type="noConversion"/>
  </si>
  <si>
    <t>D3GR230718044</t>
    <phoneticPr fontId="9" type="noConversion"/>
  </si>
  <si>
    <t>LCTR230421275</t>
    <phoneticPr fontId="9" type="noConversion"/>
  </si>
  <si>
    <t>D3LB230613372</t>
    <phoneticPr fontId="9" type="noConversion"/>
  </si>
  <si>
    <t>D3GR230718038</t>
    <phoneticPr fontId="9" type="noConversion"/>
  </si>
  <si>
    <t>LCTR230421292</t>
    <phoneticPr fontId="9" type="noConversion"/>
  </si>
  <si>
    <t>D3LB230613356</t>
    <phoneticPr fontId="9" type="noConversion"/>
  </si>
  <si>
    <t>D3GR230718043</t>
    <phoneticPr fontId="9" type="noConversion"/>
  </si>
  <si>
    <t>LCTR230421272</t>
    <phoneticPr fontId="9" type="noConversion"/>
  </si>
  <si>
    <t>DLCD220819393</t>
    <phoneticPr fontId="9" type="noConversion"/>
  </si>
  <si>
    <t>D3GR230718014</t>
    <phoneticPr fontId="9" type="noConversion"/>
  </si>
  <si>
    <t>LCTR230421288</t>
    <phoneticPr fontId="9" type="noConversion"/>
  </si>
  <si>
    <t>D3LB230613266</t>
    <phoneticPr fontId="9" type="noConversion"/>
  </si>
  <si>
    <t>D3GR230718027</t>
    <phoneticPr fontId="9" type="noConversion"/>
  </si>
  <si>
    <t>LCTR230421293</t>
    <phoneticPr fontId="9" type="noConversion"/>
  </si>
  <si>
    <t>D3LB230613279</t>
    <phoneticPr fontId="9" type="noConversion"/>
  </si>
  <si>
    <t>D3GR230718035</t>
    <phoneticPr fontId="9" type="noConversion"/>
  </si>
  <si>
    <t>LCTR230421295</t>
    <phoneticPr fontId="9" type="noConversion"/>
  </si>
  <si>
    <t>D3LB230613280</t>
    <phoneticPr fontId="9" type="noConversion"/>
  </si>
  <si>
    <t>BN240925022</t>
    <phoneticPr fontId="9" type="noConversion"/>
  </si>
  <si>
    <t>BN240925023</t>
  </si>
  <si>
    <t>BN240925024</t>
    <phoneticPr fontId="9" type="noConversion"/>
  </si>
  <si>
    <t>BN240925026</t>
  </si>
  <si>
    <t>BN240925028</t>
  </si>
  <si>
    <t>BN240925030</t>
  </si>
  <si>
    <t>BN240925032</t>
  </si>
  <si>
    <t>BN240925025</t>
  </si>
  <si>
    <t>BN240925027</t>
  </si>
  <si>
    <t>BN240925029</t>
  </si>
  <si>
    <t>BN240925031</t>
  </si>
  <si>
    <t>BN240925033</t>
  </si>
  <si>
    <t>D910 23010001</t>
    <phoneticPr fontId="9" type="noConversion"/>
  </si>
  <si>
    <t>D910 23030467</t>
    <phoneticPr fontId="9" type="noConversion"/>
  </si>
  <si>
    <t>D910 23030472</t>
    <phoneticPr fontId="9" type="noConversion"/>
  </si>
  <si>
    <t>D910 23030379</t>
    <phoneticPr fontId="9" type="noConversion"/>
  </si>
  <si>
    <t>D910 23030461</t>
    <phoneticPr fontId="9" type="noConversion"/>
  </si>
  <si>
    <t>D910 23030459</t>
    <phoneticPr fontId="9" type="noConversion"/>
  </si>
  <si>
    <t>BN240925038</t>
    <phoneticPr fontId="9" type="noConversion"/>
  </si>
  <si>
    <t>BN240925039</t>
  </si>
  <si>
    <t>SN709698</t>
  </si>
  <si>
    <t>SN709699</t>
  </si>
  <si>
    <t>SN709700</t>
  </si>
  <si>
    <t>SN709701</t>
  </si>
  <si>
    <t>SN709702</t>
  </si>
  <si>
    <t>SN709703</t>
  </si>
  <si>
    <t>SN672192</t>
    <phoneticPr fontId="9" type="noConversion"/>
  </si>
  <si>
    <t>3E03228</t>
    <phoneticPr fontId="9" type="noConversion"/>
  </si>
  <si>
    <t>3E03587</t>
    <phoneticPr fontId="9" type="noConversion"/>
  </si>
  <si>
    <t>3E03498</t>
    <phoneticPr fontId="9" type="noConversion"/>
  </si>
  <si>
    <t>3E03203</t>
    <phoneticPr fontId="9" type="noConversion"/>
  </si>
  <si>
    <t>3E03303</t>
    <phoneticPr fontId="9" type="noConversion"/>
  </si>
  <si>
    <t>3E03223</t>
    <phoneticPr fontId="9" type="noConversion"/>
  </si>
  <si>
    <t>3E03557</t>
    <phoneticPr fontId="9" type="noConversion"/>
  </si>
  <si>
    <t>3E03238</t>
    <phoneticPr fontId="9" type="noConversion"/>
  </si>
  <si>
    <t>3E03489</t>
    <phoneticPr fontId="9" type="noConversion"/>
  </si>
  <si>
    <t>3E03579</t>
    <phoneticPr fontId="9" type="noConversion"/>
  </si>
  <si>
    <t>양손잡이 본체,충전기 셋트,배터리,쉴드,넥스트랩(포켓),퀵가이드,가방,</t>
    <phoneticPr fontId="9" type="noConversion"/>
  </si>
  <si>
    <t>D4GR231214020</t>
    <phoneticPr fontId="9" type="noConversion"/>
  </si>
  <si>
    <t>XMA2108110010</t>
    <phoneticPr fontId="9" type="noConversion"/>
  </si>
  <si>
    <t>WLCD190725021</t>
    <phoneticPr fontId="9" type="noConversion"/>
  </si>
  <si>
    <t>WLCD190725095</t>
    <phoneticPr fontId="9" type="noConversion"/>
  </si>
  <si>
    <t>D4GR231214023</t>
    <phoneticPr fontId="9" type="noConversion"/>
  </si>
  <si>
    <t>D4GR231214019</t>
    <phoneticPr fontId="9" type="noConversion"/>
  </si>
  <si>
    <t>D4GR231214032</t>
    <phoneticPr fontId="9" type="noConversion"/>
  </si>
  <si>
    <t>D4GR231214017</t>
    <phoneticPr fontId="9" type="noConversion"/>
  </si>
  <si>
    <t>D4GR231214009</t>
    <phoneticPr fontId="9" type="noConversion"/>
  </si>
  <si>
    <t>D4GR231214015</t>
    <phoneticPr fontId="9" type="noConversion"/>
  </si>
  <si>
    <t>D4GR231214016</t>
    <phoneticPr fontId="9" type="noConversion"/>
  </si>
  <si>
    <t>D4GR231214042</t>
    <phoneticPr fontId="9" type="noConversion"/>
  </si>
  <si>
    <t>D4GR231214004</t>
    <phoneticPr fontId="9" type="noConversion"/>
  </si>
  <si>
    <t>WCTR210618072</t>
    <phoneticPr fontId="9" type="noConversion"/>
  </si>
  <si>
    <t>WCTR210618299</t>
    <phoneticPr fontId="9" type="noConversion"/>
  </si>
  <si>
    <t>WCTR210618016</t>
    <phoneticPr fontId="9" type="noConversion"/>
  </si>
  <si>
    <t>WCTR210618055</t>
    <phoneticPr fontId="9" type="noConversion"/>
  </si>
  <si>
    <t>WCTR210618046</t>
    <phoneticPr fontId="9" type="noConversion"/>
  </si>
  <si>
    <t>WCTR210618056</t>
    <phoneticPr fontId="9" type="noConversion"/>
  </si>
  <si>
    <t>WCTR210618071</t>
    <phoneticPr fontId="9" type="noConversion"/>
  </si>
  <si>
    <t>WCTR210618058</t>
    <phoneticPr fontId="9" type="noConversion"/>
  </si>
  <si>
    <t>WCTR210618093</t>
    <phoneticPr fontId="9" type="noConversion"/>
  </si>
  <si>
    <t>XMA2106300053</t>
    <phoneticPr fontId="9" type="noConversion"/>
  </si>
  <si>
    <t>XMA2106300051</t>
    <phoneticPr fontId="9" type="noConversion"/>
  </si>
  <si>
    <t>XMA2106300031</t>
    <phoneticPr fontId="9" type="noConversion"/>
  </si>
  <si>
    <t>XMA2106300048</t>
    <phoneticPr fontId="9" type="noConversion"/>
  </si>
  <si>
    <t>XMA2106300063</t>
    <phoneticPr fontId="9" type="noConversion"/>
  </si>
  <si>
    <t>XMA2106300042</t>
    <phoneticPr fontId="9" type="noConversion"/>
  </si>
  <si>
    <t>XMA2106300082</t>
    <phoneticPr fontId="9" type="noConversion"/>
  </si>
  <si>
    <t>XMA2106300059</t>
    <phoneticPr fontId="9" type="noConversion"/>
  </si>
  <si>
    <t>NCDXD0280</t>
    <phoneticPr fontId="9" type="noConversion"/>
  </si>
  <si>
    <t>NCDXD0192</t>
    <phoneticPr fontId="9" type="noConversion"/>
  </si>
  <si>
    <t>NCDXD0290</t>
    <phoneticPr fontId="9" type="noConversion"/>
  </si>
  <si>
    <t>NCDXD0149</t>
    <phoneticPr fontId="9" type="noConversion"/>
  </si>
  <si>
    <t>NCDXD0086</t>
    <phoneticPr fontId="9" type="noConversion"/>
  </si>
  <si>
    <t>NCDXD0118</t>
    <phoneticPr fontId="9" type="noConversion"/>
  </si>
  <si>
    <t>NCDXD0155</t>
    <phoneticPr fontId="9" type="noConversion"/>
  </si>
  <si>
    <t>NCDXD0247</t>
    <phoneticPr fontId="9" type="noConversion"/>
  </si>
  <si>
    <t>NCDXD0139</t>
    <phoneticPr fontId="9" type="noConversion"/>
  </si>
  <si>
    <t>WLCD210319027</t>
    <phoneticPr fontId="9" type="noConversion"/>
  </si>
  <si>
    <t>WLCD210319060</t>
    <phoneticPr fontId="9" type="noConversion"/>
  </si>
  <si>
    <t>WLCD210319085</t>
    <phoneticPr fontId="9" type="noConversion"/>
  </si>
  <si>
    <t>WLCD210319075</t>
    <phoneticPr fontId="9" type="noConversion"/>
  </si>
  <si>
    <t>WLCD210319041</t>
    <phoneticPr fontId="9" type="noConversion"/>
  </si>
  <si>
    <t>WLCD210319049</t>
    <phoneticPr fontId="9" type="noConversion"/>
  </si>
  <si>
    <t>WLCD210319076</t>
    <phoneticPr fontId="9" type="noConversion"/>
  </si>
  <si>
    <t>WLCD210319038</t>
    <phoneticPr fontId="9" type="noConversion"/>
  </si>
  <si>
    <t>BN240925040</t>
    <phoneticPr fontId="9" type="noConversion"/>
  </si>
  <si>
    <t>BN240925041</t>
  </si>
  <si>
    <t>BN240925042</t>
    <phoneticPr fontId="9" type="noConversion"/>
  </si>
  <si>
    <t>BN240925043</t>
  </si>
  <si>
    <t>BN240925044</t>
  </si>
  <si>
    <t>BN240925045</t>
  </si>
  <si>
    <t>BN240925046</t>
  </si>
  <si>
    <t>BN240925047</t>
  </si>
  <si>
    <t>BN240925048</t>
  </si>
  <si>
    <t>BN240925049</t>
  </si>
  <si>
    <t>BN240925050</t>
  </si>
  <si>
    <t>BN240925051</t>
  </si>
  <si>
    <t>BN240925052</t>
  </si>
  <si>
    <t>BN240925053</t>
  </si>
  <si>
    <t>BN240925054</t>
  </si>
  <si>
    <t>BN240925055</t>
  </si>
  <si>
    <t>BN240925056</t>
  </si>
  <si>
    <t>BN240925057</t>
  </si>
  <si>
    <t>BN240925058</t>
  </si>
  <si>
    <t>BN240925059</t>
  </si>
  <si>
    <t>X22-61860
02219-125-712-348</t>
    <phoneticPr fontId="9" type="noConversion"/>
  </si>
  <si>
    <t>X22-61860
02219-125-712-349</t>
  </si>
  <si>
    <t>X22-61860
02219-125-712-360</t>
    <phoneticPr fontId="9" type="noConversion"/>
  </si>
  <si>
    <t>X22-61860
02219-125-712-361</t>
  </si>
  <si>
    <t>X22-61860
02219-125-712-362</t>
  </si>
  <si>
    <t>X22-61860
02219-125-712-363</t>
  </si>
  <si>
    <t>X22-61860
02219-125-712-364</t>
  </si>
  <si>
    <t>X22-61860
02219-125-712-365</t>
  </si>
  <si>
    <t>X22-61860
02219-125-712-366</t>
  </si>
  <si>
    <t>X22-61860
02219-125-712-367</t>
  </si>
  <si>
    <t>D910 23010006</t>
    <phoneticPr fontId="9" type="noConversion"/>
  </si>
  <si>
    <t>D910 23030115</t>
    <phoneticPr fontId="9" type="noConversion"/>
  </si>
  <si>
    <t>D910 23030134</t>
    <phoneticPr fontId="9" type="noConversion"/>
  </si>
  <si>
    <t>D910 23030150</t>
    <phoneticPr fontId="9" type="noConversion"/>
  </si>
  <si>
    <t>D910 23030144</t>
    <phoneticPr fontId="9" type="noConversion"/>
  </si>
  <si>
    <t>D910 23030118</t>
    <phoneticPr fontId="9" type="noConversion"/>
  </si>
  <si>
    <t>D910 23030157</t>
    <phoneticPr fontId="9" type="noConversion"/>
  </si>
  <si>
    <t>D910 23030143</t>
    <phoneticPr fontId="9" type="noConversion"/>
  </si>
  <si>
    <t>D910 23030141</t>
    <phoneticPr fontId="9" type="noConversion"/>
  </si>
  <si>
    <t>D910 23030158</t>
    <phoneticPr fontId="9" type="noConversion"/>
  </si>
  <si>
    <t>WCTR210618026</t>
    <phoneticPr fontId="9" type="noConversion"/>
  </si>
  <si>
    <r>
      <t>본체, 충전기 세트(110V), USB 케이블(검정색), Battery-2ea,센서2.0,가방,가방끈,</t>
    </r>
    <r>
      <rPr>
        <b/>
        <sz val="10"/>
        <rFont val="맑은 고딕"/>
        <family val="3"/>
        <charset val="129"/>
        <scheme val="minor"/>
      </rPr>
      <t>쉴드 10EA</t>
    </r>
    <phoneticPr fontId="9" type="noConversion"/>
  </si>
  <si>
    <t>스페인</t>
    <phoneticPr fontId="9" type="noConversion"/>
  </si>
  <si>
    <t>RadioMedica</t>
    <phoneticPr fontId="9" type="noConversion"/>
  </si>
  <si>
    <t>USA</t>
    <phoneticPr fontId="9" type="noConversion"/>
  </si>
  <si>
    <t>349</t>
    <phoneticPr fontId="9" type="noConversion"/>
  </si>
  <si>
    <t>350</t>
  </si>
  <si>
    <t>351</t>
  </si>
  <si>
    <t>352</t>
  </si>
  <si>
    <t>J</t>
    <phoneticPr fontId="9" type="noConversion"/>
  </si>
  <si>
    <t>접이식 정형외과용 스탠드2 SET</t>
    <phoneticPr fontId="9" type="noConversion"/>
  </si>
  <si>
    <t>본체(6홀 브라켓), 21V충전기및크래들 셋트(3구접지220V), 리모콘,스킨가드, 배터리2EA, 가방, 퀵가이드, 접이식 스탠드 2SET</t>
    <phoneticPr fontId="9" type="noConversion"/>
  </si>
  <si>
    <t>스웨덴</t>
    <phoneticPr fontId="9" type="noConversion"/>
  </si>
  <si>
    <t>튀르키에</t>
    <phoneticPr fontId="9" type="noConversion"/>
  </si>
  <si>
    <t xml:space="preserve">ADX6000FB </t>
    <phoneticPr fontId="9" type="noConversion"/>
  </si>
  <si>
    <t>8D97809</t>
    <phoneticPr fontId="9" type="noConversion"/>
  </si>
  <si>
    <t>A6GR240319031</t>
    <phoneticPr fontId="9" type="noConversion"/>
  </si>
  <si>
    <t>A6CB240223072</t>
    <phoneticPr fontId="9" type="noConversion"/>
  </si>
  <si>
    <t>C240809006</t>
    <phoneticPr fontId="9" type="noConversion"/>
  </si>
  <si>
    <t>BAI200410097</t>
    <phoneticPr fontId="9" type="noConversion"/>
  </si>
  <si>
    <t>BAI230905005</t>
    <phoneticPr fontId="9" type="noConversion"/>
  </si>
  <si>
    <t>픽젠</t>
    <phoneticPr fontId="9" type="noConversion"/>
  </si>
  <si>
    <t>35M24JDEMO 4</t>
    <phoneticPr fontId="9" type="noConversion"/>
  </si>
  <si>
    <t>70kv, 3mA</t>
    <phoneticPr fontId="218" type="noConversion"/>
  </si>
  <si>
    <t>BCO230817067</t>
    <phoneticPr fontId="9" type="noConversion"/>
  </si>
  <si>
    <t>BE240822012</t>
    <phoneticPr fontId="9" type="noConversion"/>
  </si>
  <si>
    <t>D917 24070030</t>
    <phoneticPr fontId="9" type="noConversion"/>
  </si>
  <si>
    <t>BE240822013</t>
  </si>
  <si>
    <t>BE240822014</t>
  </si>
  <si>
    <t>BE240822015</t>
  </si>
  <si>
    <t>BE240822016</t>
  </si>
  <si>
    <t>BE240822017</t>
  </si>
  <si>
    <t>BE240822018</t>
  </si>
  <si>
    <t>BE240822019</t>
    <phoneticPr fontId="9" type="noConversion"/>
  </si>
  <si>
    <t>BE240822022</t>
  </si>
  <si>
    <t>BE240822023</t>
  </si>
  <si>
    <t>BCO230817058</t>
    <phoneticPr fontId="9" type="noConversion"/>
  </si>
  <si>
    <t>D917 24070033</t>
    <phoneticPr fontId="9" type="noConversion"/>
  </si>
  <si>
    <t>BCO230817073</t>
    <phoneticPr fontId="9" type="noConversion"/>
  </si>
  <si>
    <t>D917 24070027</t>
    <phoneticPr fontId="9" type="noConversion"/>
  </si>
  <si>
    <t>BCO230817052</t>
    <phoneticPr fontId="9" type="noConversion"/>
  </si>
  <si>
    <t>D917 24070042</t>
    <phoneticPr fontId="9" type="noConversion"/>
  </si>
  <si>
    <t>BCO230817068</t>
    <phoneticPr fontId="9" type="noConversion"/>
  </si>
  <si>
    <t>D917 24070040</t>
    <phoneticPr fontId="9" type="noConversion"/>
  </si>
  <si>
    <t>BCO230817063</t>
    <phoneticPr fontId="9" type="noConversion"/>
  </si>
  <si>
    <t>D917 24070041</t>
    <phoneticPr fontId="9" type="noConversion"/>
  </si>
  <si>
    <t>BCO230817072</t>
    <phoneticPr fontId="9" type="noConversion"/>
  </si>
  <si>
    <t>D917 24070043</t>
    <phoneticPr fontId="9" type="noConversion"/>
  </si>
  <si>
    <t>BCO230817069</t>
    <phoneticPr fontId="9" type="noConversion"/>
  </si>
  <si>
    <t>D917 24070050</t>
    <phoneticPr fontId="9" type="noConversion"/>
  </si>
  <si>
    <t>BCO230817066</t>
    <phoneticPr fontId="9" type="noConversion"/>
  </si>
  <si>
    <t>D917 24040044</t>
    <phoneticPr fontId="9" type="noConversion"/>
  </si>
  <si>
    <t>Ver1.03</t>
  </si>
  <si>
    <t>gray</t>
  </si>
  <si>
    <t>18cm</t>
  </si>
  <si>
    <t>본체,크래들,충전기셋트(미국용),실드,넥스트랩(포켓),외부배터리1EA,변환젠더,퀵가이드,보증서,가방</t>
  </si>
  <si>
    <t>BCO230817088</t>
    <phoneticPr fontId="9" type="noConversion"/>
  </si>
  <si>
    <t>D917 24070012</t>
    <phoneticPr fontId="9" type="noConversion"/>
  </si>
  <si>
    <t>BCO230817100</t>
    <phoneticPr fontId="9" type="noConversion"/>
  </si>
  <si>
    <t>D917 24070011</t>
    <phoneticPr fontId="9" type="noConversion"/>
  </si>
  <si>
    <t>BCO230817089</t>
    <phoneticPr fontId="9" type="noConversion"/>
  </si>
  <si>
    <t>D917 24070013</t>
    <phoneticPr fontId="9" type="noConversion"/>
  </si>
  <si>
    <t>6FM24J DEMO 0003</t>
    <phoneticPr fontId="218" type="noConversion"/>
  </si>
  <si>
    <t>32M24J DEMO 5</t>
    <phoneticPr fontId="9" type="noConversion"/>
  </si>
  <si>
    <t>ADX4000W</t>
    <phoneticPr fontId="9" type="noConversion"/>
  </si>
  <si>
    <t>41M24J DEMO 3</t>
    <phoneticPr fontId="9" type="noConversion"/>
  </si>
  <si>
    <t>해외</t>
    <phoneticPr fontId="9" type="noConversion"/>
  </si>
  <si>
    <t>M</t>
    <phoneticPr fontId="9" type="noConversion"/>
  </si>
  <si>
    <t>K</t>
    <phoneticPr fontId="9" type="noConversion"/>
  </si>
  <si>
    <t>353</t>
    <phoneticPr fontId="9" type="noConversion"/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</si>
  <si>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</si>
  <si>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</si>
  <si>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</si>
  <si>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</si>
  <si>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</si>
  <si>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</si>
  <si>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</si>
  <si>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</si>
  <si>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</si>
  <si>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</si>
  <si>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</si>
  <si>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</si>
  <si>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</si>
  <si>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</si>
  <si>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</si>
  <si>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</si>
  <si>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</si>
  <si>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</si>
  <si>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</si>
  <si>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</si>
  <si>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</si>
  <si>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</si>
  <si>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</si>
  <si>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</si>
  <si>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</si>
  <si>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</si>
  <si>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</si>
  <si>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</si>
  <si>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</si>
  <si>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</si>
  <si>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</si>
  <si>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</si>
  <si>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</si>
  <si>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</si>
  <si>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</si>
  <si>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1K99941</t>
    <phoneticPr fontId="9" type="noConversion"/>
  </si>
  <si>
    <t>COGR230522077</t>
    <phoneticPr fontId="9" type="noConversion"/>
  </si>
  <si>
    <t>COCB230522297</t>
    <phoneticPr fontId="9" type="noConversion"/>
  </si>
  <si>
    <t>COOB230522410</t>
    <phoneticPr fontId="9" type="noConversion"/>
  </si>
  <si>
    <t>BCO240709044</t>
    <phoneticPr fontId="9" type="noConversion"/>
  </si>
  <si>
    <t>1K99822</t>
    <phoneticPr fontId="9" type="noConversion"/>
  </si>
  <si>
    <t>COGR230522053</t>
    <phoneticPr fontId="9" type="noConversion"/>
  </si>
  <si>
    <t>COCB230522290</t>
    <phoneticPr fontId="9" type="noConversion"/>
  </si>
  <si>
    <t>COOB230522496</t>
    <phoneticPr fontId="9" type="noConversion"/>
  </si>
  <si>
    <t>BCO240709047</t>
    <phoneticPr fontId="9" type="noConversion"/>
  </si>
  <si>
    <t>D917 24070002</t>
    <phoneticPr fontId="9" type="noConversion"/>
  </si>
  <si>
    <t>D917 23020082</t>
    <phoneticPr fontId="9" type="noConversion"/>
  </si>
  <si>
    <t>1K99997</t>
    <phoneticPr fontId="9" type="noConversion"/>
  </si>
  <si>
    <t>COGR230522064</t>
    <phoneticPr fontId="9" type="noConversion"/>
  </si>
  <si>
    <t>COCB230522282</t>
    <phoneticPr fontId="9" type="noConversion"/>
  </si>
  <si>
    <t>COOB230522444</t>
    <phoneticPr fontId="9" type="noConversion"/>
  </si>
  <si>
    <t>BCO240709059</t>
    <phoneticPr fontId="9" type="noConversion"/>
  </si>
  <si>
    <t>D917 24070007</t>
    <phoneticPr fontId="9" type="noConversion"/>
  </si>
  <si>
    <t>1K99942</t>
    <phoneticPr fontId="9" type="noConversion"/>
  </si>
  <si>
    <t>COGR230522098</t>
    <phoneticPr fontId="9" type="noConversion"/>
  </si>
  <si>
    <t>COCB230522295</t>
    <phoneticPr fontId="9" type="noConversion"/>
  </si>
  <si>
    <t>COOB230522417</t>
    <phoneticPr fontId="9" type="noConversion"/>
  </si>
  <si>
    <t>BCO240709056</t>
    <phoneticPr fontId="9" type="noConversion"/>
  </si>
  <si>
    <t>D917 24070073</t>
    <phoneticPr fontId="9" type="noConversion"/>
  </si>
  <si>
    <t>70kv,2mA</t>
  </si>
  <si>
    <t>2K80851</t>
    <phoneticPr fontId="9" type="noConversion"/>
  </si>
  <si>
    <t>COGR230704030</t>
    <phoneticPr fontId="9" type="noConversion"/>
  </si>
  <si>
    <t>COCB230522492</t>
    <phoneticPr fontId="9" type="noConversion"/>
  </si>
  <si>
    <t>COOB230522479</t>
    <phoneticPr fontId="9" type="noConversion"/>
  </si>
  <si>
    <t>BCO240709043</t>
    <phoneticPr fontId="9" type="noConversion"/>
  </si>
  <si>
    <t>D917 24070070</t>
    <phoneticPr fontId="9" type="noConversion"/>
  </si>
  <si>
    <t>2K42436</t>
    <phoneticPr fontId="9" type="noConversion"/>
  </si>
  <si>
    <t>COGR230704012</t>
    <phoneticPr fontId="9" type="noConversion"/>
  </si>
  <si>
    <t>COCB230522490</t>
    <phoneticPr fontId="9" type="noConversion"/>
  </si>
  <si>
    <t>COOB230522406</t>
    <phoneticPr fontId="9" type="noConversion"/>
  </si>
  <si>
    <t>BCO240709049</t>
    <phoneticPr fontId="9" type="noConversion"/>
  </si>
  <si>
    <t>D917 24070069</t>
    <phoneticPr fontId="9" type="noConversion"/>
  </si>
  <si>
    <t>2K42510</t>
    <phoneticPr fontId="9" type="noConversion"/>
  </si>
  <si>
    <t>COGR230704005</t>
    <phoneticPr fontId="9" type="noConversion"/>
  </si>
  <si>
    <t>COCB230522488</t>
    <phoneticPr fontId="9" type="noConversion"/>
  </si>
  <si>
    <t>COOB230522493</t>
    <phoneticPr fontId="9" type="noConversion"/>
  </si>
  <si>
    <t>BCO240709057</t>
    <phoneticPr fontId="9" type="noConversion"/>
  </si>
  <si>
    <t>D917 24070068</t>
    <phoneticPr fontId="9" type="noConversion"/>
  </si>
  <si>
    <t>2K42492</t>
    <phoneticPr fontId="9" type="noConversion"/>
  </si>
  <si>
    <t>COGR230704039</t>
    <phoneticPr fontId="9" type="noConversion"/>
  </si>
  <si>
    <t>COCB230522484</t>
    <phoneticPr fontId="9" type="noConversion"/>
  </si>
  <si>
    <t>COOB230522409</t>
    <phoneticPr fontId="9" type="noConversion"/>
  </si>
  <si>
    <t>BCO240709041</t>
    <phoneticPr fontId="9" type="noConversion"/>
  </si>
  <si>
    <t>D917 24070066</t>
    <phoneticPr fontId="9" type="noConversion"/>
  </si>
  <si>
    <t>2K80845</t>
    <phoneticPr fontId="9" type="noConversion"/>
  </si>
  <si>
    <t>COGR230704014</t>
    <phoneticPr fontId="9" type="noConversion"/>
  </si>
  <si>
    <t>COCB230522482</t>
    <phoneticPr fontId="9" type="noConversion"/>
  </si>
  <si>
    <t>COOB230522411</t>
    <phoneticPr fontId="9" type="noConversion"/>
  </si>
  <si>
    <t>BCO240709054</t>
    <phoneticPr fontId="9" type="noConversion"/>
  </si>
  <si>
    <t>D917 24070067</t>
    <phoneticPr fontId="9" type="noConversion"/>
  </si>
  <si>
    <t>2K42814</t>
    <phoneticPr fontId="9" type="noConversion"/>
  </si>
  <si>
    <t>COGR230704020</t>
    <phoneticPr fontId="9" type="noConversion"/>
  </si>
  <si>
    <t>COCB230522486</t>
    <phoneticPr fontId="9" type="noConversion"/>
  </si>
  <si>
    <t>COOB230522408</t>
    <phoneticPr fontId="9" type="noConversion"/>
  </si>
  <si>
    <t>BCO240709031</t>
    <phoneticPr fontId="9" type="noConversion"/>
  </si>
  <si>
    <t>D917 24070056</t>
    <phoneticPr fontId="9" type="noConversion"/>
  </si>
  <si>
    <t>2K80794</t>
    <phoneticPr fontId="9" type="noConversion"/>
  </si>
  <si>
    <t>COGR230704027</t>
    <phoneticPr fontId="9" type="noConversion"/>
  </si>
  <si>
    <t>COCB230522478</t>
    <phoneticPr fontId="9" type="noConversion"/>
  </si>
  <si>
    <t>COOB230522407</t>
    <phoneticPr fontId="9" type="noConversion"/>
  </si>
  <si>
    <t>BCO240709050</t>
    <phoneticPr fontId="9" type="noConversion"/>
  </si>
  <si>
    <t>D917 24070057</t>
    <phoneticPr fontId="9" type="noConversion"/>
  </si>
  <si>
    <t>2K80863</t>
    <phoneticPr fontId="9" type="noConversion"/>
  </si>
  <si>
    <t>COGR230704001</t>
    <phoneticPr fontId="9" type="noConversion"/>
  </si>
  <si>
    <t>COCB230522476</t>
    <phoneticPr fontId="9" type="noConversion"/>
  </si>
  <si>
    <t>COOB230522405</t>
    <phoneticPr fontId="9" type="noConversion"/>
  </si>
  <si>
    <t>BCO240709048</t>
    <phoneticPr fontId="9" type="noConversion"/>
  </si>
  <si>
    <t>D917 24070065</t>
    <phoneticPr fontId="9" type="noConversion"/>
  </si>
  <si>
    <t>2K80514</t>
    <phoneticPr fontId="9" type="noConversion"/>
  </si>
  <si>
    <t>COGR230704025</t>
    <phoneticPr fontId="9" type="noConversion"/>
  </si>
  <si>
    <t>COCB230522480</t>
    <phoneticPr fontId="9" type="noConversion"/>
  </si>
  <si>
    <t>COOB230522478</t>
    <phoneticPr fontId="9" type="noConversion"/>
  </si>
  <si>
    <t>BCO240709036</t>
    <phoneticPr fontId="9" type="noConversion"/>
  </si>
  <si>
    <t>D917 24070071</t>
    <phoneticPr fontId="9" type="noConversion"/>
  </si>
  <si>
    <t>2K42693</t>
    <phoneticPr fontId="9" type="noConversion"/>
  </si>
  <si>
    <t>COGR230704033</t>
    <phoneticPr fontId="9" type="noConversion"/>
  </si>
  <si>
    <t>COCB230522491</t>
    <phoneticPr fontId="9" type="noConversion"/>
  </si>
  <si>
    <t>COOB230522488</t>
    <phoneticPr fontId="9" type="noConversion"/>
  </si>
  <si>
    <t>BCO240709046</t>
    <phoneticPr fontId="9" type="noConversion"/>
  </si>
  <si>
    <t>D917 24070063</t>
    <phoneticPr fontId="9" type="noConversion"/>
  </si>
  <si>
    <t>BE240822040</t>
    <phoneticPr fontId="9" type="noConversion"/>
  </si>
  <si>
    <t>BE240822041</t>
  </si>
  <si>
    <t>BE240822042</t>
  </si>
  <si>
    <t>BE240822043</t>
  </si>
  <si>
    <t>BE240822044</t>
  </si>
  <si>
    <t>BE240822045</t>
  </si>
  <si>
    <t>BE240822046</t>
  </si>
  <si>
    <t>BE240822047</t>
  </si>
  <si>
    <t>BE240822048</t>
  </si>
  <si>
    <t>BE240822049</t>
  </si>
  <si>
    <t>M</t>
    <phoneticPr fontId="9" type="noConversion"/>
  </si>
  <si>
    <t>J</t>
    <phoneticPr fontId="9" type="noConversion"/>
  </si>
  <si>
    <t>0251</t>
  </si>
  <si>
    <t>0252</t>
  </si>
  <si>
    <t>BN241021059/60</t>
    <phoneticPr fontId="9" type="noConversion"/>
  </si>
  <si>
    <t>BN241021061</t>
    <phoneticPr fontId="9" type="noConversion"/>
  </si>
  <si>
    <t>BN241021062</t>
  </si>
  <si>
    <t>BN241021063~066</t>
    <phoneticPr fontId="9" type="noConversion"/>
  </si>
  <si>
    <t>알루미늄 필터 없는 본체,충전기세트(3구110V),SD로고 크래들,리모콘,SD 로고 펌웨어,방사구1.4T,제품씨리얼라벨1개,로고 없는 가방, 12T 실드,</t>
    <phoneticPr fontId="9" type="noConversion"/>
  </si>
  <si>
    <t>배터리 4개 추가</t>
    <phoneticPr fontId="9" type="noConversion"/>
  </si>
  <si>
    <t>3D02804</t>
    <phoneticPr fontId="9" type="noConversion"/>
  </si>
  <si>
    <t>2H15780</t>
    <phoneticPr fontId="9" type="noConversion"/>
  </si>
  <si>
    <t>D3GR231206014</t>
    <phoneticPr fontId="9" type="noConversion"/>
  </si>
  <si>
    <t>D3GR240110029</t>
    <phoneticPr fontId="9" type="noConversion"/>
  </si>
  <si>
    <t>DCTR230324007</t>
    <phoneticPr fontId="9" type="noConversion"/>
  </si>
  <si>
    <t>DCTR230324231</t>
    <phoneticPr fontId="9" type="noConversion"/>
  </si>
  <si>
    <t>SLCD141217050</t>
    <phoneticPr fontId="9" type="noConversion"/>
  </si>
  <si>
    <t>SLCD141217083</t>
    <phoneticPr fontId="9" type="noConversion"/>
  </si>
  <si>
    <t>Ver1.1</t>
    <phoneticPr fontId="9" type="noConversion"/>
  </si>
  <si>
    <t>Ver 1.194</t>
    <phoneticPr fontId="9" type="noConversion"/>
  </si>
  <si>
    <t>70kv,2mA</t>
    <phoneticPr fontId="9" type="noConversion"/>
  </si>
  <si>
    <t>1K98757</t>
    <phoneticPr fontId="9" type="noConversion"/>
  </si>
  <si>
    <t>COGR230522014</t>
    <phoneticPr fontId="9" type="noConversion"/>
  </si>
  <si>
    <t>COCB230522111</t>
    <phoneticPr fontId="9" type="noConversion"/>
  </si>
  <si>
    <t>COOB230522334</t>
    <phoneticPr fontId="9" type="noConversion"/>
  </si>
  <si>
    <t>BCO240821002</t>
    <phoneticPr fontId="9" type="noConversion"/>
  </si>
  <si>
    <t>BE240822074</t>
    <phoneticPr fontId="9" type="noConversion"/>
  </si>
  <si>
    <t>XBX2207190010</t>
    <phoneticPr fontId="9" type="noConversion"/>
  </si>
  <si>
    <t>D910 23030477</t>
    <phoneticPr fontId="9" type="noConversion"/>
  </si>
  <si>
    <t>D910 23030499</t>
    <phoneticPr fontId="9" type="noConversion"/>
  </si>
  <si>
    <t>SN674947</t>
    <phoneticPr fontId="139" type="noConversion"/>
  </si>
  <si>
    <t>SN674954</t>
    <phoneticPr fontId="139" type="noConversion"/>
  </si>
  <si>
    <t>SN674955</t>
    <phoneticPr fontId="139" type="noConversion"/>
  </si>
  <si>
    <t>XMA2106300034</t>
    <phoneticPr fontId="9" type="noConversion"/>
  </si>
  <si>
    <t>NCDXD0124</t>
    <phoneticPr fontId="9" type="noConversion"/>
  </si>
  <si>
    <t xml:space="preserve">EV71JU213A-C-00B1(#2) 8개 추가 </t>
    <phoneticPr fontId="9" type="noConversion"/>
  </si>
  <si>
    <t>국내</t>
    <phoneticPr fontId="9" type="noConversion"/>
  </si>
  <si>
    <t>삼각대 테스트</t>
    <phoneticPr fontId="9" type="noConversion"/>
  </si>
  <si>
    <t>DT&amp;C 핸드캐리</t>
    <phoneticPr fontId="9" type="noConversion"/>
  </si>
  <si>
    <t>60KV, 2mA</t>
    <phoneticPr fontId="9" type="noConversion"/>
  </si>
  <si>
    <t>DT&amp;C에서 재검토 요청 - 24-02-06 / 41M24J DEMO 3과 교체</t>
    <phoneticPr fontId="9" type="noConversion"/>
  </si>
  <si>
    <t>DT&amp;C에서 재검토 요청 - 24-02-06 / 32M24J DEMO 5와 교체</t>
    <phoneticPr fontId="9" type="noConversion"/>
  </si>
  <si>
    <t>3C01734</t>
    <phoneticPr fontId="9" type="noConversion"/>
  </si>
  <si>
    <t>D3GR230718090</t>
    <phoneticPr fontId="9" type="noConversion"/>
  </si>
  <si>
    <t>DCTR230324243</t>
    <phoneticPr fontId="9" type="noConversion"/>
  </si>
  <si>
    <t>Ver2.3.1</t>
    <phoneticPr fontId="9" type="noConversion"/>
  </si>
  <si>
    <t>DLCD230613335</t>
    <phoneticPr fontId="9" type="noConversion"/>
  </si>
  <si>
    <t>Ver2.0.2</t>
    <phoneticPr fontId="9" type="noConversion"/>
  </si>
  <si>
    <t>3C01443</t>
    <phoneticPr fontId="9" type="noConversion"/>
  </si>
  <si>
    <t>D4GR230713002</t>
    <phoneticPr fontId="9" type="noConversion"/>
  </si>
  <si>
    <t>WCTR210618012</t>
    <phoneticPr fontId="9" type="noConversion"/>
  </si>
  <si>
    <t>Ver3.4</t>
    <phoneticPr fontId="9" type="noConversion"/>
  </si>
  <si>
    <t>WLCD180319104</t>
    <phoneticPr fontId="9" type="noConversion"/>
  </si>
  <si>
    <t>Ver2.0</t>
    <phoneticPr fontId="9" type="noConversion"/>
  </si>
  <si>
    <t>-</t>
    <phoneticPr fontId="9" type="noConversion"/>
  </si>
  <si>
    <t>White</t>
    <phoneticPr fontId="9" type="noConversion"/>
  </si>
  <si>
    <t>20cm</t>
    <phoneticPr fontId="9" type="noConversion"/>
  </si>
  <si>
    <t>양쪽 손잡이 삼각대 마운트 적용 본체, 쉴드</t>
    <phoneticPr fontId="9" type="noConversion"/>
  </si>
  <si>
    <t>삼각대 마운트 적용 본체, 쉴드</t>
    <phoneticPr fontId="9" type="noConversion"/>
  </si>
  <si>
    <t>J</t>
    <phoneticPr fontId="9" type="noConversion"/>
  </si>
  <si>
    <t>0253</t>
  </si>
  <si>
    <t>0254</t>
  </si>
  <si>
    <t>0255</t>
  </si>
  <si>
    <t>0256</t>
  </si>
  <si>
    <t>0257</t>
  </si>
  <si>
    <t>0258</t>
  </si>
  <si>
    <t>0259</t>
  </si>
  <si>
    <t>0260</t>
  </si>
  <si>
    <t>BCO240709058</t>
    <phoneticPr fontId="9" type="noConversion"/>
  </si>
  <si>
    <t>BE240822052</t>
    <phoneticPr fontId="9" type="noConversion"/>
  </si>
  <si>
    <t>BE240822053</t>
  </si>
  <si>
    <t>BE240822054</t>
  </si>
  <si>
    <t>BE240822055</t>
  </si>
  <si>
    <t>BE240822056</t>
  </si>
  <si>
    <t>BE240822057</t>
  </si>
  <si>
    <t>BE240822058</t>
  </si>
  <si>
    <t>BE240822059</t>
  </si>
  <si>
    <t>BE240822060</t>
  </si>
  <si>
    <t>BE240822061</t>
  </si>
  <si>
    <t>BE240822062</t>
  </si>
  <si>
    <t>BE240822063</t>
  </si>
  <si>
    <t>BE240822064</t>
  </si>
  <si>
    <t>BE240822065</t>
  </si>
  <si>
    <t>BE240822066</t>
  </si>
  <si>
    <t>BE240822067</t>
  </si>
  <si>
    <t>BE240822068</t>
  </si>
  <si>
    <t>BE240822069</t>
  </si>
  <si>
    <t>BE240822070</t>
  </si>
  <si>
    <t>BE240822071</t>
  </si>
  <si>
    <t>BE240822072</t>
  </si>
  <si>
    <t>BE240822073</t>
  </si>
  <si>
    <t>BE240822050</t>
    <phoneticPr fontId="9" type="noConversion"/>
  </si>
  <si>
    <t>BE240822051</t>
  </si>
  <si>
    <t>BCO240709029</t>
    <phoneticPr fontId="9" type="noConversion"/>
  </si>
  <si>
    <t>BCO240709022</t>
    <phoneticPr fontId="9" type="noConversion"/>
  </si>
  <si>
    <t>BCO240709021</t>
    <phoneticPr fontId="9" type="noConversion"/>
  </si>
  <si>
    <t>BCO240709039</t>
    <phoneticPr fontId="9" type="noConversion"/>
  </si>
  <si>
    <t>BCO240709055</t>
    <phoneticPr fontId="9" type="noConversion"/>
  </si>
  <si>
    <t>BCO240709053</t>
    <phoneticPr fontId="9" type="noConversion"/>
  </si>
  <si>
    <t>BCO240709040</t>
    <phoneticPr fontId="9" type="noConversion"/>
  </si>
  <si>
    <t>BCO240709033</t>
    <phoneticPr fontId="9" type="noConversion"/>
  </si>
  <si>
    <t>BCO240709028</t>
    <phoneticPr fontId="9" type="noConversion"/>
  </si>
  <si>
    <t>BCO240709027</t>
    <phoneticPr fontId="9" type="noConversion"/>
  </si>
  <si>
    <t>BCO240709038</t>
    <phoneticPr fontId="9" type="noConversion"/>
  </si>
  <si>
    <t>BCO240709035</t>
    <phoneticPr fontId="9" type="noConversion"/>
  </si>
  <si>
    <t>BCO240709024</t>
    <phoneticPr fontId="9" type="noConversion"/>
  </si>
  <si>
    <t>BCO240709034</t>
    <phoneticPr fontId="9" type="noConversion"/>
  </si>
  <si>
    <t>BCO240709026</t>
    <phoneticPr fontId="9" type="noConversion"/>
  </si>
  <si>
    <t>BCO240709032</t>
    <phoneticPr fontId="9" type="noConversion"/>
  </si>
  <si>
    <t>BCO240709037</t>
    <phoneticPr fontId="9" type="noConversion"/>
  </si>
  <si>
    <t>BCO240709012</t>
    <phoneticPr fontId="9" type="noConversion"/>
  </si>
  <si>
    <t>BCO240709018</t>
    <phoneticPr fontId="9" type="noConversion"/>
  </si>
  <si>
    <t>BCO240709015</t>
    <phoneticPr fontId="9" type="noConversion"/>
  </si>
  <si>
    <t>BCO240709014</t>
    <phoneticPr fontId="9" type="noConversion"/>
  </si>
  <si>
    <t>BCO240709030</t>
    <phoneticPr fontId="9" type="noConversion"/>
  </si>
  <si>
    <t>BCO240709023</t>
    <phoneticPr fontId="9" type="noConversion"/>
  </si>
  <si>
    <t>D917 24070064</t>
    <phoneticPr fontId="9" type="noConversion"/>
  </si>
  <si>
    <t>D917 24070061</t>
    <phoneticPr fontId="9" type="noConversion"/>
  </si>
  <si>
    <t>D917 24070051</t>
    <phoneticPr fontId="9" type="noConversion"/>
  </si>
  <si>
    <t>D917 24070052</t>
    <phoneticPr fontId="9" type="noConversion"/>
  </si>
  <si>
    <t>D917 24070053</t>
    <phoneticPr fontId="9" type="noConversion"/>
  </si>
  <si>
    <t>D917 24070059</t>
    <phoneticPr fontId="9" type="noConversion"/>
  </si>
  <si>
    <t>D917 24070058</t>
    <phoneticPr fontId="9" type="noConversion"/>
  </si>
  <si>
    <t>D917 24070055</t>
    <phoneticPr fontId="9" type="noConversion"/>
  </si>
  <si>
    <t>D917 24070060</t>
    <phoneticPr fontId="9" type="noConversion"/>
  </si>
  <si>
    <t>D917 24070091</t>
    <phoneticPr fontId="9" type="noConversion"/>
  </si>
  <si>
    <t>D917 24070098</t>
    <phoneticPr fontId="9" type="noConversion"/>
  </si>
  <si>
    <t>D917 24070087</t>
    <phoneticPr fontId="9" type="noConversion"/>
  </si>
  <si>
    <t>D917 24070099</t>
    <phoneticPr fontId="9" type="noConversion"/>
  </si>
  <si>
    <t>D917 24070100</t>
    <phoneticPr fontId="9" type="noConversion"/>
  </si>
  <si>
    <t>D917 24070097</t>
    <phoneticPr fontId="9" type="noConversion"/>
  </si>
  <si>
    <t>D917 24070090</t>
    <phoneticPr fontId="9" type="noConversion"/>
  </si>
  <si>
    <t>D917 24070086</t>
    <phoneticPr fontId="9" type="noConversion"/>
  </si>
  <si>
    <t>D917 24070088</t>
    <phoneticPr fontId="9" type="noConversion"/>
  </si>
  <si>
    <t>D917 24070089</t>
    <phoneticPr fontId="9" type="noConversion"/>
  </si>
  <si>
    <t>D917 24070092</t>
    <phoneticPr fontId="9" type="noConversion"/>
  </si>
  <si>
    <t>D917 24070093</t>
    <phoneticPr fontId="9" type="noConversion"/>
  </si>
  <si>
    <t>D917 24070094</t>
    <phoneticPr fontId="9" type="noConversion"/>
  </si>
  <si>
    <t>D917 24070062</t>
    <phoneticPr fontId="9" type="noConversion"/>
  </si>
  <si>
    <t>D917 24070054</t>
    <phoneticPr fontId="9" type="noConversion"/>
  </si>
  <si>
    <t>2K80721</t>
    <phoneticPr fontId="9" type="noConversion"/>
  </si>
  <si>
    <t>COGR230704004</t>
    <phoneticPr fontId="9" type="noConversion"/>
  </si>
  <si>
    <t>COCB230522489</t>
    <phoneticPr fontId="9" type="noConversion"/>
  </si>
  <si>
    <t>COOB230522403</t>
    <phoneticPr fontId="9" type="noConversion"/>
  </si>
  <si>
    <t>2K42467</t>
    <phoneticPr fontId="9" type="noConversion"/>
  </si>
  <si>
    <t>COGR230704013</t>
    <phoneticPr fontId="9" type="noConversion"/>
  </si>
  <si>
    <t>COCB230522487</t>
    <phoneticPr fontId="9" type="noConversion"/>
  </si>
  <si>
    <t>COOP230119256</t>
    <phoneticPr fontId="9" type="noConversion"/>
  </si>
  <si>
    <t>BE240822024</t>
  </si>
  <si>
    <t>BE240822025</t>
  </si>
  <si>
    <t>BE240822026</t>
  </si>
  <si>
    <t>BE240822027</t>
  </si>
  <si>
    <t>BE240822028</t>
  </si>
  <si>
    <t>BE240822029</t>
  </si>
  <si>
    <t>BE240822030</t>
  </si>
  <si>
    <t>BE240822031</t>
  </si>
  <si>
    <t>BE240822032</t>
  </si>
  <si>
    <t>BE240822033</t>
  </si>
  <si>
    <t>BE240822034</t>
  </si>
  <si>
    <t>BE240822035</t>
  </si>
  <si>
    <t>BE240822036</t>
  </si>
  <si>
    <t>BE240822037</t>
  </si>
  <si>
    <t>BE240822038</t>
  </si>
  <si>
    <t>BE240822039</t>
  </si>
  <si>
    <t>D917 24070047</t>
    <phoneticPr fontId="9" type="noConversion"/>
  </si>
  <si>
    <t>D917 24070049</t>
    <phoneticPr fontId="9" type="noConversion"/>
  </si>
  <si>
    <t>2K80844</t>
    <phoneticPr fontId="9" type="noConversion"/>
  </si>
  <si>
    <t>2K42449</t>
    <phoneticPr fontId="9" type="noConversion"/>
  </si>
  <si>
    <t>2K80801</t>
    <phoneticPr fontId="9" type="noConversion"/>
  </si>
  <si>
    <t>2K42513</t>
    <phoneticPr fontId="9" type="noConversion"/>
  </si>
  <si>
    <t>2K42432</t>
    <phoneticPr fontId="9" type="noConversion"/>
  </si>
  <si>
    <t>2K42476</t>
    <phoneticPr fontId="9" type="noConversion"/>
  </si>
  <si>
    <t>2K81098</t>
    <phoneticPr fontId="9" type="noConversion"/>
  </si>
  <si>
    <t>2K80743</t>
    <phoneticPr fontId="9" type="noConversion"/>
  </si>
  <si>
    <t>2K42676</t>
    <phoneticPr fontId="9" type="noConversion"/>
  </si>
  <si>
    <t>2K42686</t>
    <phoneticPr fontId="9" type="noConversion"/>
  </si>
  <si>
    <t>2K81036</t>
    <phoneticPr fontId="9" type="noConversion"/>
  </si>
  <si>
    <t>2L43917</t>
    <phoneticPr fontId="9" type="noConversion"/>
  </si>
  <si>
    <t>2K42805</t>
    <phoneticPr fontId="9" type="noConversion"/>
  </si>
  <si>
    <t>1J95902</t>
    <phoneticPr fontId="9" type="noConversion"/>
  </si>
  <si>
    <t>2L43883</t>
    <phoneticPr fontId="9" type="noConversion"/>
  </si>
  <si>
    <t>2L43670</t>
    <phoneticPr fontId="9" type="noConversion"/>
  </si>
  <si>
    <t>2L43889</t>
    <phoneticPr fontId="9" type="noConversion"/>
  </si>
  <si>
    <t>2L43464</t>
    <phoneticPr fontId="9" type="noConversion"/>
  </si>
  <si>
    <t>2L43638</t>
    <phoneticPr fontId="9" type="noConversion"/>
  </si>
  <si>
    <t>2L43936</t>
    <phoneticPr fontId="9" type="noConversion"/>
  </si>
  <si>
    <t>2L43890</t>
    <phoneticPr fontId="9" type="noConversion"/>
  </si>
  <si>
    <t>2L43952</t>
    <phoneticPr fontId="9" type="noConversion"/>
  </si>
  <si>
    <t>COGR230704021</t>
    <phoneticPr fontId="9" type="noConversion"/>
  </si>
  <si>
    <t>CG230112046</t>
    <phoneticPr fontId="9" type="noConversion"/>
  </si>
  <si>
    <t>COGR230829037</t>
    <phoneticPr fontId="9" type="noConversion"/>
  </si>
  <si>
    <t>COGR230829006</t>
    <phoneticPr fontId="9" type="noConversion"/>
  </si>
  <si>
    <t>COGR230704034</t>
    <phoneticPr fontId="9" type="noConversion"/>
  </si>
  <si>
    <t>COGR230704008</t>
    <phoneticPr fontId="9" type="noConversion"/>
  </si>
  <si>
    <t>COGR230704017</t>
    <phoneticPr fontId="9" type="noConversion"/>
  </si>
  <si>
    <t>COGR230704040</t>
    <phoneticPr fontId="9" type="noConversion"/>
  </si>
  <si>
    <t>COGR230704024</t>
    <phoneticPr fontId="9" type="noConversion"/>
  </si>
  <si>
    <t>COGR230704041</t>
    <phoneticPr fontId="9" type="noConversion"/>
  </si>
  <si>
    <t>COGR230704036</t>
    <phoneticPr fontId="9" type="noConversion"/>
  </si>
  <si>
    <t>COGR230704028</t>
    <phoneticPr fontId="9" type="noConversion"/>
  </si>
  <si>
    <t>COGR230704045</t>
    <phoneticPr fontId="9" type="noConversion"/>
  </si>
  <si>
    <t>COGR230829033</t>
    <phoneticPr fontId="9" type="noConversion"/>
  </si>
  <si>
    <t>COGR230829019</t>
    <phoneticPr fontId="9" type="noConversion"/>
  </si>
  <si>
    <t>COGR230829015</t>
    <phoneticPr fontId="9" type="noConversion"/>
  </si>
  <si>
    <t>COGR230829011</t>
    <phoneticPr fontId="9" type="noConversion"/>
  </si>
  <si>
    <t>COGR230829050</t>
    <phoneticPr fontId="9" type="noConversion"/>
  </si>
  <si>
    <t>COGR230829039</t>
    <phoneticPr fontId="9" type="noConversion"/>
  </si>
  <si>
    <t>COGR230829035</t>
    <phoneticPr fontId="9" type="noConversion"/>
  </si>
  <si>
    <t>CCOP230119240</t>
    <phoneticPr fontId="9" type="noConversion"/>
  </si>
  <si>
    <t>CCOP230119306</t>
    <phoneticPr fontId="9" type="noConversion"/>
  </si>
  <si>
    <t>CCOP230119185</t>
    <phoneticPr fontId="9" type="noConversion"/>
  </si>
  <si>
    <t>CCOP230522452</t>
    <phoneticPr fontId="9" type="noConversion"/>
  </si>
  <si>
    <t>CCOP230522447</t>
    <phoneticPr fontId="9" type="noConversion"/>
  </si>
  <si>
    <t>CCOP230522448</t>
    <phoneticPr fontId="9" type="noConversion"/>
  </si>
  <si>
    <t>CCOP230522113</t>
    <phoneticPr fontId="9" type="noConversion"/>
  </si>
  <si>
    <t>CCOP230119486</t>
    <phoneticPr fontId="9" type="noConversion"/>
  </si>
  <si>
    <t>CCOP230119143</t>
    <phoneticPr fontId="9" type="noConversion"/>
  </si>
  <si>
    <t>CCOP230119465</t>
    <phoneticPr fontId="9" type="noConversion"/>
  </si>
  <si>
    <t>CCOP230119476</t>
    <phoneticPr fontId="9" type="noConversion"/>
  </si>
  <si>
    <t>CCOP230119397</t>
    <phoneticPr fontId="9" type="noConversion"/>
  </si>
  <si>
    <t>CCOP230119250</t>
    <phoneticPr fontId="9" type="noConversion"/>
  </si>
  <si>
    <t>CCOP230119171</t>
    <phoneticPr fontId="9" type="noConversion"/>
  </si>
  <si>
    <t>CCOP230119304</t>
    <phoneticPr fontId="9" type="noConversion"/>
  </si>
  <si>
    <t>CCOP230119455</t>
    <phoneticPr fontId="9" type="noConversion"/>
  </si>
  <si>
    <t>CCOP230119229</t>
    <phoneticPr fontId="9" type="noConversion"/>
  </si>
  <si>
    <t>CCOP230119276</t>
    <phoneticPr fontId="9" type="noConversion"/>
  </si>
  <si>
    <t>CCOP230119241</t>
    <phoneticPr fontId="9" type="noConversion"/>
  </si>
  <si>
    <t>CCOP230119483</t>
    <phoneticPr fontId="9" type="noConversion"/>
  </si>
  <si>
    <t>CCOP230119212</t>
    <phoneticPr fontId="9" type="noConversion"/>
  </si>
  <si>
    <t>CCOP230119355</t>
    <phoneticPr fontId="9" type="noConversion"/>
  </si>
  <si>
    <t>COCB230522485</t>
    <phoneticPr fontId="9" type="noConversion"/>
  </si>
  <si>
    <t>COCB230522481</t>
    <phoneticPr fontId="9" type="noConversion"/>
  </si>
  <si>
    <t>COCB230522479</t>
    <phoneticPr fontId="9" type="noConversion"/>
  </si>
  <si>
    <t>COCB230522477</t>
    <phoneticPr fontId="9" type="noConversion"/>
  </si>
  <si>
    <t>COCB230522470</t>
    <phoneticPr fontId="9" type="noConversion"/>
  </si>
  <si>
    <t>COCB230522471</t>
    <phoneticPr fontId="9" type="noConversion"/>
  </si>
  <si>
    <t>COCB230522469</t>
    <phoneticPr fontId="9" type="noConversion"/>
  </si>
  <si>
    <t>COCB230522483</t>
    <phoneticPr fontId="9" type="noConversion"/>
  </si>
  <si>
    <t>COCB230522474</t>
    <phoneticPr fontId="9" type="noConversion"/>
  </si>
  <si>
    <t>COCB230522475</t>
    <phoneticPr fontId="9" type="noConversion"/>
  </si>
  <si>
    <t>COCB230522472</t>
    <phoneticPr fontId="9" type="noConversion"/>
  </si>
  <si>
    <t>COCB230522473</t>
    <phoneticPr fontId="9" type="noConversion"/>
  </si>
  <si>
    <t>COCB230522419</t>
    <phoneticPr fontId="9" type="noConversion"/>
  </si>
  <si>
    <t>COCB230522445</t>
    <phoneticPr fontId="9" type="noConversion"/>
  </si>
  <si>
    <t>COCB230522498</t>
    <phoneticPr fontId="9" type="noConversion"/>
  </si>
  <si>
    <t>COCB230522497</t>
    <phoneticPr fontId="9" type="noConversion"/>
  </si>
  <si>
    <t>COCB230522496</t>
    <phoneticPr fontId="9" type="noConversion"/>
  </si>
  <si>
    <t>COCB230522391</t>
    <phoneticPr fontId="9" type="noConversion"/>
  </si>
  <si>
    <t>COCB230522408</t>
    <phoneticPr fontId="9" type="noConversion"/>
  </si>
  <si>
    <t>COCB230522396</t>
    <phoneticPr fontId="9" type="noConversion"/>
  </si>
  <si>
    <t>COCB230522395</t>
    <phoneticPr fontId="9" type="noConversion"/>
  </si>
  <si>
    <t>COCB230522377</t>
    <phoneticPr fontId="9" type="noConversion"/>
  </si>
  <si>
    <t>BCO230817087</t>
    <phoneticPr fontId="9" type="noConversion"/>
  </si>
  <si>
    <t>BCO230817091</t>
    <phoneticPr fontId="9" type="noConversion"/>
  </si>
  <si>
    <t>BCO230817085</t>
    <phoneticPr fontId="9" type="noConversion"/>
  </si>
  <si>
    <t>BCO230817082</t>
    <phoneticPr fontId="9" type="noConversion"/>
  </si>
  <si>
    <t>BCO230817094</t>
    <phoneticPr fontId="9" type="noConversion"/>
  </si>
  <si>
    <t>BCO230817095</t>
    <phoneticPr fontId="9" type="noConversion"/>
  </si>
  <si>
    <t>D917 2407008</t>
    <phoneticPr fontId="9" type="noConversion"/>
  </si>
  <si>
    <t>D917 2407010</t>
    <phoneticPr fontId="9" type="noConversion"/>
  </si>
  <si>
    <t>D917 2407045</t>
    <phoneticPr fontId="9" type="noConversion"/>
  </si>
  <si>
    <t>D917 2407006</t>
    <phoneticPr fontId="9" type="noConversion"/>
  </si>
  <si>
    <t>D917 2407009</t>
    <phoneticPr fontId="9" type="noConversion"/>
  </si>
  <si>
    <t>BCO230817080</t>
    <phoneticPr fontId="9" type="noConversion"/>
  </si>
  <si>
    <t>D917 24070035</t>
    <phoneticPr fontId="9" type="noConversion"/>
  </si>
  <si>
    <t>D917 24070048</t>
    <phoneticPr fontId="9" type="noConversion"/>
  </si>
  <si>
    <t>D917 24070038</t>
    <phoneticPr fontId="9" type="noConversion"/>
  </si>
  <si>
    <t>D917 24070036</t>
    <phoneticPr fontId="9" type="noConversion"/>
  </si>
  <si>
    <t>D917 24070034</t>
    <phoneticPr fontId="9" type="noConversion"/>
  </si>
  <si>
    <t>D917 24070046</t>
    <phoneticPr fontId="9" type="noConversion"/>
  </si>
  <si>
    <t>D917 24070037</t>
    <phoneticPr fontId="9" type="noConversion"/>
  </si>
  <si>
    <t>D917 24070004</t>
    <phoneticPr fontId="9" type="noConversion"/>
  </si>
  <si>
    <t>BCO230817079</t>
    <phoneticPr fontId="9" type="noConversion"/>
  </si>
  <si>
    <t>BCO230817062</t>
    <phoneticPr fontId="9" type="noConversion"/>
  </si>
  <si>
    <t>BCO230817084</t>
    <phoneticPr fontId="9" type="noConversion"/>
  </si>
  <si>
    <t>BCO230817097</t>
    <phoneticPr fontId="9" type="noConversion"/>
  </si>
  <si>
    <t>BCO230817083</t>
    <phoneticPr fontId="9" type="noConversion"/>
  </si>
  <si>
    <t>BCO230817098</t>
    <phoneticPr fontId="9" type="noConversion"/>
  </si>
  <si>
    <t>BCO230817099</t>
    <phoneticPr fontId="9" type="noConversion"/>
  </si>
  <si>
    <t>BCO230817096</t>
    <phoneticPr fontId="9" type="noConversion"/>
  </si>
  <si>
    <t>BCO230817086</t>
    <phoneticPr fontId="9" type="noConversion"/>
  </si>
  <si>
    <t>D917 24070039</t>
    <phoneticPr fontId="9" type="noConversion"/>
  </si>
  <si>
    <t>3C02318</t>
    <phoneticPr fontId="9" type="noConversion"/>
  </si>
  <si>
    <t>3C02105</t>
    <phoneticPr fontId="9" type="noConversion"/>
  </si>
  <si>
    <t>3C02312</t>
    <phoneticPr fontId="9" type="noConversion"/>
  </si>
  <si>
    <t>3C02096</t>
    <phoneticPr fontId="9" type="noConversion"/>
  </si>
  <si>
    <t>3C02322</t>
    <phoneticPr fontId="9" type="noConversion"/>
  </si>
  <si>
    <t>3C02071</t>
    <phoneticPr fontId="9" type="noConversion"/>
  </si>
  <si>
    <t>3C02124</t>
    <phoneticPr fontId="9" type="noConversion"/>
  </si>
  <si>
    <t>3C02303</t>
    <phoneticPr fontId="9" type="noConversion"/>
  </si>
  <si>
    <t>D3GR 230926014</t>
    <phoneticPr fontId="9" type="noConversion"/>
  </si>
  <si>
    <t>D3GR 230926021</t>
    <phoneticPr fontId="9" type="noConversion"/>
  </si>
  <si>
    <t>D3GR 230926023</t>
    <phoneticPr fontId="9" type="noConversion"/>
  </si>
  <si>
    <t>D3GR 230926011</t>
    <phoneticPr fontId="9" type="noConversion"/>
  </si>
  <si>
    <t>D3GR 230926029</t>
    <phoneticPr fontId="9" type="noConversion"/>
  </si>
  <si>
    <t>D3GR 230926009</t>
    <phoneticPr fontId="9" type="noConversion"/>
  </si>
  <si>
    <t>D3GR 230926003</t>
    <phoneticPr fontId="9" type="noConversion"/>
  </si>
  <si>
    <t>D3GR 230926032</t>
    <phoneticPr fontId="9" type="noConversion"/>
  </si>
  <si>
    <t>DCTR 230324269</t>
    <phoneticPr fontId="9" type="noConversion"/>
  </si>
  <si>
    <t>D3LB 230613469</t>
    <phoneticPr fontId="9" type="noConversion"/>
  </si>
  <si>
    <t>DCTR 230324272</t>
    <phoneticPr fontId="9" type="noConversion"/>
  </si>
  <si>
    <t>DCTR 230324200</t>
    <phoneticPr fontId="9" type="noConversion"/>
  </si>
  <si>
    <t>DCTR 230324198</t>
    <phoneticPr fontId="9" type="noConversion"/>
  </si>
  <si>
    <t>DCTR 230324022</t>
    <phoneticPr fontId="9" type="noConversion"/>
  </si>
  <si>
    <t>DCTR 230324262</t>
    <phoneticPr fontId="9" type="noConversion"/>
  </si>
  <si>
    <t>DCTR 230324097</t>
    <phoneticPr fontId="9" type="noConversion"/>
  </si>
  <si>
    <t>DCTR 230324266</t>
    <phoneticPr fontId="9" type="noConversion"/>
  </si>
  <si>
    <t>DLCD200228490</t>
    <phoneticPr fontId="9" type="noConversion"/>
  </si>
  <si>
    <t>D3LB 230613223</t>
    <phoneticPr fontId="9" type="noConversion"/>
  </si>
  <si>
    <t>D3LB 230613434</t>
    <phoneticPr fontId="9" type="noConversion"/>
  </si>
  <si>
    <t>D3LB 230613470</t>
    <phoneticPr fontId="9" type="noConversion"/>
  </si>
  <si>
    <t>D3LB 230613288</t>
    <phoneticPr fontId="9" type="noConversion"/>
  </si>
  <si>
    <t>D3LB 230613424</t>
    <phoneticPr fontId="9" type="noConversion"/>
  </si>
  <si>
    <t>D3LB 230613377</t>
    <phoneticPr fontId="9" type="noConversion"/>
  </si>
  <si>
    <t>BN241021068</t>
    <phoneticPr fontId="9" type="noConversion"/>
  </si>
  <si>
    <t>BN241021069</t>
  </si>
  <si>
    <t>BN241021070</t>
    <phoneticPr fontId="9" type="noConversion"/>
  </si>
  <si>
    <t>BN241021071</t>
  </si>
  <si>
    <t>BN241021072</t>
  </si>
  <si>
    <t>BN241021073</t>
  </si>
  <si>
    <t>BN241021074</t>
  </si>
  <si>
    <t>BN241021075</t>
  </si>
  <si>
    <t>BN241021076</t>
  </si>
  <si>
    <t>BN241021077</t>
  </si>
  <si>
    <t>BN241021078</t>
  </si>
  <si>
    <t>BN241021079</t>
  </si>
  <si>
    <t>BN241021080</t>
  </si>
  <si>
    <t>BN241021081</t>
  </si>
  <si>
    <t>BN241021082</t>
  </si>
  <si>
    <t>BN241021083</t>
  </si>
  <si>
    <t>D910 23050201</t>
    <phoneticPr fontId="9" type="noConversion"/>
  </si>
  <si>
    <t>D910 23050148</t>
    <phoneticPr fontId="9" type="noConversion"/>
  </si>
  <si>
    <t>D910 23050156</t>
    <phoneticPr fontId="9" type="noConversion"/>
  </si>
  <si>
    <t>D910 23050202</t>
    <phoneticPr fontId="9" type="noConversion"/>
  </si>
  <si>
    <t>D910 23050140</t>
    <phoneticPr fontId="9" type="noConversion"/>
  </si>
  <si>
    <t>D910 23050222</t>
    <phoneticPr fontId="9" type="noConversion"/>
  </si>
  <si>
    <t>D910 23050161</t>
    <phoneticPr fontId="9" type="noConversion"/>
  </si>
  <si>
    <t>D910 23050143</t>
    <phoneticPr fontId="9" type="noConversion"/>
  </si>
  <si>
    <t>양손잡이 본체,충전기 셋트(110V),배터리,가방,가방끈</t>
    <phoneticPr fontId="9" type="noConversion"/>
  </si>
  <si>
    <t>1K99938</t>
    <phoneticPr fontId="9" type="noConversion"/>
  </si>
  <si>
    <t>COGR230522038</t>
    <phoneticPr fontId="9" type="noConversion"/>
  </si>
  <si>
    <t>COCB230522220</t>
    <phoneticPr fontId="9" type="noConversion"/>
  </si>
  <si>
    <t>COOB230522332</t>
    <phoneticPr fontId="9" type="noConversion"/>
  </si>
  <si>
    <t>Ver2.20.3</t>
    <phoneticPr fontId="9" type="noConversion"/>
  </si>
  <si>
    <t>Ver2.00</t>
    <phoneticPr fontId="9" type="noConversion"/>
  </si>
  <si>
    <t>본체(원형십자아크릴),크래들,충전기셋트(영국용),실드,넥스트랩(포켓),퀵가이드,가방</t>
    <phoneticPr fontId="9" type="noConversion"/>
  </si>
  <si>
    <t>KV-3</t>
    <phoneticPr fontId="9" type="noConversion"/>
  </si>
  <si>
    <t>테두리 인쇄 있는것</t>
    <phoneticPr fontId="9" type="noConversion"/>
  </si>
  <si>
    <t>테두리 인쇄 있는것</t>
    <phoneticPr fontId="9" type="noConversion"/>
  </si>
  <si>
    <t>발생부 방사구 필터 1.2T적용</t>
    <phoneticPr fontId="9" type="noConversion"/>
  </si>
  <si>
    <t>BCO230223045</t>
    <phoneticPr fontId="9" type="noConversion"/>
  </si>
  <si>
    <t>D917 24070096</t>
    <phoneticPr fontId="9" type="noConversion"/>
  </si>
  <si>
    <t>COGR230704049</t>
    <phoneticPr fontId="9" type="noConversion"/>
  </si>
  <si>
    <t>COGR230704006</t>
    <phoneticPr fontId="9" type="noConversion"/>
  </si>
  <si>
    <t>없음</t>
    <phoneticPr fontId="9" type="noConversion"/>
  </si>
  <si>
    <t>IP Tsizina S. A</t>
    <phoneticPr fontId="139" type="noConversion"/>
  </si>
  <si>
    <t>V</t>
    <phoneticPr fontId="9" type="noConversion"/>
  </si>
  <si>
    <t>K</t>
    <phoneticPr fontId="9" type="noConversion"/>
  </si>
  <si>
    <t>389</t>
    <phoneticPr fontId="9" type="noConversion"/>
  </si>
  <si>
    <t>390</t>
    <phoneticPr fontId="9" type="noConversion"/>
  </si>
  <si>
    <t>391</t>
    <phoneticPr fontId="9" type="noConversion"/>
  </si>
  <si>
    <t>영국</t>
    <phoneticPr fontId="9" type="noConversion"/>
  </si>
  <si>
    <t>트리거 에이밍 동물용</t>
    <phoneticPr fontId="9" type="noConversion"/>
  </si>
  <si>
    <t>M</t>
    <phoneticPr fontId="9" type="noConversion"/>
  </si>
  <si>
    <t>K</t>
    <phoneticPr fontId="9" type="noConversion"/>
  </si>
  <si>
    <t>우루과이</t>
    <phoneticPr fontId="9" type="noConversion"/>
  </si>
  <si>
    <t>M</t>
    <phoneticPr fontId="9" type="noConversion"/>
  </si>
  <si>
    <t>K</t>
    <phoneticPr fontId="9" type="noConversion"/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</si>
  <si>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</si>
  <si>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</si>
  <si>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</si>
  <si>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</si>
  <si>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</si>
  <si>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</si>
  <si>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</si>
  <si>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</si>
  <si>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</si>
  <si>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</si>
  <si>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</si>
  <si>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</si>
  <si>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</si>
  <si>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</si>
  <si>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</si>
  <si>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</si>
  <si>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</si>
  <si>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</si>
  <si>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</si>
  <si>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</si>
  <si>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</si>
  <si>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</si>
  <si>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</si>
  <si>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</si>
  <si>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본체,크래들,충전기셋트(미국용),실드,넥스트랩(포켓),외부배터리1EA,변환젠더,퀵가이드,보증서,가방</t>
    <phoneticPr fontId="9" type="noConversion"/>
  </si>
  <si>
    <t>본체(사각아크릴),크래들,충전기셋트(미국용),실드,넥스트랩(포켓),퀵가이드,보증서,가방(원형십자 아크릴,켑별도)</t>
    <phoneticPr fontId="9" type="noConversion"/>
  </si>
  <si>
    <t>18cm</t>
    <phoneticPr fontId="9" type="noConversion"/>
  </si>
  <si>
    <t>gray</t>
    <phoneticPr fontId="9" type="noConversion"/>
  </si>
  <si>
    <t>Ver1.03</t>
    <phoneticPr fontId="9" type="noConversion"/>
  </si>
  <si>
    <t>0K83777</t>
    <phoneticPr fontId="9" type="noConversion"/>
  </si>
  <si>
    <t>0K83778</t>
    <phoneticPr fontId="9" type="noConversion"/>
  </si>
  <si>
    <t>0K83581</t>
    <phoneticPr fontId="9" type="noConversion"/>
  </si>
  <si>
    <t>0K83735</t>
    <phoneticPr fontId="9" type="noConversion"/>
  </si>
  <si>
    <t>0K83590</t>
    <phoneticPr fontId="9" type="noConversion"/>
  </si>
  <si>
    <t>0K83783</t>
    <phoneticPr fontId="9" type="noConversion"/>
  </si>
  <si>
    <t>0K83758</t>
    <phoneticPr fontId="9" type="noConversion"/>
  </si>
  <si>
    <t>0K83749</t>
    <phoneticPr fontId="9" type="noConversion"/>
  </si>
  <si>
    <t>0K83785</t>
    <phoneticPr fontId="9" type="noConversion"/>
  </si>
  <si>
    <t>0K83726</t>
    <phoneticPr fontId="9" type="noConversion"/>
  </si>
  <si>
    <t>해외</t>
    <phoneticPr fontId="9" type="noConversion"/>
  </si>
  <si>
    <t>0261</t>
  </si>
  <si>
    <t>0262</t>
  </si>
  <si>
    <t>0263</t>
  </si>
  <si>
    <t>0264</t>
  </si>
  <si>
    <t>0265</t>
  </si>
  <si>
    <t>0266</t>
  </si>
  <si>
    <t>BN241021087</t>
    <phoneticPr fontId="9" type="noConversion"/>
  </si>
  <si>
    <t>BN241021088</t>
  </si>
  <si>
    <t>BN241021089</t>
  </si>
  <si>
    <t>BN241021090</t>
  </si>
  <si>
    <t>BN241021091</t>
  </si>
  <si>
    <t>BN241021092</t>
  </si>
  <si>
    <t>D910 23050166</t>
    <phoneticPr fontId="9" type="noConversion"/>
  </si>
  <si>
    <t>D910 23050224</t>
    <phoneticPr fontId="9" type="noConversion"/>
  </si>
  <si>
    <t>D910 23050177</t>
    <phoneticPr fontId="9" type="noConversion"/>
  </si>
  <si>
    <t>D910 23050191</t>
    <phoneticPr fontId="9" type="noConversion"/>
  </si>
  <si>
    <t>D910 23050193</t>
    <phoneticPr fontId="9" type="noConversion"/>
  </si>
  <si>
    <t>D910 23050146</t>
    <phoneticPr fontId="9" type="noConversion"/>
  </si>
  <si>
    <t>0K83727</t>
    <phoneticPr fontId="9" type="noConversion"/>
  </si>
  <si>
    <t>0L83287</t>
    <phoneticPr fontId="9" type="noConversion"/>
  </si>
  <si>
    <t>0L83154</t>
    <phoneticPr fontId="9" type="noConversion"/>
  </si>
  <si>
    <t>0K83002</t>
    <phoneticPr fontId="9" type="noConversion"/>
  </si>
  <si>
    <t>0K82895</t>
    <phoneticPr fontId="9" type="noConversion"/>
  </si>
  <si>
    <t>0K90534</t>
    <phoneticPr fontId="9" type="noConversion"/>
  </si>
  <si>
    <t>0K83014</t>
    <phoneticPr fontId="9" type="noConversion"/>
  </si>
  <si>
    <t>0K83468</t>
    <phoneticPr fontId="9" type="noConversion"/>
  </si>
  <si>
    <t>0K83004</t>
    <phoneticPr fontId="9" type="noConversion"/>
  </si>
  <si>
    <t>0L83279</t>
    <phoneticPr fontId="9" type="noConversion"/>
  </si>
  <si>
    <t>0L83285</t>
    <phoneticPr fontId="9" type="noConversion"/>
  </si>
  <si>
    <t>0K90528</t>
    <phoneticPr fontId="9" type="noConversion"/>
  </si>
  <si>
    <t>0K83025</t>
    <phoneticPr fontId="9" type="noConversion"/>
  </si>
  <si>
    <t>0K83480</t>
    <phoneticPr fontId="9" type="noConversion"/>
  </si>
  <si>
    <t>3B01101</t>
    <phoneticPr fontId="9" type="noConversion"/>
  </si>
  <si>
    <t>D3GR 230517040</t>
    <phoneticPr fontId="9" type="noConversion"/>
  </si>
  <si>
    <t>D3GR 230517042</t>
    <phoneticPr fontId="9" type="noConversion"/>
  </si>
  <si>
    <t>D3GR 230517033</t>
    <phoneticPr fontId="9" type="noConversion"/>
  </si>
  <si>
    <t>D3GR 230517014</t>
    <phoneticPr fontId="9" type="noConversion"/>
  </si>
  <si>
    <t>D3GR 230517018</t>
    <phoneticPr fontId="9" type="noConversion"/>
  </si>
  <si>
    <t>D3GR 230926005</t>
    <phoneticPr fontId="9" type="noConversion"/>
  </si>
  <si>
    <t>3B01051</t>
    <phoneticPr fontId="9" type="noConversion"/>
  </si>
  <si>
    <t>3B01057</t>
    <phoneticPr fontId="9" type="noConversion"/>
  </si>
  <si>
    <t>3B00587</t>
    <phoneticPr fontId="9" type="noConversion"/>
  </si>
  <si>
    <t>3B00704</t>
    <phoneticPr fontId="9" type="noConversion"/>
  </si>
  <si>
    <t>3C02283</t>
    <phoneticPr fontId="9" type="noConversion"/>
  </si>
  <si>
    <t>DCTR 221007455</t>
    <phoneticPr fontId="9" type="noConversion"/>
  </si>
  <si>
    <t>DCTR 221007406</t>
    <phoneticPr fontId="9" type="noConversion"/>
  </si>
  <si>
    <t>DCTR 221007249</t>
    <phoneticPr fontId="9" type="noConversion"/>
  </si>
  <si>
    <t>DCTR 221007434</t>
    <phoneticPr fontId="9" type="noConversion"/>
  </si>
  <si>
    <t>DCTR 221007408</t>
    <phoneticPr fontId="9" type="noConversion"/>
  </si>
  <si>
    <t>DCTR 230324264</t>
    <phoneticPr fontId="9" type="noConversion"/>
  </si>
  <si>
    <t>D3LB 230613169</t>
    <phoneticPr fontId="9" type="noConversion"/>
  </si>
  <si>
    <t>D3LB 230613388</t>
    <phoneticPr fontId="9" type="noConversion"/>
  </si>
  <si>
    <t>D3LB 230613387</t>
    <phoneticPr fontId="9" type="noConversion"/>
  </si>
  <si>
    <t>D3LB 230613395</t>
    <phoneticPr fontId="9" type="noConversion"/>
  </si>
  <si>
    <t>D3LB 230613133</t>
    <phoneticPr fontId="9" type="noConversion"/>
  </si>
  <si>
    <t>D3LB 230613450</t>
    <phoneticPr fontId="9" type="noConversion"/>
  </si>
  <si>
    <r>
      <t>본체(IRI X-RAY로고,네임플레이트 전용),충전기셋트,배터리,저가 박스</t>
    </r>
    <r>
      <rPr>
        <b/>
        <sz val="8"/>
        <rFont val="맑은 고딕"/>
        <family val="3"/>
        <charset val="129"/>
        <scheme val="minor"/>
      </rPr>
      <t>,쉴드 2개 추가</t>
    </r>
    <phoneticPr fontId="9" type="noConversion"/>
  </si>
  <si>
    <t>1K30194</t>
    <phoneticPr fontId="9" type="noConversion"/>
  </si>
  <si>
    <t>1K99763</t>
    <phoneticPr fontId="9" type="noConversion"/>
  </si>
  <si>
    <t>1K30084</t>
    <phoneticPr fontId="9" type="noConversion"/>
  </si>
  <si>
    <t>COGR230522002</t>
    <phoneticPr fontId="9" type="noConversion"/>
  </si>
  <si>
    <t>COGR230522004</t>
    <phoneticPr fontId="9" type="noConversion"/>
  </si>
  <si>
    <t>COGR230522013</t>
    <phoneticPr fontId="9" type="noConversion"/>
  </si>
  <si>
    <t>COCB230522213</t>
    <phoneticPr fontId="9" type="noConversion"/>
  </si>
  <si>
    <t>COCB230522198</t>
    <phoneticPr fontId="9" type="noConversion"/>
  </si>
  <si>
    <t>COCB230522212</t>
    <phoneticPr fontId="9" type="noConversion"/>
  </si>
  <si>
    <t>COOB230522313</t>
    <phoneticPr fontId="9" type="noConversion"/>
  </si>
  <si>
    <t>COOB230522225</t>
    <phoneticPr fontId="9" type="noConversion"/>
  </si>
  <si>
    <t>COOB230522314</t>
    <phoneticPr fontId="9" type="noConversion"/>
  </si>
  <si>
    <t>BCO240709020</t>
    <phoneticPr fontId="9" type="noConversion"/>
  </si>
  <si>
    <t>BCO240709013</t>
    <phoneticPr fontId="9" type="noConversion"/>
  </si>
  <si>
    <t>BCO240709060</t>
    <phoneticPr fontId="9" type="noConversion"/>
  </si>
  <si>
    <t>D917 24070078</t>
    <phoneticPr fontId="9" type="noConversion"/>
  </si>
  <si>
    <t>D917 24070079</t>
    <phoneticPr fontId="9" type="noConversion"/>
  </si>
  <si>
    <t>D917 24070080</t>
    <phoneticPr fontId="9" type="noConversion"/>
  </si>
  <si>
    <t>CG22120925</t>
    <phoneticPr fontId="9" type="noConversion"/>
  </si>
  <si>
    <t>CCTR230125309</t>
    <phoneticPr fontId="9" type="noConversion"/>
  </si>
  <si>
    <t>Ver2.00</t>
  </si>
  <si>
    <t>CG22120945</t>
    <phoneticPr fontId="9" type="noConversion"/>
  </si>
  <si>
    <t>CCTR230125267</t>
    <phoneticPr fontId="9" type="noConversion"/>
  </si>
  <si>
    <t>CCOP230119364</t>
    <phoneticPr fontId="9" type="noConversion"/>
  </si>
  <si>
    <t>CCOP230119360</t>
    <phoneticPr fontId="9" type="noConversion"/>
  </si>
  <si>
    <t>CG22120921</t>
    <phoneticPr fontId="9" type="noConversion"/>
  </si>
  <si>
    <t>CCTR230125271</t>
    <phoneticPr fontId="9" type="noConversion"/>
  </si>
  <si>
    <t>CCOP230119310</t>
    <phoneticPr fontId="9" type="noConversion"/>
  </si>
  <si>
    <t>CG22120940</t>
    <phoneticPr fontId="9" type="noConversion"/>
  </si>
  <si>
    <t>CCTR230125302</t>
    <phoneticPr fontId="9" type="noConversion"/>
  </si>
  <si>
    <t>CCOP230119293</t>
    <phoneticPr fontId="9" type="noConversion"/>
  </si>
  <si>
    <t>CG22120901</t>
    <phoneticPr fontId="9" type="noConversion"/>
  </si>
  <si>
    <t>CCTR230125270</t>
    <phoneticPr fontId="9" type="noConversion"/>
  </si>
  <si>
    <t>CCOP230119298</t>
    <phoneticPr fontId="9" type="noConversion"/>
  </si>
  <si>
    <t>CG22120920</t>
    <phoneticPr fontId="9" type="noConversion"/>
  </si>
  <si>
    <t>CCTR230125303</t>
    <phoneticPr fontId="9" type="noConversion"/>
  </si>
  <si>
    <t>CCOP230119295</t>
    <phoneticPr fontId="9" type="noConversion"/>
  </si>
  <si>
    <t>CG22120914</t>
    <phoneticPr fontId="9" type="noConversion"/>
  </si>
  <si>
    <t>CCTR230125274</t>
    <phoneticPr fontId="9" type="noConversion"/>
  </si>
  <si>
    <t>CCOP230119297</t>
    <phoneticPr fontId="9" type="noConversion"/>
  </si>
  <si>
    <t>CG22120910</t>
    <phoneticPr fontId="9" type="noConversion"/>
  </si>
  <si>
    <t>CCTR230125319</t>
    <phoneticPr fontId="9" type="noConversion"/>
  </si>
  <si>
    <t>CCOP230119273</t>
    <phoneticPr fontId="9" type="noConversion"/>
  </si>
  <si>
    <t>CG22120947</t>
    <phoneticPr fontId="9" type="noConversion"/>
  </si>
  <si>
    <t>CCTR230125301</t>
    <phoneticPr fontId="9" type="noConversion"/>
  </si>
  <si>
    <t>CCOP230119289</t>
    <phoneticPr fontId="9" type="noConversion"/>
  </si>
  <si>
    <t>CG22120915</t>
    <phoneticPr fontId="9" type="noConversion"/>
  </si>
  <si>
    <t>CCTR230125272</t>
    <phoneticPr fontId="9" type="noConversion"/>
  </si>
  <si>
    <t>CCOP230119279</t>
    <phoneticPr fontId="9" type="noConversion"/>
  </si>
  <si>
    <t>CG22120905</t>
    <phoneticPr fontId="9" type="noConversion"/>
  </si>
  <si>
    <t>CCTR230125269</t>
    <phoneticPr fontId="9" type="noConversion"/>
  </si>
  <si>
    <t>CCOP230119292</t>
    <phoneticPr fontId="9" type="noConversion"/>
  </si>
  <si>
    <t>CG230420032</t>
    <phoneticPr fontId="9" type="noConversion"/>
  </si>
  <si>
    <t>CCTR230125463</t>
    <phoneticPr fontId="9" type="noConversion"/>
  </si>
  <si>
    <t>CCOP230119437</t>
    <phoneticPr fontId="9" type="noConversion"/>
  </si>
  <si>
    <t>CG230420048</t>
    <phoneticPr fontId="9" type="noConversion"/>
  </si>
  <si>
    <t>CCTR230125479</t>
    <phoneticPr fontId="9" type="noConversion"/>
  </si>
  <si>
    <t>CCOP230119456</t>
    <phoneticPr fontId="9" type="noConversion"/>
  </si>
  <si>
    <t>CG230420014</t>
    <phoneticPr fontId="9" type="noConversion"/>
  </si>
  <si>
    <t>CCTR230125399</t>
    <phoneticPr fontId="9" type="noConversion"/>
  </si>
  <si>
    <t>CCOP230119460</t>
    <phoneticPr fontId="9" type="noConversion"/>
  </si>
  <si>
    <t>CG230420011</t>
    <phoneticPr fontId="9" type="noConversion"/>
  </si>
  <si>
    <t>CCTR230125487</t>
    <phoneticPr fontId="9" type="noConversion"/>
  </si>
  <si>
    <t>CCOP230119094</t>
    <phoneticPr fontId="9" type="noConversion"/>
  </si>
  <si>
    <t>CG230420008</t>
    <phoneticPr fontId="9" type="noConversion"/>
  </si>
  <si>
    <t>CCTR230125486</t>
    <phoneticPr fontId="9" type="noConversion"/>
  </si>
  <si>
    <t>CCOP230119411</t>
    <phoneticPr fontId="9" type="noConversion"/>
  </si>
  <si>
    <t>CG230420036</t>
    <phoneticPr fontId="9" type="noConversion"/>
  </si>
  <si>
    <t>CCTR230125464</t>
    <phoneticPr fontId="9" type="noConversion"/>
  </si>
  <si>
    <t>CCOP230119461</t>
    <phoneticPr fontId="9" type="noConversion"/>
  </si>
  <si>
    <t>CG230420017</t>
    <phoneticPr fontId="9" type="noConversion"/>
  </si>
  <si>
    <t>CCTR230125472</t>
    <phoneticPr fontId="9" type="noConversion"/>
  </si>
  <si>
    <t>CCOP230119463</t>
    <phoneticPr fontId="9" type="noConversion"/>
  </si>
  <si>
    <t>CG230420026</t>
    <phoneticPr fontId="9" type="noConversion"/>
  </si>
  <si>
    <t>CCTR230125478</t>
    <phoneticPr fontId="9" type="noConversion"/>
  </si>
  <si>
    <t>CCOP230119294</t>
    <phoneticPr fontId="9" type="noConversion"/>
  </si>
  <si>
    <t>CG230420007</t>
    <phoneticPr fontId="9" type="noConversion"/>
  </si>
  <si>
    <t>CCTR230125484</t>
    <phoneticPr fontId="9" type="noConversion"/>
  </si>
  <si>
    <t>CCOP230119457</t>
    <phoneticPr fontId="9" type="noConversion"/>
  </si>
  <si>
    <t>CG230420040</t>
    <phoneticPr fontId="9" type="noConversion"/>
  </si>
  <si>
    <t>CCTR230125483</t>
    <phoneticPr fontId="9" type="noConversion"/>
  </si>
  <si>
    <t>CCOP230119402</t>
    <phoneticPr fontId="9" type="noConversion"/>
  </si>
  <si>
    <t>CG230420030</t>
    <phoneticPr fontId="9" type="noConversion"/>
  </si>
  <si>
    <t>CCTR230125471</t>
    <phoneticPr fontId="9" type="noConversion"/>
  </si>
  <si>
    <t>CCOP230119284</t>
    <phoneticPr fontId="9" type="noConversion"/>
  </si>
  <si>
    <t>CG230420006</t>
    <phoneticPr fontId="9" type="noConversion"/>
  </si>
  <si>
    <t>CCTR230125324</t>
    <phoneticPr fontId="9" type="noConversion"/>
  </si>
  <si>
    <t>CCOP230119427</t>
    <phoneticPr fontId="9" type="noConversion"/>
  </si>
  <si>
    <t>CG230420019</t>
    <phoneticPr fontId="9" type="noConversion"/>
  </si>
  <si>
    <t>CCTR230125490</t>
    <phoneticPr fontId="9" type="noConversion"/>
  </si>
  <si>
    <t>CCOP230119439</t>
    <phoneticPr fontId="9" type="noConversion"/>
  </si>
  <si>
    <t>BCO240709001</t>
    <phoneticPr fontId="9" type="noConversion"/>
  </si>
  <si>
    <t>BCO240709002</t>
  </si>
  <si>
    <t>BCO240709003</t>
  </si>
  <si>
    <t>BCO240709004</t>
  </si>
  <si>
    <t>BCO240709005</t>
  </si>
  <si>
    <t>BCO240709006</t>
  </si>
  <si>
    <t>BCO240709007</t>
  </si>
  <si>
    <t>BCO240709008</t>
  </si>
  <si>
    <t>BCO240709009</t>
  </si>
  <si>
    <t>BCO240709010</t>
  </si>
  <si>
    <t>BCO240709011</t>
  </si>
  <si>
    <t>BCO240709017</t>
  </si>
  <si>
    <t>BCO240709016</t>
    <phoneticPr fontId="9" type="noConversion"/>
  </si>
  <si>
    <t>BCO240709019</t>
    <phoneticPr fontId="9" type="noConversion"/>
  </si>
  <si>
    <t>BCO240709025</t>
    <phoneticPr fontId="9" type="noConversion"/>
  </si>
  <si>
    <t>BCO240709078</t>
    <phoneticPr fontId="9" type="noConversion"/>
  </si>
  <si>
    <t>BCO240709079</t>
  </si>
  <si>
    <t>BCO240709082</t>
    <phoneticPr fontId="9" type="noConversion"/>
  </si>
  <si>
    <t>BCO240709083</t>
  </si>
  <si>
    <t>BCO240709084</t>
  </si>
  <si>
    <t>BCO240709085</t>
  </si>
  <si>
    <t>BCO240709086</t>
  </si>
  <si>
    <t>BCO240709087</t>
  </si>
  <si>
    <t>BCO240709088</t>
  </si>
  <si>
    <t>BE240822075</t>
    <phoneticPr fontId="9" type="noConversion"/>
  </si>
  <si>
    <t>BE240822077</t>
    <phoneticPr fontId="9" type="noConversion"/>
  </si>
  <si>
    <t>BE240822078</t>
  </si>
  <si>
    <t>BE240822079</t>
  </si>
  <si>
    <t>BE240822080</t>
  </si>
  <si>
    <t>BE240822081</t>
  </si>
  <si>
    <t>BE240822082</t>
  </si>
  <si>
    <t>BE240822083</t>
  </si>
  <si>
    <t>BE240822084</t>
  </si>
  <si>
    <t>BE240822085</t>
  </si>
  <si>
    <t>BE240822086</t>
  </si>
  <si>
    <t>BE240822087</t>
  </si>
  <si>
    <t>BE240822088</t>
  </si>
  <si>
    <t>BE240822089</t>
  </si>
  <si>
    <t>BE240822090</t>
  </si>
  <si>
    <t>BE240822091</t>
  </si>
  <si>
    <t>BE240822092</t>
  </si>
  <si>
    <t>BE240822093</t>
  </si>
  <si>
    <t>BE240822094</t>
  </si>
  <si>
    <t>BE240822095</t>
  </si>
  <si>
    <t>BE240822096</t>
  </si>
  <si>
    <t>BE240822097</t>
  </si>
  <si>
    <t>BE240822098</t>
  </si>
  <si>
    <t>BE240822099</t>
  </si>
  <si>
    <t>D917 24070082</t>
    <phoneticPr fontId="9" type="noConversion"/>
  </si>
  <si>
    <t>D917 24070084</t>
    <phoneticPr fontId="9" type="noConversion"/>
  </si>
  <si>
    <t>D917 24070085</t>
    <phoneticPr fontId="9" type="noConversion"/>
  </si>
  <si>
    <t>D917 24070077</t>
    <phoneticPr fontId="9" type="noConversion"/>
  </si>
  <si>
    <t>D917 24070095</t>
    <phoneticPr fontId="9" type="noConversion"/>
  </si>
  <si>
    <t>D917 24070076</t>
    <phoneticPr fontId="9" type="noConversion"/>
  </si>
  <si>
    <t>D917 24070081</t>
    <phoneticPr fontId="9" type="noConversion"/>
  </si>
  <si>
    <t>D917 24070083</t>
    <phoneticPr fontId="9" type="noConversion"/>
  </si>
  <si>
    <t>D917 24110005</t>
    <phoneticPr fontId="9" type="noConversion"/>
  </si>
  <si>
    <t>D917 24110001</t>
    <phoneticPr fontId="9" type="noConversion"/>
  </si>
  <si>
    <t>D917 24110002</t>
    <phoneticPr fontId="9" type="noConversion"/>
  </si>
  <si>
    <t>D917 24110006</t>
    <phoneticPr fontId="9" type="noConversion"/>
  </si>
  <si>
    <t>D917 24110007</t>
    <phoneticPr fontId="9" type="noConversion"/>
  </si>
  <si>
    <t>D917 24110003</t>
    <phoneticPr fontId="9" type="noConversion"/>
  </si>
  <si>
    <t>D917 24110004</t>
    <phoneticPr fontId="9" type="noConversion"/>
  </si>
  <si>
    <t>D917 24110008</t>
    <phoneticPr fontId="9" type="noConversion"/>
  </si>
  <si>
    <t>D917 24110009</t>
    <phoneticPr fontId="9" type="noConversion"/>
  </si>
  <si>
    <t>D917 24110010</t>
    <phoneticPr fontId="9" type="noConversion"/>
  </si>
  <si>
    <t>D917 24110011</t>
    <phoneticPr fontId="9" type="noConversion"/>
  </si>
  <si>
    <t>D917 24110012</t>
    <phoneticPr fontId="9" type="noConversion"/>
  </si>
  <si>
    <t>D917 24110013</t>
  </si>
  <si>
    <t>D917 24110014</t>
  </si>
  <si>
    <t>D917 24110015</t>
  </si>
  <si>
    <t>D917 24110016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</si>
  <si>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</si>
  <si>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</si>
  <si>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</si>
  <si>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</si>
  <si>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</si>
  <si>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</si>
  <si>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</si>
  <si>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</si>
  <si>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</si>
  <si>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</si>
  <si>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</si>
  <si>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</si>
  <si>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</si>
  <si>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</si>
  <si>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</si>
  <si>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</si>
  <si>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</si>
  <si>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</si>
  <si>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</si>
  <si>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</si>
  <si>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</si>
  <si>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</si>
  <si>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</si>
  <si>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</si>
  <si>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</si>
  <si>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</si>
  <si>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</si>
  <si>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</si>
  <si>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</si>
  <si>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</si>
  <si>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</si>
  <si>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</si>
  <si>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</si>
  <si>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</si>
  <si>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</si>
  <si>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</si>
  <si>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</si>
  <si>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</si>
  <si>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</si>
  <si>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</si>
  <si>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</si>
  <si>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</si>
  <si>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</si>
  <si>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</si>
  <si>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</si>
  <si>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</si>
  <si>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</si>
  <si>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</si>
  <si>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</si>
  <si>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</si>
  <si>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</si>
  <si>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</si>
  <si>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2024.월로 제조일자 변경해서 출하(출하성적서는 기존유지)</t>
    <phoneticPr fontId="9" type="noConversion"/>
  </si>
  <si>
    <t>기타내용</t>
    <phoneticPr fontId="9" type="noConversion"/>
  </si>
  <si>
    <t>BN241021106</t>
    <phoneticPr fontId="9" type="noConversion"/>
  </si>
  <si>
    <t>BN241021107</t>
  </si>
  <si>
    <t>BN241021108</t>
    <phoneticPr fontId="9" type="noConversion"/>
  </si>
  <si>
    <t>BN241021109</t>
  </si>
  <si>
    <t>BN241021110</t>
  </si>
  <si>
    <t>BN241021111</t>
  </si>
  <si>
    <t>BN241021112</t>
  </si>
  <si>
    <t>BN241021113</t>
  </si>
  <si>
    <t>BN241021114</t>
  </si>
  <si>
    <t>BN241021115</t>
  </si>
  <si>
    <t>BN241021116</t>
  </si>
  <si>
    <t>BN241021117</t>
  </si>
  <si>
    <t>BN241021118</t>
  </si>
  <si>
    <t>BN241021119</t>
  </si>
  <si>
    <t>BN241021120</t>
  </si>
  <si>
    <t>BN241021121</t>
  </si>
  <si>
    <t>BN241021122</t>
  </si>
  <si>
    <t>BN241021123</t>
  </si>
  <si>
    <t>BN241021124</t>
  </si>
  <si>
    <t>BN241021125</t>
  </si>
  <si>
    <t>3B00218</t>
    <phoneticPr fontId="9" type="noConversion"/>
  </si>
  <si>
    <t>70KV,3mA</t>
    <phoneticPr fontId="9" type="noConversion"/>
  </si>
  <si>
    <t>ADX6000FB</t>
    <phoneticPr fontId="9" type="noConversion"/>
  </si>
  <si>
    <t>중국</t>
    <phoneticPr fontId="9" type="noConversion"/>
  </si>
  <si>
    <t>진중완 대표</t>
    <phoneticPr fontId="9" type="noConversion"/>
  </si>
  <si>
    <t>핸드캐리</t>
    <phoneticPr fontId="9" type="noConversion"/>
  </si>
  <si>
    <t>90KV, 5.5mA</t>
    <phoneticPr fontId="9" type="noConversion"/>
  </si>
  <si>
    <t>제품 본체, 충전기 셋트, 픽젠 데모 디텍터, 영업부 노트북</t>
    <phoneticPr fontId="9" type="noConversion"/>
  </si>
  <si>
    <t>6FM24K DEMO 4</t>
    <phoneticPr fontId="9" type="noConversion"/>
  </si>
  <si>
    <t>20cm</t>
    <phoneticPr fontId="9" type="noConversion"/>
  </si>
  <si>
    <t>0K84020</t>
    <phoneticPr fontId="9" type="noConversion"/>
  </si>
  <si>
    <t>CG22072812</t>
    <phoneticPr fontId="9" type="noConversion"/>
  </si>
  <si>
    <t>CCTR230125341</t>
    <phoneticPr fontId="9" type="noConversion"/>
  </si>
  <si>
    <t>CCOP230119328</t>
    <phoneticPr fontId="9" type="noConversion"/>
  </si>
  <si>
    <t>FET BD 캐퍼시터(22uF)교체 됨</t>
    <phoneticPr fontId="9" type="noConversion"/>
  </si>
  <si>
    <t>0K84037</t>
    <phoneticPr fontId="9" type="noConversion"/>
  </si>
  <si>
    <t>CG22072824</t>
    <phoneticPr fontId="9" type="noConversion"/>
  </si>
  <si>
    <t>CCTR230125340</t>
    <phoneticPr fontId="9" type="noConversion"/>
  </si>
  <si>
    <t>CCOP230119324</t>
    <phoneticPr fontId="9" type="noConversion"/>
  </si>
  <si>
    <t>0K83599</t>
    <phoneticPr fontId="9" type="noConversion"/>
  </si>
  <si>
    <t>CG22072840</t>
    <phoneticPr fontId="9" type="noConversion"/>
  </si>
  <si>
    <t>CCTR230125342</t>
    <phoneticPr fontId="9" type="noConversion"/>
  </si>
  <si>
    <t>CCOP230119375</t>
    <phoneticPr fontId="9" type="noConversion"/>
  </si>
  <si>
    <t>0K83766</t>
    <phoneticPr fontId="9" type="noConversion"/>
  </si>
  <si>
    <t>CG22120931</t>
    <phoneticPr fontId="9" type="noConversion"/>
  </si>
  <si>
    <t>CCTR230125285</t>
    <phoneticPr fontId="9" type="noConversion"/>
  </si>
  <si>
    <t>CCOP230119342</t>
    <phoneticPr fontId="9" type="noConversion"/>
  </si>
  <si>
    <t>0K84085</t>
    <phoneticPr fontId="9" type="noConversion"/>
  </si>
  <si>
    <t>CG22072811</t>
    <phoneticPr fontId="9" type="noConversion"/>
  </si>
  <si>
    <t>CCTR230125280</t>
    <phoneticPr fontId="9" type="noConversion"/>
  </si>
  <si>
    <t>CCOP230119331</t>
    <phoneticPr fontId="9" type="noConversion"/>
  </si>
  <si>
    <t>0K83942</t>
    <phoneticPr fontId="9" type="noConversion"/>
  </si>
  <si>
    <t>CG22072809</t>
    <phoneticPr fontId="9" type="noConversion"/>
  </si>
  <si>
    <t>CCTR230125281</t>
    <phoneticPr fontId="9" type="noConversion"/>
  </si>
  <si>
    <t>CCOP230119317</t>
    <phoneticPr fontId="9" type="noConversion"/>
  </si>
  <si>
    <t>0K83977</t>
    <phoneticPr fontId="9" type="noConversion"/>
  </si>
  <si>
    <t>CG22072808</t>
    <phoneticPr fontId="9" type="noConversion"/>
  </si>
  <si>
    <t>CCTR230125326</t>
    <phoneticPr fontId="9" type="noConversion"/>
  </si>
  <si>
    <t>CCOP230119383</t>
    <phoneticPr fontId="9" type="noConversion"/>
  </si>
  <si>
    <t>0K83920</t>
    <phoneticPr fontId="9" type="noConversion"/>
  </si>
  <si>
    <t>CG22072829</t>
    <phoneticPr fontId="9" type="noConversion"/>
  </si>
  <si>
    <t>CCTR230125325</t>
    <phoneticPr fontId="9" type="noConversion"/>
  </si>
  <si>
    <t>CCOP230119333</t>
    <phoneticPr fontId="9" type="noConversion"/>
  </si>
  <si>
    <t>0K83962</t>
    <phoneticPr fontId="9" type="noConversion"/>
  </si>
  <si>
    <t>CG22072802</t>
    <phoneticPr fontId="9" type="noConversion"/>
  </si>
  <si>
    <t>CCTR230125327</t>
    <phoneticPr fontId="9" type="noConversion"/>
  </si>
  <si>
    <t>CCOP230119321</t>
    <phoneticPr fontId="9" type="noConversion"/>
  </si>
  <si>
    <t>0K84002</t>
    <phoneticPr fontId="9" type="noConversion"/>
  </si>
  <si>
    <t>CG22072810</t>
    <phoneticPr fontId="9" type="noConversion"/>
  </si>
  <si>
    <t>CCTR230125297</t>
    <phoneticPr fontId="9" type="noConversion"/>
  </si>
  <si>
    <t>CCOP230119318</t>
    <phoneticPr fontId="9" type="noConversion"/>
  </si>
  <si>
    <t>0K83641</t>
    <phoneticPr fontId="9" type="noConversion"/>
  </si>
  <si>
    <t>CG22072836</t>
    <phoneticPr fontId="9" type="noConversion"/>
  </si>
  <si>
    <t>CCTR230125282</t>
    <phoneticPr fontId="9" type="noConversion"/>
  </si>
  <si>
    <t>CCOP230119323</t>
    <phoneticPr fontId="9" type="noConversion"/>
  </si>
  <si>
    <t>0K83625</t>
    <phoneticPr fontId="9" type="noConversion"/>
  </si>
  <si>
    <t>CG22072844</t>
    <phoneticPr fontId="9" type="noConversion"/>
  </si>
  <si>
    <t>CCTR230125323</t>
    <phoneticPr fontId="9" type="noConversion"/>
  </si>
  <si>
    <t>CCOP230119354</t>
    <phoneticPr fontId="9" type="noConversion"/>
  </si>
  <si>
    <t>0K83619</t>
    <phoneticPr fontId="9" type="noConversion"/>
  </si>
  <si>
    <t>CG22072849</t>
    <phoneticPr fontId="9" type="noConversion"/>
  </si>
  <si>
    <t>CCTR230125329</t>
    <phoneticPr fontId="9" type="noConversion"/>
  </si>
  <si>
    <t>CCOP230119341</t>
    <phoneticPr fontId="9" type="noConversion"/>
  </si>
  <si>
    <t>0K84049</t>
    <phoneticPr fontId="9" type="noConversion"/>
  </si>
  <si>
    <t>CG22072823</t>
    <phoneticPr fontId="9" type="noConversion"/>
  </si>
  <si>
    <t>CCTR230125330</t>
    <phoneticPr fontId="9" type="noConversion"/>
  </si>
  <si>
    <t>CCOP230119384</t>
    <phoneticPr fontId="9" type="noConversion"/>
  </si>
  <si>
    <t>0K83978</t>
    <phoneticPr fontId="9" type="noConversion"/>
  </si>
  <si>
    <t>CG22072806</t>
    <phoneticPr fontId="9" type="noConversion"/>
  </si>
  <si>
    <t>CCTR230125295</t>
    <phoneticPr fontId="9" type="noConversion"/>
  </si>
  <si>
    <t>0K83926</t>
    <phoneticPr fontId="9" type="noConversion"/>
  </si>
  <si>
    <t>CG22072805</t>
    <phoneticPr fontId="9" type="noConversion"/>
  </si>
  <si>
    <t>CCTR230125336</t>
    <phoneticPr fontId="9" type="noConversion"/>
  </si>
  <si>
    <t>CCOP230119369</t>
    <phoneticPr fontId="9" type="noConversion"/>
  </si>
  <si>
    <t>0K83633</t>
    <phoneticPr fontId="9" type="noConversion"/>
  </si>
  <si>
    <t>CG22072838</t>
    <phoneticPr fontId="9" type="noConversion"/>
  </si>
  <si>
    <t>CCTR230125328</t>
    <phoneticPr fontId="9" type="noConversion"/>
  </si>
  <si>
    <t>CCOP230119390</t>
    <phoneticPr fontId="9" type="noConversion"/>
  </si>
  <si>
    <t>0K83960</t>
    <phoneticPr fontId="9" type="noConversion"/>
  </si>
  <si>
    <t>CG22072827</t>
    <phoneticPr fontId="9" type="noConversion"/>
  </si>
  <si>
    <t>CCTR230125334</t>
    <phoneticPr fontId="9" type="noConversion"/>
  </si>
  <si>
    <t>CCOP230119382</t>
    <phoneticPr fontId="9" type="noConversion"/>
  </si>
  <si>
    <t>0K84072</t>
    <phoneticPr fontId="9" type="noConversion"/>
  </si>
  <si>
    <t>CG22072820</t>
    <phoneticPr fontId="9" type="noConversion"/>
  </si>
  <si>
    <t>CCTR230125322</t>
    <phoneticPr fontId="9" type="noConversion"/>
  </si>
  <si>
    <t>CCOP230119322</t>
    <phoneticPr fontId="9" type="noConversion"/>
  </si>
  <si>
    <t>M</t>
    <phoneticPr fontId="9" type="noConversion"/>
  </si>
  <si>
    <t>K</t>
    <phoneticPr fontId="9" type="noConversion"/>
  </si>
  <si>
    <t>0267</t>
    <phoneticPr fontId="9" type="noConversion"/>
  </si>
  <si>
    <t>스웨덴</t>
    <phoneticPr fontId="9" type="noConversion"/>
  </si>
  <si>
    <t>HK Dental AB</t>
    <phoneticPr fontId="9" type="noConversion"/>
  </si>
  <si>
    <t>1K99924</t>
    <phoneticPr fontId="9" type="noConversion"/>
  </si>
  <si>
    <t>1K98723</t>
    <phoneticPr fontId="9" type="noConversion"/>
  </si>
  <si>
    <t>0L83080</t>
    <phoneticPr fontId="9" type="noConversion"/>
  </si>
  <si>
    <t>0L83123</t>
    <phoneticPr fontId="9" type="noConversion"/>
  </si>
  <si>
    <t>0K82964</t>
    <phoneticPr fontId="9" type="noConversion"/>
  </si>
  <si>
    <t>0K83284</t>
    <phoneticPr fontId="9" type="noConversion"/>
  </si>
  <si>
    <t>0K82969</t>
    <phoneticPr fontId="9" type="noConversion"/>
  </si>
  <si>
    <t>0L83128</t>
    <phoneticPr fontId="9" type="noConversion"/>
  </si>
  <si>
    <t>0K90513</t>
    <phoneticPr fontId="9" type="noConversion"/>
  </si>
  <si>
    <t>0L83065</t>
    <phoneticPr fontId="9" type="noConversion"/>
  </si>
  <si>
    <t>0K83493</t>
    <phoneticPr fontId="9" type="noConversion"/>
  </si>
  <si>
    <t>0K90589</t>
    <phoneticPr fontId="9" type="noConversion"/>
  </si>
  <si>
    <t>0L83170</t>
    <phoneticPr fontId="9" type="noConversion"/>
  </si>
  <si>
    <t>0K83498</t>
    <phoneticPr fontId="9" type="noConversion"/>
  </si>
  <si>
    <t>0K83036</t>
    <phoneticPr fontId="9" type="noConversion"/>
  </si>
  <si>
    <t>0K83062</t>
    <phoneticPr fontId="9" type="noConversion"/>
  </si>
  <si>
    <t>0K83707</t>
    <phoneticPr fontId="9" type="noConversion"/>
  </si>
  <si>
    <t>0K83711</t>
    <phoneticPr fontId="9" type="noConversion"/>
  </si>
  <si>
    <t>0K90543</t>
    <phoneticPr fontId="9" type="noConversion"/>
  </si>
  <si>
    <t>0K83005</t>
    <phoneticPr fontId="9" type="noConversion"/>
  </si>
  <si>
    <t>0K83504</t>
    <phoneticPr fontId="9" type="noConversion"/>
  </si>
  <si>
    <t>468</t>
  </si>
  <si>
    <t>469</t>
  </si>
  <si>
    <t>470</t>
  </si>
  <si>
    <t>471</t>
  </si>
  <si>
    <t>472</t>
  </si>
  <si>
    <t>473</t>
  </si>
  <si>
    <t>474</t>
  </si>
  <si>
    <t>475</t>
  </si>
  <si>
    <t>CG230420044</t>
    <phoneticPr fontId="9" type="noConversion"/>
  </si>
  <si>
    <t>CG230420027</t>
    <phoneticPr fontId="9" type="noConversion"/>
  </si>
  <si>
    <t>COGR230517039</t>
    <phoneticPr fontId="9" type="noConversion"/>
  </si>
  <si>
    <t>COGR230522007</t>
    <phoneticPr fontId="9" type="noConversion"/>
  </si>
  <si>
    <t>COGR230522084</t>
    <phoneticPr fontId="9" type="noConversion"/>
  </si>
  <si>
    <t>COGR230517011</t>
    <phoneticPr fontId="9" type="noConversion"/>
  </si>
  <si>
    <t>COGR230517036</t>
    <phoneticPr fontId="9" type="noConversion"/>
  </si>
  <si>
    <t>COGR230517047</t>
    <phoneticPr fontId="9" type="noConversion"/>
  </si>
  <si>
    <t>COGR230517003</t>
    <phoneticPr fontId="9" type="noConversion"/>
  </si>
  <si>
    <t>COGR230517023</t>
    <phoneticPr fontId="9" type="noConversion"/>
  </si>
  <si>
    <t>COGR230517033</t>
    <phoneticPr fontId="9" type="noConversion"/>
  </si>
  <si>
    <t>CG230420031</t>
    <phoneticPr fontId="9" type="noConversion"/>
  </si>
  <si>
    <t>CG230420012</t>
    <phoneticPr fontId="9" type="noConversion"/>
  </si>
  <si>
    <t>CG230420049</t>
    <phoneticPr fontId="9" type="noConversion"/>
  </si>
  <si>
    <t>CG230420039</t>
    <phoneticPr fontId="9" type="noConversion"/>
  </si>
  <si>
    <t>CG230420003</t>
    <phoneticPr fontId="9" type="noConversion"/>
  </si>
  <si>
    <t>CG230420035</t>
    <phoneticPr fontId="9" type="noConversion"/>
  </si>
  <si>
    <t>CG230420041</t>
    <phoneticPr fontId="9" type="noConversion"/>
  </si>
  <si>
    <t>CG230420033</t>
    <phoneticPr fontId="9" type="noConversion"/>
  </si>
  <si>
    <t>COCB230522233</t>
    <phoneticPr fontId="9" type="noConversion"/>
  </si>
  <si>
    <t>CCTR230125475</t>
    <phoneticPr fontId="9" type="noConversion"/>
  </si>
  <si>
    <t>CCTR230125489</t>
    <phoneticPr fontId="9" type="noConversion"/>
  </si>
  <si>
    <t>CCTR230125491</t>
    <phoneticPr fontId="9" type="noConversion"/>
  </si>
  <si>
    <t>CCTR230125476</t>
    <phoneticPr fontId="9" type="noConversion"/>
  </si>
  <si>
    <t>CCTR230125473</t>
    <phoneticPr fontId="9" type="noConversion"/>
  </si>
  <si>
    <t>CCTR230125488</t>
    <phoneticPr fontId="9" type="noConversion"/>
  </si>
  <si>
    <t>CCTR230125455</t>
    <phoneticPr fontId="9" type="noConversion"/>
  </si>
  <si>
    <t>CCTR230125454</t>
    <phoneticPr fontId="9" type="noConversion"/>
  </si>
  <si>
    <t>CCTR230125380</t>
    <phoneticPr fontId="9" type="noConversion"/>
  </si>
  <si>
    <t>CCTR230125474</t>
    <phoneticPr fontId="9" type="noConversion"/>
  </si>
  <si>
    <t>CCTR230125485</t>
    <phoneticPr fontId="9" type="noConversion"/>
  </si>
  <si>
    <t>COCB230522231</t>
    <phoneticPr fontId="9" type="noConversion"/>
  </si>
  <si>
    <t>COCB230522223</t>
    <phoneticPr fontId="9" type="noConversion"/>
  </si>
  <si>
    <t>COCB230522237</t>
    <phoneticPr fontId="9" type="noConversion"/>
  </si>
  <si>
    <t>COCB230522229</t>
    <phoneticPr fontId="9" type="noConversion"/>
  </si>
  <si>
    <t>COCB230522235</t>
    <phoneticPr fontId="9" type="noConversion"/>
  </si>
  <si>
    <t>COCB230522215</t>
    <phoneticPr fontId="9" type="noConversion"/>
  </si>
  <si>
    <t>COCB230522225</t>
    <phoneticPr fontId="9" type="noConversion"/>
  </si>
  <si>
    <t>COCB230522254</t>
    <phoneticPr fontId="9" type="noConversion"/>
  </si>
  <si>
    <t>COCB230522264</t>
    <phoneticPr fontId="9" type="noConversion"/>
  </si>
  <si>
    <t>CCOP230119435</t>
    <phoneticPr fontId="9" type="noConversion"/>
  </si>
  <si>
    <t>CCOP230119440</t>
    <phoneticPr fontId="9" type="noConversion"/>
  </si>
  <si>
    <t>CCOP230119424</t>
    <phoneticPr fontId="9" type="noConversion"/>
  </si>
  <si>
    <t>CCOP230119418</t>
    <phoneticPr fontId="9" type="noConversion"/>
  </si>
  <si>
    <t>CCOP230119436</t>
    <phoneticPr fontId="9" type="noConversion"/>
  </si>
  <si>
    <t>CCOP230119313</t>
    <phoneticPr fontId="9" type="noConversion"/>
  </si>
  <si>
    <t>CCOP230119422</t>
    <phoneticPr fontId="9" type="noConversion"/>
  </si>
  <si>
    <t>CCOP230119498</t>
    <phoneticPr fontId="9" type="noConversion"/>
  </si>
  <si>
    <t>CCOP230119442</t>
    <phoneticPr fontId="9" type="noConversion"/>
  </si>
  <si>
    <t>CCOP230119438</t>
    <phoneticPr fontId="9" type="noConversion"/>
  </si>
  <si>
    <t>CCOP230119453</t>
    <phoneticPr fontId="9" type="noConversion"/>
  </si>
  <si>
    <t>CCOP230119470</t>
    <phoneticPr fontId="9" type="noConversion"/>
  </si>
  <si>
    <t>CCOP230119387</t>
    <phoneticPr fontId="9" type="noConversion"/>
  </si>
  <si>
    <t>CCOP230119495</t>
    <phoneticPr fontId="9" type="noConversion"/>
  </si>
  <si>
    <t>CCOP230119432</t>
    <phoneticPr fontId="9" type="noConversion"/>
  </si>
  <si>
    <t>CCOP230119421</t>
    <phoneticPr fontId="9" type="noConversion"/>
  </si>
  <si>
    <t>CCOP230119379</t>
    <phoneticPr fontId="9" type="noConversion"/>
  </si>
  <si>
    <t>CCOP230119270</t>
    <phoneticPr fontId="9" type="noConversion"/>
  </si>
  <si>
    <t>CCOP230119441</t>
    <phoneticPr fontId="9" type="noConversion"/>
  </si>
  <si>
    <t>CCOP230119271</t>
    <phoneticPr fontId="9" type="noConversion"/>
  </si>
  <si>
    <t>CCOP230119221</t>
    <phoneticPr fontId="9" type="noConversion"/>
  </si>
  <si>
    <t>CG230420005</t>
    <phoneticPr fontId="9" type="noConversion"/>
  </si>
  <si>
    <t>COGR230517032</t>
    <phoneticPr fontId="9" type="noConversion"/>
  </si>
  <si>
    <t>BCO240709081</t>
    <phoneticPr fontId="9" type="noConversion"/>
  </si>
  <si>
    <t>BCO240709074</t>
    <phoneticPr fontId="9" type="noConversion"/>
  </si>
  <si>
    <t>BCO240709075</t>
    <phoneticPr fontId="9" type="noConversion"/>
  </si>
  <si>
    <t>BCO240709097</t>
    <phoneticPr fontId="9" type="noConversion"/>
  </si>
  <si>
    <t>BCO240709096</t>
    <phoneticPr fontId="9" type="noConversion"/>
  </si>
  <si>
    <t>BCO240709095</t>
    <phoneticPr fontId="9" type="noConversion"/>
  </si>
  <si>
    <t>BCO240709099</t>
    <phoneticPr fontId="9" type="noConversion"/>
  </si>
  <si>
    <t>BCO240709094</t>
    <phoneticPr fontId="9" type="noConversion"/>
  </si>
  <si>
    <t>BCO240709090</t>
    <phoneticPr fontId="9" type="noConversion"/>
  </si>
  <si>
    <t>BCO240709100</t>
    <phoneticPr fontId="9" type="noConversion"/>
  </si>
  <si>
    <t>BCO240709098</t>
    <phoneticPr fontId="9" type="noConversion"/>
  </si>
  <si>
    <t>BCO240709092</t>
    <phoneticPr fontId="9" type="noConversion"/>
  </si>
  <si>
    <t>BCO240709093</t>
    <phoneticPr fontId="9" type="noConversion"/>
  </si>
  <si>
    <t>BCO240709070</t>
    <phoneticPr fontId="9" type="noConversion"/>
  </si>
  <si>
    <t>BCO240709089</t>
    <phoneticPr fontId="9" type="noConversion"/>
  </si>
  <si>
    <t>BCO240709076</t>
    <phoneticPr fontId="9" type="noConversion"/>
  </si>
  <si>
    <t>BCO240709065</t>
    <phoneticPr fontId="9" type="noConversion"/>
  </si>
  <si>
    <t>BCO240709072</t>
    <phoneticPr fontId="9" type="noConversion"/>
  </si>
  <si>
    <t>BCO240709077</t>
    <phoneticPr fontId="9" type="noConversion"/>
  </si>
  <si>
    <t>BE240709031</t>
    <phoneticPr fontId="9" type="noConversion"/>
  </si>
  <si>
    <t>BE240709032</t>
  </si>
  <si>
    <t>BE240709033</t>
  </si>
  <si>
    <t>BE240709034</t>
  </si>
  <si>
    <t>BE240709035</t>
  </si>
  <si>
    <t>BE240709036</t>
  </si>
  <si>
    <t>BE240709037</t>
  </si>
  <si>
    <t>BE240709038</t>
  </si>
  <si>
    <t>BE240709039</t>
  </si>
  <si>
    <t>BE240709040</t>
  </si>
  <si>
    <t>BE240709041</t>
  </si>
  <si>
    <t>BE240709042</t>
  </si>
  <si>
    <t>BE240709043</t>
  </si>
  <si>
    <t>BE240709044</t>
  </si>
  <si>
    <t>BE240709045</t>
  </si>
  <si>
    <t>BE240709046</t>
  </si>
  <si>
    <t>BE240709047</t>
  </si>
  <si>
    <t>BE240709048</t>
  </si>
  <si>
    <t>BE240709049</t>
  </si>
  <si>
    <t>D917 24110028</t>
    <phoneticPr fontId="9" type="noConversion"/>
  </si>
  <si>
    <t>D917 24110032</t>
  </si>
  <si>
    <t>D917 24110033</t>
  </si>
  <si>
    <t>D917 24110034</t>
  </si>
  <si>
    <t>D917 24110042</t>
  </si>
  <si>
    <t>D917 24110043</t>
  </si>
  <si>
    <t>D917 24110044</t>
  </si>
  <si>
    <t>D917 24110045</t>
  </si>
  <si>
    <t>D917 24110046</t>
  </si>
  <si>
    <t>D917 24110027</t>
    <phoneticPr fontId="9" type="noConversion"/>
  </si>
  <si>
    <t>D917 24110025</t>
    <phoneticPr fontId="9" type="noConversion"/>
  </si>
  <si>
    <t>D917 24110024</t>
    <phoneticPr fontId="9" type="noConversion"/>
  </si>
  <si>
    <t>D917 24110023</t>
    <phoneticPr fontId="9" type="noConversion"/>
  </si>
  <si>
    <t>D917 24110022</t>
    <phoneticPr fontId="9" type="noConversion"/>
  </si>
  <si>
    <t>D917 24110018</t>
    <phoneticPr fontId="9" type="noConversion"/>
  </si>
  <si>
    <t>D917 24110029</t>
    <phoneticPr fontId="9" type="noConversion"/>
  </si>
  <si>
    <t>D917 24110040</t>
    <phoneticPr fontId="9" type="noConversion"/>
  </si>
  <si>
    <t>D917 24110030</t>
    <phoneticPr fontId="9" type="noConversion"/>
  </si>
  <si>
    <t>D917 24110026</t>
    <phoneticPr fontId="9" type="noConversion"/>
  </si>
  <si>
    <t>D917 24110021</t>
    <phoneticPr fontId="9" type="noConversion"/>
  </si>
  <si>
    <t>D917 24110020</t>
    <phoneticPr fontId="9" type="noConversion"/>
  </si>
  <si>
    <t>D917 24110017</t>
    <phoneticPr fontId="9" type="noConversion"/>
  </si>
  <si>
    <t>D917 24110019</t>
    <phoneticPr fontId="9" type="noConversion"/>
  </si>
  <si>
    <t>D917 24110038</t>
    <phoneticPr fontId="9" type="noConversion"/>
  </si>
  <si>
    <t>D917 24110035</t>
    <phoneticPr fontId="9" type="noConversion"/>
  </si>
  <si>
    <t>D917 24110037</t>
    <phoneticPr fontId="9" type="noConversion"/>
  </si>
  <si>
    <t>D917 24110036</t>
    <phoneticPr fontId="9" type="noConversion"/>
  </si>
  <si>
    <r>
      <t xml:space="preserve">2813C00758
</t>
    </r>
    <r>
      <rPr>
        <sz val="8"/>
        <color theme="1"/>
        <rFont val="맑은 고딕"/>
        <family val="3"/>
        <charset val="129"/>
        <scheme val="minor"/>
      </rPr>
      <t>(센서드라이브)</t>
    </r>
    <phoneticPr fontId="9" type="noConversion"/>
  </si>
  <si>
    <t>BCO240821003</t>
    <phoneticPr fontId="9" type="noConversion"/>
  </si>
  <si>
    <t>BCO240821007</t>
    <phoneticPr fontId="9" type="noConversion"/>
  </si>
  <si>
    <t>BCO240821008</t>
  </si>
  <si>
    <t>BCO240821009</t>
  </si>
  <si>
    <t>BCO240821010</t>
  </si>
  <si>
    <t>BCO240821013</t>
  </si>
  <si>
    <t>BCO240821018</t>
  </si>
  <si>
    <t>BCO240821019</t>
  </si>
  <si>
    <t>BCO240821020</t>
  </si>
  <si>
    <t>BCO240821021</t>
  </si>
  <si>
    <t>BCO240821022</t>
  </si>
  <si>
    <t>BCO240821023</t>
  </si>
  <si>
    <t>BCO240821024</t>
  </si>
  <si>
    <t>BCO240821025</t>
  </si>
  <si>
    <t>BCO240821026</t>
  </si>
  <si>
    <t>BCO240821012</t>
    <phoneticPr fontId="9" type="noConversion"/>
  </si>
  <si>
    <t>BCO240821017</t>
    <phoneticPr fontId="9" type="noConversion"/>
  </si>
  <si>
    <t>BCO240821027</t>
  </si>
  <si>
    <t>BCO240821028</t>
  </si>
  <si>
    <t>BCO240821030</t>
    <phoneticPr fontId="9" type="noConversion"/>
  </si>
  <si>
    <t>BCO240821031</t>
  </si>
  <si>
    <t>BE240709050</t>
  </si>
  <si>
    <t>BE240709051</t>
  </si>
  <si>
    <t>BE240709052</t>
  </si>
  <si>
    <t>BE240709053</t>
  </si>
  <si>
    <t>BE240709054</t>
  </si>
  <si>
    <t>BE240709055</t>
  </si>
  <si>
    <t>BE240709056</t>
  </si>
  <si>
    <t>BE240709057</t>
  </si>
  <si>
    <t>BE240709058</t>
  </si>
  <si>
    <t>BE240709059</t>
  </si>
  <si>
    <t>BE240709060</t>
  </si>
  <si>
    <t>D917 24110031</t>
    <phoneticPr fontId="9" type="noConversion"/>
  </si>
  <si>
    <t>D917 24110071</t>
  </si>
  <si>
    <t>D917 24110039</t>
    <phoneticPr fontId="9" type="noConversion"/>
  </si>
  <si>
    <t>D917 24110041</t>
    <phoneticPr fontId="9" type="noConversion"/>
  </si>
  <si>
    <t>D917 24110047</t>
  </si>
  <si>
    <t>D917 24110048</t>
  </si>
  <si>
    <t>D917 24110049</t>
  </si>
  <si>
    <t>D917 24110050</t>
  </si>
  <si>
    <t>D917 24110057</t>
    <phoneticPr fontId="9" type="noConversion"/>
  </si>
  <si>
    <t>D917 24110066</t>
    <phoneticPr fontId="9" type="noConversion"/>
  </si>
  <si>
    <t>D917 24110070</t>
    <phoneticPr fontId="9" type="noConversion"/>
  </si>
  <si>
    <t>D917 24110074</t>
    <phoneticPr fontId="9" type="noConversion"/>
  </si>
  <si>
    <t>D917 24110076</t>
    <phoneticPr fontId="9" type="noConversion"/>
  </si>
  <si>
    <t>Ver2.20.3</t>
    <phoneticPr fontId="9" type="noConversion"/>
  </si>
  <si>
    <t>Ver2.00</t>
    <phoneticPr fontId="9" type="noConversion"/>
  </si>
  <si>
    <t>Ver2.20.5</t>
    <phoneticPr fontId="9" type="noConversion"/>
  </si>
  <si>
    <t>본체,크래들,충전기셋트(미국용),실드,넥스트랩(포켓),외부배터리1EA,변환젠더,퀵가이드,가방</t>
    <phoneticPr fontId="9" type="noConversion"/>
  </si>
  <si>
    <t>사각 앞사출  적용</t>
    <phoneticPr fontId="9" type="noConversion"/>
  </si>
  <si>
    <t>V</t>
    <phoneticPr fontId="9" type="noConversion"/>
  </si>
  <si>
    <t>M</t>
    <phoneticPr fontId="9" type="noConversion"/>
  </si>
  <si>
    <t>K</t>
    <phoneticPr fontId="9" type="noConversion"/>
  </si>
  <si>
    <t>0268</t>
    <phoneticPr fontId="9" type="noConversion"/>
  </si>
  <si>
    <t>0269</t>
  </si>
  <si>
    <t>0270</t>
  </si>
  <si>
    <t>제품 위쪽과 손잡이 리모콘 있는쪽,제품박스에 "Loaner, Not for Sale" 스티커붙임.</t>
    <phoneticPr fontId="9" type="noConversion"/>
  </si>
  <si>
    <t>3J06194</t>
    <phoneticPr fontId="9" type="noConversion"/>
  </si>
  <si>
    <t>D3GR 240806007</t>
    <phoneticPr fontId="9" type="noConversion"/>
  </si>
  <si>
    <t>D3CT240625023</t>
    <phoneticPr fontId="9" type="noConversion"/>
  </si>
  <si>
    <t>Ver3.1.1</t>
    <phoneticPr fontId="9" type="noConversion"/>
  </si>
  <si>
    <t>D3TB240409088</t>
    <phoneticPr fontId="9" type="noConversion"/>
  </si>
  <si>
    <t>Ver3.0.1</t>
    <phoneticPr fontId="9" type="noConversion"/>
  </si>
  <si>
    <t>Ver2.04</t>
    <phoneticPr fontId="9" type="noConversion"/>
  </si>
  <si>
    <t>BN241021151</t>
    <phoneticPr fontId="9" type="noConversion"/>
  </si>
  <si>
    <t>BN241021152</t>
  </si>
  <si>
    <t>D910 23050196</t>
    <phoneticPr fontId="9" type="noConversion"/>
  </si>
  <si>
    <t>TFT LCD본체,충전기 셋트(3구220V),배터리,리모콘 ,퀵가이드,가방</t>
    <phoneticPr fontId="9" type="noConversion"/>
  </si>
  <si>
    <t>TFT LCD에 에이밍 없는 사각 알루미늄 필트 컬러메타만 적용</t>
    <phoneticPr fontId="9" type="noConversion"/>
  </si>
  <si>
    <t>새로 만든 신규 에이밍 체결( 0.5T알루미늄 필트를 은경 뒤쪽에 같이 체결함. 
(방사구1.2T+은경 뒤쪽 필트0..5T)</t>
    <phoneticPr fontId="9" type="noConversion"/>
  </si>
  <si>
    <t>BE240709071</t>
    <phoneticPr fontId="9" type="noConversion"/>
  </si>
  <si>
    <t>BE240709072</t>
  </si>
  <si>
    <t>BE240709073</t>
  </si>
  <si>
    <t>BE240709074</t>
  </si>
  <si>
    <t>BE240709075</t>
  </si>
  <si>
    <t>BE240709076</t>
  </si>
  <si>
    <t>BE240709077</t>
  </si>
  <si>
    <t>BE240709078</t>
  </si>
  <si>
    <t>BE240709079</t>
  </si>
  <si>
    <t>BE240709080</t>
  </si>
  <si>
    <t>BE240709081</t>
  </si>
  <si>
    <t>BE240709082</t>
  </si>
  <si>
    <t>BE240709083</t>
  </si>
  <si>
    <t>BE240709084</t>
  </si>
  <si>
    <t>BE240709085</t>
  </si>
  <si>
    <t>BE240709086</t>
  </si>
  <si>
    <t>BE240709087</t>
  </si>
  <si>
    <t>BE240709088</t>
  </si>
  <si>
    <t>BE240709089</t>
  </si>
  <si>
    <t>BE240709090</t>
  </si>
  <si>
    <t>D917 24110051</t>
    <phoneticPr fontId="9" type="noConversion"/>
  </si>
  <si>
    <t>D917 24110052</t>
    <phoneticPr fontId="9" type="noConversion"/>
  </si>
  <si>
    <t>D917 24110054</t>
    <phoneticPr fontId="9" type="noConversion"/>
  </si>
  <si>
    <t>D917 24110055</t>
    <phoneticPr fontId="9" type="noConversion"/>
  </si>
  <si>
    <t>D917 24110056</t>
    <phoneticPr fontId="9" type="noConversion"/>
  </si>
  <si>
    <t>D917 24110058</t>
    <phoneticPr fontId="9" type="noConversion"/>
  </si>
  <si>
    <t>D917 24110059</t>
    <phoneticPr fontId="9" type="noConversion"/>
  </si>
  <si>
    <t>D917 24110060</t>
    <phoneticPr fontId="9" type="noConversion"/>
  </si>
  <si>
    <t>D917 24110061</t>
    <phoneticPr fontId="9" type="noConversion"/>
  </si>
  <si>
    <t>D917 24110062</t>
    <phoneticPr fontId="9" type="noConversion"/>
  </si>
  <si>
    <t>D917 24110063</t>
    <phoneticPr fontId="9" type="noConversion"/>
  </si>
  <si>
    <t>D917 24110064</t>
    <phoneticPr fontId="9" type="noConversion"/>
  </si>
  <si>
    <t>D917 24110065</t>
    <phoneticPr fontId="9" type="noConversion"/>
  </si>
  <si>
    <t>D917 24110067</t>
    <phoneticPr fontId="9" type="noConversion"/>
  </si>
  <si>
    <t>D917 24110068</t>
    <phoneticPr fontId="9" type="noConversion"/>
  </si>
  <si>
    <t>D917 24110069</t>
    <phoneticPr fontId="9" type="noConversion"/>
  </si>
  <si>
    <t>D917 24110072</t>
    <phoneticPr fontId="9" type="noConversion"/>
  </si>
  <si>
    <t>D917 24110073</t>
    <phoneticPr fontId="9" type="noConversion"/>
  </si>
  <si>
    <t>D917 24110075</t>
    <phoneticPr fontId="9" type="noConversion"/>
  </si>
  <si>
    <t>D917 24110077</t>
    <phoneticPr fontId="9" type="noConversion"/>
  </si>
  <si>
    <t>BCO240709091</t>
    <phoneticPr fontId="9" type="noConversion"/>
  </si>
  <si>
    <t>BCO240821005</t>
    <phoneticPr fontId="9" type="noConversion"/>
  </si>
  <si>
    <t>BCO240709064</t>
    <phoneticPr fontId="9" type="noConversion"/>
  </si>
  <si>
    <t>BCO240821029</t>
    <phoneticPr fontId="9" type="noConversion"/>
  </si>
  <si>
    <t>BCO240709069</t>
    <phoneticPr fontId="9" type="noConversion"/>
  </si>
  <si>
    <t>BCO240709073</t>
    <phoneticPr fontId="9" type="noConversion"/>
  </si>
  <si>
    <t>BCO240709068</t>
    <phoneticPr fontId="9" type="noConversion"/>
  </si>
  <si>
    <t>BCO240709080</t>
    <phoneticPr fontId="9" type="noConversion"/>
  </si>
  <si>
    <t>BCO240709066</t>
    <phoneticPr fontId="9" type="noConversion"/>
  </si>
  <si>
    <t>BCO240709063</t>
    <phoneticPr fontId="9" type="noConversion"/>
  </si>
  <si>
    <t>BCO240709067</t>
    <phoneticPr fontId="9" type="noConversion"/>
  </si>
  <si>
    <t>BCO240709062</t>
    <phoneticPr fontId="9" type="noConversion"/>
  </si>
  <si>
    <t>BCO240709061</t>
    <phoneticPr fontId="9" type="noConversion"/>
  </si>
  <si>
    <t>BCO240709071</t>
    <phoneticPr fontId="9" type="noConversion"/>
  </si>
  <si>
    <t>BCO240821016</t>
    <phoneticPr fontId="9" type="noConversion"/>
  </si>
  <si>
    <t>BCO240821014</t>
    <phoneticPr fontId="9" type="noConversion"/>
  </si>
  <si>
    <t>BCO240821011</t>
    <phoneticPr fontId="9" type="noConversion"/>
  </si>
  <si>
    <t>BCO240821015</t>
    <phoneticPr fontId="9" type="noConversion"/>
  </si>
  <si>
    <t>BCO240821006</t>
    <phoneticPr fontId="9" type="noConversion"/>
  </si>
  <si>
    <t>BCO240821004</t>
    <phoneticPr fontId="9" type="noConversion"/>
  </si>
  <si>
    <t>2L43806</t>
    <phoneticPr fontId="9" type="noConversion"/>
  </si>
  <si>
    <t>2L43764</t>
    <phoneticPr fontId="9" type="noConversion"/>
  </si>
  <si>
    <t>2L81381</t>
    <phoneticPr fontId="9" type="noConversion"/>
  </si>
  <si>
    <t>2L43940</t>
    <phoneticPr fontId="9" type="noConversion"/>
  </si>
  <si>
    <t>2L43903</t>
    <phoneticPr fontId="9" type="noConversion"/>
  </si>
  <si>
    <t>2L43656</t>
    <phoneticPr fontId="9" type="noConversion"/>
  </si>
  <si>
    <t>2L43716</t>
    <phoneticPr fontId="9" type="noConversion"/>
  </si>
  <si>
    <t>2L43476</t>
    <phoneticPr fontId="9" type="noConversion"/>
  </si>
  <si>
    <t>2L43798</t>
    <phoneticPr fontId="9" type="noConversion"/>
  </si>
  <si>
    <t>2L43922</t>
    <phoneticPr fontId="9" type="noConversion"/>
  </si>
  <si>
    <t>2L43818</t>
    <phoneticPr fontId="9" type="noConversion"/>
  </si>
  <si>
    <t>2L43814</t>
    <phoneticPr fontId="9" type="noConversion"/>
  </si>
  <si>
    <t>2L43950</t>
    <phoneticPr fontId="9" type="noConversion"/>
  </si>
  <si>
    <t>2L43879</t>
    <phoneticPr fontId="9" type="noConversion"/>
  </si>
  <si>
    <t>2L43422</t>
    <phoneticPr fontId="9" type="noConversion"/>
  </si>
  <si>
    <t>2L43947</t>
    <phoneticPr fontId="9" type="noConversion"/>
  </si>
  <si>
    <t>2L43631</t>
    <phoneticPr fontId="9" type="noConversion"/>
  </si>
  <si>
    <t>2L81375</t>
    <phoneticPr fontId="9" type="noConversion"/>
  </si>
  <si>
    <t>2L43836</t>
    <phoneticPr fontId="9" type="noConversion"/>
  </si>
  <si>
    <t>COGR230830006</t>
    <phoneticPr fontId="9" type="noConversion"/>
  </si>
  <si>
    <t>COGR230830032</t>
    <phoneticPr fontId="9" type="noConversion"/>
  </si>
  <si>
    <t>COGR230830004</t>
    <phoneticPr fontId="9" type="noConversion"/>
  </si>
  <si>
    <t>COGR230830001</t>
    <phoneticPr fontId="9" type="noConversion"/>
  </si>
  <si>
    <t>COGR230830008</t>
    <phoneticPr fontId="9" type="noConversion"/>
  </si>
  <si>
    <t>COGR230830035</t>
    <phoneticPr fontId="9" type="noConversion"/>
  </si>
  <si>
    <t>COGR230830033</t>
    <phoneticPr fontId="9" type="noConversion"/>
  </si>
  <si>
    <t>COGR230830007</t>
    <phoneticPr fontId="9" type="noConversion"/>
  </si>
  <si>
    <t>COGR230830034</t>
    <phoneticPr fontId="9" type="noConversion"/>
  </si>
  <si>
    <t>COGR230830015</t>
    <phoneticPr fontId="9" type="noConversion"/>
  </si>
  <si>
    <t>COGR230830014</t>
    <phoneticPr fontId="9" type="noConversion"/>
  </si>
  <si>
    <t>COGR230830021</t>
    <phoneticPr fontId="9" type="noConversion"/>
  </si>
  <si>
    <t>COGR230830031</t>
    <phoneticPr fontId="9" type="noConversion"/>
  </si>
  <si>
    <t>COGR230830011</t>
    <phoneticPr fontId="9" type="noConversion"/>
  </si>
  <si>
    <t>COGR230830036</t>
    <phoneticPr fontId="9" type="noConversion"/>
  </si>
  <si>
    <t>COGR230830002</t>
    <phoneticPr fontId="9" type="noConversion"/>
  </si>
  <si>
    <t>COGR230830028</t>
    <phoneticPr fontId="9" type="noConversion"/>
  </si>
  <si>
    <t>COGR230830009</t>
    <phoneticPr fontId="9" type="noConversion"/>
  </si>
  <si>
    <t>COGR230830025</t>
    <phoneticPr fontId="9" type="noConversion"/>
  </si>
  <si>
    <t>COGR230830026</t>
  </si>
  <si>
    <t>COCB230522315</t>
    <phoneticPr fontId="9" type="noConversion"/>
  </si>
  <si>
    <t>COOB230522373</t>
    <phoneticPr fontId="9" type="noConversion"/>
  </si>
  <si>
    <t>COOB240823005</t>
    <phoneticPr fontId="9" type="noConversion"/>
  </si>
  <si>
    <t>COOB240823004</t>
    <phoneticPr fontId="9" type="noConversion"/>
  </si>
  <si>
    <t>COOB240823006</t>
    <phoneticPr fontId="9" type="noConversion"/>
  </si>
  <si>
    <t>COOB240823017</t>
    <phoneticPr fontId="9" type="noConversion"/>
  </si>
  <si>
    <t>COCB230522306</t>
    <phoneticPr fontId="9" type="noConversion"/>
  </si>
  <si>
    <t>COCB230522307</t>
    <phoneticPr fontId="9" type="noConversion"/>
  </si>
  <si>
    <t>COCB230522305</t>
    <phoneticPr fontId="9" type="noConversion"/>
  </si>
  <si>
    <t>COCB230522314</t>
    <phoneticPr fontId="9" type="noConversion"/>
  </si>
  <si>
    <t>COCB230522316</t>
    <phoneticPr fontId="9" type="noConversion"/>
  </si>
  <si>
    <t>COCB230522304</t>
    <phoneticPr fontId="9" type="noConversion"/>
  </si>
  <si>
    <t>COCB230522312</t>
    <phoneticPr fontId="9" type="noConversion"/>
  </si>
  <si>
    <t>COCB230522311</t>
    <phoneticPr fontId="9" type="noConversion"/>
  </si>
  <si>
    <t>COCB230522319</t>
    <phoneticPr fontId="9" type="noConversion"/>
  </si>
  <si>
    <t>COCB230522345</t>
    <phoneticPr fontId="9" type="noConversion"/>
  </si>
  <si>
    <t>COCB230522339</t>
    <phoneticPr fontId="9" type="noConversion"/>
  </si>
  <si>
    <t>COCB230522347</t>
    <phoneticPr fontId="9" type="noConversion"/>
  </si>
  <si>
    <t>COCB230522346</t>
    <phoneticPr fontId="9" type="noConversion"/>
  </si>
  <si>
    <t>COCB230522335</t>
    <phoneticPr fontId="9" type="noConversion"/>
  </si>
  <si>
    <t>COCB230522332</t>
    <phoneticPr fontId="9" type="noConversion"/>
  </si>
  <si>
    <t>COCB230522344</t>
    <phoneticPr fontId="9" type="noConversion"/>
  </si>
  <si>
    <t>COCB230522338</t>
    <phoneticPr fontId="9" type="noConversion"/>
  </si>
  <si>
    <t>COCB230522341</t>
    <phoneticPr fontId="9" type="noConversion"/>
  </si>
  <si>
    <t>COCB230522334</t>
    <phoneticPr fontId="9" type="noConversion"/>
  </si>
  <si>
    <t>COOB230522344</t>
    <phoneticPr fontId="9" type="noConversion"/>
  </si>
  <si>
    <t>COOB230522335</t>
    <phoneticPr fontId="9" type="noConversion"/>
  </si>
  <si>
    <t>COOB230522338</t>
    <phoneticPr fontId="9" type="noConversion"/>
  </si>
  <si>
    <t>COOB230522367</t>
    <phoneticPr fontId="9" type="noConversion"/>
  </si>
  <si>
    <t>COOB230522371</t>
    <phoneticPr fontId="9" type="noConversion"/>
  </si>
  <si>
    <t>COOB230522336</t>
    <phoneticPr fontId="9" type="noConversion"/>
  </si>
  <si>
    <t>COOB230522472</t>
    <phoneticPr fontId="9" type="noConversion"/>
  </si>
  <si>
    <t>COOB230522480</t>
    <phoneticPr fontId="9" type="noConversion"/>
  </si>
  <si>
    <t>COOB230522470</t>
    <phoneticPr fontId="9" type="noConversion"/>
  </si>
  <si>
    <t>COOB230522419</t>
    <phoneticPr fontId="9" type="noConversion"/>
  </si>
  <si>
    <t>COOB230522337</t>
    <phoneticPr fontId="9" type="noConversion"/>
  </si>
  <si>
    <t>COOB230522443</t>
    <phoneticPr fontId="9" type="noConversion"/>
  </si>
  <si>
    <t>COOB230522476</t>
    <phoneticPr fontId="9" type="noConversion"/>
  </si>
  <si>
    <t>COOB230522369</t>
    <phoneticPr fontId="9" type="noConversion"/>
  </si>
  <si>
    <t>COOB230522370</t>
    <phoneticPr fontId="9" type="noConversion"/>
  </si>
  <si>
    <t>2L43953</t>
    <phoneticPr fontId="9" type="noConversion"/>
  </si>
  <si>
    <t>3J06307</t>
    <phoneticPr fontId="9" type="noConversion"/>
  </si>
  <si>
    <t>3J06378</t>
    <phoneticPr fontId="9" type="noConversion"/>
  </si>
  <si>
    <t>3J06317</t>
    <phoneticPr fontId="9" type="noConversion"/>
  </si>
  <si>
    <t>D3GR 240910007</t>
    <phoneticPr fontId="9" type="noConversion"/>
  </si>
  <si>
    <t>D3GR 240910009</t>
    <phoneticPr fontId="9" type="noConversion"/>
  </si>
  <si>
    <t>D3GR 240910008</t>
    <phoneticPr fontId="9" type="noConversion"/>
  </si>
  <si>
    <t>D3CT240625136</t>
    <phoneticPr fontId="9" type="noConversion"/>
  </si>
  <si>
    <t>D3CT240625135</t>
    <phoneticPr fontId="9" type="noConversion"/>
  </si>
  <si>
    <t>D3CT240625016</t>
    <phoneticPr fontId="9" type="noConversion"/>
  </si>
  <si>
    <t>D3TB240409070</t>
    <phoneticPr fontId="9" type="noConversion"/>
  </si>
  <si>
    <t>D3TB240409081</t>
    <phoneticPr fontId="9" type="noConversion"/>
  </si>
  <si>
    <t>D3TB240409086</t>
    <phoneticPr fontId="9" type="noConversion"/>
  </si>
  <si>
    <t>BN241021153</t>
    <phoneticPr fontId="9" type="noConversion"/>
  </si>
  <si>
    <t>BN241021154</t>
  </si>
  <si>
    <t>D910 23050169</t>
    <phoneticPr fontId="9" type="noConversion"/>
  </si>
  <si>
    <t>D910 23050171</t>
    <phoneticPr fontId="9" type="noConversion"/>
  </si>
  <si>
    <t>D910 23050226</t>
    <phoneticPr fontId="9" type="noConversion"/>
  </si>
  <si>
    <t>BN241021155</t>
  </si>
  <si>
    <t>BN241021156</t>
  </si>
  <si>
    <t>BN241021157</t>
  </si>
  <si>
    <t>BN241021158</t>
  </si>
  <si>
    <t xml:space="preserve">2024-11월 </t>
    <phoneticPr fontId="9" type="noConversion"/>
  </si>
  <si>
    <t>Vector</t>
    <phoneticPr fontId="9" type="noConversion"/>
  </si>
  <si>
    <t xml:space="preserve">2024-11월 출하 기준으로  덴탈용에 트리거 에이밍 라이트 적용하여 출하됨. </t>
    <phoneticPr fontId="9" type="noConversion"/>
  </si>
  <si>
    <t>BE240709061</t>
  </si>
  <si>
    <t>BE240709062</t>
  </si>
  <si>
    <t>BE240709063</t>
  </si>
  <si>
    <t>BE240709064</t>
  </si>
  <si>
    <t>BE240709065</t>
  </si>
  <si>
    <t>BE240709066</t>
  </si>
  <si>
    <t>BE240709067</t>
  </si>
  <si>
    <t>BE240709068</t>
  </si>
  <si>
    <t>BE240709069</t>
  </si>
  <si>
    <t>BE240709070</t>
  </si>
  <si>
    <t>Radiomedica</t>
    <phoneticPr fontId="9" type="noConversion"/>
  </si>
  <si>
    <t>본체,충전기 셋트,배터리,CD</t>
    <phoneticPr fontId="9" type="noConversion"/>
  </si>
  <si>
    <t>본체(사각 알루미늄 필트 ),충전기 셋트,배터리,리모콘,쉴드,퀵가이드,가방</t>
    <phoneticPr fontId="9" type="noConversion"/>
  </si>
  <si>
    <t>M</t>
    <phoneticPr fontId="9" type="noConversion"/>
  </si>
  <si>
    <t>K</t>
    <phoneticPr fontId="9" type="noConversion"/>
  </si>
  <si>
    <t>0271</t>
  </si>
  <si>
    <t>0272</t>
  </si>
  <si>
    <t>BN241021162</t>
    <phoneticPr fontId="9" type="noConversion"/>
  </si>
  <si>
    <t>BN241021163</t>
  </si>
  <si>
    <t>BN241021164</t>
    <phoneticPr fontId="9" type="noConversion"/>
  </si>
  <si>
    <t>BN241021165</t>
  </si>
  <si>
    <t>TKG SERVICES TRADING JOINT STOCK COMPANY</t>
    <phoneticPr fontId="9" type="noConversion"/>
  </si>
  <si>
    <t>기본 LCD에 에이밍 없는 사각 알루미늄 필트 컬러메타만 적용</t>
    <phoneticPr fontId="9" type="noConversion"/>
  </si>
  <si>
    <t xml:space="preserve">케나다 </t>
    <phoneticPr fontId="9" type="noConversion"/>
  </si>
  <si>
    <t>케나다에 보내는 어댑트 AC 코드를 UL 인증된 미국용코드로 통일해서 보내기로 박차장으로부터 전달받음.</t>
    <phoneticPr fontId="9" type="noConversion"/>
  </si>
  <si>
    <t>AC코드</t>
    <phoneticPr fontId="9" type="noConversion"/>
  </si>
  <si>
    <t>CE제품 라벨 교체</t>
    <phoneticPr fontId="9" type="noConversion"/>
  </si>
  <si>
    <t>BN241021166</t>
    <phoneticPr fontId="9" type="noConversion"/>
  </si>
  <si>
    <t>BN241021167</t>
  </si>
  <si>
    <t>Ver1.194</t>
    <phoneticPr fontId="9" type="noConversion"/>
  </si>
  <si>
    <t>3E03293</t>
    <phoneticPr fontId="9" type="noConversion"/>
  </si>
  <si>
    <t>3C01199</t>
    <phoneticPr fontId="9" type="noConversion"/>
  </si>
  <si>
    <t>DCTR230324233</t>
    <phoneticPr fontId="9" type="noConversion"/>
  </si>
  <si>
    <t>D3GR 240109001</t>
    <phoneticPr fontId="9" type="noConversion"/>
  </si>
  <si>
    <t>D3GR 230629037</t>
    <phoneticPr fontId="9" type="noConversion"/>
  </si>
  <si>
    <t>DCTR230324080</t>
    <phoneticPr fontId="9" type="noConversion"/>
  </si>
  <si>
    <t>Ver1.1</t>
    <phoneticPr fontId="9" type="noConversion"/>
  </si>
  <si>
    <t>SLCD141217018</t>
    <phoneticPr fontId="9" type="noConversion"/>
  </si>
  <si>
    <t>SLCD141217030</t>
    <phoneticPr fontId="9" type="noConversion"/>
  </si>
  <si>
    <t>M</t>
    <phoneticPr fontId="9" type="noConversion"/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</si>
  <si>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</si>
  <si>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</si>
  <si>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</si>
  <si>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</si>
  <si>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</si>
  <si>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</si>
  <si>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</si>
  <si>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</si>
  <si>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</si>
  <si>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</si>
  <si>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K</t>
    <phoneticPr fontId="9" type="noConversion"/>
  </si>
  <si>
    <t>USA</t>
    <phoneticPr fontId="9" type="noConversion"/>
  </si>
  <si>
    <t>본체,충전기 셋트,배터리,CD,센서 대제품(Rex2 Elite : 2813900425)</t>
    <phoneticPr fontId="9" type="noConversion"/>
  </si>
  <si>
    <t>러시아</t>
    <phoneticPr fontId="9" type="noConversion"/>
  </si>
  <si>
    <t>십자 원형아크릴 실크 테두리 없는것</t>
    <phoneticPr fontId="9" type="noConversion"/>
  </si>
  <si>
    <t>에이밍 스위치 본체(십자 원형아크릴), 펌웨어(SD), 크래들(SD), 충전기세트(미국용), 12T 실드, 넥스트랩(포켓), 리모컨, 외부배터리(SD) 1EA, 변환젠더, 제품시리얼 라벨1개, 로고없는가방</t>
    <phoneticPr fontId="9" type="noConversion"/>
  </si>
  <si>
    <r>
      <t>에이밍 스위치 본체(십자 원형아크릴), 펌웨어(SD), 크래들(SD), 충전기세트(미국용), 12T 실드, 넥스트랩(포켓), 리모컨, 외부배터리(SD) 1EA, 변환젠더, 제품시리얼 라벨1개, 로고없는가방</t>
    </r>
    <r>
      <rPr>
        <b/>
        <sz val="6"/>
        <color theme="1"/>
        <rFont val="맑은 고딕"/>
        <family val="3"/>
        <charset val="129"/>
        <scheme val="minor"/>
      </rPr>
      <t>,미국용 AC코드13개 추가보냄.</t>
    </r>
    <phoneticPr fontId="9" type="noConversion"/>
  </si>
  <si>
    <t>1K99916</t>
    <phoneticPr fontId="9" type="noConversion"/>
  </si>
  <si>
    <t>1K99713</t>
    <phoneticPr fontId="9" type="noConversion"/>
  </si>
  <si>
    <t>1K99071</t>
    <phoneticPr fontId="9" type="noConversion"/>
  </si>
  <si>
    <t>1K30148</t>
    <phoneticPr fontId="9" type="noConversion"/>
  </si>
  <si>
    <t>1K99996</t>
    <phoneticPr fontId="9" type="noConversion"/>
  </si>
  <si>
    <t>1K99865</t>
    <phoneticPr fontId="9" type="noConversion"/>
  </si>
  <si>
    <t>1K99951</t>
    <phoneticPr fontId="9" type="noConversion"/>
  </si>
  <si>
    <t>2L43685</t>
    <phoneticPr fontId="9" type="noConversion"/>
  </si>
  <si>
    <t>2L43820</t>
    <phoneticPr fontId="9" type="noConversion"/>
  </si>
  <si>
    <t>2L43829</t>
    <phoneticPr fontId="9" type="noConversion"/>
  </si>
  <si>
    <t>BE240709091</t>
  </si>
  <si>
    <t>BE240709092</t>
  </si>
  <si>
    <t>BE240709093</t>
  </si>
  <si>
    <t>BE240709094</t>
  </si>
  <si>
    <t>BE240709095</t>
  </si>
  <si>
    <t>BE240709096</t>
  </si>
  <si>
    <t>BE240709097</t>
  </si>
  <si>
    <t>BE240709098</t>
  </si>
  <si>
    <t>BE240822020</t>
    <phoneticPr fontId="9" type="noConversion"/>
  </si>
  <si>
    <t>BE240822021</t>
  </si>
  <si>
    <t>D917 24110101</t>
    <phoneticPr fontId="9" type="noConversion"/>
  </si>
  <si>
    <t>D917 24110102</t>
  </si>
  <si>
    <t>D917 24110103</t>
  </si>
  <si>
    <t>D917 24110104</t>
  </si>
  <si>
    <t>D917 24110105</t>
  </si>
  <si>
    <t>D917 24110106</t>
  </si>
  <si>
    <t>D917 24110107</t>
  </si>
  <si>
    <t>D917 24110108</t>
  </si>
  <si>
    <t>D917 24110109</t>
  </si>
  <si>
    <t>COGR230522042</t>
    <phoneticPr fontId="9" type="noConversion"/>
  </si>
  <si>
    <t>COGR230522021</t>
    <phoneticPr fontId="9" type="noConversion"/>
  </si>
  <si>
    <t>COGR230522033</t>
    <phoneticPr fontId="9" type="noConversion"/>
  </si>
  <si>
    <t>COGR230522008</t>
    <phoneticPr fontId="9" type="noConversion"/>
  </si>
  <si>
    <t>COGR230522048</t>
    <phoneticPr fontId="9" type="noConversion"/>
  </si>
  <si>
    <t>COGR230522026</t>
    <phoneticPr fontId="9" type="noConversion"/>
  </si>
  <si>
    <t>COGR230522036</t>
    <phoneticPr fontId="9" type="noConversion"/>
  </si>
  <si>
    <t>COGR230830029</t>
    <phoneticPr fontId="9" type="noConversion"/>
  </si>
  <si>
    <t>COGR230830039</t>
    <phoneticPr fontId="9" type="noConversion"/>
  </si>
  <si>
    <t>COGR230830044</t>
    <phoneticPr fontId="9" type="noConversion"/>
  </si>
  <si>
    <t>COOB230522362</t>
    <phoneticPr fontId="9" type="noConversion"/>
  </si>
  <si>
    <t>COOB230522366</t>
    <phoneticPr fontId="9" type="noConversion"/>
  </si>
  <si>
    <t>COOB230522363</t>
    <phoneticPr fontId="9" type="noConversion"/>
  </si>
  <si>
    <t>COOB230522372</t>
    <phoneticPr fontId="9" type="noConversion"/>
  </si>
  <si>
    <t>COOB230522374</t>
    <phoneticPr fontId="9" type="noConversion"/>
  </si>
  <si>
    <t>COOB230522365</t>
    <phoneticPr fontId="9" type="noConversion"/>
  </si>
  <si>
    <t>COOB230522333</t>
    <phoneticPr fontId="9" type="noConversion"/>
  </si>
  <si>
    <t>COOB240823080</t>
    <phoneticPr fontId="9" type="noConversion"/>
  </si>
  <si>
    <t>COOB240823078</t>
    <phoneticPr fontId="9" type="noConversion"/>
  </si>
  <si>
    <t>COOB240823076</t>
    <phoneticPr fontId="9" type="noConversion"/>
  </si>
  <si>
    <t>COCB230522116</t>
    <phoneticPr fontId="9" type="noConversion"/>
  </si>
  <si>
    <t>COCB230522110</t>
    <phoneticPr fontId="9" type="noConversion"/>
  </si>
  <si>
    <t>COCB230522108</t>
    <phoneticPr fontId="9" type="noConversion"/>
  </si>
  <si>
    <t>COCB230522205</t>
    <phoneticPr fontId="9" type="noConversion"/>
  </si>
  <si>
    <t>COCB230522203</t>
    <phoneticPr fontId="9" type="noConversion"/>
  </si>
  <si>
    <t>COCB230522104</t>
    <phoneticPr fontId="9" type="noConversion"/>
  </si>
  <si>
    <t>COCB230522109</t>
    <phoneticPr fontId="9" type="noConversion"/>
  </si>
  <si>
    <t>COCB230522337</t>
    <phoneticPr fontId="9" type="noConversion"/>
  </si>
  <si>
    <t>COCB230522336</t>
    <phoneticPr fontId="9" type="noConversion"/>
  </si>
  <si>
    <t>COCB230522343</t>
    <phoneticPr fontId="9" type="noConversion"/>
  </si>
  <si>
    <t>BCO240821065</t>
    <phoneticPr fontId="9" type="noConversion"/>
  </si>
  <si>
    <t>BCO240821075</t>
    <phoneticPr fontId="9" type="noConversion"/>
  </si>
  <si>
    <t>BCO240821067</t>
    <phoneticPr fontId="9" type="noConversion"/>
  </si>
  <si>
    <t>BCO240821068</t>
    <phoneticPr fontId="9" type="noConversion"/>
  </si>
  <si>
    <t>BCO240821069</t>
    <phoneticPr fontId="9" type="noConversion"/>
  </si>
  <si>
    <t>BCO240821070</t>
    <phoneticPr fontId="9" type="noConversion"/>
  </si>
  <si>
    <t>BCO240821071</t>
    <phoneticPr fontId="9" type="noConversion"/>
  </si>
  <si>
    <t>BCO240821072</t>
    <phoneticPr fontId="9" type="noConversion"/>
  </si>
  <si>
    <t>BCO240821066</t>
    <phoneticPr fontId="9" type="noConversion"/>
  </si>
  <si>
    <t>BCO240821074</t>
    <phoneticPr fontId="9" type="noConversion"/>
  </si>
  <si>
    <t>M</t>
    <phoneticPr fontId="9" type="noConversion"/>
  </si>
  <si>
    <t>L</t>
    <phoneticPr fontId="9" type="noConversion"/>
  </si>
  <si>
    <t>486</t>
    <phoneticPr fontId="9" type="noConversion"/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</si>
  <si>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</si>
  <si>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</si>
  <si>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</si>
  <si>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</si>
  <si>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</si>
  <si>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</si>
  <si>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</si>
  <si>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</si>
  <si>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</si>
  <si>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</si>
  <si>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</si>
  <si>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</si>
  <si>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</si>
  <si>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</si>
  <si>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</si>
  <si>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</si>
  <si>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</si>
  <si>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</si>
  <si>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</si>
  <si>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</si>
  <si>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</si>
  <si>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</si>
  <si>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</si>
  <si>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</si>
  <si>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</si>
  <si>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</si>
  <si>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</si>
  <si>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</si>
  <si>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</si>
  <si>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</si>
  <si>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</si>
  <si>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</si>
  <si>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</si>
  <si>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</si>
  <si>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</si>
  <si>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</si>
  <si>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</si>
  <si>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</si>
  <si>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</si>
  <si>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</si>
  <si>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</si>
  <si>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</si>
  <si>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</si>
  <si>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</si>
  <si>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</si>
  <si>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</si>
  <si>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</si>
  <si>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</si>
  <si>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</si>
  <si>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</si>
  <si>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</si>
  <si>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Dentimax</t>
    <phoneticPr fontId="9" type="noConversion"/>
  </si>
  <si>
    <t>2024.12월로 제조일자 변경해서 출하(출하성적서는 기존유지)</t>
    <phoneticPr fontId="9" type="noConversion"/>
  </si>
  <si>
    <t>IP Tsizina S. A</t>
    <phoneticPr fontId="9" type="noConversion"/>
  </si>
  <si>
    <t xml:space="preserve">충전기 세트 5 ea 추가 </t>
    <phoneticPr fontId="9" type="noConversion"/>
  </si>
  <si>
    <t>3C01257</t>
    <phoneticPr fontId="9" type="noConversion"/>
  </si>
  <si>
    <t>3C01276</t>
    <phoneticPr fontId="9" type="noConversion"/>
  </si>
  <si>
    <t>3C01449</t>
    <phoneticPr fontId="9" type="noConversion"/>
  </si>
  <si>
    <t>3C01794</t>
    <phoneticPr fontId="9" type="noConversion"/>
  </si>
  <si>
    <t>3C01241</t>
    <phoneticPr fontId="9" type="noConversion"/>
  </si>
  <si>
    <t>3C01563</t>
    <phoneticPr fontId="9" type="noConversion"/>
  </si>
  <si>
    <t>3C01209</t>
    <phoneticPr fontId="9" type="noConversion"/>
  </si>
  <si>
    <t>3C01331</t>
    <phoneticPr fontId="9" type="noConversion"/>
  </si>
  <si>
    <t>3C01262</t>
    <phoneticPr fontId="9" type="noConversion"/>
  </si>
  <si>
    <t>3C01426</t>
    <phoneticPr fontId="9" type="noConversion"/>
  </si>
  <si>
    <t>3C01399</t>
    <phoneticPr fontId="9" type="noConversion"/>
  </si>
  <si>
    <t>3C01445</t>
    <phoneticPr fontId="9" type="noConversion"/>
  </si>
  <si>
    <t>3C01418</t>
    <phoneticPr fontId="9" type="noConversion"/>
  </si>
  <si>
    <t>3C01553</t>
    <phoneticPr fontId="9" type="noConversion"/>
  </si>
  <si>
    <t>3C01590</t>
    <phoneticPr fontId="9" type="noConversion"/>
  </si>
  <si>
    <t>D3GR230629050</t>
    <phoneticPr fontId="9" type="noConversion"/>
  </si>
  <si>
    <t>D3GR230629018</t>
    <phoneticPr fontId="9" type="noConversion"/>
  </si>
  <si>
    <t>D3GR230629032</t>
    <phoneticPr fontId="9" type="noConversion"/>
  </si>
  <si>
    <t>D3GR230629010</t>
    <phoneticPr fontId="9" type="noConversion"/>
  </si>
  <si>
    <t>D3GR230629031</t>
    <phoneticPr fontId="9" type="noConversion"/>
  </si>
  <si>
    <t>D3GR230629047</t>
    <phoneticPr fontId="9" type="noConversion"/>
  </si>
  <si>
    <t>D3GR230629049</t>
    <phoneticPr fontId="9" type="noConversion"/>
  </si>
  <si>
    <t>D3GR230629013</t>
    <phoneticPr fontId="9" type="noConversion"/>
  </si>
  <si>
    <t>D3GR230629004</t>
    <phoneticPr fontId="9" type="noConversion"/>
  </si>
  <si>
    <t>D3GR230630036</t>
    <phoneticPr fontId="9" type="noConversion"/>
  </si>
  <si>
    <t>DCTR230324104</t>
    <phoneticPr fontId="9" type="noConversion"/>
  </si>
  <si>
    <t>DCTR230324107</t>
    <phoneticPr fontId="9" type="noConversion"/>
  </si>
  <si>
    <t>DCTR230324169</t>
    <phoneticPr fontId="9" type="noConversion"/>
  </si>
  <si>
    <t>DCTR230324139</t>
    <phoneticPr fontId="9" type="noConversion"/>
  </si>
  <si>
    <t>DCTR230324114</t>
    <phoneticPr fontId="9" type="noConversion"/>
  </si>
  <si>
    <t>DCTR230324176</t>
    <phoneticPr fontId="9" type="noConversion"/>
  </si>
  <si>
    <t>DCTR230324116</t>
    <phoneticPr fontId="9" type="noConversion"/>
  </si>
  <si>
    <t>DCTR230324173</t>
    <phoneticPr fontId="9" type="noConversion"/>
  </si>
  <si>
    <t>DCTR230324146</t>
    <phoneticPr fontId="9" type="noConversion"/>
  </si>
  <si>
    <t>DCTR230324128</t>
    <phoneticPr fontId="9" type="noConversion"/>
  </si>
  <si>
    <t>DCTR230324120</t>
    <phoneticPr fontId="9" type="noConversion"/>
  </si>
  <si>
    <t>DCTR230324053</t>
    <phoneticPr fontId="9" type="noConversion"/>
  </si>
  <si>
    <t>DCTR230324013</t>
    <phoneticPr fontId="9" type="noConversion"/>
  </si>
  <si>
    <t>DCTR230324124</t>
    <phoneticPr fontId="9" type="noConversion"/>
  </si>
  <si>
    <t>DCTR230324121</t>
    <phoneticPr fontId="9" type="noConversion"/>
  </si>
  <si>
    <t>D3LB230613312</t>
    <phoneticPr fontId="9" type="noConversion"/>
  </si>
  <si>
    <t>D3LB230613316</t>
    <phoneticPr fontId="9" type="noConversion"/>
  </si>
  <si>
    <t>D3LB230613343</t>
    <phoneticPr fontId="9" type="noConversion"/>
  </si>
  <si>
    <t>D3LB230613341</t>
    <phoneticPr fontId="9" type="noConversion"/>
  </si>
  <si>
    <t>D3LB230613344</t>
    <phoneticPr fontId="9" type="noConversion"/>
  </si>
  <si>
    <t>D3LB230613342</t>
    <phoneticPr fontId="9" type="noConversion"/>
  </si>
  <si>
    <t>D3LB230613345</t>
    <phoneticPr fontId="9" type="noConversion"/>
  </si>
  <si>
    <t>D3LB230613331</t>
    <phoneticPr fontId="9" type="noConversion"/>
  </si>
  <si>
    <t>D3LB230613332</t>
    <phoneticPr fontId="9" type="noConversion"/>
  </si>
  <si>
    <t>D3LB230613305</t>
    <phoneticPr fontId="9" type="noConversion"/>
  </si>
  <si>
    <t>D3LB230613317</t>
    <phoneticPr fontId="9" type="noConversion"/>
  </si>
  <si>
    <t>D3LB230613306</t>
    <phoneticPr fontId="9" type="noConversion"/>
  </si>
  <si>
    <t>D3LB230613318</t>
    <phoneticPr fontId="9" type="noConversion"/>
  </si>
  <si>
    <t>D3LB230613389</t>
    <phoneticPr fontId="9" type="noConversion"/>
  </si>
  <si>
    <t>D3LB230613390</t>
    <phoneticPr fontId="9" type="noConversion"/>
  </si>
  <si>
    <t>D3GR230630031</t>
    <phoneticPr fontId="9" type="noConversion"/>
  </si>
  <si>
    <t>D3GR230630038</t>
    <phoneticPr fontId="9" type="noConversion"/>
  </si>
  <si>
    <t>D3GR230630045</t>
    <phoneticPr fontId="9" type="noConversion"/>
  </si>
  <si>
    <t>D3GR230630037</t>
    <phoneticPr fontId="9" type="noConversion"/>
  </si>
  <si>
    <t>D3GR230630042</t>
    <phoneticPr fontId="9" type="noConversion"/>
  </si>
  <si>
    <t>Dexcowin Global</t>
    <phoneticPr fontId="9" type="noConversion"/>
  </si>
  <si>
    <t>gray</t>
    <phoneticPr fontId="9" type="noConversion"/>
  </si>
  <si>
    <t>18cm</t>
    <phoneticPr fontId="9" type="noConversion"/>
  </si>
  <si>
    <t>BN241021168</t>
    <phoneticPr fontId="9" type="noConversion"/>
  </si>
  <si>
    <t>BN241021169</t>
    <phoneticPr fontId="9" type="noConversion"/>
  </si>
  <si>
    <t>BN241021171</t>
    <phoneticPr fontId="9" type="noConversion"/>
  </si>
  <si>
    <t>BN241021172</t>
  </si>
  <si>
    <t>D910 23050164</t>
    <phoneticPr fontId="9" type="noConversion"/>
  </si>
  <si>
    <t>D910 23050173</t>
    <phoneticPr fontId="9" type="noConversion"/>
  </si>
  <si>
    <t>알루미늄 필터 없는 본체,충전기세트(미국용),SD로고 크래들,리모콘,SD 로고 펌웨어,방사구1.4T,제품씨리얼라벨1개,로고 없는 가방, 12T 실드</t>
    <phoneticPr fontId="9" type="noConversion"/>
  </si>
  <si>
    <t>BE240709099</t>
    <phoneticPr fontId="9" type="noConversion"/>
  </si>
  <si>
    <t>BE240709100</t>
  </si>
  <si>
    <t>BE240822100</t>
    <phoneticPr fontId="9" type="noConversion"/>
  </si>
  <si>
    <t>BE241122001</t>
    <phoneticPr fontId="9" type="noConversion"/>
  </si>
  <si>
    <t>BE241122002</t>
  </si>
  <si>
    <t>BE241122003</t>
  </si>
  <si>
    <t>BE241122004</t>
  </si>
  <si>
    <t>BE241122005</t>
  </si>
  <si>
    <t>BE241122006</t>
  </si>
  <si>
    <t>D917 24110110</t>
    <phoneticPr fontId="9" type="noConversion"/>
  </si>
  <si>
    <t>D917 24110079</t>
    <phoneticPr fontId="9" type="noConversion"/>
  </si>
  <si>
    <t>D917 24110081</t>
    <phoneticPr fontId="9" type="noConversion"/>
  </si>
  <si>
    <t>D917 24110080</t>
    <phoneticPr fontId="9" type="noConversion"/>
  </si>
  <si>
    <t>D917 24110083</t>
    <phoneticPr fontId="9" type="noConversion"/>
  </si>
  <si>
    <t>D917 24110084</t>
    <phoneticPr fontId="9" type="noConversion"/>
  </si>
  <si>
    <t>D917 24110092</t>
    <phoneticPr fontId="9" type="noConversion"/>
  </si>
  <si>
    <t>D917 24110091</t>
    <phoneticPr fontId="9" type="noConversion"/>
  </si>
  <si>
    <t>D917 24110097</t>
    <phoneticPr fontId="9" type="noConversion"/>
  </si>
  <si>
    <t>D917 24110087</t>
    <phoneticPr fontId="9" type="noConversion"/>
  </si>
  <si>
    <t>발생부 방사구 필터 0.8T적용</t>
    <phoneticPr fontId="9" type="noConversion"/>
  </si>
  <si>
    <t>2L43928</t>
    <phoneticPr fontId="9" type="noConversion"/>
  </si>
  <si>
    <t>2L43342</t>
    <phoneticPr fontId="9" type="noConversion"/>
  </si>
  <si>
    <t>2L43884</t>
    <phoneticPr fontId="9" type="noConversion"/>
  </si>
  <si>
    <t>2L43812</t>
    <phoneticPr fontId="9" type="noConversion"/>
  </si>
  <si>
    <t>2L43634</t>
    <phoneticPr fontId="9" type="noConversion"/>
  </si>
  <si>
    <t>2K42502</t>
    <phoneticPr fontId="9" type="noConversion"/>
  </si>
  <si>
    <t>2L43791</t>
    <phoneticPr fontId="9" type="noConversion"/>
  </si>
  <si>
    <t>2L43787</t>
    <phoneticPr fontId="9" type="noConversion"/>
  </si>
  <si>
    <t>2L43881</t>
    <phoneticPr fontId="9" type="noConversion"/>
  </si>
  <si>
    <t>2L43441</t>
    <phoneticPr fontId="9" type="noConversion"/>
  </si>
  <si>
    <t>2L43425</t>
    <phoneticPr fontId="9" type="noConversion"/>
  </si>
  <si>
    <t>2L43793</t>
    <phoneticPr fontId="9" type="noConversion"/>
  </si>
  <si>
    <t>2L43934</t>
    <phoneticPr fontId="9" type="noConversion"/>
  </si>
  <si>
    <t>2L43810</t>
    <phoneticPr fontId="9" type="noConversion"/>
  </si>
  <si>
    <t>2L43494</t>
    <phoneticPr fontId="9" type="noConversion"/>
  </si>
  <si>
    <t>2L43875</t>
    <phoneticPr fontId="9" type="noConversion"/>
  </si>
  <si>
    <t>2L43802</t>
    <phoneticPr fontId="9" type="noConversion"/>
  </si>
  <si>
    <t>2L43506</t>
    <phoneticPr fontId="9" type="noConversion"/>
  </si>
  <si>
    <t>COGR230829038</t>
    <phoneticPr fontId="9" type="noConversion"/>
  </si>
  <si>
    <t>COGR230704009</t>
    <phoneticPr fontId="9" type="noConversion"/>
  </si>
  <si>
    <t>COCB240823011</t>
    <phoneticPr fontId="9" type="noConversion"/>
  </si>
  <si>
    <t>COCB240823016</t>
    <phoneticPr fontId="9" type="noConversion"/>
  </si>
  <si>
    <t>COGR230829049</t>
    <phoneticPr fontId="9" type="noConversion"/>
  </si>
  <si>
    <t>COGR230829021</t>
    <phoneticPr fontId="9" type="noConversion"/>
  </si>
  <si>
    <t>COGR230829022</t>
    <phoneticPr fontId="9" type="noConversion"/>
  </si>
  <si>
    <t>COGR230829024</t>
    <phoneticPr fontId="9" type="noConversion"/>
  </si>
  <si>
    <t>COGR230829018</t>
    <phoneticPr fontId="9" type="noConversion"/>
  </si>
  <si>
    <t>COGR230829003</t>
    <phoneticPr fontId="9" type="noConversion"/>
  </si>
  <si>
    <t>COGR230829040</t>
    <phoneticPr fontId="9" type="noConversion"/>
  </si>
  <si>
    <t>COGR230829025</t>
    <phoneticPr fontId="9" type="noConversion"/>
  </si>
  <si>
    <t>COGR230829020</t>
    <phoneticPr fontId="9" type="noConversion"/>
  </si>
  <si>
    <t>COGR230829007</t>
    <phoneticPr fontId="9" type="noConversion"/>
  </si>
  <si>
    <t>COGR230829046</t>
    <phoneticPr fontId="9" type="noConversion"/>
  </si>
  <si>
    <t>COGR230829034</t>
    <phoneticPr fontId="9" type="noConversion"/>
  </si>
  <si>
    <t>COGR230829009</t>
    <phoneticPr fontId="9" type="noConversion"/>
  </si>
  <si>
    <t>COGR230829028</t>
    <phoneticPr fontId="9" type="noConversion"/>
  </si>
  <si>
    <t>COGR230829012</t>
    <phoneticPr fontId="9" type="noConversion"/>
  </si>
  <si>
    <t>COGR230829031</t>
    <phoneticPr fontId="9" type="noConversion"/>
  </si>
  <si>
    <t>COCB240823023</t>
    <phoneticPr fontId="9" type="noConversion"/>
  </si>
  <si>
    <t>COCB240823014</t>
    <phoneticPr fontId="9" type="noConversion"/>
  </si>
  <si>
    <t>COCB240823025</t>
    <phoneticPr fontId="9" type="noConversion"/>
  </si>
  <si>
    <t>COCB240823017</t>
    <phoneticPr fontId="9" type="noConversion"/>
  </si>
  <si>
    <t>COCB240823020</t>
    <phoneticPr fontId="9" type="noConversion"/>
  </si>
  <si>
    <t>COCB240823022</t>
    <phoneticPr fontId="9" type="noConversion"/>
  </si>
  <si>
    <t>COCB240823026</t>
    <phoneticPr fontId="9" type="noConversion"/>
  </si>
  <si>
    <t>COCB240823015</t>
    <phoneticPr fontId="9" type="noConversion"/>
  </si>
  <si>
    <t>COCB240823013</t>
    <phoneticPr fontId="9" type="noConversion"/>
  </si>
  <si>
    <t>COCB240823027</t>
    <phoneticPr fontId="9" type="noConversion"/>
  </si>
  <si>
    <t>COCB240823019</t>
    <phoneticPr fontId="9" type="noConversion"/>
  </si>
  <si>
    <t>COCB240823028</t>
    <phoneticPr fontId="9" type="noConversion"/>
  </si>
  <si>
    <t>COCB240823018</t>
    <phoneticPr fontId="9" type="noConversion"/>
  </si>
  <si>
    <t>COCB240823012</t>
    <phoneticPr fontId="9" type="noConversion"/>
  </si>
  <si>
    <t>COCB240823024</t>
    <phoneticPr fontId="9" type="noConversion"/>
  </si>
  <si>
    <t>COCB240823021</t>
    <phoneticPr fontId="9" type="noConversion"/>
  </si>
  <si>
    <t>COOB240823016</t>
    <phoneticPr fontId="9" type="noConversion"/>
  </si>
  <si>
    <t>COOB240823011</t>
    <phoneticPr fontId="9" type="noConversion"/>
  </si>
  <si>
    <t>COOB240823033</t>
    <phoneticPr fontId="9" type="noConversion"/>
  </si>
  <si>
    <t>COOB240823024</t>
    <phoneticPr fontId="9" type="noConversion"/>
  </si>
  <si>
    <t>COOB240823022</t>
    <phoneticPr fontId="9" type="noConversion"/>
  </si>
  <si>
    <t>COOB240823015</t>
    <phoneticPr fontId="9" type="noConversion"/>
  </si>
  <si>
    <t>COOB240823025</t>
    <phoneticPr fontId="9" type="noConversion"/>
  </si>
  <si>
    <t>COOB240823023</t>
    <phoneticPr fontId="9" type="noConversion"/>
  </si>
  <si>
    <t>COOB240823020</t>
    <phoneticPr fontId="9" type="noConversion"/>
  </si>
  <si>
    <t>COOB240823021</t>
    <phoneticPr fontId="9" type="noConversion"/>
  </si>
  <si>
    <t>COOB240823031</t>
    <phoneticPr fontId="9" type="noConversion"/>
  </si>
  <si>
    <t>COOB240823026</t>
    <phoneticPr fontId="9" type="noConversion"/>
  </si>
  <si>
    <t>COOB240823032</t>
    <phoneticPr fontId="9" type="noConversion"/>
  </si>
  <si>
    <t>COOB240823013</t>
    <phoneticPr fontId="9" type="noConversion"/>
  </si>
  <si>
    <t>COOB240823027</t>
    <phoneticPr fontId="9" type="noConversion"/>
  </si>
  <si>
    <t>COOB240823029</t>
    <phoneticPr fontId="9" type="noConversion"/>
  </si>
  <si>
    <t>COOB240823018</t>
    <phoneticPr fontId="9" type="noConversion"/>
  </si>
  <si>
    <t>COOB240823014</t>
    <phoneticPr fontId="9" type="noConversion"/>
  </si>
  <si>
    <t>BN241021172</t>
    <phoneticPr fontId="9" type="noConversion"/>
  </si>
  <si>
    <t>BN241021173</t>
  </si>
  <si>
    <t>BN241021183</t>
  </si>
  <si>
    <t>BN241021174</t>
  </si>
  <si>
    <t>BN241021175</t>
  </si>
  <si>
    <t>BN241021176</t>
  </si>
  <si>
    <t>BN241021177</t>
  </si>
  <si>
    <t>BN241021178</t>
  </si>
  <si>
    <t>BN241021179</t>
  </si>
  <si>
    <t>BN241021180</t>
  </si>
  <si>
    <t>BN241021181</t>
  </si>
  <si>
    <t>BN241021182</t>
  </si>
  <si>
    <t>BN241021184</t>
  </si>
  <si>
    <t>BN241021185</t>
  </si>
  <si>
    <t>BN241021186</t>
  </si>
  <si>
    <t>BN241021187</t>
  </si>
  <si>
    <t>BN241021188</t>
  </si>
  <si>
    <t>BN241021189</t>
  </si>
  <si>
    <t>BN241021190</t>
  </si>
  <si>
    <t>BN241021191</t>
  </si>
  <si>
    <t>BN241021192</t>
  </si>
  <si>
    <t>BN241021193</t>
  </si>
  <si>
    <t>BN241021194</t>
  </si>
  <si>
    <t>BN241021195</t>
  </si>
  <si>
    <t>BN241021196</t>
  </si>
  <si>
    <t>BN241021197</t>
  </si>
  <si>
    <t>BN241021198</t>
  </si>
  <si>
    <t>BN241021199</t>
  </si>
  <si>
    <t>BN241021200</t>
  </si>
  <si>
    <t>BN241111001</t>
    <phoneticPr fontId="9" type="noConversion"/>
  </si>
  <si>
    <t>BN241111002</t>
    <phoneticPr fontId="9" type="noConversion"/>
  </si>
  <si>
    <t>BN241111003</t>
  </si>
  <si>
    <t>BN241111004</t>
  </si>
  <si>
    <t>BN241111005</t>
  </si>
  <si>
    <t>BN241111006</t>
  </si>
  <si>
    <t>BN241111007</t>
  </si>
  <si>
    <t>BN241111008</t>
  </si>
  <si>
    <t>BN241111009</t>
  </si>
  <si>
    <t>BN241111010</t>
  </si>
  <si>
    <t>BN241111011</t>
  </si>
  <si>
    <t>BN241111012</t>
  </si>
  <si>
    <t>BN241111013</t>
  </si>
  <si>
    <t>BN241111014</t>
  </si>
  <si>
    <t>BN241111015</t>
  </si>
  <si>
    <t>BN241111016</t>
  </si>
  <si>
    <t>BN241111017</t>
  </si>
  <si>
    <t>BN241111018</t>
  </si>
  <si>
    <t>BN241111019</t>
  </si>
  <si>
    <t>BN241111020</t>
  </si>
  <si>
    <t>BN241111021</t>
  </si>
  <si>
    <t>BN241111022</t>
  </si>
  <si>
    <t>BN241111023</t>
  </si>
  <si>
    <t>BN241111024</t>
  </si>
  <si>
    <t>BN241111025</t>
  </si>
  <si>
    <t>BN241111026</t>
  </si>
  <si>
    <t>BN241111027</t>
  </si>
  <si>
    <t>BN241111028</t>
  </si>
  <si>
    <t>BN241111029</t>
  </si>
  <si>
    <t>BN241111030</t>
  </si>
  <si>
    <t>BN241111031</t>
  </si>
  <si>
    <t>D910 23030138</t>
    <phoneticPr fontId="9" type="noConversion"/>
  </si>
  <si>
    <t>D910 23030145</t>
    <phoneticPr fontId="9" type="noConversion"/>
  </si>
  <si>
    <t>D910 23030327</t>
    <phoneticPr fontId="9" type="noConversion"/>
  </si>
  <si>
    <t>D910 23030315</t>
    <phoneticPr fontId="9" type="noConversion"/>
  </si>
  <si>
    <t>D910 23030231</t>
    <phoneticPr fontId="9" type="noConversion"/>
  </si>
  <si>
    <t>D910 23030149</t>
    <phoneticPr fontId="9" type="noConversion"/>
  </si>
  <si>
    <t>D910 23030159</t>
    <phoneticPr fontId="9" type="noConversion"/>
  </si>
  <si>
    <t>D910 23030058</t>
    <phoneticPr fontId="9" type="noConversion"/>
  </si>
  <si>
    <t>D910 23030019</t>
    <phoneticPr fontId="9" type="noConversion"/>
  </si>
  <si>
    <t>D910 23030049</t>
    <phoneticPr fontId="9" type="noConversion"/>
  </si>
  <si>
    <t>D910 23030065</t>
    <phoneticPr fontId="9" type="noConversion"/>
  </si>
  <si>
    <t>D910 23030063</t>
    <phoneticPr fontId="9" type="noConversion"/>
  </si>
  <si>
    <t>D910 23030014</t>
    <phoneticPr fontId="9" type="noConversion"/>
  </si>
  <si>
    <t>D910 23030073</t>
    <phoneticPr fontId="9" type="noConversion"/>
  </si>
  <si>
    <t>D910 23030011</t>
    <phoneticPr fontId="9" type="noConversion"/>
  </si>
  <si>
    <t>D910 23030152</t>
    <phoneticPr fontId="9" type="noConversion"/>
  </si>
  <si>
    <t>2L43965</t>
    <phoneticPr fontId="9" type="noConversion"/>
  </si>
  <si>
    <t>2L43943</t>
    <phoneticPr fontId="9" type="noConversion"/>
  </si>
  <si>
    <t>2L43427</t>
    <phoneticPr fontId="9" type="noConversion"/>
  </si>
  <si>
    <t>2L43803</t>
    <phoneticPr fontId="9" type="noConversion"/>
  </si>
  <si>
    <t>COGR230829043</t>
    <phoneticPr fontId="9" type="noConversion"/>
  </si>
  <si>
    <t>COCB230522384</t>
    <phoneticPr fontId="9" type="noConversion"/>
  </si>
  <si>
    <t>COOB240823108</t>
    <phoneticPr fontId="9" type="noConversion"/>
  </si>
  <si>
    <t>COGR230829027</t>
    <phoneticPr fontId="9" type="noConversion"/>
  </si>
  <si>
    <t>COGR230829032</t>
    <phoneticPr fontId="9" type="noConversion"/>
  </si>
  <si>
    <t>COGR230829017</t>
    <phoneticPr fontId="9" type="noConversion"/>
  </si>
  <si>
    <t>COCB230522398</t>
    <phoneticPr fontId="9" type="noConversion"/>
  </si>
  <si>
    <t>COCB230522380</t>
    <phoneticPr fontId="9" type="noConversion"/>
  </si>
  <si>
    <t>COCB230522376</t>
    <phoneticPr fontId="9" type="noConversion"/>
  </si>
  <si>
    <t>COOB240823129</t>
    <phoneticPr fontId="9" type="noConversion"/>
  </si>
  <si>
    <t>COOB240823132</t>
    <phoneticPr fontId="9" type="noConversion"/>
  </si>
  <si>
    <t>COOB240823111</t>
    <phoneticPr fontId="9" type="noConversion"/>
  </si>
  <si>
    <t>BCO240821095</t>
    <phoneticPr fontId="9" type="noConversion"/>
  </si>
  <si>
    <t>BCO240821047</t>
    <phoneticPr fontId="9" type="noConversion"/>
  </si>
  <si>
    <t>BCO240821049</t>
    <phoneticPr fontId="9" type="noConversion"/>
  </si>
  <si>
    <t>BCO240821057</t>
    <phoneticPr fontId="9" type="noConversion"/>
  </si>
  <si>
    <t>2M45448</t>
    <phoneticPr fontId="9" type="noConversion"/>
  </si>
  <si>
    <t>2M45478</t>
    <phoneticPr fontId="9" type="noConversion"/>
  </si>
  <si>
    <t>2M45620</t>
    <phoneticPr fontId="9" type="noConversion"/>
  </si>
  <si>
    <t>2M45362</t>
    <phoneticPr fontId="9" type="noConversion"/>
  </si>
  <si>
    <t>2M45496</t>
    <phoneticPr fontId="9" type="noConversion"/>
  </si>
  <si>
    <t>2M44834</t>
    <phoneticPr fontId="9" type="noConversion"/>
  </si>
  <si>
    <t>2M44855</t>
    <phoneticPr fontId="9" type="noConversion"/>
  </si>
  <si>
    <t>2M44802</t>
    <phoneticPr fontId="9" type="noConversion"/>
  </si>
  <si>
    <t>2M45803</t>
    <phoneticPr fontId="9" type="noConversion"/>
  </si>
  <si>
    <t>2M45657</t>
    <phoneticPr fontId="9" type="noConversion"/>
  </si>
  <si>
    <t>2M45374</t>
    <phoneticPr fontId="9" type="noConversion"/>
  </si>
  <si>
    <t>2M44769</t>
    <phoneticPr fontId="9" type="noConversion"/>
  </si>
  <si>
    <t>2M45138</t>
    <phoneticPr fontId="9" type="noConversion"/>
  </si>
  <si>
    <t>2M44800</t>
    <phoneticPr fontId="9" type="noConversion"/>
  </si>
  <si>
    <t>2M45749</t>
    <phoneticPr fontId="9" type="noConversion"/>
  </si>
  <si>
    <t>2M45585</t>
    <phoneticPr fontId="9" type="noConversion"/>
  </si>
  <si>
    <t>2M44768</t>
    <phoneticPr fontId="9" type="noConversion"/>
  </si>
  <si>
    <t>2M44844</t>
    <phoneticPr fontId="9" type="noConversion"/>
  </si>
  <si>
    <t>2M45492</t>
    <phoneticPr fontId="9" type="noConversion"/>
  </si>
  <si>
    <t>2M45474</t>
    <phoneticPr fontId="9" type="noConversion"/>
  </si>
  <si>
    <t>COGR231128079</t>
    <phoneticPr fontId="9" type="noConversion"/>
  </si>
  <si>
    <t>COCB230522360</t>
    <phoneticPr fontId="9" type="noConversion"/>
  </si>
  <si>
    <t>COOB240823088</t>
    <phoneticPr fontId="9" type="noConversion"/>
  </si>
  <si>
    <t>BCO240821079</t>
    <phoneticPr fontId="9" type="noConversion"/>
  </si>
  <si>
    <t>BCO240821080</t>
  </si>
  <si>
    <t>BCO240821081</t>
  </si>
  <si>
    <t>BCO240821082</t>
  </si>
  <si>
    <t>BCO240821083</t>
  </si>
  <si>
    <t>BCO240821084</t>
  </si>
  <si>
    <t>BCO240821085</t>
  </si>
  <si>
    <t>BCO240821087</t>
  </si>
  <si>
    <t>BCO240821098</t>
    <phoneticPr fontId="9" type="noConversion"/>
  </si>
  <si>
    <t>BCO240821099</t>
  </si>
  <si>
    <t>BCO240821100</t>
  </si>
  <si>
    <t>BCO240821086</t>
    <phoneticPr fontId="9" type="noConversion"/>
  </si>
  <si>
    <t>BCO240821089</t>
    <phoneticPr fontId="9" type="noConversion"/>
  </si>
  <si>
    <t>BCO240821094</t>
    <phoneticPr fontId="9" type="noConversion"/>
  </si>
  <si>
    <t>BCO240821092</t>
    <phoneticPr fontId="9" type="noConversion"/>
  </si>
  <si>
    <t>BCO240821097</t>
    <phoneticPr fontId="9" type="noConversion"/>
  </si>
  <si>
    <t>BCO240821078</t>
    <phoneticPr fontId="9" type="noConversion"/>
  </si>
  <si>
    <t>BCO240821096</t>
    <phoneticPr fontId="9" type="noConversion"/>
  </si>
  <si>
    <t>BCO240821088</t>
    <phoneticPr fontId="9" type="noConversion"/>
  </si>
  <si>
    <t>COGR231128082</t>
    <phoneticPr fontId="9" type="noConversion"/>
  </si>
  <si>
    <t>COGR231128073</t>
    <phoneticPr fontId="9" type="noConversion"/>
  </si>
  <si>
    <t>COGR231128064</t>
    <phoneticPr fontId="9" type="noConversion"/>
  </si>
  <si>
    <t>COGR231128099</t>
    <phoneticPr fontId="9" type="noConversion"/>
  </si>
  <si>
    <t>COGR231128057</t>
    <phoneticPr fontId="9" type="noConversion"/>
  </si>
  <si>
    <t>COGR231128061</t>
    <phoneticPr fontId="9" type="noConversion"/>
  </si>
  <si>
    <t>COGR231128052</t>
    <phoneticPr fontId="9" type="noConversion"/>
  </si>
  <si>
    <t>COGR231128065</t>
    <phoneticPr fontId="9" type="noConversion"/>
  </si>
  <si>
    <t>COGR231128075</t>
    <phoneticPr fontId="9" type="noConversion"/>
  </si>
  <si>
    <t>COGR231128090</t>
    <phoneticPr fontId="9" type="noConversion"/>
  </si>
  <si>
    <t>COGR231128060</t>
    <phoneticPr fontId="9" type="noConversion"/>
  </si>
  <si>
    <t>COGR231128072</t>
    <phoneticPr fontId="9" type="noConversion"/>
  </si>
  <si>
    <t>COGR231128071</t>
    <phoneticPr fontId="9" type="noConversion"/>
  </si>
  <si>
    <t>COGR231128063</t>
    <phoneticPr fontId="9" type="noConversion"/>
  </si>
  <si>
    <t>COGR231128080</t>
    <phoneticPr fontId="9" type="noConversion"/>
  </si>
  <si>
    <t>COGR231128051</t>
    <phoneticPr fontId="9" type="noConversion"/>
  </si>
  <si>
    <t>COGR231128056</t>
    <phoneticPr fontId="9" type="noConversion"/>
  </si>
  <si>
    <t>COGR231128091</t>
    <phoneticPr fontId="9" type="noConversion"/>
  </si>
  <si>
    <t>COGR231128083</t>
    <phoneticPr fontId="9" type="noConversion"/>
  </si>
  <si>
    <t>COCB230522357</t>
    <phoneticPr fontId="9" type="noConversion"/>
  </si>
  <si>
    <t>COCB230522370</t>
    <phoneticPr fontId="9" type="noConversion"/>
  </si>
  <si>
    <t>COCB230522361</t>
    <phoneticPr fontId="9" type="noConversion"/>
  </si>
  <si>
    <t>COCB230522358</t>
    <phoneticPr fontId="9" type="noConversion"/>
  </si>
  <si>
    <t>COCB230522363</t>
    <phoneticPr fontId="9" type="noConversion"/>
  </si>
  <si>
    <t>COCB230522352</t>
    <phoneticPr fontId="9" type="noConversion"/>
  </si>
  <si>
    <t>COCB230522371</t>
    <phoneticPr fontId="9" type="noConversion"/>
  </si>
  <si>
    <t>COCB230522368</t>
    <phoneticPr fontId="9" type="noConversion"/>
  </si>
  <si>
    <t>COCB230522355</t>
    <phoneticPr fontId="9" type="noConversion"/>
  </si>
  <si>
    <t>COCB230522366</t>
    <phoneticPr fontId="9" type="noConversion"/>
  </si>
  <si>
    <t>COCB230522365</t>
    <phoneticPr fontId="9" type="noConversion"/>
  </si>
  <si>
    <t>COCB230522364</t>
    <phoneticPr fontId="9" type="noConversion"/>
  </si>
  <si>
    <t>COCB230522369</t>
    <phoneticPr fontId="9" type="noConversion"/>
  </si>
  <si>
    <t>COCB230522362</t>
    <phoneticPr fontId="9" type="noConversion"/>
  </si>
  <si>
    <t>COCB230522367</t>
    <phoneticPr fontId="9" type="noConversion"/>
  </si>
  <si>
    <t>COCB230522373</t>
    <phoneticPr fontId="9" type="noConversion"/>
  </si>
  <si>
    <t>COCB230522356</t>
    <phoneticPr fontId="9" type="noConversion"/>
  </si>
  <si>
    <t>COCB230522359</t>
    <phoneticPr fontId="9" type="noConversion"/>
  </si>
  <si>
    <t>COCB230522394</t>
    <phoneticPr fontId="9" type="noConversion"/>
  </si>
  <si>
    <t>COOB240823089</t>
    <phoneticPr fontId="9" type="noConversion"/>
  </si>
  <si>
    <t>COOB240823068</t>
    <phoneticPr fontId="9" type="noConversion"/>
  </si>
  <si>
    <t>COOB240823083</t>
    <phoneticPr fontId="9" type="noConversion"/>
  </si>
  <si>
    <t>COOB240823099</t>
    <phoneticPr fontId="9" type="noConversion"/>
  </si>
  <si>
    <t>COOB240823096</t>
    <phoneticPr fontId="9" type="noConversion"/>
  </si>
  <si>
    <t>COOB240823090</t>
    <phoneticPr fontId="9" type="noConversion"/>
  </si>
  <si>
    <t>COOB240823087</t>
    <phoneticPr fontId="9" type="noConversion"/>
  </si>
  <si>
    <t>COOB240823074</t>
    <phoneticPr fontId="9" type="noConversion"/>
  </si>
  <si>
    <t>COOB240823069</t>
    <phoneticPr fontId="9" type="noConversion"/>
  </si>
  <si>
    <t>COOB240823094</t>
    <phoneticPr fontId="9" type="noConversion"/>
  </si>
  <si>
    <t>COOB240823093</t>
    <phoneticPr fontId="9" type="noConversion"/>
  </si>
  <si>
    <t>COOB240823085</t>
    <phoneticPr fontId="9" type="noConversion"/>
  </si>
  <si>
    <t>COOB240823084</t>
    <phoneticPr fontId="9" type="noConversion"/>
  </si>
  <si>
    <t>COOB240823086</t>
    <phoneticPr fontId="9" type="noConversion"/>
  </si>
  <si>
    <t>COOB240823098</t>
    <phoneticPr fontId="9" type="noConversion"/>
  </si>
  <si>
    <t>COOB240823081</t>
    <phoneticPr fontId="9" type="noConversion"/>
  </si>
  <si>
    <t>COOB240823100</t>
    <phoneticPr fontId="9" type="noConversion"/>
  </si>
  <si>
    <t>COOB240823092</t>
    <phoneticPr fontId="9" type="noConversion"/>
  </si>
  <si>
    <t>COOB240823082</t>
    <phoneticPr fontId="9" type="noConversion"/>
  </si>
  <si>
    <t>양손잡이 본체,3구어댑터및AC코드,쉴드,넥스트랩(포켓),퀵가이드,보증서,배터리,가방</t>
    <phoneticPr fontId="9" type="noConversion"/>
  </si>
  <si>
    <t>BCO240821058</t>
    <phoneticPr fontId="9" type="noConversion"/>
  </si>
  <si>
    <t>BE241122007</t>
  </si>
  <si>
    <t>BE241122008</t>
  </si>
  <si>
    <t>BE241122009</t>
  </si>
  <si>
    <t>BE241122010</t>
  </si>
  <si>
    <t>BE241122011</t>
  </si>
  <si>
    <t>BE241122012</t>
  </si>
  <si>
    <t>BE241122013</t>
  </si>
  <si>
    <t>BE241122014</t>
  </si>
  <si>
    <t>BE241122015</t>
  </si>
  <si>
    <t>BCO240821053</t>
    <phoneticPr fontId="9" type="noConversion"/>
  </si>
  <si>
    <t>BCO240821055</t>
    <phoneticPr fontId="9" type="noConversion"/>
  </si>
  <si>
    <t>BCO240821044</t>
    <phoneticPr fontId="9" type="noConversion"/>
  </si>
  <si>
    <t>BCO240821062</t>
    <phoneticPr fontId="9" type="noConversion"/>
  </si>
  <si>
    <t>BCO240821060</t>
    <phoneticPr fontId="9" type="noConversion"/>
  </si>
  <si>
    <t>BCO240821043</t>
    <phoneticPr fontId="9" type="noConversion"/>
  </si>
  <si>
    <t>BCO240821045</t>
    <phoneticPr fontId="9" type="noConversion"/>
  </si>
  <si>
    <t>BCO240821051</t>
    <phoneticPr fontId="9" type="noConversion"/>
  </si>
  <si>
    <t>D917 24110078</t>
    <phoneticPr fontId="9" type="noConversion"/>
  </si>
  <si>
    <t>D917 24110082</t>
    <phoneticPr fontId="9" type="noConversion"/>
  </si>
  <si>
    <t>D917 24110085</t>
    <phoneticPr fontId="9" type="noConversion"/>
  </si>
  <si>
    <t>D917 24110086</t>
    <phoneticPr fontId="9" type="noConversion"/>
  </si>
  <si>
    <t>D917 24110089</t>
    <phoneticPr fontId="9" type="noConversion"/>
  </si>
  <si>
    <t>D917 24110090</t>
    <phoneticPr fontId="9" type="noConversion"/>
  </si>
  <si>
    <t>D917 24110088</t>
    <phoneticPr fontId="9" type="noConversion"/>
  </si>
  <si>
    <t>D917 24110093</t>
    <phoneticPr fontId="9" type="noConversion"/>
  </si>
  <si>
    <t>D917 24110095</t>
    <phoneticPr fontId="9" type="noConversion"/>
  </si>
  <si>
    <t>BE241122036</t>
    <phoneticPr fontId="9" type="noConversion"/>
  </si>
  <si>
    <t>BE241122037</t>
  </si>
  <si>
    <t>BE241122038</t>
  </si>
  <si>
    <t>BE241122039</t>
  </si>
  <si>
    <t>BE241122040</t>
  </si>
  <si>
    <t>BE241122041</t>
  </si>
  <si>
    <t>D917 24110118</t>
    <phoneticPr fontId="9" type="noConversion"/>
  </si>
  <si>
    <t>D917 24110125</t>
    <phoneticPr fontId="9" type="noConversion"/>
  </si>
  <si>
    <t>D917 24110143</t>
    <phoneticPr fontId="9" type="noConversion"/>
  </si>
  <si>
    <t>D917 24110144</t>
    <phoneticPr fontId="9" type="noConversion"/>
  </si>
  <si>
    <t>D917 24110149</t>
    <phoneticPr fontId="9" type="noConversion"/>
  </si>
  <si>
    <t>D917 24110148</t>
    <phoneticPr fontId="9" type="noConversion"/>
  </si>
  <si>
    <t>BE241122016</t>
    <phoneticPr fontId="9" type="noConversion"/>
  </si>
  <si>
    <t>BE241122027</t>
  </si>
  <si>
    <t>BE241122026</t>
  </si>
  <si>
    <t>BE241122025</t>
  </si>
  <si>
    <t>BE241122017</t>
  </si>
  <si>
    <t>BE241122018</t>
  </si>
  <si>
    <t>BE241122019</t>
  </si>
  <si>
    <t>BE241122020</t>
  </si>
  <si>
    <t>BE241122021</t>
  </si>
  <si>
    <t>BE241122022</t>
  </si>
  <si>
    <t>BE241122023</t>
  </si>
  <si>
    <t>BE241122024</t>
  </si>
  <si>
    <t>BE241122028</t>
  </si>
  <si>
    <t>BE241122029</t>
  </si>
  <si>
    <t>BE241122030</t>
  </si>
  <si>
    <t>BE241122031</t>
  </si>
  <si>
    <t>BE241122032</t>
  </si>
  <si>
    <t>BE241122033</t>
  </si>
  <si>
    <t>BE241122034</t>
  </si>
  <si>
    <t>BE241122035</t>
  </si>
  <si>
    <t>D917 24110094</t>
    <phoneticPr fontId="9" type="noConversion"/>
  </si>
  <si>
    <t>D917 24110096</t>
    <phoneticPr fontId="9" type="noConversion"/>
  </si>
  <si>
    <t>D917 24110098</t>
    <phoneticPr fontId="9" type="noConversion"/>
  </si>
  <si>
    <t>D917 24110099</t>
    <phoneticPr fontId="9" type="noConversion"/>
  </si>
  <si>
    <t>D917 24110100</t>
    <phoneticPr fontId="9" type="noConversion"/>
  </si>
  <si>
    <t>D917 24110154</t>
    <phoneticPr fontId="9" type="noConversion"/>
  </si>
  <si>
    <t>D917 24110155</t>
    <phoneticPr fontId="9" type="noConversion"/>
  </si>
  <si>
    <t>D917 24110156</t>
    <phoneticPr fontId="9" type="noConversion"/>
  </si>
  <si>
    <t>D917 24110159</t>
    <phoneticPr fontId="9" type="noConversion"/>
  </si>
  <si>
    <t>D917 24110158</t>
    <phoneticPr fontId="9" type="noConversion"/>
  </si>
  <si>
    <t>D917 24110127</t>
    <phoneticPr fontId="9" type="noConversion"/>
  </si>
  <si>
    <t>D917 24110128</t>
    <phoneticPr fontId="9" type="noConversion"/>
  </si>
  <si>
    <t>D917 24110135</t>
    <phoneticPr fontId="9" type="noConversion"/>
  </si>
  <si>
    <t>D917 24110151</t>
    <phoneticPr fontId="9" type="noConversion"/>
  </si>
  <si>
    <t>D917 24110122</t>
    <phoneticPr fontId="9" type="noConversion"/>
  </si>
  <si>
    <t>D917 24110153</t>
    <phoneticPr fontId="9" type="noConversion"/>
  </si>
  <si>
    <t>D917 24110145</t>
    <phoneticPr fontId="9" type="noConversion"/>
  </si>
  <si>
    <t>D917 24110146</t>
    <phoneticPr fontId="9" type="noConversion"/>
  </si>
  <si>
    <t>D917 24110160</t>
    <phoneticPr fontId="9" type="noConversion"/>
  </si>
  <si>
    <t>2L43465</t>
    <phoneticPr fontId="9" type="noConversion"/>
  </si>
  <si>
    <t>2L43790</t>
    <phoneticPr fontId="9" type="noConversion"/>
  </si>
  <si>
    <t>2M45556</t>
    <phoneticPr fontId="9" type="noConversion"/>
  </si>
  <si>
    <t>0F88844</t>
    <phoneticPr fontId="9" type="noConversion"/>
  </si>
  <si>
    <t>2M44825</t>
    <phoneticPr fontId="9" type="noConversion"/>
  </si>
  <si>
    <t>CG22091606</t>
    <phoneticPr fontId="9" type="noConversion"/>
  </si>
  <si>
    <t>COGR231128044</t>
    <phoneticPr fontId="9" type="noConversion"/>
  </si>
  <si>
    <t>COGR230829014</t>
    <phoneticPr fontId="9" type="noConversion"/>
  </si>
  <si>
    <t>COGR230829048</t>
    <phoneticPr fontId="9" type="noConversion"/>
  </si>
  <si>
    <t>COGR231128042</t>
    <phoneticPr fontId="9" type="noConversion"/>
  </si>
  <si>
    <t>COCB240823170</t>
    <phoneticPr fontId="9" type="noConversion"/>
  </si>
  <si>
    <t>CCTR230125133</t>
    <phoneticPr fontId="9" type="noConversion"/>
  </si>
  <si>
    <t>COCB240823171</t>
    <phoneticPr fontId="9" type="noConversion"/>
  </si>
  <si>
    <t>COCB230522379</t>
    <phoneticPr fontId="9" type="noConversion"/>
  </si>
  <si>
    <t>COCB230522378</t>
    <phoneticPr fontId="9" type="noConversion"/>
  </si>
  <si>
    <t>COOB240823130</t>
    <phoneticPr fontId="9" type="noConversion"/>
  </si>
  <si>
    <t>COOB240823107</t>
    <phoneticPr fontId="9" type="noConversion"/>
  </si>
  <si>
    <t>COOB240823144</t>
    <phoneticPr fontId="9" type="noConversion"/>
  </si>
  <si>
    <t>COOB240823109</t>
    <phoneticPr fontId="9" type="noConversion"/>
  </si>
  <si>
    <t>COOB240823103</t>
    <phoneticPr fontId="9" type="noConversion"/>
  </si>
  <si>
    <t>BCO241127001</t>
    <phoneticPr fontId="9" type="noConversion"/>
  </si>
  <si>
    <t>BCO240821077</t>
    <phoneticPr fontId="9" type="noConversion"/>
  </si>
  <si>
    <t>BCO240821076</t>
    <phoneticPr fontId="9" type="noConversion"/>
  </si>
  <si>
    <t>BCO240821090</t>
    <phoneticPr fontId="9" type="noConversion"/>
  </si>
  <si>
    <t>BCO240821093</t>
    <phoneticPr fontId="9" type="noConversion"/>
  </si>
  <si>
    <t>발생부 방사구 필터 1.2T적용</t>
    <phoneticPr fontId="9" type="noConversion"/>
  </si>
  <si>
    <t>Dentimax LCD화면 [ GUI ]</t>
    <phoneticPr fontId="9" type="noConversion"/>
  </si>
  <si>
    <t>F</t>
    <phoneticPr fontId="9" type="noConversion"/>
  </si>
  <si>
    <t>M</t>
    <phoneticPr fontId="9" type="noConversion"/>
  </si>
  <si>
    <t>L</t>
    <phoneticPr fontId="9" type="noConversion"/>
  </si>
  <si>
    <r>
      <rPr>
        <sz val="10"/>
        <rFont val="맑은 고딕"/>
        <family val="3"/>
        <charset val="129"/>
        <scheme val="minor"/>
      </rPr>
      <t>2813C00759</t>
    </r>
    <r>
      <rPr>
        <sz val="9"/>
        <rFont val="맑은 고딕"/>
        <family val="3"/>
        <charset val="129"/>
        <scheme val="minor"/>
      </rPr>
      <t xml:space="preserve">
</t>
    </r>
    <r>
      <rPr>
        <sz val="8"/>
        <rFont val="맑은 고딕"/>
        <family val="3"/>
        <charset val="129"/>
        <scheme val="minor"/>
      </rPr>
      <t>(동물용 소프트웨어)</t>
    </r>
    <phoneticPr fontId="9" type="noConversion"/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</si>
  <si>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</si>
  <si>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</si>
  <si>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</si>
  <si>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</si>
  <si>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</si>
  <si>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</si>
  <si>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</si>
  <si>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</si>
  <si>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</si>
  <si>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</si>
  <si>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2M45741</t>
    <phoneticPr fontId="9" type="noConversion"/>
  </si>
  <si>
    <t>0F89666</t>
    <phoneticPr fontId="9" type="noConversion"/>
  </si>
  <si>
    <t>2M45661</t>
    <phoneticPr fontId="9" type="noConversion"/>
  </si>
  <si>
    <t>2M45127</t>
    <phoneticPr fontId="9" type="noConversion"/>
  </si>
  <si>
    <t>2M45570</t>
    <phoneticPr fontId="9" type="noConversion"/>
  </si>
  <si>
    <t>CGGR231128024</t>
    <phoneticPr fontId="9" type="noConversion"/>
  </si>
  <si>
    <t>CG22101812</t>
    <phoneticPr fontId="9" type="noConversion"/>
  </si>
  <si>
    <t>COCB240823169</t>
    <phoneticPr fontId="9" type="noConversion"/>
  </si>
  <si>
    <t>COCB240823172</t>
    <phoneticPr fontId="9" type="noConversion"/>
  </si>
  <si>
    <t>COCB240823168</t>
    <phoneticPr fontId="9" type="noConversion"/>
  </si>
  <si>
    <t>COCB240823173</t>
    <phoneticPr fontId="9" type="noConversion"/>
  </si>
  <si>
    <t>COOB240823105</t>
    <phoneticPr fontId="9" type="noConversion"/>
  </si>
  <si>
    <t>COOB240823102</t>
    <phoneticPr fontId="9" type="noConversion"/>
  </si>
  <si>
    <t>COOB240823101</t>
    <phoneticPr fontId="9" type="noConversion"/>
  </si>
  <si>
    <t>COOB240823104</t>
    <phoneticPr fontId="9" type="noConversion"/>
  </si>
  <si>
    <t>COOB240823142</t>
    <phoneticPr fontId="9" type="noConversion"/>
  </si>
  <si>
    <t>COGR231128025</t>
    <phoneticPr fontId="9" type="noConversion"/>
  </si>
  <si>
    <t>COGR231128011</t>
    <phoneticPr fontId="9" type="noConversion"/>
  </si>
  <si>
    <t>COGR231128009</t>
    <phoneticPr fontId="9" type="noConversion"/>
  </si>
  <si>
    <t>CCTR230125184</t>
    <phoneticPr fontId="9" type="noConversion"/>
  </si>
  <si>
    <t>BE241128001</t>
    <phoneticPr fontId="9" type="noConversion"/>
  </si>
  <si>
    <t>BE241128002</t>
  </si>
  <si>
    <t>BE241128003</t>
  </si>
  <si>
    <t>BE241128004</t>
  </si>
  <si>
    <t>BE241128005</t>
  </si>
  <si>
    <t>BE241128006</t>
  </si>
  <si>
    <t>BE241128007</t>
  </si>
  <si>
    <t>BE241128008</t>
  </si>
  <si>
    <t>D917 241101113</t>
    <phoneticPr fontId="9" type="noConversion"/>
  </si>
  <si>
    <t>D917 241101119</t>
    <phoneticPr fontId="9" type="noConversion"/>
  </si>
  <si>
    <t>D917 241101120</t>
    <phoneticPr fontId="9" type="noConversion"/>
  </si>
  <si>
    <t>D917 241101133</t>
    <phoneticPr fontId="9" type="noConversion"/>
  </si>
  <si>
    <t>D917 24110138</t>
    <phoneticPr fontId="9" type="noConversion"/>
  </si>
  <si>
    <t>D917 24110142</t>
    <phoneticPr fontId="9" type="noConversion"/>
  </si>
  <si>
    <t>D917 24110112</t>
    <phoneticPr fontId="9" type="noConversion"/>
  </si>
  <si>
    <t>D917 24110123</t>
    <phoneticPr fontId="9" type="noConversion"/>
  </si>
  <si>
    <t>BCO240821042</t>
    <phoneticPr fontId="9" type="noConversion"/>
  </si>
  <si>
    <t>BCO241127002</t>
    <phoneticPr fontId="9" type="noConversion"/>
  </si>
  <si>
    <t>BCO241127003</t>
    <phoneticPr fontId="9" type="noConversion"/>
  </si>
  <si>
    <t>BCO241127010</t>
    <phoneticPr fontId="9" type="noConversion"/>
  </si>
  <si>
    <t>BCO241127014</t>
    <phoneticPr fontId="9" type="noConversion"/>
  </si>
  <si>
    <t>BCO241127007</t>
    <phoneticPr fontId="9" type="noConversion"/>
  </si>
  <si>
    <t>BCO240821046</t>
    <phoneticPr fontId="9" type="noConversion"/>
  </si>
  <si>
    <t>BCO240821061</t>
    <phoneticPr fontId="9" type="noConversion"/>
  </si>
  <si>
    <t>BCO240821048</t>
    <phoneticPr fontId="9" type="noConversion"/>
  </si>
  <si>
    <t>BCO240821050</t>
    <phoneticPr fontId="9" type="noConversion"/>
  </si>
  <si>
    <t>BCO240821064</t>
    <phoneticPr fontId="9" type="noConversion"/>
  </si>
  <si>
    <t>BCO240821063</t>
    <phoneticPr fontId="9" type="noConversion"/>
  </si>
  <si>
    <t>BCO240821054</t>
    <phoneticPr fontId="9" type="noConversion"/>
  </si>
  <si>
    <t>BCO240821052</t>
    <phoneticPr fontId="9" type="noConversion"/>
  </si>
  <si>
    <t>Advaced Technology</t>
    <phoneticPr fontId="9" type="noConversion"/>
  </si>
  <si>
    <t>Medivide</t>
    <phoneticPr fontId="9" type="noConversion"/>
  </si>
  <si>
    <t>ADX 22090011</t>
    <phoneticPr fontId="9" type="noConversion"/>
  </si>
  <si>
    <t>없음</t>
    <phoneticPr fontId="9" type="noConversion"/>
  </si>
  <si>
    <t>4G01706</t>
    <phoneticPr fontId="9" type="noConversion"/>
  </si>
  <si>
    <t>A6GR241120007</t>
    <phoneticPr fontId="9" type="noConversion"/>
  </si>
  <si>
    <t>A6CB241125007</t>
    <phoneticPr fontId="9" type="noConversion"/>
  </si>
  <si>
    <t>1.2.2</t>
    <phoneticPr fontId="9" type="noConversion"/>
  </si>
  <si>
    <t>Ver3.2</t>
    <phoneticPr fontId="9" type="noConversion"/>
  </si>
  <si>
    <t>BAC 240517011</t>
    <phoneticPr fontId="9" type="noConversion"/>
  </si>
  <si>
    <t>BAC 240517012</t>
    <phoneticPr fontId="9" type="noConversion"/>
  </si>
  <si>
    <t>ADX624040043</t>
    <phoneticPr fontId="9" type="noConversion"/>
  </si>
  <si>
    <t>C240809027</t>
    <phoneticPr fontId="9" type="noConversion"/>
  </si>
  <si>
    <t>본체(6홀 브라켓), 21V충전기및크래들 셋트(220V), 리모콘, 탈착배터리2EA, 가방, 스킨가드,실드,퀵가이드</t>
    <phoneticPr fontId="9" type="noConversion"/>
  </si>
  <si>
    <t>신규로 제작한 고압보드, CTR BD, Firmware, GUI 적용</t>
    <phoneticPr fontId="9" type="noConversion"/>
  </si>
  <si>
    <t>신규 보드 KV 100</t>
    <phoneticPr fontId="9" type="noConversion"/>
  </si>
  <si>
    <t>신규 보드 KV 90</t>
    <phoneticPr fontId="9" type="noConversion"/>
  </si>
  <si>
    <t>신규 보드 KV 80</t>
    <phoneticPr fontId="9" type="noConversion"/>
  </si>
  <si>
    <t>신규 보드 KV 70</t>
    <phoneticPr fontId="9" type="noConversion"/>
  </si>
  <si>
    <t>신규 보드 KV 60</t>
    <phoneticPr fontId="9" type="noConversion"/>
  </si>
  <si>
    <t>신규 보드 KV 50</t>
    <phoneticPr fontId="9" type="noConversion"/>
  </si>
  <si>
    <t>신규 보드 KV 40</t>
    <phoneticPr fontId="9" type="noConversion"/>
  </si>
  <si>
    <t>offset Heating</t>
    <phoneticPr fontId="9" type="noConversion"/>
  </si>
  <si>
    <t>접이식 정형외과용 스탠드</t>
    <phoneticPr fontId="9" type="noConversion"/>
  </si>
  <si>
    <t>4G01745</t>
    <phoneticPr fontId="9" type="noConversion"/>
  </si>
  <si>
    <t>A6GR241120014</t>
    <phoneticPr fontId="9" type="noConversion"/>
  </si>
  <si>
    <t>A6CB241125003</t>
    <phoneticPr fontId="9" type="noConversion"/>
  </si>
  <si>
    <t>2024012400176</t>
    <phoneticPr fontId="9" type="noConversion"/>
  </si>
  <si>
    <t>2024012400331</t>
    <phoneticPr fontId="9" type="noConversion"/>
  </si>
  <si>
    <t>BAC 240517014</t>
    <phoneticPr fontId="9" type="noConversion"/>
  </si>
  <si>
    <t>BAC 240517015</t>
    <phoneticPr fontId="9" type="noConversion"/>
  </si>
  <si>
    <t>ADX6 24110001</t>
    <phoneticPr fontId="9" type="noConversion"/>
  </si>
  <si>
    <t>접이식 체스트 앤 베드 스탠드 2 SET</t>
    <phoneticPr fontId="9" type="noConversion"/>
  </si>
  <si>
    <t>4G01719</t>
    <phoneticPr fontId="9" type="noConversion"/>
  </si>
  <si>
    <t>A6GR241120011</t>
    <phoneticPr fontId="9" type="noConversion"/>
  </si>
  <si>
    <t>A6CB241125010</t>
    <phoneticPr fontId="9" type="noConversion"/>
  </si>
  <si>
    <t>2024010500010</t>
    <phoneticPr fontId="9" type="noConversion"/>
  </si>
  <si>
    <t>BAC 240517016</t>
    <phoneticPr fontId="9" type="noConversion"/>
  </si>
  <si>
    <t>BAC 240517017</t>
    <phoneticPr fontId="9" type="noConversion"/>
  </si>
  <si>
    <t>ADX6 24110002</t>
    <phoneticPr fontId="9" type="noConversion"/>
  </si>
  <si>
    <t>C240417017</t>
    <phoneticPr fontId="9" type="noConversion"/>
  </si>
  <si>
    <t>0140</t>
    <phoneticPr fontId="9" type="noConversion"/>
  </si>
  <si>
    <t xml:space="preserve">펌웨어 Ver. 
</t>
    <phoneticPr fontId="9" type="noConversion"/>
  </si>
  <si>
    <t xml:space="preserve">GUI Ver.
</t>
    <phoneticPr fontId="9" type="noConversion"/>
  </si>
  <si>
    <t>2024-11-15입고</t>
    <phoneticPr fontId="9" type="noConversion"/>
  </si>
  <si>
    <t>2E01838</t>
    <phoneticPr fontId="9" type="noConversion"/>
  </si>
  <si>
    <t>XG22090733</t>
    <phoneticPr fontId="9" type="noConversion"/>
  </si>
  <si>
    <t>SCTR221014089</t>
    <phoneticPr fontId="9" type="noConversion"/>
  </si>
  <si>
    <t>K97202A05703</t>
    <phoneticPr fontId="9" type="noConversion"/>
  </si>
  <si>
    <t>BAI240517023</t>
    <phoneticPr fontId="9" type="noConversion"/>
  </si>
  <si>
    <t>C240417009</t>
    <phoneticPr fontId="9" type="noConversion"/>
  </si>
  <si>
    <t>6FM24L DEMO 5</t>
    <phoneticPr fontId="9" type="noConversion"/>
  </si>
  <si>
    <t>4G01674</t>
    <phoneticPr fontId="9" type="noConversion"/>
  </si>
  <si>
    <t>A6GR241120004</t>
    <phoneticPr fontId="9" type="noConversion"/>
  </si>
  <si>
    <t>A6CB241125001</t>
    <phoneticPr fontId="9" type="noConversion"/>
  </si>
  <si>
    <t>Ver1.2.2</t>
    <phoneticPr fontId="9" type="noConversion"/>
  </si>
  <si>
    <t>90KV, 6mA</t>
    <phoneticPr fontId="9" type="noConversion"/>
  </si>
  <si>
    <t>BAI240517024</t>
  </si>
  <si>
    <t>BAI240517025</t>
  </si>
  <si>
    <t>CM22K031</t>
    <phoneticPr fontId="9" type="noConversion"/>
  </si>
  <si>
    <t>본체, 충전기 셋트, CD, 리모콘, 배터리1대(기기 내부에 넣어서 포장),저가박스,배터리 1개추가</t>
    <phoneticPr fontId="9" type="noConversion"/>
  </si>
  <si>
    <t xml:space="preserve">Firmware GUI Ver.
</t>
    <phoneticPr fontId="139" type="noConversion"/>
  </si>
  <si>
    <t>C240417020</t>
    <phoneticPr fontId="9" type="noConversion"/>
  </si>
  <si>
    <t>32M22K0370</t>
    <phoneticPr fontId="9" type="noConversion"/>
  </si>
  <si>
    <t>대체품</t>
    <phoneticPr fontId="9" type="noConversion"/>
  </si>
  <si>
    <t>콜롬비아</t>
    <phoneticPr fontId="9" type="noConversion"/>
  </si>
  <si>
    <t>Mr. Oscar David Figueroa</t>
    <phoneticPr fontId="9" type="noConversion"/>
  </si>
  <si>
    <t>3C02293</t>
    <phoneticPr fontId="9" type="noConversion"/>
  </si>
  <si>
    <t>D3GR231107078</t>
    <phoneticPr fontId="9" type="noConversion"/>
  </si>
  <si>
    <t>DCTR230324388</t>
    <phoneticPr fontId="9" type="noConversion"/>
  </si>
  <si>
    <t>D3LB231124073</t>
    <phoneticPr fontId="9" type="noConversion"/>
  </si>
  <si>
    <t>2.0.2</t>
    <phoneticPr fontId="9" type="noConversion"/>
  </si>
  <si>
    <t>Ver1.00</t>
    <phoneticPr fontId="9" type="noConversion"/>
  </si>
  <si>
    <t>BN241021084</t>
    <phoneticPr fontId="9" type="noConversion"/>
  </si>
  <si>
    <t>BN241021085</t>
    <phoneticPr fontId="9" type="noConversion"/>
  </si>
  <si>
    <t>D910 23010203</t>
    <phoneticPr fontId="9" type="noConversion"/>
  </si>
  <si>
    <t>White</t>
    <phoneticPr fontId="9" type="noConversion"/>
  </si>
  <si>
    <t>우즈베키스탄</t>
    <phoneticPr fontId="9" type="noConversion"/>
  </si>
  <si>
    <t>BCO240821091</t>
    <phoneticPr fontId="9" type="noConversion"/>
  </si>
  <si>
    <t>D917 24110136</t>
    <phoneticPr fontId="9" type="noConversion"/>
  </si>
  <si>
    <t>BE241128034</t>
    <phoneticPr fontId="9" type="noConversion"/>
  </si>
  <si>
    <t>D917 24120045</t>
    <phoneticPr fontId="9" type="noConversion"/>
  </si>
  <si>
    <t>BE241128035</t>
  </si>
  <si>
    <t>BE241128036</t>
  </si>
  <si>
    <t>BE241128037</t>
  </si>
  <si>
    <t>BE241128038</t>
  </si>
  <si>
    <t>BE241128039</t>
  </si>
  <si>
    <t>BE241128040</t>
  </si>
  <si>
    <t>BE241128041</t>
  </si>
  <si>
    <t>BE241128042</t>
  </si>
  <si>
    <t>BE241128043</t>
  </si>
  <si>
    <t>D917 24120002</t>
    <phoneticPr fontId="9" type="noConversion"/>
  </si>
  <si>
    <t>D917 24120008</t>
    <phoneticPr fontId="9" type="noConversion"/>
  </si>
  <si>
    <t>D917 24120016</t>
    <phoneticPr fontId="9" type="noConversion"/>
  </si>
  <si>
    <t>D917 24120017</t>
    <phoneticPr fontId="9" type="noConversion"/>
  </si>
  <si>
    <t>D917 24120027</t>
    <phoneticPr fontId="9" type="noConversion"/>
  </si>
  <si>
    <t>D917 24120028</t>
    <phoneticPr fontId="9" type="noConversion"/>
  </si>
  <si>
    <t>D917 24120033</t>
    <phoneticPr fontId="9" type="noConversion"/>
  </si>
  <si>
    <t>D917 24120044</t>
    <phoneticPr fontId="9" type="noConversion"/>
  </si>
  <si>
    <t>D917 24120040</t>
    <phoneticPr fontId="9" type="noConversion"/>
  </si>
  <si>
    <t>BCO241127033</t>
    <phoneticPr fontId="9" type="noConversion"/>
  </si>
  <si>
    <t>COGR240228033</t>
    <phoneticPr fontId="9" type="noConversion"/>
  </si>
  <si>
    <t>COCB240823042</t>
    <phoneticPr fontId="9" type="noConversion"/>
  </si>
  <si>
    <t>3D84957</t>
    <phoneticPr fontId="9" type="noConversion"/>
  </si>
  <si>
    <t>3D52201</t>
    <phoneticPr fontId="9" type="noConversion"/>
  </si>
  <si>
    <t>3D84931</t>
    <phoneticPr fontId="9" type="noConversion"/>
  </si>
  <si>
    <t>3D84970</t>
    <phoneticPr fontId="9" type="noConversion"/>
  </si>
  <si>
    <t>3D84946</t>
    <phoneticPr fontId="9" type="noConversion"/>
  </si>
  <si>
    <t>3D84920</t>
    <phoneticPr fontId="9" type="noConversion"/>
  </si>
  <si>
    <t>3D51868</t>
    <phoneticPr fontId="9" type="noConversion"/>
  </si>
  <si>
    <t>3D51954</t>
    <phoneticPr fontId="9" type="noConversion"/>
  </si>
  <si>
    <t>3D51752</t>
    <phoneticPr fontId="9" type="noConversion"/>
  </si>
  <si>
    <t>3D85112</t>
    <phoneticPr fontId="9" type="noConversion"/>
  </si>
  <si>
    <t>COGR240228046</t>
    <phoneticPr fontId="9" type="noConversion"/>
  </si>
  <si>
    <t>COGR240228024</t>
    <phoneticPr fontId="9" type="noConversion"/>
  </si>
  <si>
    <t>COGR240228047</t>
    <phoneticPr fontId="9" type="noConversion"/>
  </si>
  <si>
    <t>COGR240228036</t>
    <phoneticPr fontId="9" type="noConversion"/>
  </si>
  <si>
    <t>COGR240228025</t>
    <phoneticPr fontId="9" type="noConversion"/>
  </si>
  <si>
    <t>COGR240228010</t>
    <phoneticPr fontId="9" type="noConversion"/>
  </si>
  <si>
    <t>COGR240228001</t>
    <phoneticPr fontId="9" type="noConversion"/>
  </si>
  <si>
    <t>COGR240228043</t>
    <phoneticPr fontId="9" type="noConversion"/>
  </si>
  <si>
    <t>COGR240228009</t>
    <phoneticPr fontId="9" type="noConversion"/>
  </si>
  <si>
    <t>COCB240823044</t>
    <phoneticPr fontId="9" type="noConversion"/>
  </si>
  <si>
    <t>COCB240823050</t>
    <phoneticPr fontId="9" type="noConversion"/>
  </si>
  <si>
    <t>COCB240823047</t>
    <phoneticPr fontId="9" type="noConversion"/>
  </si>
  <si>
    <t>COCB240823036</t>
    <phoneticPr fontId="9" type="noConversion"/>
  </si>
  <si>
    <t>COCB240823054</t>
    <phoneticPr fontId="9" type="noConversion"/>
  </si>
  <si>
    <t>COCB240823048</t>
    <phoneticPr fontId="9" type="noConversion"/>
  </si>
  <si>
    <t>COCB240823049</t>
    <phoneticPr fontId="9" type="noConversion"/>
  </si>
  <si>
    <t>COCB240823040</t>
    <phoneticPr fontId="9" type="noConversion"/>
  </si>
  <si>
    <t>COCB240823046</t>
    <phoneticPr fontId="9" type="noConversion"/>
  </si>
  <si>
    <t>COOB240823138</t>
    <phoneticPr fontId="9" type="noConversion"/>
  </si>
  <si>
    <t>COOB240823143</t>
    <phoneticPr fontId="9" type="noConversion"/>
  </si>
  <si>
    <t>COOB240823135</t>
    <phoneticPr fontId="9" type="noConversion"/>
  </si>
  <si>
    <t>COOB240823147</t>
    <phoneticPr fontId="9" type="noConversion"/>
  </si>
  <si>
    <t>COOB240823148</t>
    <phoneticPr fontId="9" type="noConversion"/>
  </si>
  <si>
    <t>COOB240823139</t>
    <phoneticPr fontId="9" type="noConversion"/>
  </si>
  <si>
    <t>COOB240823133</t>
    <phoneticPr fontId="9" type="noConversion"/>
  </si>
  <si>
    <t>COOB240823140</t>
    <phoneticPr fontId="9" type="noConversion"/>
  </si>
  <si>
    <t>COOB240823141</t>
    <phoneticPr fontId="9" type="noConversion"/>
  </si>
  <si>
    <t>COOB240823134</t>
    <phoneticPr fontId="9" type="noConversion"/>
  </si>
  <si>
    <t>BCO241127034</t>
    <phoneticPr fontId="9" type="noConversion"/>
  </si>
  <si>
    <t>BCO241127036</t>
    <phoneticPr fontId="9" type="noConversion"/>
  </si>
  <si>
    <t>BCO241127037</t>
    <phoneticPr fontId="9" type="noConversion"/>
  </si>
  <si>
    <t>BCO241127038</t>
    <phoneticPr fontId="9" type="noConversion"/>
  </si>
  <si>
    <t>BCO241127039</t>
    <phoneticPr fontId="9" type="noConversion"/>
  </si>
  <si>
    <t>BCO241127040</t>
    <phoneticPr fontId="9" type="noConversion"/>
  </si>
  <si>
    <t>BCO241127050</t>
    <phoneticPr fontId="9" type="noConversion"/>
  </si>
  <si>
    <t>BCO241127075</t>
    <phoneticPr fontId="9" type="noConversion"/>
  </si>
  <si>
    <t>BCO241127035</t>
    <phoneticPr fontId="9" type="noConversion"/>
  </si>
  <si>
    <t>70kv,2mA</t>
    <phoneticPr fontId="9" type="noConversion"/>
  </si>
  <si>
    <t>V</t>
    <phoneticPr fontId="9" type="noConversion"/>
  </si>
  <si>
    <t>L</t>
    <phoneticPr fontId="9" type="noConversion"/>
  </si>
  <si>
    <t>548</t>
  </si>
  <si>
    <t>549</t>
  </si>
  <si>
    <t>550</t>
  </si>
  <si>
    <t>551</t>
  </si>
  <si>
    <t>L</t>
    <phoneticPr fontId="9" type="noConversion"/>
  </si>
  <si>
    <t>0273</t>
  </si>
  <si>
    <t>0274</t>
  </si>
  <si>
    <t>FORTEK Ltd.</t>
    <phoneticPr fontId="9" type="noConversion"/>
  </si>
  <si>
    <t>Dentalities</t>
    <phoneticPr fontId="9" type="noConversion"/>
  </si>
  <si>
    <t>양손잡이 본체,충전기 셋트,배터리,쉴드,넥스트랩(포켓),CD,가방, 배터리 1개 추가</t>
    <phoneticPr fontId="9" type="noConversion"/>
  </si>
  <si>
    <t>D910 23030125</t>
    <phoneticPr fontId="9" type="noConversion"/>
  </si>
  <si>
    <t>BN241111060</t>
    <phoneticPr fontId="9" type="noConversion"/>
  </si>
  <si>
    <t>Ver2.20.3</t>
    <phoneticPr fontId="9" type="noConversion"/>
  </si>
  <si>
    <t>BCO241127083</t>
    <phoneticPr fontId="9" type="noConversion"/>
  </si>
  <si>
    <t>BE241128009</t>
    <phoneticPr fontId="9" type="noConversion"/>
  </si>
  <si>
    <t>0K83490</t>
    <phoneticPr fontId="9" type="noConversion"/>
  </si>
  <si>
    <t>COGR230517049</t>
    <phoneticPr fontId="9" type="noConversion"/>
  </si>
  <si>
    <t>COCB230522251</t>
    <phoneticPr fontId="9" type="noConversion"/>
  </si>
  <si>
    <t>CCOP230119491</t>
    <phoneticPr fontId="9" type="noConversion"/>
  </si>
  <si>
    <t>L</t>
    <phoneticPr fontId="9" type="noConversion"/>
  </si>
  <si>
    <t>552</t>
    <phoneticPr fontId="9" type="noConversion"/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</si>
  <si>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</si>
  <si>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</si>
  <si>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</si>
  <si>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</si>
  <si>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</si>
  <si>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</si>
  <si>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</si>
  <si>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</si>
  <si>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</si>
  <si>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BCO241127030</t>
    <phoneticPr fontId="9" type="noConversion"/>
  </si>
  <si>
    <t>BE241128098</t>
    <phoneticPr fontId="9" type="noConversion"/>
  </si>
  <si>
    <t>D917 24110053</t>
    <phoneticPr fontId="9" type="noConversion"/>
  </si>
  <si>
    <t>0K83586</t>
    <phoneticPr fontId="9" type="noConversion"/>
  </si>
  <si>
    <t>CG22120917</t>
    <phoneticPr fontId="9" type="noConversion"/>
  </si>
  <si>
    <t>CCTR230125307</t>
    <phoneticPr fontId="9" type="noConversion"/>
  </si>
  <si>
    <t>CCOP230119459</t>
    <phoneticPr fontId="9" type="noConversion"/>
  </si>
  <si>
    <t>BCO241127084</t>
    <phoneticPr fontId="9" type="noConversion"/>
  </si>
  <si>
    <t>BE241128099</t>
    <phoneticPr fontId="9" type="noConversion"/>
  </si>
  <si>
    <t>D917 24120067</t>
    <phoneticPr fontId="9" type="noConversion"/>
  </si>
  <si>
    <t>0K83750</t>
    <phoneticPr fontId="9" type="noConversion"/>
  </si>
  <si>
    <t>CG22120908</t>
    <phoneticPr fontId="9" type="noConversion"/>
  </si>
  <si>
    <t>CCTR230125266</t>
    <phoneticPr fontId="9" type="noConversion"/>
  </si>
  <si>
    <t>CCOP230119358</t>
    <phoneticPr fontId="9" type="noConversion"/>
  </si>
  <si>
    <t>BCO241127085</t>
    <phoneticPr fontId="9" type="noConversion"/>
  </si>
  <si>
    <t>BE241128100</t>
    <phoneticPr fontId="9" type="noConversion"/>
  </si>
  <si>
    <t>D917 24120081</t>
    <phoneticPr fontId="9" type="noConversion"/>
  </si>
  <si>
    <t xml:space="preserve">Firmware Ver.
</t>
    <phoneticPr fontId="139" type="noConversion"/>
  </si>
  <si>
    <t>3J06202</t>
    <phoneticPr fontId="9" type="noConversion"/>
  </si>
  <si>
    <t>3J06216</t>
    <phoneticPr fontId="9" type="noConversion"/>
  </si>
  <si>
    <t>D3GR240806020</t>
    <phoneticPr fontId="9" type="noConversion"/>
  </si>
  <si>
    <t>D3GR240806017</t>
    <phoneticPr fontId="9" type="noConversion"/>
  </si>
  <si>
    <t>D3CT240625025</t>
    <phoneticPr fontId="9" type="noConversion"/>
  </si>
  <si>
    <t>D3CT240625028</t>
    <phoneticPr fontId="9" type="noConversion"/>
  </si>
  <si>
    <t>D3TB240409096</t>
    <phoneticPr fontId="9" type="noConversion"/>
  </si>
  <si>
    <t>D3TB240409069</t>
    <phoneticPr fontId="9" type="noConversion"/>
  </si>
  <si>
    <t>BN241111061</t>
    <phoneticPr fontId="9" type="noConversion"/>
  </si>
  <si>
    <t>BN241111062</t>
  </si>
  <si>
    <t>BN241111063</t>
    <phoneticPr fontId="9" type="noConversion"/>
  </si>
  <si>
    <t>BN241111064</t>
  </si>
  <si>
    <t>D910 23050225</t>
    <phoneticPr fontId="9" type="noConversion"/>
  </si>
  <si>
    <t>D910 23050174</t>
    <phoneticPr fontId="9" type="noConversion"/>
  </si>
  <si>
    <t>Heating-7</t>
    <phoneticPr fontId="9" type="noConversion"/>
  </si>
  <si>
    <t>Heating-8</t>
    <phoneticPr fontId="9" type="noConversion"/>
  </si>
  <si>
    <t>M</t>
    <phoneticPr fontId="9" type="noConversion"/>
  </si>
  <si>
    <t>L</t>
    <phoneticPr fontId="9" type="noConversion"/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</si>
  <si>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</si>
  <si>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</si>
  <si>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</si>
  <si>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</si>
  <si>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</si>
  <si>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</si>
  <si>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</si>
  <si>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</si>
  <si>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</si>
  <si>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</si>
  <si>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</si>
  <si>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</si>
  <si>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</si>
  <si>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</si>
  <si>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</si>
  <si>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</si>
  <si>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</si>
  <si>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</si>
  <si>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</si>
  <si>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</si>
  <si>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</si>
  <si>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</si>
  <si>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BN241111058/059</t>
    <phoneticPr fontId="9" type="noConversion"/>
  </si>
  <si>
    <t>TFT LCD본체,충전기 셋트,배터리,CD,저가 박스(CD,제품 라벨과 제품박스에 우림라이온스 주소 라벨로 붙여써 출고됨.)</t>
    <phoneticPr fontId="9" type="noConversion"/>
  </si>
  <si>
    <t>0297</t>
  </si>
  <si>
    <t>0298</t>
  </si>
  <si>
    <t>0299</t>
  </si>
  <si>
    <t>1L01575</t>
    <phoneticPr fontId="9" type="noConversion"/>
  </si>
  <si>
    <t>XG20040752</t>
    <phoneticPr fontId="9" type="noConversion"/>
  </si>
  <si>
    <t>A6CB240223019</t>
    <phoneticPr fontId="9" type="noConversion"/>
  </si>
  <si>
    <t>N87W072000J5</t>
    <phoneticPr fontId="9" type="noConversion"/>
  </si>
  <si>
    <t>3J04705</t>
    <phoneticPr fontId="9" type="noConversion"/>
  </si>
  <si>
    <t>3J06088</t>
    <phoneticPr fontId="9" type="noConversion"/>
  </si>
  <si>
    <t>D3GR240905004</t>
    <phoneticPr fontId="9" type="noConversion"/>
  </si>
  <si>
    <t>D3GR240806006</t>
    <phoneticPr fontId="9" type="noConversion"/>
  </si>
  <si>
    <t>D3GR240806013</t>
    <phoneticPr fontId="9" type="noConversion"/>
  </si>
  <si>
    <t>D3CT240625147</t>
    <phoneticPr fontId="9" type="noConversion"/>
  </si>
  <si>
    <t>D3CT240625029</t>
    <phoneticPr fontId="9" type="noConversion"/>
  </si>
  <si>
    <t>D3CT240625036</t>
    <phoneticPr fontId="9" type="noConversion"/>
  </si>
  <si>
    <t>D3TB240409075</t>
    <phoneticPr fontId="9" type="noConversion"/>
  </si>
  <si>
    <t>D3TB240409089</t>
    <phoneticPr fontId="9" type="noConversion"/>
  </si>
  <si>
    <t>D3TB240409076</t>
    <phoneticPr fontId="9" type="noConversion"/>
  </si>
  <si>
    <t>3J06679</t>
    <phoneticPr fontId="9" type="noConversion"/>
  </si>
  <si>
    <t>BN241111065</t>
    <phoneticPr fontId="9" type="noConversion"/>
  </si>
  <si>
    <t>BN241111066</t>
  </si>
  <si>
    <t>D910 23050188</t>
    <phoneticPr fontId="9" type="noConversion"/>
  </si>
  <si>
    <t>BN241111067</t>
    <phoneticPr fontId="9" type="noConversion"/>
  </si>
  <si>
    <t>BN241111068</t>
  </si>
  <si>
    <t>D910 23050187</t>
    <phoneticPr fontId="9" type="noConversion"/>
  </si>
  <si>
    <t>BN241111069</t>
    <phoneticPr fontId="9" type="noConversion"/>
  </si>
  <si>
    <t>BN241111070</t>
  </si>
  <si>
    <t>D910 23050176</t>
    <phoneticPr fontId="9" type="noConversion"/>
  </si>
  <si>
    <t>Heating-9</t>
    <phoneticPr fontId="9" type="noConversion"/>
  </si>
  <si>
    <t>Heating-4</t>
    <phoneticPr fontId="9" type="noConversion"/>
  </si>
  <si>
    <t>3J06863</t>
    <phoneticPr fontId="9" type="noConversion"/>
  </si>
  <si>
    <t>3H06077</t>
    <phoneticPr fontId="9" type="noConversion"/>
  </si>
  <si>
    <t>3J06936</t>
    <phoneticPr fontId="9" type="noConversion"/>
  </si>
  <si>
    <t>3H06155</t>
    <phoneticPr fontId="9" type="noConversion"/>
  </si>
  <si>
    <t>3J06480</t>
    <phoneticPr fontId="9" type="noConversion"/>
  </si>
  <si>
    <t>3J06686</t>
    <phoneticPr fontId="9" type="noConversion"/>
  </si>
  <si>
    <t>3J06886</t>
    <phoneticPr fontId="9" type="noConversion"/>
  </si>
  <si>
    <t>3J06920</t>
    <phoneticPr fontId="9" type="noConversion"/>
  </si>
  <si>
    <t>3J06755</t>
    <phoneticPr fontId="9" type="noConversion"/>
  </si>
  <si>
    <t>3J06822</t>
    <phoneticPr fontId="9" type="noConversion"/>
  </si>
  <si>
    <t>3J06872</t>
    <phoneticPr fontId="9" type="noConversion"/>
  </si>
  <si>
    <t>3J06783</t>
    <phoneticPr fontId="9" type="noConversion"/>
  </si>
  <si>
    <t>3J06773</t>
    <phoneticPr fontId="9" type="noConversion"/>
  </si>
  <si>
    <t>3H06086</t>
    <phoneticPr fontId="9" type="noConversion"/>
  </si>
  <si>
    <t>3H06092</t>
    <phoneticPr fontId="9" type="noConversion"/>
  </si>
  <si>
    <t>3J06864</t>
    <phoneticPr fontId="9" type="noConversion"/>
  </si>
  <si>
    <t>3J06209</t>
    <phoneticPr fontId="9" type="noConversion"/>
  </si>
  <si>
    <t>3J06193</t>
    <phoneticPr fontId="9" type="noConversion"/>
  </si>
  <si>
    <t>3J06199</t>
    <phoneticPr fontId="9" type="noConversion"/>
  </si>
  <si>
    <t>3J06196</t>
    <phoneticPr fontId="9" type="noConversion"/>
  </si>
  <si>
    <t>3J06915</t>
    <phoneticPr fontId="9" type="noConversion"/>
  </si>
  <si>
    <t>3J06233</t>
    <phoneticPr fontId="9" type="noConversion"/>
  </si>
  <si>
    <t>D3GR240716005</t>
    <phoneticPr fontId="9" type="noConversion"/>
  </si>
  <si>
    <t>D3GR240716001</t>
    <phoneticPr fontId="9" type="noConversion"/>
  </si>
  <si>
    <t>D3GR240716002</t>
    <phoneticPr fontId="9" type="noConversion"/>
  </si>
  <si>
    <t>D3GR240716009</t>
    <phoneticPr fontId="9" type="noConversion"/>
  </si>
  <si>
    <t>D3GR240716003</t>
    <phoneticPr fontId="9" type="noConversion"/>
  </si>
  <si>
    <t>D3GR240716008</t>
    <phoneticPr fontId="9" type="noConversion"/>
  </si>
  <si>
    <t>D3GR240716015</t>
    <phoneticPr fontId="9" type="noConversion"/>
  </si>
  <si>
    <t>D3GR240716013</t>
    <phoneticPr fontId="9" type="noConversion"/>
  </si>
  <si>
    <t>D3GR240716019</t>
    <phoneticPr fontId="9" type="noConversion"/>
  </si>
  <si>
    <t>D3GR240716012</t>
    <phoneticPr fontId="9" type="noConversion"/>
  </si>
  <si>
    <t>D3GR240716020</t>
    <phoneticPr fontId="9" type="noConversion"/>
  </si>
  <si>
    <t>D3GR240716016</t>
    <phoneticPr fontId="9" type="noConversion"/>
  </si>
  <si>
    <t>D3GR240716014</t>
    <phoneticPr fontId="9" type="noConversion"/>
  </si>
  <si>
    <t>D3GR240716006</t>
    <phoneticPr fontId="9" type="noConversion"/>
  </si>
  <si>
    <t>D3GR240716011</t>
    <phoneticPr fontId="9" type="noConversion"/>
  </si>
  <si>
    <t>D3GR240716010</t>
    <phoneticPr fontId="9" type="noConversion"/>
  </si>
  <si>
    <t>D3GR240806005</t>
    <phoneticPr fontId="9" type="noConversion"/>
  </si>
  <si>
    <t>D3GR240724004</t>
    <phoneticPr fontId="9" type="noConversion"/>
  </si>
  <si>
    <t>D3GR240806004</t>
    <phoneticPr fontId="9" type="noConversion"/>
  </si>
  <si>
    <t>D3GR240806014</t>
    <phoneticPr fontId="9" type="noConversion"/>
  </si>
  <si>
    <t>D3GR240806011</t>
    <phoneticPr fontId="9" type="noConversion"/>
  </si>
  <si>
    <t>D3GR240716004</t>
    <phoneticPr fontId="9" type="noConversion"/>
  </si>
  <si>
    <t>D3CT240625127</t>
    <phoneticPr fontId="9" type="noConversion"/>
  </si>
  <si>
    <t>D3CT240625109</t>
    <phoneticPr fontId="9" type="noConversion"/>
  </si>
  <si>
    <t>D3CT240625075</t>
    <phoneticPr fontId="9" type="noConversion"/>
  </si>
  <si>
    <t>D3CT240625074</t>
    <phoneticPr fontId="9" type="noConversion"/>
  </si>
  <si>
    <t>D3CT240625081</t>
    <phoneticPr fontId="9" type="noConversion"/>
  </si>
  <si>
    <t>D3CT240625078</t>
    <phoneticPr fontId="9" type="noConversion"/>
  </si>
  <si>
    <t>D3CT240625076</t>
    <phoneticPr fontId="9" type="noConversion"/>
  </si>
  <si>
    <t>D3CT240625079</t>
    <phoneticPr fontId="9" type="noConversion"/>
  </si>
  <si>
    <t>D3CT240625080</t>
    <phoneticPr fontId="9" type="noConversion"/>
  </si>
  <si>
    <t>D3CT240625073</t>
    <phoneticPr fontId="9" type="noConversion"/>
  </si>
  <si>
    <t>D3CT240625070</t>
    <phoneticPr fontId="9" type="noConversion"/>
  </si>
  <si>
    <t>D3CT240625072</t>
    <phoneticPr fontId="9" type="noConversion"/>
  </si>
  <si>
    <t>D3CT240625027</t>
    <phoneticPr fontId="9" type="noConversion"/>
  </si>
  <si>
    <t>D3CT240625019</t>
    <phoneticPr fontId="9" type="noConversion"/>
  </si>
  <si>
    <t>D3CT240625026</t>
    <phoneticPr fontId="9" type="noConversion"/>
  </si>
  <si>
    <t>D3CT240625032</t>
    <phoneticPr fontId="9" type="noConversion"/>
  </si>
  <si>
    <t>D3CT240625071</t>
    <phoneticPr fontId="9" type="noConversion"/>
  </si>
  <si>
    <t>D3CT240625037</t>
    <phoneticPr fontId="9" type="noConversion"/>
  </si>
  <si>
    <t>D3CT240625126</t>
    <phoneticPr fontId="9" type="noConversion"/>
  </si>
  <si>
    <t>D3CT240625106</t>
    <phoneticPr fontId="9" type="noConversion"/>
  </si>
  <si>
    <t>D3CT240625107</t>
    <phoneticPr fontId="9" type="noConversion"/>
  </si>
  <si>
    <t>D3CT240625108</t>
    <phoneticPr fontId="9" type="noConversion"/>
  </si>
  <si>
    <t>D3TB240409090</t>
    <phoneticPr fontId="9" type="noConversion"/>
  </si>
  <si>
    <t>D3TB240409033</t>
    <phoneticPr fontId="9" type="noConversion"/>
  </si>
  <si>
    <t>D3TB240409087</t>
    <phoneticPr fontId="9" type="noConversion"/>
  </si>
  <si>
    <t>D3TB240409034</t>
    <phoneticPr fontId="9" type="noConversion"/>
  </si>
  <si>
    <t>D3TB240409091</t>
    <phoneticPr fontId="9" type="noConversion"/>
  </si>
  <si>
    <t>D3TB240409074</t>
    <phoneticPr fontId="9" type="noConversion"/>
  </si>
  <si>
    <t>D3TB240409092</t>
    <phoneticPr fontId="9" type="noConversion"/>
  </si>
  <si>
    <t>D3TB240409072</t>
    <phoneticPr fontId="9" type="noConversion"/>
  </si>
  <si>
    <t>D3TB240409079</t>
    <phoneticPr fontId="9" type="noConversion"/>
  </si>
  <si>
    <t>D3TB240409071</t>
    <phoneticPr fontId="9" type="noConversion"/>
  </si>
  <si>
    <t>D3TB240409049</t>
    <phoneticPr fontId="9" type="noConversion"/>
  </si>
  <si>
    <t>D3TB240409043</t>
    <phoneticPr fontId="9" type="noConversion"/>
  </si>
  <si>
    <t>D3TB240409050</t>
    <phoneticPr fontId="9" type="noConversion"/>
  </si>
  <si>
    <t>D3TB240409044</t>
    <phoneticPr fontId="9" type="noConversion"/>
  </si>
  <si>
    <t>D3TB240409080</t>
    <phoneticPr fontId="9" type="noConversion"/>
  </si>
  <si>
    <t>D3TB240409073</t>
    <phoneticPr fontId="9" type="noConversion"/>
  </si>
  <si>
    <t>D3TB240409042</t>
    <phoneticPr fontId="9" type="noConversion"/>
  </si>
  <si>
    <t>D3TB240409063</t>
    <phoneticPr fontId="9" type="noConversion"/>
  </si>
  <si>
    <t>D3TB240409064</t>
    <phoneticPr fontId="9" type="noConversion"/>
  </si>
  <si>
    <t>D3TB240409048</t>
    <phoneticPr fontId="9" type="noConversion"/>
  </si>
  <si>
    <t>D3TB240409041</t>
    <phoneticPr fontId="9" type="noConversion"/>
  </si>
  <si>
    <t>D3TB240409047</t>
    <phoneticPr fontId="9" type="noConversion"/>
  </si>
  <si>
    <t>BN241111036</t>
    <phoneticPr fontId="9" type="noConversion"/>
  </si>
  <si>
    <t>BN241111037</t>
  </si>
  <si>
    <t>BN241111038</t>
  </si>
  <si>
    <t>BN241111039</t>
  </si>
  <si>
    <t>BN241111040</t>
  </si>
  <si>
    <t>BN241111041</t>
  </si>
  <si>
    <t>BN241111042</t>
  </si>
  <si>
    <t>BN241111043</t>
  </si>
  <si>
    <t>BN241111044</t>
  </si>
  <si>
    <t>BN241111045</t>
  </si>
  <si>
    <t>BN241111046</t>
  </si>
  <si>
    <t>BN241111047</t>
  </si>
  <si>
    <t>BN241111048</t>
  </si>
  <si>
    <t>BN241111049</t>
  </si>
  <si>
    <t>BN241111050</t>
  </si>
  <si>
    <t>BN241111051</t>
  </si>
  <si>
    <t>BN241111052</t>
  </si>
  <si>
    <t>BN241111053</t>
  </si>
  <si>
    <t>BN241111054</t>
  </si>
  <si>
    <t>BN241111055</t>
  </si>
  <si>
    <t>BN241111056</t>
  </si>
  <si>
    <t>BN241111057</t>
  </si>
  <si>
    <t>D910 23030119</t>
    <phoneticPr fontId="9" type="noConversion"/>
  </si>
  <si>
    <t>D910 23030153</t>
    <phoneticPr fontId="9" type="noConversion"/>
  </si>
  <si>
    <t>D910 23030130</t>
    <phoneticPr fontId="9" type="noConversion"/>
  </si>
  <si>
    <t>D910 23030137</t>
    <phoneticPr fontId="9" type="noConversion"/>
  </si>
  <si>
    <t>D910 23030135</t>
    <phoneticPr fontId="9" type="noConversion"/>
  </si>
  <si>
    <t>D910 23030142</t>
    <phoneticPr fontId="9" type="noConversion"/>
  </si>
  <si>
    <t>D910 23030147</t>
    <phoneticPr fontId="9" type="noConversion"/>
  </si>
  <si>
    <t>D910 23030294</t>
    <phoneticPr fontId="9" type="noConversion"/>
  </si>
  <si>
    <t>D910 23030239</t>
    <phoneticPr fontId="9" type="noConversion"/>
  </si>
  <si>
    <t>D910 23030131</t>
    <phoneticPr fontId="9" type="noConversion"/>
  </si>
  <si>
    <t>D910 23030306</t>
    <phoneticPr fontId="9" type="noConversion"/>
  </si>
  <si>
    <t>D910 23030121</t>
    <phoneticPr fontId="9" type="noConversion"/>
  </si>
  <si>
    <t>D910 23030018</t>
    <phoneticPr fontId="9" type="noConversion"/>
  </si>
  <si>
    <t>D910 23030120</t>
    <phoneticPr fontId="9" type="noConversion"/>
  </si>
  <si>
    <t>D910 23030241</t>
    <phoneticPr fontId="9" type="noConversion"/>
  </si>
  <si>
    <t>D910 23030136</t>
    <phoneticPr fontId="9" type="noConversion"/>
  </si>
  <si>
    <t>D910 23030139</t>
    <phoneticPr fontId="9" type="noConversion"/>
  </si>
  <si>
    <t>D910 23030124</t>
    <phoneticPr fontId="9" type="noConversion"/>
  </si>
  <si>
    <t>D910 23030154</t>
    <phoneticPr fontId="9" type="noConversion"/>
  </si>
  <si>
    <t>D910 23030490</t>
    <phoneticPr fontId="9" type="noConversion"/>
  </si>
  <si>
    <t>D910 23030146</t>
    <phoneticPr fontId="9" type="noConversion"/>
  </si>
  <si>
    <t>D910 23030007</t>
    <phoneticPr fontId="9" type="noConversion"/>
  </si>
  <si>
    <t>방사구 필트1.2T적용됨</t>
    <phoneticPr fontId="9" type="noConversion"/>
  </si>
  <si>
    <t>M</t>
    <phoneticPr fontId="9" type="noConversion"/>
  </si>
  <si>
    <t>CCOP230119316</t>
    <phoneticPr fontId="9" type="noConversion"/>
  </si>
  <si>
    <t>0K82974</t>
    <phoneticPr fontId="9" type="noConversion"/>
  </si>
  <si>
    <t>COGR230517043</t>
    <phoneticPr fontId="9" type="noConversion"/>
  </si>
  <si>
    <t>COCB230522239</t>
    <phoneticPr fontId="9" type="noConversion"/>
  </si>
  <si>
    <t>CCOP230119237</t>
    <phoneticPr fontId="9" type="noConversion"/>
  </si>
  <si>
    <t>BCO241127071</t>
    <phoneticPr fontId="9" type="noConversion"/>
  </si>
  <si>
    <t>BE241128010</t>
    <phoneticPr fontId="9" type="noConversion"/>
  </si>
  <si>
    <t>D917 24110017</t>
    <phoneticPr fontId="9" type="noConversion"/>
  </si>
  <si>
    <t>D917 24110131</t>
    <phoneticPr fontId="9" type="noConversion"/>
  </si>
  <si>
    <t>0K83535</t>
    <phoneticPr fontId="9" type="noConversion"/>
  </si>
  <si>
    <t>COGR230517006</t>
    <phoneticPr fontId="9" type="noConversion"/>
  </si>
  <si>
    <t>COCB230522238</t>
    <phoneticPr fontId="9" type="noConversion"/>
  </si>
  <si>
    <t>CCOP230119226</t>
    <phoneticPr fontId="9" type="noConversion"/>
  </si>
  <si>
    <t>BCO241127079</t>
    <phoneticPr fontId="9" type="noConversion"/>
  </si>
  <si>
    <t>BE241128011</t>
    <phoneticPr fontId="9" type="noConversion"/>
  </si>
  <si>
    <t>0K83016</t>
    <phoneticPr fontId="9" type="noConversion"/>
  </si>
  <si>
    <t>COGR230517027</t>
    <phoneticPr fontId="9" type="noConversion"/>
  </si>
  <si>
    <t>COCB230522248</t>
    <phoneticPr fontId="9" type="noConversion"/>
  </si>
  <si>
    <t>CCOP230119261</t>
    <phoneticPr fontId="9" type="noConversion"/>
  </si>
  <si>
    <t>BCO241127074</t>
    <phoneticPr fontId="9" type="noConversion"/>
  </si>
  <si>
    <t>BE241128012</t>
    <phoneticPr fontId="9" type="noConversion"/>
  </si>
  <si>
    <t>D917 24110147</t>
    <phoneticPr fontId="9" type="noConversion"/>
  </si>
  <si>
    <t>0K83511</t>
    <phoneticPr fontId="9" type="noConversion"/>
  </si>
  <si>
    <t>COGR230517018</t>
    <phoneticPr fontId="9" type="noConversion"/>
  </si>
  <si>
    <t>COCB230522249</t>
    <phoneticPr fontId="9" type="noConversion"/>
  </si>
  <si>
    <t>CCOP230119228</t>
    <phoneticPr fontId="9" type="noConversion"/>
  </si>
  <si>
    <t>COCB230522429</t>
    <phoneticPr fontId="9" type="noConversion"/>
  </si>
  <si>
    <t>BCO241127065</t>
    <phoneticPr fontId="9" type="noConversion"/>
  </si>
  <si>
    <t>BE241128013</t>
    <phoneticPr fontId="9" type="noConversion"/>
  </si>
  <si>
    <t>D917 24110152</t>
    <phoneticPr fontId="9" type="noConversion"/>
  </si>
  <si>
    <t>0K82917</t>
    <phoneticPr fontId="9" type="noConversion"/>
  </si>
  <si>
    <t>COGR230517016</t>
    <phoneticPr fontId="9" type="noConversion"/>
  </si>
  <si>
    <t>COCB230522228</t>
    <phoneticPr fontId="9" type="noConversion"/>
  </si>
  <si>
    <t>CCOP230119300</t>
    <phoneticPr fontId="9" type="noConversion"/>
  </si>
  <si>
    <t>BCO241127066</t>
    <phoneticPr fontId="9" type="noConversion"/>
  </si>
  <si>
    <t>BE241128014</t>
    <phoneticPr fontId="9" type="noConversion"/>
  </si>
  <si>
    <t>D917 24110157</t>
    <phoneticPr fontId="9" type="noConversion"/>
  </si>
  <si>
    <t>0K83437</t>
    <phoneticPr fontId="9" type="noConversion"/>
  </si>
  <si>
    <t>COGR230517040</t>
    <phoneticPr fontId="9" type="noConversion"/>
  </si>
  <si>
    <t>COCB230522227</t>
    <phoneticPr fontId="9" type="noConversion"/>
  </si>
  <si>
    <t>CCOP230119449</t>
    <phoneticPr fontId="9" type="noConversion"/>
  </si>
  <si>
    <t>BCO241127064</t>
    <phoneticPr fontId="9" type="noConversion"/>
  </si>
  <si>
    <t>BE241128015</t>
    <phoneticPr fontId="9" type="noConversion"/>
  </si>
  <si>
    <t>D917 24120004</t>
    <phoneticPr fontId="9" type="noConversion"/>
  </si>
  <si>
    <t>0K82878</t>
    <phoneticPr fontId="9" type="noConversion"/>
  </si>
  <si>
    <t>COCB230522224</t>
    <phoneticPr fontId="9" type="noConversion"/>
  </si>
  <si>
    <t>CCOP230119407</t>
    <phoneticPr fontId="9" type="noConversion"/>
  </si>
  <si>
    <t>BCO241127062</t>
    <phoneticPr fontId="9" type="noConversion"/>
  </si>
  <si>
    <t>BE241128016</t>
    <phoneticPr fontId="9" type="noConversion"/>
  </si>
  <si>
    <t>D917 24120024</t>
    <phoneticPr fontId="9" type="noConversion"/>
  </si>
  <si>
    <t>0K83467</t>
    <phoneticPr fontId="9" type="noConversion"/>
  </si>
  <si>
    <t>COGR230517035</t>
    <phoneticPr fontId="9" type="noConversion"/>
  </si>
  <si>
    <t>COGR230517009</t>
    <phoneticPr fontId="9" type="noConversion"/>
  </si>
  <si>
    <t>COCB230522234</t>
    <phoneticPr fontId="9" type="noConversion"/>
  </si>
  <si>
    <t>CCOP230119391</t>
    <phoneticPr fontId="9" type="noConversion"/>
  </si>
  <si>
    <t>BCO241127067</t>
    <phoneticPr fontId="9" type="noConversion"/>
  </si>
  <si>
    <t>BE241128017</t>
    <phoneticPr fontId="9" type="noConversion"/>
  </si>
  <si>
    <t>D917 24120032</t>
    <phoneticPr fontId="9" type="noConversion"/>
  </si>
  <si>
    <t>0K83509</t>
    <phoneticPr fontId="9" type="noConversion"/>
  </si>
  <si>
    <t>COGR230517002</t>
    <phoneticPr fontId="9" type="noConversion"/>
  </si>
  <si>
    <t>COCB230522236</t>
    <phoneticPr fontId="9" type="noConversion"/>
  </si>
  <si>
    <t>CCOP230119239</t>
    <phoneticPr fontId="9" type="noConversion"/>
  </si>
  <si>
    <t>BCO241127058</t>
    <phoneticPr fontId="9" type="noConversion"/>
  </si>
  <si>
    <t>BE241128018</t>
    <phoneticPr fontId="9" type="noConversion"/>
  </si>
  <si>
    <t>D917 24120023</t>
    <phoneticPr fontId="9" type="noConversion"/>
  </si>
  <si>
    <t>0K82922</t>
    <phoneticPr fontId="9" type="noConversion"/>
  </si>
  <si>
    <t>COGR230517004</t>
    <phoneticPr fontId="9" type="noConversion"/>
  </si>
  <si>
    <t>COCB230522250</t>
    <phoneticPr fontId="9" type="noConversion"/>
  </si>
  <si>
    <t>CCOP230119408</t>
    <phoneticPr fontId="9" type="noConversion"/>
  </si>
  <si>
    <t>BCO241127041</t>
    <phoneticPr fontId="9" type="noConversion"/>
  </si>
  <si>
    <t>BE241128019</t>
    <phoneticPr fontId="9" type="noConversion"/>
  </si>
  <si>
    <t>D917 24120020</t>
    <phoneticPr fontId="9" type="noConversion"/>
  </si>
  <si>
    <t>국내</t>
    <phoneticPr fontId="9" type="noConversion"/>
  </si>
  <si>
    <t>본테크</t>
    <phoneticPr fontId="9" type="noConversion"/>
  </si>
  <si>
    <t>2024-12-23 불량으로 회수</t>
    <phoneticPr fontId="9" type="noConversion"/>
  </si>
  <si>
    <t>6FM24L DEMO 6</t>
    <phoneticPr fontId="9" type="noConversion"/>
  </si>
  <si>
    <t>6FM24L DEMO 5 회수 후 재발송</t>
    <phoneticPr fontId="9" type="noConversion"/>
  </si>
  <si>
    <t>4G01712</t>
    <phoneticPr fontId="9" type="noConversion"/>
  </si>
  <si>
    <t>A6GR241120010</t>
    <phoneticPr fontId="9" type="noConversion"/>
  </si>
  <si>
    <t>A6CB241125018</t>
    <phoneticPr fontId="9" type="noConversion"/>
  </si>
  <si>
    <t>2024010600076</t>
    <phoneticPr fontId="9" type="noConversion"/>
  </si>
  <si>
    <t>Ver2.0</t>
    <phoneticPr fontId="9" type="noConversion"/>
  </si>
  <si>
    <t>C241213009</t>
    <phoneticPr fontId="9" type="noConversion"/>
  </si>
  <si>
    <t>White</t>
    <phoneticPr fontId="9" type="noConversion"/>
  </si>
  <si>
    <t>본체만 6FM24L DEMO 5와 교체</t>
    <phoneticPr fontId="9" type="noConversion"/>
  </si>
  <si>
    <t>IEC-266(구형) 기본 본체.거치대및어댑트 셋트(21V),스킨가드,리모콘</t>
    <phoneticPr fontId="9" type="noConversion"/>
  </si>
  <si>
    <t>IEC-1000(신형) 기본 본체.거치대및어댑트 셋트(21V),스킨가드,리모콘</t>
    <phoneticPr fontId="9" type="noConversion"/>
  </si>
  <si>
    <t>크래들 SN:</t>
    <phoneticPr fontId="9" type="noConversion"/>
  </si>
  <si>
    <t>3C01175</t>
    <phoneticPr fontId="9" type="noConversion"/>
  </si>
  <si>
    <t>D3GR230630018</t>
    <phoneticPr fontId="9" type="noConversion"/>
  </si>
  <si>
    <t>DCTR230324184</t>
    <phoneticPr fontId="9" type="noConversion"/>
  </si>
  <si>
    <t>D3LB230613476</t>
    <phoneticPr fontId="9" type="noConversion"/>
  </si>
  <si>
    <t xml:space="preserve">Dentalities </t>
    <phoneticPr fontId="9" type="noConversion"/>
  </si>
  <si>
    <t>BN241111147</t>
    <phoneticPr fontId="9" type="noConversion"/>
  </si>
  <si>
    <t>BN241111148</t>
  </si>
  <si>
    <t>D910 23050134</t>
    <phoneticPr fontId="9" type="noConversion"/>
  </si>
  <si>
    <t>양손잡이 본체,충전기 셋트,배터리,쉴드,리모콘,넥스트랩(포켓),퀵가이드,가방,</t>
    <phoneticPr fontId="9" type="noConversion"/>
  </si>
  <si>
    <t>볼리비아</t>
    <phoneticPr fontId="9" type="noConversion"/>
  </si>
  <si>
    <t xml:space="preserve"> Arbott Ltda.  </t>
    <phoneticPr fontId="9" type="noConversion"/>
  </si>
  <si>
    <t>본체,충전기 셋트,배터리,퀵가이드,가방</t>
    <phoneticPr fontId="9" type="noConversion"/>
  </si>
  <si>
    <t>BN241223062</t>
    <phoneticPr fontId="9" type="noConversion"/>
  </si>
  <si>
    <t>BN241223063</t>
  </si>
  <si>
    <t>BN241223064</t>
    <phoneticPr fontId="9" type="noConversion"/>
  </si>
  <si>
    <t>BN241223065</t>
  </si>
  <si>
    <t>BN241223066</t>
  </si>
  <si>
    <t>BN241223067</t>
  </si>
  <si>
    <t>BN241223068</t>
  </si>
  <si>
    <t>BN241223069</t>
  </si>
  <si>
    <t>D910 23050024</t>
    <phoneticPr fontId="9" type="noConversion"/>
  </si>
  <si>
    <t>D910 230500027</t>
    <phoneticPr fontId="9" type="noConversion"/>
  </si>
  <si>
    <t>D910 23050098</t>
    <phoneticPr fontId="9" type="noConversion"/>
  </si>
  <si>
    <t>D910 23050112</t>
    <phoneticPr fontId="9" type="noConversion"/>
  </si>
  <si>
    <t>칠레(우루과이)</t>
    <phoneticPr fontId="9" type="noConversion"/>
  </si>
  <si>
    <t>Dental Pro</t>
    <phoneticPr fontId="9" type="noConversion"/>
  </si>
  <si>
    <t>BN241223070</t>
    <phoneticPr fontId="9" type="noConversion"/>
  </si>
  <si>
    <t>BN241223071</t>
  </si>
  <si>
    <t>BN241223072</t>
    <phoneticPr fontId="9" type="noConversion"/>
  </si>
  <si>
    <t>BN241223073</t>
  </si>
  <si>
    <t>D910 23050004</t>
    <phoneticPr fontId="9" type="noConversion"/>
  </si>
  <si>
    <t>D910 23050064</t>
    <phoneticPr fontId="9" type="noConversion"/>
  </si>
  <si>
    <t>우루과이 스팩과 동일하게 셋팅되어 출고 됨</t>
    <phoneticPr fontId="9" type="noConversion"/>
  </si>
  <si>
    <r>
      <t>본체(IRI X-RAY로고,네임플레이트 전용),충전기셋트,배터리,저가 박스,</t>
    </r>
    <r>
      <rPr>
        <b/>
        <sz val="8"/>
        <rFont val="맑은 고딕"/>
        <family val="3"/>
        <charset val="129"/>
        <scheme val="minor"/>
      </rPr>
      <t>쉴드 1개 추가</t>
    </r>
    <phoneticPr fontId="9" type="noConversion"/>
  </si>
  <si>
    <t>BN250220004</t>
    <phoneticPr fontId="9" type="noConversion"/>
  </si>
  <si>
    <t>BN250220005</t>
  </si>
  <si>
    <t>BN250220006</t>
  </si>
  <si>
    <t>BN250220007</t>
  </si>
  <si>
    <t>BN250220008</t>
  </si>
  <si>
    <t>BN250220009</t>
  </si>
  <si>
    <t>D910 23030409</t>
    <phoneticPr fontId="9" type="noConversion"/>
  </si>
  <si>
    <t>D910 23050033</t>
    <phoneticPr fontId="9" type="noConversion"/>
  </si>
  <si>
    <t>D910 23050006</t>
    <phoneticPr fontId="9" type="noConversion"/>
  </si>
  <si>
    <t>D910 23050023</t>
    <phoneticPr fontId="9" type="noConversion"/>
  </si>
  <si>
    <t>D910 23050013</t>
    <phoneticPr fontId="9" type="noConversion"/>
  </si>
  <si>
    <t>D910 23050129</t>
    <phoneticPr fontId="9" type="noConversion"/>
  </si>
  <si>
    <t>2025-01-02 제품 시리얼 번호 폐기하고 6SM25A0001번 시리얼 번호 변경</t>
    <phoneticPr fontId="9" type="noConversion"/>
  </si>
  <si>
    <t>2025-01-02 제품 시리얼 번호 폐기하고 6SM25A0002번 시리얼 번호 변경</t>
  </si>
  <si>
    <t>2025-01-02 제품 시리얼 번호 폐기하고 6SM25A0003번 시리얼 번호 변경</t>
  </si>
  <si>
    <t>2025-01-02 제품 시리얼 번호 폐기하고 6SM25A0004번 시리얼 번호 변경</t>
  </si>
  <si>
    <t>2025-01-02 제품 시리얼 번호 폐기하고 6SM25A0005번 시리얼 번호 변경</t>
  </si>
  <si>
    <t>2025-01-02 제품 시리얼 번호 폐기하고 6SM25A0006번 시리얼 번호 변경</t>
  </si>
  <si>
    <t>2E01855</t>
    <phoneticPr fontId="9" type="noConversion"/>
  </si>
  <si>
    <t>XG22090704</t>
    <phoneticPr fontId="9" type="noConversion"/>
  </si>
  <si>
    <t>SCTR221014031</t>
    <phoneticPr fontId="9" type="noConversion"/>
  </si>
  <si>
    <t>K97202A06518</t>
    <phoneticPr fontId="9" type="noConversion"/>
  </si>
  <si>
    <t>BAC 240416009</t>
  </si>
  <si>
    <t>BAC 240416010</t>
  </si>
  <si>
    <t>ADX624040027</t>
  </si>
  <si>
    <t>C240416027</t>
    <phoneticPr fontId="9" type="noConversion"/>
  </si>
  <si>
    <t>본체(6홀 브라켓), 21V충전기및크래들 셋트(미국용), 리모콘,스킨가드, 배터리2EA, 가방, 퀵가이드</t>
    <phoneticPr fontId="9" type="noConversion"/>
  </si>
  <si>
    <t>8F98043</t>
    <phoneticPr fontId="9" type="noConversion"/>
  </si>
  <si>
    <t>XG20040718</t>
    <phoneticPr fontId="9" type="noConversion"/>
  </si>
  <si>
    <t>A6CB240223003</t>
    <phoneticPr fontId="9" type="noConversion"/>
  </si>
  <si>
    <t>K97202A06352</t>
    <phoneticPr fontId="9" type="noConversion"/>
  </si>
  <si>
    <t>BAC 240416011</t>
  </si>
  <si>
    <t>BAC 240416012</t>
  </si>
  <si>
    <t>ADX624040028</t>
  </si>
  <si>
    <t>C240416022</t>
    <phoneticPr fontId="9" type="noConversion"/>
  </si>
  <si>
    <t>8D97789</t>
    <phoneticPr fontId="9" type="noConversion"/>
  </si>
  <si>
    <t>XG22090732</t>
    <phoneticPr fontId="9" type="noConversion"/>
  </si>
  <si>
    <t>A6CB240223024</t>
    <phoneticPr fontId="9" type="noConversion"/>
  </si>
  <si>
    <t>K97202A07356</t>
    <phoneticPr fontId="9" type="noConversion"/>
  </si>
  <si>
    <t>BAC 240416013</t>
  </si>
  <si>
    <t>BAC 240416014</t>
  </si>
  <si>
    <t>ADX624040029</t>
  </si>
  <si>
    <t>C240417026</t>
    <phoneticPr fontId="9" type="noConversion"/>
  </si>
  <si>
    <t>8D97849</t>
    <phoneticPr fontId="9" type="noConversion"/>
  </si>
  <si>
    <t>XG22090742</t>
    <phoneticPr fontId="9" type="noConversion"/>
  </si>
  <si>
    <t>A6CB240223013</t>
    <phoneticPr fontId="9" type="noConversion"/>
  </si>
  <si>
    <t>K97202A06764</t>
    <phoneticPr fontId="9" type="noConversion"/>
  </si>
  <si>
    <t>BAC 240416016</t>
    <phoneticPr fontId="9" type="noConversion"/>
  </si>
  <si>
    <t>BAC 240416017</t>
  </si>
  <si>
    <t>ADX624040030</t>
  </si>
  <si>
    <t>C240416003</t>
    <phoneticPr fontId="9" type="noConversion"/>
  </si>
  <si>
    <t>8D97826</t>
    <phoneticPr fontId="9" type="noConversion"/>
  </si>
  <si>
    <t>XG22082421</t>
    <phoneticPr fontId="9" type="noConversion"/>
  </si>
  <si>
    <t>A6CB240223012</t>
    <phoneticPr fontId="9" type="noConversion"/>
  </si>
  <si>
    <t>K97202A01209</t>
    <phoneticPr fontId="9" type="noConversion"/>
  </si>
  <si>
    <t>BAC 240416018</t>
    <phoneticPr fontId="9" type="noConversion"/>
  </si>
  <si>
    <t>BAC 240416019</t>
  </si>
  <si>
    <t>ADX624040031</t>
  </si>
  <si>
    <t>C240416029</t>
    <phoneticPr fontId="9" type="noConversion"/>
  </si>
  <si>
    <t>8D97688</t>
    <phoneticPr fontId="9" type="noConversion"/>
  </si>
  <si>
    <t>XG20041425</t>
    <phoneticPr fontId="9" type="noConversion"/>
  </si>
  <si>
    <t>A6CB240223023</t>
    <phoneticPr fontId="9" type="noConversion"/>
  </si>
  <si>
    <t>K97202A07536</t>
    <phoneticPr fontId="9" type="noConversion"/>
  </si>
  <si>
    <t>BAC 240416020</t>
  </si>
  <si>
    <t>BAC 240416021</t>
    <phoneticPr fontId="9" type="noConversion"/>
  </si>
  <si>
    <t>ADX624040032</t>
  </si>
  <si>
    <t>C240416024</t>
    <phoneticPr fontId="9" type="noConversion"/>
  </si>
  <si>
    <t>2025-01-08 제품 시리얼 번호 폐기하고 6SM25A0007번 시리얼 번호 변경</t>
    <phoneticPr fontId="9" type="noConversion"/>
  </si>
  <si>
    <t>2025-01-08 제품 시리얼 번호 폐기하고 6SM25A0008번 시리얼 번호 변경</t>
    <phoneticPr fontId="9" type="noConversion"/>
  </si>
  <si>
    <t>2025-01-08 제품 시리얼 번호 폐기하고 6SM25A0009번 시리얼 번호 변경</t>
    <phoneticPr fontId="9" type="noConversion"/>
  </si>
  <si>
    <t>본체, 충전기 셋트, 리모콘, 배터리1대(기기 내부에 넣어서 포장),저가박스</t>
    <phoneticPr fontId="9" type="noConversion"/>
  </si>
  <si>
    <t>2025-02-17일  24년 시리얼번호 폐기하고 34M25B0051번 시리얼 번호 변경</t>
    <phoneticPr fontId="9" type="noConversion"/>
  </si>
  <si>
    <t>2025-03-06일  24년 시리얼번호 폐기하고 34M25C0084번 시리얼 번호 변경</t>
    <phoneticPr fontId="9" type="noConversion"/>
  </si>
  <si>
    <t>2025-03-06일  24년 시리얼번호 폐기하고 34M25C0085번 시리얼 번호 변경</t>
  </si>
  <si>
    <t>2025-03-06일  24년 시리얼번호 폐기하고 34M25C0086번 시리얼 번호 변경</t>
  </si>
  <si>
    <t>8D97647</t>
    <phoneticPr fontId="9" type="noConversion"/>
  </si>
  <si>
    <t>XG20041404</t>
    <phoneticPr fontId="9" type="noConversion"/>
  </si>
  <si>
    <t>A6CB240223005</t>
    <phoneticPr fontId="9" type="noConversion"/>
  </si>
  <si>
    <t>K97202A07783</t>
    <phoneticPr fontId="9" type="noConversion"/>
  </si>
  <si>
    <t>8D97758</t>
    <phoneticPr fontId="9" type="noConversion"/>
  </si>
  <si>
    <t>XG22090748</t>
    <phoneticPr fontId="9" type="noConversion"/>
  </si>
  <si>
    <t>A6CB240223028</t>
    <phoneticPr fontId="9" type="noConversion"/>
  </si>
  <si>
    <t>N87W072000L9</t>
    <phoneticPr fontId="9" type="noConversion"/>
  </si>
  <si>
    <t>8F98094</t>
  </si>
  <si>
    <t>XG20040709</t>
  </si>
  <si>
    <t>A6CB240223021</t>
  </si>
  <si>
    <t>K97202A00850</t>
  </si>
  <si>
    <t>2025-03-06일  24년 시리얼번호 폐기하고 34M25C0087번 시리얼 번호 변경</t>
    <phoneticPr fontId="9" type="noConversion"/>
  </si>
  <si>
    <t>2025-03-19일  24년 시리얼번호 폐기하고 31M25C0088번 시리얼 번호 변경</t>
    <phoneticPr fontId="9" type="noConversion"/>
  </si>
  <si>
    <t>BN250220031</t>
    <phoneticPr fontId="9" type="noConversion"/>
  </si>
  <si>
    <t>BN250220032</t>
  </si>
  <si>
    <t>BN250220033</t>
  </si>
  <si>
    <t>BN250220034</t>
  </si>
  <si>
    <t>BN250220035</t>
  </si>
  <si>
    <t>BN250220036</t>
  </si>
  <si>
    <t>BN250220037</t>
  </si>
  <si>
    <t>BN250220038</t>
  </si>
  <si>
    <t>BN250220039</t>
  </si>
  <si>
    <t>BN250220040</t>
    <phoneticPr fontId="9" type="noConversion"/>
  </si>
  <si>
    <t>BN250220041</t>
  </si>
  <si>
    <t>BN250220042</t>
  </si>
  <si>
    <t>BN250220043</t>
  </si>
  <si>
    <t>BN250220044</t>
  </si>
  <si>
    <t>BN250220045</t>
  </si>
  <si>
    <t>BN250220046</t>
  </si>
  <si>
    <t>BN250220047</t>
  </si>
  <si>
    <t>BN250220048</t>
  </si>
  <si>
    <t>BN250220049</t>
  </si>
  <si>
    <t>BN250220050</t>
    <phoneticPr fontId="9" type="noConversion"/>
  </si>
  <si>
    <t>BN250220051</t>
  </si>
  <si>
    <t>BN250220052</t>
  </si>
  <si>
    <t>BN250220053</t>
  </si>
  <si>
    <t>BN250220054</t>
  </si>
  <si>
    <t>BN250220055</t>
  </si>
  <si>
    <t>BN250220056</t>
  </si>
  <si>
    <t>BN250220057</t>
  </si>
  <si>
    <t>BN250220058</t>
  </si>
  <si>
    <t>BN250220059</t>
  </si>
  <si>
    <t>BN250220060</t>
  </si>
  <si>
    <t>D910 23050001</t>
    <phoneticPr fontId="9" type="noConversion"/>
  </si>
  <si>
    <t>D910 23030491</t>
    <phoneticPr fontId="9" type="noConversion"/>
  </si>
  <si>
    <t>D910 23030321</t>
    <phoneticPr fontId="9" type="noConversion"/>
  </si>
  <si>
    <t>D910 23030029</t>
    <phoneticPr fontId="9" type="noConversion"/>
  </si>
  <si>
    <t>D910 23030128</t>
    <phoneticPr fontId="9" type="noConversion"/>
  </si>
  <si>
    <t>D910 23030325</t>
    <phoneticPr fontId="9" type="noConversion"/>
  </si>
  <si>
    <t>D910 23030127</t>
    <phoneticPr fontId="9" type="noConversion"/>
  </si>
  <si>
    <t>D910 23030323</t>
    <phoneticPr fontId="9" type="noConversion"/>
  </si>
  <si>
    <t>D910 23030010</t>
    <phoneticPr fontId="9" type="noConversion"/>
  </si>
  <si>
    <t>D910 23030074</t>
    <phoneticPr fontId="9" type="noConversion"/>
  </si>
  <si>
    <t>D910 23030013</t>
    <phoneticPr fontId="9" type="noConversion"/>
  </si>
  <si>
    <t>D910 23030020</t>
    <phoneticPr fontId="9" type="noConversion"/>
  </si>
  <si>
    <t>D910 23030064</t>
    <phoneticPr fontId="9" type="noConversion"/>
  </si>
  <si>
    <t>D910 23030072</t>
    <phoneticPr fontId="9" type="noConversion"/>
  </si>
  <si>
    <t>D910 23030015</t>
    <phoneticPr fontId="9" type="noConversion"/>
  </si>
  <si>
    <t>D910 23030009</t>
    <phoneticPr fontId="9" type="noConversion"/>
  </si>
  <si>
    <t>D910 23030003</t>
    <phoneticPr fontId="9" type="noConversion"/>
  </si>
  <si>
    <t>D910 23030123</t>
    <phoneticPr fontId="9" type="noConversion"/>
  </si>
  <si>
    <t>D910 23030455</t>
    <phoneticPr fontId="9" type="noConversion"/>
  </si>
  <si>
    <t>D910 23030475</t>
    <phoneticPr fontId="9" type="noConversion"/>
  </si>
  <si>
    <t>D910 23030155</t>
    <phoneticPr fontId="9" type="noConversion"/>
  </si>
  <si>
    <t>D910 23050018</t>
    <phoneticPr fontId="9" type="noConversion"/>
  </si>
  <si>
    <t>D910 23050010</t>
    <phoneticPr fontId="9" type="noConversion"/>
  </si>
  <si>
    <t>D910 23050002</t>
    <phoneticPr fontId="9" type="noConversion"/>
  </si>
  <si>
    <t>D910 23050029</t>
    <phoneticPr fontId="9" type="noConversion"/>
  </si>
  <si>
    <t>D910 23050020</t>
    <phoneticPr fontId="9" type="noConversion"/>
  </si>
  <si>
    <t>D910 23050025</t>
    <phoneticPr fontId="9" type="noConversion"/>
  </si>
  <si>
    <t>D910 23050019</t>
    <phoneticPr fontId="9" type="noConversion"/>
  </si>
  <si>
    <t>D910 23030023</t>
    <phoneticPr fontId="9" type="noConversion"/>
  </si>
  <si>
    <t>사우디</t>
    <phoneticPr fontId="9" type="noConversion"/>
  </si>
  <si>
    <t xml:space="preserve">Layan Medical </t>
    <phoneticPr fontId="9" type="noConversion"/>
  </si>
  <si>
    <t>본체,충전기 셋트(영국용),배터리,CD,저가박스</t>
    <phoneticPr fontId="9" type="noConversion"/>
  </si>
  <si>
    <t>BN250220064</t>
    <phoneticPr fontId="9" type="noConversion"/>
  </si>
  <si>
    <t>BN250220073</t>
    <phoneticPr fontId="9" type="noConversion"/>
  </si>
  <si>
    <t>BN250220074</t>
    <phoneticPr fontId="9" type="noConversion"/>
  </si>
  <si>
    <t>BN250220076</t>
    <phoneticPr fontId="9" type="noConversion"/>
  </si>
  <si>
    <t>BN250220075</t>
  </si>
  <si>
    <t>BN250220077</t>
  </si>
  <si>
    <t>BN250220078</t>
  </si>
  <si>
    <t>BN250220079</t>
  </si>
  <si>
    <t>BN250220080</t>
  </si>
  <si>
    <t>BN250220081</t>
  </si>
  <si>
    <t>BN250220082</t>
  </si>
  <si>
    <t>BN250220083</t>
  </si>
  <si>
    <t>BN250220084</t>
  </si>
  <si>
    <t>BN250220085</t>
  </si>
  <si>
    <t>BN250220086</t>
  </si>
  <si>
    <t>BN250220087</t>
  </si>
  <si>
    <t>BN250220088</t>
  </si>
  <si>
    <t>BN250220089</t>
  </si>
  <si>
    <t>BN250220090</t>
  </si>
  <si>
    <t>BN250220091</t>
  </si>
  <si>
    <t>D910 23030122</t>
    <phoneticPr fontId="9" type="noConversion"/>
  </si>
  <si>
    <t>D910 23030050</t>
    <phoneticPr fontId="9" type="noConversion"/>
  </si>
  <si>
    <t>D910 23030030</t>
    <phoneticPr fontId="9" type="noConversion"/>
  </si>
  <si>
    <t>D910 23030332</t>
    <phoneticPr fontId="9" type="noConversion"/>
  </si>
  <si>
    <t>D910 23030140</t>
    <phoneticPr fontId="9" type="noConversion"/>
  </si>
  <si>
    <t>D910 23030021</t>
    <phoneticPr fontId="9" type="noConversion"/>
  </si>
  <si>
    <t>D910 23030024</t>
    <phoneticPr fontId="9" type="noConversion"/>
  </si>
  <si>
    <t>D910 23030008</t>
    <phoneticPr fontId="9" type="noConversion"/>
  </si>
  <si>
    <t>D910 23030243</t>
    <phoneticPr fontId="9" type="noConversion"/>
  </si>
  <si>
    <t>D910 23030249</t>
    <phoneticPr fontId="9" type="noConversion"/>
  </si>
  <si>
    <t>2025-04-01일 24년 시리얼번호 폐기하고 34M25D0108번 시리얼 번호 변경</t>
    <phoneticPr fontId="9" type="noConversion"/>
  </si>
  <si>
    <t>2025-04-01일 24년 시리얼번호 폐기하고 34M25D0109번 시리얼 번호 변경</t>
  </si>
  <si>
    <t>2025-04-01일 24년 시리얼번호 폐기하고 34M25D0110번 시리얼 번호 변경</t>
  </si>
  <si>
    <t>2025-04-01일 24년 시리얼번호 폐기하고 34M25D0111번 시리얼 번호 변경</t>
  </si>
  <si>
    <t>2025-04-01일 24년 시리얼번호 폐기하고 34M25D0112번 시리얼 번호 변경</t>
  </si>
  <si>
    <t>2025-04-01일 24년 시리얼번호 폐기하고 34M25D0113번 시리얼 번호 변경</t>
  </si>
  <si>
    <t>2025-04-01일 24년 시리얼번호 폐기하고 34M25D0114번 시리얼 번호 변경</t>
  </si>
  <si>
    <t>2025-04-01일 24년 시리얼번호 폐기하고 34M25D0115번 시리얼 번호 변경</t>
  </si>
  <si>
    <t>2025-04-01일 24년 시리얼번호 폐기하고 34M25D0116번 시리얼 번호 변경</t>
  </si>
  <si>
    <t>2025-04-01일 24년 시리얼번호 폐기하고 34M25D0117번 시리얼 번호 변경</t>
  </si>
  <si>
    <t>2025-04-01일 24년 시리얼번호 폐기하고 34M25D0118번 시리얼 번호 변경</t>
  </si>
  <si>
    <t>2025-04-01일 24년 시리얼번호 폐기하고 34M25D0119번 시리얼 번호 변경</t>
  </si>
  <si>
    <t>2025-04-01일 24년 시리얼번호 폐기하고 34M25D0120번 시리얼 번호 변경</t>
  </si>
  <si>
    <t>2025-04-01일 24년 시리얼번호 폐기하고 34M25D0121번 시리얼 번호 변경</t>
  </si>
  <si>
    <t>2025-04-01일 24년 시리얼번호 폐기하고 34M25D0122번 시리얼 번호 변경</t>
  </si>
  <si>
    <t>2025-04-01일 24년 시리얼번호 폐기하고 34M25D0123번 시리얼 번호 변경</t>
  </si>
  <si>
    <t>2025-04-01일 24년 시리얼번호 폐기하고 34M25D0124번 시리얼 번호 변경</t>
  </si>
  <si>
    <t>2025-04-01일 24년 시리얼번호 폐기하고 34M25D0125번 시리얼 번호 변경</t>
  </si>
  <si>
    <t>2025-04-01일 24년 시리얼번호 폐기하고 34M25D0126번 시리얼 번호 변경</t>
  </si>
  <si>
    <t>2025-04-01일 24년 시리얼번호 폐기하고 34M25D0127번 시리얼 번호 변경</t>
  </si>
  <si>
    <t>2025-04-01일 24년 시리얼번호 폐기하고 34M25D0128번 시리얼 번호 변경</t>
  </si>
  <si>
    <t>2025-04-01일 24년 시리얼번호 폐기하고 34M25D0129번 시리얼 번호 변경</t>
  </si>
  <si>
    <t>2025-04-01일 24년 시리얼번호 폐기하고 34M25D0130번 시리얼 번호 변경</t>
  </si>
  <si>
    <t>2025-04-01일 24년 시리얼번호 폐기하고 34M25D0131번 시리얼 번호 변경</t>
  </si>
  <si>
    <t>2025-04-01일 24년 시리얼번호 폐기하고 34M25D0132번 시리얼 번호 변경</t>
  </si>
  <si>
    <t>2025-04-01일 24년 시리얼번호 폐기하고 34M25D0133번 시리얼 번호 변경</t>
  </si>
  <si>
    <t>2025-04-01일 24년 시리얼번호 폐기하고 34M25D0134번 시리얼 번호 변경</t>
  </si>
  <si>
    <t>2025-04-01일 24년 시리얼번호 폐기하고 34M25D0135번 시리얼 번호 변경</t>
    <phoneticPr fontId="9" type="noConversion"/>
  </si>
  <si>
    <t>2025-04-01일 24년 시리얼번호 폐기하고 34M25D0136번 시리얼 번호 변경</t>
    <phoneticPr fontId="9" type="noConversion"/>
  </si>
  <si>
    <t>2025-04-01일 24년 시리얼번호 폐기하고 34M25D0137번 시리얼 번호 변경</t>
  </si>
  <si>
    <t>2025-04-01일 24년 시리얼번호 폐기하고 34M25D0138번 시리얼 번호 변경</t>
  </si>
  <si>
    <t>2025-04-01일 24년 시리얼번호 폐기하고 34M25D0139번 시리얼 번호 변경</t>
  </si>
  <si>
    <t>2025-04-01일 24년 시리얼번호 폐기하고 34M25D0140번 시리얼 번호 변경</t>
  </si>
  <si>
    <t>2025-04-01일 24년 시리얼번호 폐기하고 34M25D0141번 시리얼 번호 변경</t>
  </si>
  <si>
    <t>2025-04-01일 24년 시리얼번호 폐기하고 34M25D0142번 시리얼 번호 변경</t>
  </si>
  <si>
    <t>2025-04-01일 24년 시리얼번호 폐기하고 34M25D0143번 시리얼 번호 변경</t>
  </si>
  <si>
    <t>2025-04-01일 24년 시리얼번호 폐기하고 34M25D0144번 시리얼 번호 변경</t>
  </si>
  <si>
    <t>2025-04-01일 24년 시리얼번호 폐기하고 34M25D0145번 시리얼 번호 변경</t>
  </si>
  <si>
    <t>2025-04-01일 24년 시리얼번호 폐기하고 34M25D0146번 시리얼 번호 변경</t>
  </si>
  <si>
    <t>2025-04-01일 24년 시리얼번호 폐기하고 34M25D0147번 시리얼 번호 변경</t>
  </si>
  <si>
    <t>2025-04-01일 24년 시리얼번호 폐기하고 34M25D0148번 시리얼 번호 변경</t>
  </si>
  <si>
    <t>2025-04-01일 24년 시리얼번호 폐기하고 34M25D0149번 시리얼 번호 변경</t>
  </si>
  <si>
    <t>2025-04-01일 24년 시리얼번호 폐기하고 34M25D0150번 시리얼 번호 변경</t>
  </si>
  <si>
    <t>2025-04-01일 24년 시리얼번호 폐기하고 34M25D0151번 시리얼 번호 변경</t>
  </si>
  <si>
    <t>2025-04-01일 24년 시리얼번호 폐기하고 34M25D0152번 시리얼 번호 변경</t>
  </si>
  <si>
    <t>2025-04-01일 24년 시리얼번호 폐기하고 34M25D0153번 시리얼 번호 변경</t>
  </si>
  <si>
    <t>D910 23050003</t>
    <phoneticPr fontId="9" type="noConversion"/>
  </si>
  <si>
    <t>태국</t>
    <phoneticPr fontId="9" type="noConversion"/>
  </si>
  <si>
    <t>Dental Siam</t>
    <phoneticPr fontId="9" type="noConversion"/>
  </si>
  <si>
    <t>본체, 충전기 셋트, 배터리,쉴드,퀵가이드,가방</t>
    <phoneticPr fontId="9" type="noConversion"/>
  </si>
  <si>
    <t>BN250403017</t>
    <phoneticPr fontId="9" type="noConversion"/>
  </si>
  <si>
    <t>BN250403021</t>
    <phoneticPr fontId="9" type="noConversion"/>
  </si>
  <si>
    <t>D910 23030232</t>
    <phoneticPr fontId="9" type="noConversion"/>
  </si>
  <si>
    <t>2025.04.25일 리모콘 적용한 손잡이로 교체하여 테스트후 72M25D0255번으로 교체됨</t>
    <phoneticPr fontId="9" type="noConversion"/>
  </si>
  <si>
    <t>2024.11.123일 메일 참고 (페루출고준비 해 두었지만 출고 안됨)</t>
    <phoneticPr fontId="9" type="noConversion"/>
  </si>
  <si>
    <t>인도네시아</t>
    <phoneticPr fontId="9" type="noConversion"/>
  </si>
  <si>
    <t>Yunex</t>
    <phoneticPr fontId="9" type="noConversion"/>
  </si>
  <si>
    <t>D910 23030180</t>
    <phoneticPr fontId="9" type="noConversion"/>
  </si>
  <si>
    <t>본체, 충전기 셋트, CD, 저가박스</t>
    <phoneticPr fontId="9" type="noConversion"/>
  </si>
  <si>
    <t>배터리 없이 ㈜나나써비스로 발송</t>
    <phoneticPr fontId="9" type="noConversion"/>
  </si>
  <si>
    <t>2025-05-02일 사출 깨져 있어서 24년 시리얼번호 폐기하고 32M25E0247번 시리얼 번호 변경</t>
    <phoneticPr fontId="9" type="noConversion"/>
  </si>
  <si>
    <t>BN250403124/125</t>
    <phoneticPr fontId="9" type="noConversion"/>
  </si>
  <si>
    <t>BN250403126~135</t>
    <phoneticPr fontId="9" type="noConversion"/>
  </si>
  <si>
    <t>D910 23030240</t>
    <phoneticPr fontId="9" type="noConversion"/>
  </si>
  <si>
    <t>배터리10개 추가</t>
    <phoneticPr fontId="9" type="noConversion"/>
  </si>
  <si>
    <t>본체,충전기 셋트,배터리,퀵가이드,저가박스</t>
    <phoneticPr fontId="9" type="noConversion"/>
  </si>
  <si>
    <t>본체,크래들,충전기셋트(미국용),실드,넥스트랩(포켓),외부배터리1EA,변환젠더,퀵가이드,보증서,가방</t>
    <phoneticPr fontId="9" type="noConversion"/>
  </si>
  <si>
    <t>헝가리</t>
    <phoneticPr fontId="9" type="noConversion"/>
  </si>
  <si>
    <t>Dentalmode</t>
    <phoneticPr fontId="9" type="noConversion"/>
  </si>
  <si>
    <t>BN250403089/090</t>
    <phoneticPr fontId="9" type="noConversion"/>
  </si>
  <si>
    <t>D910 23030333</t>
    <phoneticPr fontId="9" type="noConversion"/>
  </si>
  <si>
    <t>배터리2개 추가</t>
    <phoneticPr fontId="9" type="noConversion"/>
  </si>
  <si>
    <t>2025 - 04월로 출고일자로해서 나감</t>
    <phoneticPr fontId="9" type="noConversion"/>
  </si>
  <si>
    <t>BN250403091/092</t>
    <phoneticPr fontId="9" type="noConversion"/>
  </si>
  <si>
    <t>BN250403097</t>
    <phoneticPr fontId="9" type="noConversion"/>
  </si>
  <si>
    <t>BN250403098</t>
  </si>
  <si>
    <t>D910 23030305</t>
    <phoneticPr fontId="9" type="noConversion"/>
  </si>
  <si>
    <t>BN250403136</t>
    <phoneticPr fontId="9" type="noConversion"/>
  </si>
  <si>
    <t>BN250403137</t>
  </si>
  <si>
    <t>BN250403138</t>
    <phoneticPr fontId="9" type="noConversion"/>
  </si>
  <si>
    <t>BN250403139</t>
  </si>
  <si>
    <t>BN250403140</t>
    <phoneticPr fontId="9" type="noConversion"/>
  </si>
  <si>
    <t>BN250520001</t>
    <phoneticPr fontId="9" type="noConversion"/>
  </si>
  <si>
    <t>D910 23030308</t>
    <phoneticPr fontId="9" type="noConversion"/>
  </si>
  <si>
    <t>D910 23030252</t>
    <phoneticPr fontId="9" type="noConversion"/>
  </si>
  <si>
    <t>D910 23030254</t>
    <phoneticPr fontId="9" type="noConversion"/>
  </si>
  <si>
    <t>본체, 충전기 셋트, 리모콘, 배터리 1개, 저가박스, 배터리 1개씩 추가</t>
    <phoneticPr fontId="9" type="noConversion"/>
  </si>
  <si>
    <t>2025-05-2일 시리얼번호  교체하여 테스트후 72M25E2336번으로 교체됨</t>
    <phoneticPr fontId="9" type="noConversion"/>
  </si>
  <si>
    <t xml:space="preserve"> 2025-05-16일 시리얼번호 교체하여 테스트후 72M25E2306번으로 교체됨</t>
    <phoneticPr fontId="9" type="noConversion"/>
  </si>
  <si>
    <t xml:space="preserve"> 2025-05-16일 시리얼번호 교체하여 테스트후 72M25E2307번으로 교체됨</t>
    <phoneticPr fontId="9" type="noConversion"/>
  </si>
  <si>
    <t>해외</t>
    <phoneticPr fontId="9" type="noConversion"/>
  </si>
  <si>
    <t>코스타리카</t>
    <phoneticPr fontId="9" type="noConversion"/>
  </si>
  <si>
    <t>Star Dental</t>
    <phoneticPr fontId="9" type="noConversion"/>
  </si>
  <si>
    <t>배터리만 1ea 출고</t>
    <phoneticPr fontId="9" type="noConversion"/>
  </si>
  <si>
    <t>BN241021150</t>
    <phoneticPr fontId="9" type="noConversion"/>
  </si>
  <si>
    <t>C240809040</t>
  </si>
  <si>
    <t>DX3000</t>
    <phoneticPr fontId="9" type="noConversion"/>
  </si>
  <si>
    <t>2025-12월</t>
    <phoneticPr fontId="9" type="noConversion"/>
  </si>
  <si>
    <t>DT&amp;C 핸드캐리 / 분해하여 재작업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</si>
</sst>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76" formatCode="_-* #,##0\ &quot;€&quot;_-;\-* #,##0\ &quot;€&quot;_-;_-* &quot;-&quot;\ &quot;€&quot;_-;_-@_-"/>
    <numFmt numFmtId="177" formatCode="yy/mm/dd\(aaa\)"/>
    <numFmt numFmtId="178" formatCode="yyyy\-mm\-dd"/>
    <numFmt numFmtId="179" formatCode="0&quot; &quot;"/>
    <numFmt numFmtId="180" formatCode="General_)"/>
    <numFmt numFmtId="181" formatCode="&quot;$&quot;\ #,##0;&quot;$&quot;\ \-#,##0"/>
    <numFmt numFmtId="182" formatCode="0.000"/>
    <numFmt numFmtId="183" formatCode="_ * #,##0.00_)&quot;£&quot;_ ;_ * \(#,##0.00\)&quot;£&quot;_ ;_ * &quot;-&quot;??_)&quot;£&quot;_ ;_ @_ "/>
    <numFmt numFmtId="184" formatCode="_ * #,##0.00_)_£_ ;_ * \(#,##0.00\)_£_ ;_ * &quot;-&quot;??_)_£_ ;_ @_ "/>
    <numFmt numFmtId="185" formatCode="0.000%"/>
    <numFmt numFmtId="186" formatCode="0.0000%"/>
    <numFmt numFmtId="187" formatCode="0.00_)"/>
    <numFmt numFmtId="188" formatCode="_-* #,##0\ _F_-;\-* #,##0\ _F_-;_-* &quot;-&quot;\ _F_-;_-@_-"/>
    <numFmt numFmtId="189" formatCode="#,##0\ &quot;F&quot;;[Red]\-#,##0\ &quot;F&quot;"/>
    <numFmt numFmtId="190" formatCode="#,##0.00\ &quot;F&quot;;\-#,##0.00\ &quot;F&quot;"/>
    <numFmt numFmtId="191" formatCode="_ * #,##0_ ;_ * \-#,##0_ ;_ * &quot;-&quot;_ ;_ @_ "/>
    <numFmt numFmtId="192" formatCode="_ * #,##0.00_ ;_ * \-#,##0.00_ ;_ * &quot;-&quot;??_ ;_ @_ "/>
    <numFmt numFmtId="193" formatCode="_(* #,##0.0000_);_(* \(#,##0.0000\);_(* &quot;-&quot;??_);_(@_)"/>
    <numFmt numFmtId="194" formatCode="_(* #,##0.0_);_(* \(#,##0.0\);_(* &quot;-&quot;_);_(@_)"/>
    <numFmt numFmtId="195" formatCode="_-&quot;€&quot;* #,##0_-;&quot;€&quot;\!\-&quot;€&quot;* #,##0_-;_-&quot;€&quot;* &quot;-&quot;_-;_-@_-"/>
    <numFmt numFmtId="196" formatCode="_(* #,##0_);_(* \(#,##0\);_(* &quot;-&quot;??_);_(@_)"/>
    <numFmt numFmtId="197" formatCode="_-&quot;$&quot;* #,##0_-;\-&quot;$&quot;* #,##0_-;_-&quot;$&quot;* &quot;-&quot;_-;_-@_-"/>
    <numFmt numFmtId="198" formatCode="_-&quot;$&quot;* #,##0.00_-;\-&quot;$&quot;* #,##0.00_-;_-&quot;$&quot;* &quot;-&quot;??_-;_-@_-"/>
    <numFmt numFmtId="199" formatCode="_(* #,##0.0_);_(* \(#,##0.0\);_(* &quot;-&quot;??_);_(@_)"/>
    <numFmt numFmtId="200" formatCode="_(* #,##0.00_);_(* \(#,##0.00\);_(* &quot;-&quot;_);_(@_)"/>
    <numFmt numFmtId="201" formatCode="_ * #,##0_ ;_ * &quot;€&quot;\-#,##0_ ;_ * &quot;-&quot;_ ;_ @_ "/>
    <numFmt numFmtId="202" formatCode="_ * #,##0.00_ ;_ * &quot;€&quot;\-#,##0.00_ ;_ * &quot;-&quot;??_ ;_ @_ "/>
    <numFmt numFmtId="203" formatCode="_ &quot;€&quot;* #,##0_ ;_ &quot;€&quot;* &quot;€&quot;\-#,##0_ ;_ &quot;€&quot;* &quot;-&quot;_ ;_ @_ "/>
    <numFmt numFmtId="204" formatCode="_ &quot;€&quot;* #,##0.00_ ;_ &quot;€&quot;* &quot;€&quot;\-#,##0.00_ ;_ &quot;€&quot;* &quot;-&quot;??_ ;_ @_ "/>
    <numFmt numFmtId="205" formatCode="yy&quot;년&quot;\ mm&quot;월&quot;\ &quot;자재 입/출고 관리대장&quot;"/>
    <numFmt numFmtId="206" formatCode="0_);\(0\)"/>
    <numFmt numFmtId="207" formatCode="000\-000"/>
    <numFmt numFmtId="208" formatCode="m&quot;월&quot;\ d&quot;일&quot;;@"/>
    <numFmt numFmtId="209" formatCode="0_);[Red]\(0\)"/>
    <numFmt numFmtId="210" formatCode="yyyy&quot;년&quot;\ m&quot;월&quot;\ d&quot;일&quot;;@"/>
    <numFmt numFmtId="211" formatCode="&quot;EXP&quot;\+##;&quot;EXP&quot;\-##"/>
    <numFmt numFmtId="212" formatCode="&quot;L&quot;\+##;&quot;L&quot;\-##"/>
    <numFmt numFmtId="213" formatCode="&quot;M&quot;\+##;&quot;M&quot;\-##"/>
    <numFmt numFmtId="214" formatCode="&quot;KV&quot;\+##;&quot;KV&quot;\-##"/>
    <numFmt numFmtId="215" formatCode="&quot;Heating&quot;\+##;&quot;Heating&quot;\-##"/>
    <numFmt numFmtId="216" formatCode="&quot;H&quot;\+##;&quot;H&quot;\-##"/>
    <numFmt numFmtId="217" formatCode="&quot;mA&quot;\+##;&quot;mA&quot;\-##"/>
    <numFmt numFmtId="218" formatCode="0.0_);[Red]\(0.0\)"/>
    <numFmt numFmtId="219" formatCode="0.0"/>
    <numFmt numFmtId="220" formatCode="0.0_ "/>
    <numFmt numFmtId="221" formatCode="&quot;ms&quot;\+##;&quot;ms&quot;\-##"/>
    <numFmt numFmtId="222" formatCode="&quot;mA&quot;\+0.0;&quot;mA&quot;\-0.0"/>
    <numFmt numFmtId="223" formatCode="0_ "/>
    <numFmt numFmtId="224" formatCode="&quot;Ver.&quot;##"/>
    <numFmt numFmtId="225" formatCode="&quot;KV&quot;\+0;&quot;KV&quot;\-0"/>
    <numFmt numFmtId="226" formatCode="&quot;Heating&quot;\+0;&quot;Heating&quot;\-0"/>
    <numFmt numFmtId="227" formatCode="&quot;mA&quot;\+##.00;&quot;mA&quot;\-##.00"/>
    <numFmt numFmtId="228" formatCode="&quot;mA&quot;\+0;&quot;mA&quot;\-0"/>
  </numFmts>
  <fonts count="265"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굴림체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indexed="12"/>
      <name val="새굴림"/>
      <family val="1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굴림체"/>
      <family val="3"/>
      <charset val="129"/>
    </font>
    <font>
      <sz val="12"/>
      <name val="바탕체"/>
      <family val="1"/>
      <charset val="129"/>
    </font>
    <font>
      <sz val="10"/>
      <name val="Courier"/>
      <family val="3"/>
    </font>
    <font>
      <sz val="12"/>
      <name val="Courier"/>
      <family val="3"/>
    </font>
    <font>
      <sz val="12"/>
      <name val="¹ÙÅÁÃ¼"/>
      <family val="3"/>
      <charset val="129"/>
    </font>
    <font>
      <sz val="11"/>
      <name val="바탕체"/>
      <family val="1"/>
      <charset val="129"/>
    </font>
    <font>
      <sz val="9"/>
      <name val="Times New Roman"/>
      <family val="1"/>
    </font>
    <font>
      <sz val="10"/>
      <name val="Arial"/>
      <family val="2"/>
    </font>
    <font>
      <sz val="11"/>
      <name val="굴림체"/>
      <family val="3"/>
      <charset val="129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b/>
      <sz val="11"/>
      <name val="Helv"/>
      <family val="2"/>
    </font>
    <font>
      <u/>
      <sz val="11"/>
      <color indexed="12"/>
      <name val="돋움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rgb="FF000000"/>
      <name val="굴림체"/>
      <family val="3"/>
      <charset val="129"/>
    </font>
    <font>
      <sz val="10"/>
      <color theme="1"/>
      <name val="맑은 고딕"/>
      <family val="2"/>
      <charset val="129"/>
      <scheme val="minor"/>
    </font>
    <font>
      <sz val="8"/>
      <color indexed="8"/>
      <name val="맑은 고딕"/>
      <family val="3"/>
      <charset val="129"/>
    </font>
    <font>
      <sz val="12"/>
      <name val="Verdana"/>
      <family val="2"/>
    </font>
    <font>
      <sz val="12"/>
      <name val="宋体"/>
      <family val="3"/>
      <charset val="129"/>
    </font>
    <font>
      <u/>
      <sz val="8.25"/>
      <color indexed="12"/>
      <name val="돋움"/>
      <family val="3"/>
      <charset val="129"/>
    </font>
    <font>
      <b/>
      <sz val="10"/>
      <name val="Helv"/>
      <family val="2"/>
    </font>
    <font>
      <sz val="12"/>
      <name val="新細明體"/>
      <family val="1"/>
    </font>
    <font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8"/>
      <name val="굴림체"/>
      <family val="3"/>
      <charset val="129"/>
    </font>
    <font>
      <sz val="14"/>
      <name val="Verdana"/>
      <family val="2"/>
    </font>
    <font>
      <sz val="8"/>
      <name val="Times New Roman"/>
      <family val="1"/>
    </font>
    <font>
      <sz val="10"/>
      <name val="Helv"/>
      <family val="2"/>
    </font>
    <font>
      <sz val="12"/>
      <name val="官帕眉"/>
      <family val="3"/>
      <charset val="129"/>
    </font>
    <font>
      <sz val="12"/>
      <name val="¹UAAA¼"/>
      <family val="3"/>
      <charset val="129"/>
    </font>
    <font>
      <sz val="12"/>
      <name val="Times New Roman"/>
      <family val="1"/>
    </font>
    <font>
      <u/>
      <sz val="11"/>
      <color indexed="36"/>
      <name val="돋움"/>
      <family val="3"/>
      <charset val="129"/>
    </font>
    <font>
      <sz val="10"/>
      <name val="Lucida Console"/>
      <family val="3"/>
    </font>
    <font>
      <sz val="11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굴림체"/>
      <family val="3"/>
      <charset val="129"/>
    </font>
    <font>
      <b/>
      <u/>
      <sz val="22"/>
      <color rgb="FF000000"/>
      <name val="굴림체"/>
      <family val="3"/>
      <charset val="129"/>
    </font>
    <font>
      <sz val="8"/>
      <name val="돋움"/>
      <family val="3"/>
      <charset val="129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u/>
      <sz val="8"/>
      <color rgb="FF000000"/>
      <name val="맑은 고딕"/>
      <family val="3"/>
      <charset val="129"/>
      <scheme val="minor"/>
    </font>
    <font>
      <u/>
      <sz val="8"/>
      <name val="맑은 고딕"/>
      <family val="3"/>
      <charset val="129"/>
      <scheme val="minor"/>
    </font>
    <font>
      <b/>
      <u/>
      <sz val="10"/>
      <color indexed="8"/>
      <name val="굴림체"/>
      <family val="3"/>
      <charset val="129"/>
    </font>
    <font>
      <b/>
      <sz val="9"/>
      <color theme="1"/>
      <name val="굴림체"/>
      <family val="3"/>
      <charset val="129"/>
    </font>
    <font>
      <b/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u/>
      <sz val="20"/>
      <color rgb="FF000000"/>
      <name val="맑은 고딕"/>
      <family val="3"/>
      <charset val="129"/>
      <scheme val="minor"/>
    </font>
    <font>
      <b/>
      <u/>
      <sz val="22"/>
      <color rgb="FF000000"/>
      <name val="맑은 고딕"/>
      <family val="3"/>
      <charset val="129"/>
      <scheme val="minor"/>
    </font>
    <font>
      <b/>
      <u/>
      <sz val="10"/>
      <color indexed="8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u/>
      <sz val="16"/>
      <color indexed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9"/>
      <color indexed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9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6"/>
      <color rgb="FF000000"/>
      <name val="굴림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u/>
      <sz val="8"/>
      <color rgb="FFFF0000"/>
      <name val="맑은 고딕"/>
      <family val="3"/>
      <charset val="129"/>
      <scheme val="minor"/>
    </font>
    <font>
      <b/>
      <u/>
      <sz val="22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u/>
      <sz val="20"/>
      <color rgb="FF000000"/>
      <name val="굴림체"/>
      <family val="3"/>
      <charset val="129"/>
    </font>
    <font>
      <u/>
      <sz val="22"/>
      <color rgb="FF000000"/>
      <name val="굴림체"/>
      <family val="3"/>
      <charset val="129"/>
    </font>
    <font>
      <sz val="9"/>
      <color rgb="FFFF0000"/>
      <name val="맑은 고딕"/>
      <family val="3"/>
      <charset val="129"/>
      <scheme val="minor"/>
    </font>
    <font>
      <u/>
      <sz val="18"/>
      <color indexed="8"/>
      <name val="맑은 고딕"/>
      <family val="3"/>
      <charset val="129"/>
      <scheme val="minor"/>
    </font>
    <font>
      <b/>
      <u/>
      <sz val="18"/>
      <color indexed="8"/>
      <name val="맑은 고딕"/>
      <family val="3"/>
      <charset val="129"/>
      <scheme val="minor"/>
    </font>
    <font>
      <b/>
      <u val="double"/>
      <sz val="16"/>
      <color indexed="8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u/>
      <sz val="8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indexed="8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indexed="81"/>
      <name val="Tahoma"/>
      <family val="2"/>
    </font>
    <font>
      <sz val="8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222222"/>
      <name val="Verdana"/>
      <family val="2"/>
    </font>
    <font>
      <b/>
      <sz val="10"/>
      <color rgb="FF222222"/>
      <name val="Verdana"/>
      <family val="3"/>
      <charset val="129"/>
    </font>
    <font>
      <b/>
      <sz val="10"/>
      <color rgb="FF222222"/>
      <name val="맑은 고딕"/>
      <family val="3"/>
      <charset val="129"/>
    </font>
    <font>
      <sz val="10"/>
      <color rgb="FF222222"/>
      <name val="Verdana"/>
      <family val="2"/>
    </font>
    <font>
      <sz val="10"/>
      <color rgb="FF222222"/>
      <name val="맑은 고딕"/>
      <family val="3"/>
      <charset val="129"/>
    </font>
    <font>
      <sz val="10"/>
      <color rgb="FF222222"/>
      <name val="Verdana"/>
      <family val="3"/>
      <charset val="129"/>
    </font>
    <font>
      <sz val="10"/>
      <color rgb="FF222222"/>
      <name val="Arial Unicode MS"/>
      <family val="2"/>
      <charset val="129"/>
    </font>
    <font>
      <sz val="10"/>
      <color rgb="FF222222"/>
      <name val="Verdana"/>
      <family val="3"/>
    </font>
    <font>
      <sz val="10"/>
      <color rgb="FF222222"/>
      <name val="Arial Unicode MS"/>
      <family val="3"/>
      <charset val="129"/>
    </font>
    <font>
      <b/>
      <sz val="10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b/>
      <sz val="8"/>
      <color indexed="81"/>
      <name val="돋움"/>
      <family val="3"/>
      <charset val="129"/>
    </font>
    <font>
      <sz val="10"/>
      <color rgb="FF000000"/>
      <name val="굴림체"/>
      <family val="3"/>
      <charset val="129"/>
    </font>
    <font>
      <b/>
      <sz val="10"/>
      <color rgb="FFFF0000"/>
      <name val="맑은 고딕"/>
      <family val="3"/>
      <charset val="129"/>
    </font>
    <font>
      <b/>
      <u/>
      <sz val="6"/>
      <color rgb="FF000000"/>
      <name val="굴림체"/>
      <family val="3"/>
      <charset val="129"/>
    </font>
    <font>
      <sz val="6"/>
      <color rgb="FF00000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</font>
    <font>
      <b/>
      <u val="double"/>
      <sz val="18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8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indexed="8"/>
      <name val="맑은 고딕"/>
      <family val="3"/>
      <charset val="129"/>
      <scheme val="minor"/>
    </font>
    <font>
      <b/>
      <u/>
      <sz val="9"/>
      <color rgb="FFFF0000"/>
      <name val="맑은 고딕"/>
      <family val="3"/>
      <charset val="129"/>
      <scheme val="minor"/>
    </font>
    <font>
      <b/>
      <u/>
      <sz val="18"/>
      <color rgb="FF000000"/>
      <name val="굴림체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굴림체"/>
      <family val="3"/>
      <charset val="129"/>
    </font>
    <font>
      <b/>
      <sz val="8"/>
      <color indexed="81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b/>
      <sz val="8"/>
      <color indexed="81"/>
      <name val="Tahoma"/>
      <family val="2"/>
    </font>
    <font>
      <b/>
      <sz val="9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6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1"/>
      <color rgb="FF333333"/>
      <name val="Arial"/>
      <family val="2"/>
    </font>
    <font>
      <sz val="6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color rgb="FF222222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indexed="81"/>
      <name val="맑은 고딕"/>
      <family val="3"/>
      <charset val="129"/>
    </font>
    <font>
      <sz val="7.5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12"/>
      <color rgb="FF222222"/>
      <name val="Arial"/>
      <family val="2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6"/>
      <color rgb="FF000000"/>
      <name val="맑은 고딕"/>
      <family val="3"/>
      <charset val="129"/>
      <scheme val="major"/>
    </font>
    <font>
      <sz val="6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ED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ajor"/>
    </font>
    <font>
      <sz val="8"/>
      <color theme="0" tint="-0.249977111117893"/>
      <name val="맑은 고딕"/>
      <family val="3"/>
      <charset val="129"/>
      <scheme val="minor"/>
    </font>
    <font>
      <sz val="8"/>
      <color theme="0" tint="-0.249977111117893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sz val="10"/>
      <color theme="1"/>
      <name val="굴림체"/>
      <family val="3"/>
      <charset val="129"/>
    </font>
  </fonts>
  <fills count="7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C7CE"/>
        <bgColor rgb="FFFFC7CE"/>
      </patternFill>
    </fill>
    <fill>
      <patternFill patternType="solid">
        <fgColor rgb="FF92D050"/>
        <bgColor rgb="FF92D050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FFFF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5623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176" fontId="3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31" fillId="0" borderId="0" applyNumberFormat="0" applyFont="0" applyBorder="0" applyProtection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 applyNumberFormat="0" applyBorder="0" applyProtection="0"/>
    <xf numFmtId="179" fontId="34" fillId="0" borderId="0" applyFill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179" fontId="34" fillId="0" borderId="0" applyFill="0" applyBorder="0" applyAlignment="0" applyProtection="0">
      <alignment vertical="center"/>
    </xf>
    <xf numFmtId="0" fontId="33" fillId="0" borderId="0" applyNumberFormat="0" applyBorder="0" applyProtection="0"/>
    <xf numFmtId="0" fontId="8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9" fillId="0" borderId="0"/>
    <xf numFmtId="0" fontId="39" fillId="0" borderId="0"/>
    <xf numFmtId="0" fontId="39" fillId="0" borderId="0" applyFont="0" applyFill="0" applyBorder="0" applyAlignment="0" applyProtection="0"/>
    <xf numFmtId="180" fontId="40" fillId="0" borderId="0"/>
    <xf numFmtId="0" fontId="54" fillId="2" borderId="0" applyNumberFormat="0" applyBorder="0" applyAlignment="0" applyProtection="0"/>
    <xf numFmtId="0" fontId="54" fillId="3" borderId="0" applyNumberFormat="0" applyBorder="0" applyAlignment="0" applyProtection="0"/>
    <xf numFmtId="0" fontId="54" fillId="4" borderId="0" applyNumberFormat="0" applyBorder="0" applyAlignment="0" applyProtection="0"/>
    <xf numFmtId="0" fontId="54" fillId="5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5" borderId="0" applyNumberFormat="0" applyBorder="0" applyAlignment="0" applyProtection="0"/>
    <xf numFmtId="0" fontId="54" fillId="8" borderId="0" applyNumberFormat="0" applyBorder="0" applyAlignment="0" applyProtection="0"/>
    <xf numFmtId="0" fontId="54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180" fontId="41" fillId="0" borderId="0"/>
    <xf numFmtId="180" fontId="41" fillId="0" borderId="0"/>
    <xf numFmtId="180" fontId="41" fillId="0" borderId="0"/>
    <xf numFmtId="180" fontId="41" fillId="0" borderId="0"/>
    <xf numFmtId="180" fontId="41" fillId="0" borderId="0"/>
    <xf numFmtId="180" fontId="41" fillId="0" borderId="0"/>
    <xf numFmtId="180" fontId="41" fillId="0" borderId="0"/>
    <xf numFmtId="180" fontId="41" fillId="0" borderId="0"/>
    <xf numFmtId="180" fontId="41" fillId="0" borderId="0"/>
    <xf numFmtId="180" fontId="41" fillId="0" borderId="0"/>
    <xf numFmtId="180" fontId="41" fillId="0" borderId="0"/>
    <xf numFmtId="41" fontId="10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9" borderId="0" applyNumberFormat="0" applyBorder="0" applyAlignment="0" applyProtection="0"/>
    <xf numFmtId="0" fontId="56" fillId="3" borderId="0" applyNumberFormat="0" applyBorder="0" applyAlignment="0" applyProtection="0"/>
    <xf numFmtId="0" fontId="42" fillId="0" borderId="0">
      <alignment vertical="center"/>
    </xf>
    <xf numFmtId="181" fontId="43" fillId="0" borderId="0" applyFill="0" applyBorder="0" applyAlignment="0"/>
    <xf numFmtId="180" fontId="44" fillId="0" borderId="0" applyFill="0" applyBorder="0" applyAlignment="0"/>
    <xf numFmtId="182" fontId="44" fillId="0" borderId="0" applyFill="0" applyBorder="0" applyAlignment="0"/>
    <xf numFmtId="0" fontId="45" fillId="0" borderId="0" applyFill="0" applyBorder="0" applyAlignment="0"/>
    <xf numFmtId="183" fontId="45" fillId="0" borderId="0" applyFill="0" applyBorder="0" applyAlignment="0"/>
    <xf numFmtId="181" fontId="43" fillId="0" borderId="0" applyFill="0" applyBorder="0" applyAlignment="0"/>
    <xf numFmtId="184" fontId="45" fillId="0" borderId="0" applyFill="0" applyBorder="0" applyAlignment="0"/>
    <xf numFmtId="180" fontId="44" fillId="0" borderId="0" applyFill="0" applyBorder="0" applyAlignment="0"/>
    <xf numFmtId="0" fontId="57" fillId="20" borderId="1" applyNumberFormat="0" applyAlignment="0" applyProtection="0"/>
    <xf numFmtId="0" fontId="58" fillId="23" borderId="3" applyNumberFormat="0" applyAlignment="0" applyProtection="0"/>
    <xf numFmtId="0" fontId="45" fillId="0" borderId="0" applyFont="0" applyFill="0" applyBorder="0" applyAlignment="0" applyProtection="0"/>
    <xf numFmtId="181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18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/>
    <xf numFmtId="14" fontId="47" fillId="0" borderId="0" applyFill="0" applyBorder="0" applyAlignment="0"/>
    <xf numFmtId="38" fontId="48" fillId="0" borderId="14">
      <alignment vertical="center"/>
    </xf>
    <xf numFmtId="181" fontId="43" fillId="0" borderId="0" applyFill="0" applyBorder="0" applyAlignment="0"/>
    <xf numFmtId="180" fontId="44" fillId="0" borderId="0" applyFill="0" applyBorder="0" applyAlignment="0"/>
    <xf numFmtId="181" fontId="43" fillId="0" borderId="0" applyFill="0" applyBorder="0" applyAlignment="0"/>
    <xf numFmtId="184" fontId="45" fillId="0" borderId="0" applyFill="0" applyBorder="0" applyAlignment="0"/>
    <xf numFmtId="180" fontId="44" fillId="0" borderId="0" applyFill="0" applyBorder="0" applyAlignment="0"/>
    <xf numFmtId="0" fontId="59" fillId="0" borderId="0" applyNumberFormat="0" applyFill="0" applyBorder="0" applyAlignment="0" applyProtection="0"/>
    <xf numFmtId="0" fontId="60" fillId="4" borderId="0" applyNumberFormat="0" applyBorder="0" applyAlignment="0" applyProtection="0"/>
    <xf numFmtId="38" fontId="49" fillId="26" borderId="0" applyNumberFormat="0" applyBorder="0" applyAlignment="0" applyProtection="0"/>
    <xf numFmtId="0" fontId="50" fillId="0" borderId="13" applyNumberFormat="0" applyAlignment="0" applyProtection="0">
      <alignment horizontal="left" vertical="center"/>
    </xf>
    <xf numFmtId="0" fontId="50" fillId="0" borderId="12">
      <alignment horizontal="left" vertical="center"/>
    </xf>
    <xf numFmtId="0" fontId="61" fillId="0" borderId="6" applyNumberFormat="0" applyFill="0" applyAlignment="0" applyProtection="0"/>
    <xf numFmtId="0" fontId="62" fillId="0" borderId="7" applyNumberFormat="0" applyFill="0" applyAlignment="0" applyProtection="0"/>
    <xf numFmtId="0" fontId="63" fillId="0" borderId="8" applyNumberFormat="0" applyFill="0" applyAlignment="0" applyProtection="0"/>
    <xf numFmtId="0" fontId="63" fillId="0" borderId="0" applyNumberFormat="0" applyFill="0" applyBorder="0" applyAlignment="0" applyProtection="0"/>
    <xf numFmtId="0" fontId="64" fillId="7" borderId="1" applyNumberFormat="0" applyAlignment="0" applyProtection="0"/>
    <xf numFmtId="10" fontId="49" fillId="27" borderId="10" applyNumberFormat="0" applyBorder="0" applyAlignment="0" applyProtection="0"/>
    <xf numFmtId="181" fontId="43" fillId="0" borderId="0" applyFill="0" applyBorder="0" applyAlignment="0"/>
    <xf numFmtId="180" fontId="44" fillId="0" borderId="0" applyFill="0" applyBorder="0" applyAlignment="0"/>
    <xf numFmtId="181" fontId="43" fillId="0" borderId="0" applyFill="0" applyBorder="0" applyAlignment="0"/>
    <xf numFmtId="184" fontId="45" fillId="0" borderId="0" applyFill="0" applyBorder="0" applyAlignment="0"/>
    <xf numFmtId="180" fontId="44" fillId="0" borderId="0" applyFill="0" applyBorder="0" applyAlignment="0"/>
    <xf numFmtId="0" fontId="65" fillId="0" borderId="4" applyNumberFormat="0" applyFill="0" applyAlignment="0" applyProtection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85" fontId="46" fillId="0" borderId="0" applyFont="0" applyFill="0" applyBorder="0" applyAlignment="0" applyProtection="0"/>
    <xf numFmtId="186" fontId="46" fillId="0" borderId="0" applyFont="0" applyFill="0" applyBorder="0" applyAlignment="0" applyProtection="0"/>
    <xf numFmtId="0" fontId="66" fillId="22" borderId="0" applyNumberFormat="0" applyBorder="0" applyAlignment="0" applyProtection="0"/>
    <xf numFmtId="187" fontId="51" fillId="0" borderId="0"/>
    <xf numFmtId="0" fontId="45" fillId="0" borderId="0"/>
    <xf numFmtId="0" fontId="45" fillId="21" borderId="2" applyNumberFormat="0" applyFont="0" applyAlignment="0" applyProtection="0"/>
    <xf numFmtId="0" fontId="67" fillId="20" borderId="9" applyNumberFormat="0" applyAlignment="0" applyProtection="0"/>
    <xf numFmtId="183" fontId="45" fillId="0" borderId="0" applyFont="0" applyFill="0" applyBorder="0" applyAlignment="0" applyProtection="0"/>
    <xf numFmtId="188" fontId="45" fillId="0" borderId="0" applyFont="0" applyFill="0" applyBorder="0" applyAlignment="0" applyProtection="0"/>
    <xf numFmtId="10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81" fontId="43" fillId="0" borderId="0" applyFill="0" applyBorder="0" applyAlignment="0"/>
    <xf numFmtId="180" fontId="44" fillId="0" borderId="0" applyFill="0" applyBorder="0" applyAlignment="0"/>
    <xf numFmtId="181" fontId="43" fillId="0" borderId="0" applyFill="0" applyBorder="0" applyAlignment="0"/>
    <xf numFmtId="184" fontId="45" fillId="0" borderId="0" applyFill="0" applyBorder="0" applyAlignment="0"/>
    <xf numFmtId="180" fontId="44" fillId="0" borderId="0" applyFill="0" applyBorder="0" applyAlignment="0"/>
    <xf numFmtId="0" fontId="52" fillId="0" borderId="0"/>
    <xf numFmtId="49" fontId="47" fillId="0" borderId="0" applyFill="0" applyBorder="0" applyAlignment="0"/>
    <xf numFmtId="189" fontId="45" fillId="0" borderId="0" applyFill="0" applyBorder="0" applyAlignment="0"/>
    <xf numFmtId="190" fontId="45" fillId="0" borderId="0" applyFill="0" applyBorder="0" applyAlignment="0"/>
    <xf numFmtId="0" fontId="68" fillId="0" borderId="0" applyNumberFormat="0" applyFill="0" applyBorder="0" applyAlignment="0" applyProtection="0"/>
    <xf numFmtId="0" fontId="69" fillId="0" borderId="5" applyNumberFormat="0" applyFill="0" applyAlignment="0" applyProtection="0"/>
    <xf numFmtId="0" fontId="70" fillId="0" borderId="0" applyNumberForma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7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7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10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7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3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3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0" fillId="0" borderId="0"/>
    <xf numFmtId="0" fontId="39" fillId="0" borderId="0"/>
    <xf numFmtId="0" fontId="39" fillId="0" borderId="0"/>
    <xf numFmtId="0" fontId="45" fillId="0" borderId="0"/>
    <xf numFmtId="0" fontId="45" fillId="0" borderId="0"/>
    <xf numFmtId="0" fontId="39" fillId="0" borderId="0"/>
    <xf numFmtId="0" fontId="39" fillId="0" borderId="0"/>
    <xf numFmtId="0" fontId="39" fillId="0" borderId="0"/>
    <xf numFmtId="0" fontId="8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5" fillId="0" borderId="0"/>
    <xf numFmtId="0" fontId="45" fillId="0" borderId="0"/>
    <xf numFmtId="0" fontId="39" fillId="0" borderId="0"/>
    <xf numFmtId="0" fontId="85" fillId="0" borderId="0"/>
    <xf numFmtId="0" fontId="85" fillId="0" borderId="0"/>
    <xf numFmtId="0" fontId="39" fillId="0" borderId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91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2" fillId="5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0" fontId="92" fillId="5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3" fillId="46" borderId="0" applyNumberFormat="0" applyBorder="0" applyAlignment="0" applyProtection="0">
      <alignment vertical="center"/>
    </xf>
    <xf numFmtId="0" fontId="94" fillId="46" borderId="0" applyNumberFormat="0" applyBorder="0" applyAlignment="0" applyProtection="0">
      <alignment vertical="center"/>
    </xf>
    <xf numFmtId="0" fontId="93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0" fontId="94" fillId="54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3" fillId="58" borderId="0" applyNumberFormat="0" applyBorder="0" applyAlignment="0" applyProtection="0">
      <alignment vertical="center"/>
    </xf>
    <xf numFmtId="0" fontId="94" fillId="58" borderId="0" applyNumberFormat="0" applyBorder="0" applyAlignment="0" applyProtection="0">
      <alignment vertical="center"/>
    </xf>
    <xf numFmtId="0" fontId="93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3" fillId="35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95" fillId="5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99" fillId="32" borderId="18" applyNumberFormat="0" applyAlignment="0" applyProtection="0">
      <alignment vertical="center"/>
    </xf>
    <xf numFmtId="0" fontId="100" fillId="32" borderId="18" applyNumberFormat="0" applyAlignment="0" applyProtection="0">
      <alignment vertical="center"/>
    </xf>
    <xf numFmtId="0" fontId="99" fillId="32" borderId="18" applyNumberFormat="0" applyAlignment="0" applyProtection="0">
      <alignment vertical="center"/>
    </xf>
    <xf numFmtId="0" fontId="101" fillId="32" borderId="18" applyNumberFormat="0" applyAlignment="0" applyProtection="0">
      <alignment vertical="center"/>
    </xf>
    <xf numFmtId="193" fontId="45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11" fillId="0" borderId="0">
      <protection locked="0"/>
    </xf>
    <xf numFmtId="193" fontId="45" fillId="0" borderId="0">
      <protection locked="0"/>
    </xf>
    <xf numFmtId="0" fontId="45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45" fillId="0" borderId="0">
      <protection locked="0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45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45" fillId="0" borderId="0"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73" fillId="34" borderId="2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8" fillId="34" borderId="22" applyNumberFormat="0" applyFont="0" applyAlignment="0" applyProtection="0">
      <alignment vertical="center"/>
    </xf>
    <xf numFmtId="0" fontId="73" fillId="34" borderId="2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73" fillId="34" borderId="22" applyNumberFormat="0" applyFont="0" applyAlignment="0" applyProtection="0">
      <alignment vertical="center"/>
    </xf>
    <xf numFmtId="9" fontId="45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7" fillId="30" borderId="0" applyNumberFormat="0" applyBorder="0" applyAlignment="0" applyProtection="0">
      <alignment vertical="center"/>
    </xf>
    <xf numFmtId="0" fontId="87" fillId="0" borderId="0" applyNumberFormat="0"/>
    <xf numFmtId="0" fontId="45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5" fillId="0" borderId="0"/>
    <xf numFmtId="0" fontId="45" fillId="0" borderId="0"/>
    <xf numFmtId="0" fontId="46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33" borderId="21" applyNumberFormat="0" applyAlignment="0" applyProtection="0">
      <alignment vertical="center"/>
    </xf>
    <xf numFmtId="0" fontId="112" fillId="33" borderId="21" applyNumberFormat="0" applyAlignment="0" applyProtection="0">
      <alignment vertical="center"/>
    </xf>
    <xf numFmtId="0" fontId="111" fillId="33" borderId="21" applyNumberFormat="0" applyAlignment="0" applyProtection="0">
      <alignment vertical="center"/>
    </xf>
    <xf numFmtId="0" fontId="113" fillId="33" borderId="21" applyNumberFormat="0" applyAlignment="0" applyProtection="0">
      <alignment vertical="center"/>
    </xf>
    <xf numFmtId="38" fontId="39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5" fillId="0" borderId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0" fontId="114" fillId="0" borderId="20" applyNumberFormat="0" applyFill="0" applyAlignment="0" applyProtection="0">
      <alignment vertical="center"/>
    </xf>
    <xf numFmtId="0" fontId="115" fillId="0" borderId="20" applyNumberFormat="0" applyFill="0" applyAlignment="0" applyProtection="0">
      <alignment vertical="center"/>
    </xf>
    <xf numFmtId="0" fontId="114" fillId="0" borderId="20" applyNumberFormat="0" applyFill="0" applyAlignment="0" applyProtection="0">
      <alignment vertical="center"/>
    </xf>
    <xf numFmtId="0" fontId="116" fillId="0" borderId="20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top"/>
      <protection locked="0"/>
    </xf>
    <xf numFmtId="201" fontId="85" fillId="0" borderId="0" applyFont="0" applyFill="0" applyBorder="0" applyAlignment="0" applyProtection="0"/>
    <xf numFmtId="202" fontId="85" fillId="0" borderId="0" applyFont="0" applyFill="0" applyBorder="0" applyAlignment="0" applyProtection="0"/>
    <xf numFmtId="0" fontId="117" fillId="0" borderId="23" applyNumberFormat="0" applyFill="0" applyAlignment="0" applyProtection="0">
      <alignment vertical="center"/>
    </xf>
    <xf numFmtId="0" fontId="118" fillId="0" borderId="23" applyNumberFormat="0" applyFill="0" applyAlignment="0" applyProtection="0">
      <alignment vertical="center"/>
    </xf>
    <xf numFmtId="0" fontId="117" fillId="0" borderId="23" applyNumberFormat="0" applyFill="0" applyAlignment="0" applyProtection="0">
      <alignment vertical="center"/>
    </xf>
    <xf numFmtId="0" fontId="119" fillId="0" borderId="23" applyNumberFormat="0" applyFill="0" applyAlignment="0" applyProtection="0">
      <alignment vertical="center"/>
    </xf>
    <xf numFmtId="0" fontId="89" fillId="0" borderId="0"/>
    <xf numFmtId="0" fontId="120" fillId="31" borderId="18" applyNumberFormat="0" applyAlignment="0" applyProtection="0">
      <alignment vertical="center"/>
    </xf>
    <xf numFmtId="0" fontId="121" fillId="31" borderId="18" applyNumberFormat="0" applyAlignment="0" applyProtection="0">
      <alignment vertical="center"/>
    </xf>
    <xf numFmtId="0" fontId="120" fillId="31" borderId="18" applyNumberFormat="0" applyAlignment="0" applyProtection="0">
      <alignment vertical="center"/>
    </xf>
    <xf numFmtId="0" fontId="122" fillId="31" borderId="18" applyNumberFormat="0" applyAlignment="0" applyProtection="0">
      <alignment vertical="center"/>
    </xf>
    <xf numFmtId="4" fontId="45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79" fillId="0" borderId="0">
      <protection locked="0"/>
    </xf>
    <xf numFmtId="4" fontId="45" fillId="0" borderId="0">
      <protection locked="0"/>
    </xf>
    <xf numFmtId="194" fontId="45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11" fillId="0" borderId="0">
      <protection locked="0"/>
    </xf>
    <xf numFmtId="194" fontId="45" fillId="0" borderId="0">
      <protection locked="0"/>
    </xf>
    <xf numFmtId="0" fontId="25" fillId="0" borderId="6" applyNumberFormat="0" applyFill="0" applyProtection="0">
      <alignment vertical="center"/>
    </xf>
    <xf numFmtId="0" fontId="123" fillId="0" borderId="15" applyNumberFormat="0" applyFill="0" applyAlignment="0" applyProtection="0">
      <alignment vertical="center"/>
    </xf>
    <xf numFmtId="0" fontId="124" fillId="0" borderId="15" applyNumberFormat="0" applyFill="0" applyAlignment="0" applyProtection="0">
      <alignment vertical="center"/>
    </xf>
    <xf numFmtId="0" fontId="123" fillId="0" borderId="15" applyNumberFormat="0" applyFill="0" applyAlignment="0" applyProtection="0">
      <alignment vertical="center"/>
    </xf>
    <xf numFmtId="0" fontId="124" fillId="0" borderId="15" applyNumberFormat="0" applyFill="0" applyAlignment="0" applyProtection="0">
      <alignment vertical="center"/>
    </xf>
    <xf numFmtId="0" fontId="125" fillId="0" borderId="16" applyNumberFormat="0" applyFill="0" applyAlignment="0" applyProtection="0">
      <alignment vertical="center"/>
    </xf>
    <xf numFmtId="0" fontId="126" fillId="0" borderId="16" applyNumberFormat="0" applyFill="0" applyAlignment="0" applyProtection="0">
      <alignment vertical="center"/>
    </xf>
    <xf numFmtId="0" fontId="125" fillId="0" borderId="16" applyNumberFormat="0" applyFill="0" applyAlignment="0" applyProtection="0">
      <alignment vertical="center"/>
    </xf>
    <xf numFmtId="0" fontId="126" fillId="0" borderId="1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8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8" fillId="0" borderId="17" applyNumberFormat="0" applyFill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91" fontId="87" fillId="0" borderId="0" applyFont="0" applyFill="0" applyBorder="0" applyAlignment="0" applyProtection="0"/>
    <xf numFmtId="0" fontId="85" fillId="0" borderId="0" applyFont="0" applyFill="0" applyBorder="0" applyAlignment="0" applyProtection="0"/>
    <xf numFmtId="191" fontId="87" fillId="0" borderId="0" applyFont="0" applyFill="0" applyBorder="0" applyAlignment="0" applyProtection="0"/>
    <xf numFmtId="192" fontId="87" fillId="0" borderId="0" applyFont="0" applyFill="0" applyBorder="0" applyAlignment="0" applyProtection="0"/>
    <xf numFmtId="191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0" fontId="133" fillId="32" borderId="19" applyNumberFormat="0" applyAlignment="0" applyProtection="0">
      <alignment vertical="center"/>
    </xf>
    <xf numFmtId="0" fontId="134" fillId="32" borderId="19" applyNumberFormat="0" applyAlignment="0" applyProtection="0">
      <alignment vertical="center"/>
    </xf>
    <xf numFmtId="0" fontId="133" fillId="32" borderId="19" applyNumberFormat="0" applyAlignment="0" applyProtection="0">
      <alignment vertical="center"/>
    </xf>
    <xf numFmtId="0" fontId="135" fillId="32" borderId="19" applyNumberFormat="0" applyAlignment="0" applyProtection="0">
      <alignment vertical="center"/>
    </xf>
    <xf numFmtId="0" fontId="45" fillId="0" borderId="0" applyNumberFormat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0" fontId="45" fillId="0" borderId="0" applyNumberFormat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203" fontId="85" fillId="0" borderId="0" applyFont="0" applyFill="0" applyBorder="0" applyAlignment="0" applyProtection="0"/>
    <xf numFmtId="204" fontId="85" fillId="0" borderId="0" applyFont="0" applyFill="0" applyBorder="0" applyAlignment="0" applyProtection="0"/>
    <xf numFmtId="0" fontId="45" fillId="0" borderId="0" applyNumberFormat="0" applyFont="0" applyFill="0" applyBorder="0" applyAlignment="0" applyProtection="0"/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196" fontId="11" fillId="0" borderId="0">
      <protection locked="0"/>
    </xf>
    <xf numFmtId="0" fontId="45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45" fillId="0" borderId="0" applyNumberFormat="0" applyFont="0" applyFill="0" applyBorder="0" applyAlignment="0" applyProtection="0"/>
    <xf numFmtId="0" fontId="91" fillId="0" borderId="0">
      <alignment vertical="center"/>
    </xf>
    <xf numFmtId="0" fontId="1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5" fillId="0" borderId="0" applyNumberFormat="0" applyFont="0" applyFill="0" applyBorder="0" applyAlignment="0" applyProtection="0"/>
    <xf numFmtId="0" fontId="37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0" fontId="45" fillId="0" borderId="0" applyNumberFormat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5" fillId="0" borderId="0" applyNumberFormat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0" fillId="0" borderId="0"/>
    <xf numFmtId="0" fontId="10" fillId="0" borderId="0"/>
    <xf numFmtId="0" fontId="37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45" fillId="0" borderId="0" applyNumberFormat="0" applyFont="0" applyFill="0" applyBorder="0" applyAlignment="0" applyProtection="0"/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79" fillId="0" borderId="25">
      <protection locked="0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197" fontId="78" fillId="0" borderId="0" applyFont="0" applyFill="0" applyBorder="0" applyAlignment="0" applyProtection="0"/>
    <xf numFmtId="197" fontId="45" fillId="0" borderId="0" applyFont="0" applyFill="0" applyBorder="0" applyAlignment="0" applyProtection="0"/>
    <xf numFmtId="198" fontId="78" fillId="0" borderId="0" applyFont="0" applyFill="0" applyBorder="0" applyAlignment="0" applyProtection="0"/>
    <xf numFmtId="0" fontId="45" fillId="0" borderId="0" applyNumberFormat="0" applyFont="0" applyFill="0" applyBorder="0" applyAlignment="0" applyProtection="0"/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199" fontId="11" fillId="0" borderId="0">
      <protection locked="0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200" fontId="11" fillId="0" borderId="0">
      <protection locked="0"/>
    </xf>
    <xf numFmtId="0" fontId="45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85" fillId="0" borderId="0"/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83" fillId="0" borderId="0">
      <alignment horizontal="center" wrapText="1"/>
      <protection locked="0"/>
    </xf>
    <xf numFmtId="0" fontId="45" fillId="0" borderId="0" applyNumberFormat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192" fontId="84" fillId="0" borderId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46" fillId="0" borderId="24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7" fillId="0" borderId="0">
      <alignment vertical="center"/>
    </xf>
    <xf numFmtId="0" fontId="37" fillId="3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6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94" fillId="54" borderId="0" applyNumberFormat="0" applyBorder="0" applyAlignment="0" applyProtection="0">
      <alignment vertical="center"/>
    </xf>
    <xf numFmtId="0" fontId="94" fillId="58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0" fillId="32" borderId="18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73" fillId="34" borderId="2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37" fillId="34" borderId="2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8" fillId="34" borderId="22" applyNumberFormat="0" applyFont="0" applyAlignment="0" applyProtection="0">
      <alignment vertical="center"/>
    </xf>
    <xf numFmtId="0" fontId="73" fillId="34" borderId="2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2" fillId="33" borderId="21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115" fillId="0" borderId="20" applyNumberFormat="0" applyFill="0" applyAlignment="0" applyProtection="0">
      <alignment vertical="center"/>
    </xf>
    <xf numFmtId="0" fontId="118" fillId="0" borderId="23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21" fillId="31" borderId="18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124" fillId="0" borderId="15" applyNumberFormat="0" applyFill="0" applyAlignment="0" applyProtection="0">
      <alignment vertical="center"/>
    </xf>
    <xf numFmtId="0" fontId="126" fillId="0" borderId="16" applyNumberFormat="0" applyFill="0" applyAlignment="0" applyProtection="0">
      <alignment vertical="center"/>
    </xf>
    <xf numFmtId="0" fontId="128" fillId="0" borderId="17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34" fillId="32" borderId="1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79" fillId="0" borderId="26">
      <protection locked="0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136" fillId="0" borderId="0">
      <alignment vertical="center"/>
    </xf>
    <xf numFmtId="0" fontId="72" fillId="0" borderId="0">
      <alignment vertical="center"/>
    </xf>
    <xf numFmtId="176" fontId="7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10" fillId="0" borderId="0"/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0" fillId="0" borderId="0"/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00" fillId="32" borderId="18" applyNumberFormat="0" applyAlignment="0" applyProtection="0">
      <alignment vertical="center"/>
    </xf>
    <xf numFmtId="0" fontId="99" fillId="32" borderId="18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01" fillId="32" borderId="18" applyNumberForma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8" fillId="21" borderId="37" applyNumberFormat="0" applyFon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10" fillId="0" borderId="0"/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00" fillId="32" borderId="18" applyNumberFormat="0" applyAlignment="0" applyProtection="0">
      <alignment vertical="center"/>
    </xf>
    <xf numFmtId="0" fontId="99" fillId="32" borderId="1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01" fillId="32" borderId="18" applyNumberForma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8" fillId="21" borderId="29" applyNumberFormat="0" applyFon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101" fillId="32" borderId="1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99" fillId="32" borderId="18" applyNumberFormat="0" applyAlignment="0" applyProtection="0">
      <alignment vertical="center"/>
    </xf>
    <xf numFmtId="0" fontId="100" fillId="32" borderId="1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0" fillId="0" borderId="0"/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8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1" fillId="32" borderId="18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99" fillId="32" borderId="18" applyNumberFormat="0" applyAlignment="0" applyProtection="0">
      <alignment vertical="center"/>
    </xf>
    <xf numFmtId="0" fontId="100" fillId="32" borderId="18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0" fillId="32" borderId="18" applyNumberFormat="0" applyAlignment="0" applyProtection="0">
      <alignment vertical="center"/>
    </xf>
    <xf numFmtId="0" fontId="99" fillId="32" borderId="18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1" fillId="32" borderId="18" applyNumberFormat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0" fillId="0" borderId="0"/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101" fillId="32" borderId="1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99" fillId="32" borderId="18" applyNumberFormat="0" applyAlignment="0" applyProtection="0">
      <alignment vertical="center"/>
    </xf>
    <xf numFmtId="0" fontId="100" fillId="32" borderId="1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8" fillId="21" borderId="29" applyNumberFormat="0" applyFont="0" applyAlignment="0" applyProtection="0">
      <alignment vertical="center"/>
    </xf>
    <xf numFmtId="0" fontId="8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10" fillId="21" borderId="29" applyNumberFormat="0" applyFon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3" fillId="7" borderId="28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29" fillId="20" borderId="31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8" fillId="21" borderId="33" applyNumberFormat="0" applyFont="0" applyAlignment="0" applyProtection="0">
      <alignment vertical="center"/>
    </xf>
    <xf numFmtId="0" fontId="8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10" fillId="21" borderId="33" applyNumberFormat="0" applyFon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16" fillId="20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3" fillId="7" borderId="32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3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8" fillId="21" borderId="37" applyNumberFormat="0" applyFont="0" applyAlignment="0" applyProtection="0">
      <alignment vertical="center"/>
    </xf>
    <xf numFmtId="0" fontId="8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10" fillId="21" borderId="37" applyNumberFormat="0" applyFon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16" fillId="20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3" fillId="7" borderId="36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29" fillId="20" borderId="39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0" fillId="0" borderId="0"/>
    <xf numFmtId="0" fontId="16" fillId="20" borderId="28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6" fillId="20" borderId="28" applyNumberFormat="0" applyAlignment="0" applyProtection="0">
      <alignment vertical="center"/>
    </xf>
    <xf numFmtId="0" fontId="10" fillId="0" borderId="0"/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0" fillId="32" borderId="18" applyNumberFormat="0" applyAlignment="0" applyProtection="0">
      <alignment vertical="center"/>
    </xf>
    <xf numFmtId="0" fontId="99" fillId="32" borderId="18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1" fillId="32" borderId="18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57" fillId="20" borderId="42" applyNumberFormat="0" applyAlignment="0" applyProtection="0"/>
    <xf numFmtId="0" fontId="58" fillId="23" borderId="27" applyNumberFormat="0" applyAlignment="0" applyProtection="0"/>
    <xf numFmtId="0" fontId="50" fillId="0" borderId="41">
      <alignment horizontal="left" vertical="center"/>
    </xf>
    <xf numFmtId="0" fontId="64" fillId="7" borderId="42" applyNumberFormat="0" applyAlignment="0" applyProtection="0"/>
    <xf numFmtId="10" fontId="49" fillId="27" borderId="40" applyNumberFormat="0" applyBorder="0" applyAlignment="0" applyProtection="0"/>
    <xf numFmtId="0" fontId="45" fillId="21" borderId="43" applyNumberFormat="0" applyFont="0" applyAlignment="0" applyProtection="0"/>
    <xf numFmtId="0" fontId="67" fillId="20" borderId="45" applyNumberFormat="0" applyAlignment="0" applyProtection="0"/>
    <xf numFmtId="0" fontId="69" fillId="0" borderId="44" applyNumberFormat="0" applyFill="0" applyAlignment="0" applyProtection="0"/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 applyNumberFormat="0" applyFont="0" applyBorder="0" applyProtection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20" borderId="42" applyNumberFormat="0" applyAlignment="0" applyProtection="0">
      <alignment vertical="center"/>
    </xf>
    <xf numFmtId="0" fontId="37" fillId="0" borderId="0">
      <alignment vertical="center"/>
    </xf>
    <xf numFmtId="0" fontId="64" fillId="7" borderId="42" applyNumberFormat="0" applyAlignment="0" applyProtection="0"/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57" fillId="20" borderId="42" applyNumberFormat="0" applyAlignment="0" applyProtection="0"/>
    <xf numFmtId="0" fontId="57" fillId="20" borderId="42" applyNumberFormat="0" applyAlignment="0" applyProtection="0"/>
    <xf numFmtId="0" fontId="57" fillId="20" borderId="42" applyNumberFormat="0" applyAlignment="0" applyProtection="0"/>
    <xf numFmtId="0" fontId="57" fillId="20" borderId="42" applyNumberFormat="0" applyAlignment="0" applyProtection="0"/>
    <xf numFmtId="0" fontId="57" fillId="20" borderId="42" applyNumberFormat="0" applyAlignment="0" applyProtection="0"/>
    <xf numFmtId="0" fontId="57" fillId="20" borderId="42" applyNumberFormat="0" applyAlignment="0" applyProtection="0"/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64" fillId="7" borderId="42" applyNumberFormat="0" applyAlignment="0" applyProtection="0"/>
    <xf numFmtId="10" fontId="49" fillId="27" borderId="52" applyNumberFormat="0" applyBorder="0" applyAlignment="0" applyProtection="0"/>
    <xf numFmtId="10" fontId="49" fillId="27" borderId="52" applyNumberFormat="0" applyBorder="0" applyAlignment="0" applyProtection="0"/>
    <xf numFmtId="10" fontId="49" fillId="27" borderId="52" applyNumberFormat="0" applyBorder="0" applyAlignment="0" applyProtection="0"/>
    <xf numFmtId="10" fontId="49" fillId="27" borderId="52" applyNumberFormat="0" applyBorder="0" applyAlignment="0" applyProtection="0"/>
    <xf numFmtId="10" fontId="49" fillId="27" borderId="52" applyNumberFormat="0" applyBorder="0" applyAlignment="0" applyProtection="0"/>
    <xf numFmtId="10" fontId="49" fillId="27" borderId="52" applyNumberFormat="0" applyBorder="0" applyAlignment="0" applyProtection="0"/>
    <xf numFmtId="10" fontId="49" fillId="27" borderId="52" applyNumberFormat="0" applyBorder="0" applyAlignment="0" applyProtection="0"/>
    <xf numFmtId="10" fontId="49" fillId="27" borderId="52" applyNumberFormat="0" applyBorder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64" fillId="7" borderId="42" applyNumberFormat="0" applyAlignment="0" applyProtection="0"/>
    <xf numFmtId="0" fontId="45" fillId="21" borderId="43" applyNumberFormat="0" applyFont="0" applyAlignment="0" applyProtection="0"/>
    <xf numFmtId="0" fontId="45" fillId="21" borderId="43" applyNumberFormat="0" applyFont="0" applyAlignment="0" applyProtection="0"/>
    <xf numFmtId="0" fontId="45" fillId="21" borderId="43" applyNumberFormat="0" applyFont="0" applyAlignment="0" applyProtection="0"/>
    <xf numFmtId="0" fontId="45" fillId="21" borderId="43" applyNumberFormat="0" applyFont="0" applyAlignment="0" applyProtection="0"/>
    <xf numFmtId="0" fontId="45" fillId="21" borderId="43" applyNumberFormat="0" applyFont="0" applyAlignment="0" applyProtection="0"/>
    <xf numFmtId="0" fontId="45" fillId="21" borderId="43" applyNumberFormat="0" applyFont="0" applyAlignment="0" applyProtection="0"/>
    <xf numFmtId="0" fontId="67" fillId="20" borderId="45" applyNumberFormat="0" applyAlignment="0" applyProtection="0"/>
    <xf numFmtId="0" fontId="67" fillId="20" borderId="45" applyNumberFormat="0" applyAlignment="0" applyProtection="0"/>
    <xf numFmtId="0" fontId="67" fillId="20" borderId="45" applyNumberFormat="0" applyAlignment="0" applyProtection="0"/>
    <xf numFmtId="0" fontId="67" fillId="20" borderId="45" applyNumberFormat="0" applyAlignment="0" applyProtection="0"/>
    <xf numFmtId="0" fontId="67" fillId="20" borderId="45" applyNumberFormat="0" applyAlignment="0" applyProtection="0"/>
    <xf numFmtId="0" fontId="67" fillId="20" borderId="45" applyNumberFormat="0" applyAlignment="0" applyProtection="0"/>
    <xf numFmtId="0" fontId="69" fillId="0" borderId="44" applyNumberFormat="0" applyFill="0" applyAlignment="0" applyProtection="0"/>
    <xf numFmtId="0" fontId="69" fillId="0" borderId="44" applyNumberFormat="0" applyFill="0" applyAlignment="0" applyProtection="0"/>
    <xf numFmtId="0" fontId="69" fillId="0" borderId="44" applyNumberFormat="0" applyFill="0" applyAlignment="0" applyProtection="0"/>
    <xf numFmtId="0" fontId="69" fillId="0" borderId="44" applyNumberFormat="0" applyFill="0" applyAlignment="0" applyProtection="0"/>
    <xf numFmtId="0" fontId="69" fillId="0" borderId="44" applyNumberFormat="0" applyFill="0" applyAlignment="0" applyProtection="0"/>
    <xf numFmtId="0" fontId="69" fillId="0" borderId="44" applyNumberFormat="0" applyFill="0" applyAlignment="0" applyProtection="0"/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8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23" fillId="7" borderId="42" applyNumberForma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10" fillId="21" borderId="43" applyNumberFormat="0" applyFon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0" fontId="29" fillId="20" borderId="45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/>
    <xf numFmtId="0" fontId="10" fillId="0" borderId="0"/>
    <xf numFmtId="0" fontId="33" fillId="0" borderId="0"/>
    <xf numFmtId="0" fontId="33" fillId="0" borderId="0"/>
    <xf numFmtId="0" fontId="10" fillId="0" borderId="0"/>
    <xf numFmtId="0" fontId="33" fillId="0" borderId="0"/>
    <xf numFmtId="0" fontId="10" fillId="0" borderId="0"/>
    <xf numFmtId="0" fontId="33" fillId="0" borderId="0"/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64" fillId="7" borderId="42" applyNumberFormat="0" applyAlignment="0" applyProtection="0"/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26">
    <xf numFmtId="0" fontId="0" fillId="0" borderId="0" xfId="0">
      <alignment vertical="center"/>
    </xf>
    <xf numFmtId="0" fontId="137" fillId="0" borderId="0" xfId="215" applyFont="1">
      <alignment vertical="center"/>
    </xf>
    <xf numFmtId="205" fontId="138" fillId="0" borderId="0" xfId="215" applyNumberFormat="1" applyFont="1" applyAlignment="1">
      <alignment horizontal="center" vertical="center"/>
    </xf>
    <xf numFmtId="0" fontId="137" fillId="0" borderId="0" xfId="215" applyFont="1" applyAlignment="1">
      <alignment horizontal="center" vertical="center"/>
    </xf>
    <xf numFmtId="178" fontId="137" fillId="0" borderId="0" xfId="215" applyNumberFormat="1" applyFont="1" applyAlignment="1">
      <alignment horizontal="center" vertical="center"/>
    </xf>
    <xf numFmtId="0" fontId="137" fillId="0" borderId="0" xfId="215" applyFont="1" applyAlignment="1">
      <alignment horizontal="center" vertical="center" wrapText="1"/>
    </xf>
    <xf numFmtId="0" fontId="140" fillId="0" borderId="0" xfId="215" applyFont="1">
      <alignment vertical="center"/>
    </xf>
    <xf numFmtId="0" fontId="140" fillId="0" borderId="0" xfId="215" applyFont="1" applyAlignment="1">
      <alignment horizontal="center" vertical="center"/>
    </xf>
    <xf numFmtId="205" fontId="143" fillId="0" borderId="0" xfId="215" applyNumberFormat="1" applyFont="1" applyAlignment="1">
      <alignment horizontal="center" vertical="center"/>
    </xf>
    <xf numFmtId="0" fontId="141" fillId="0" borderId="0" xfId="215" applyFont="1" applyAlignment="1">
      <alignment horizontal="center" vertical="center"/>
    </xf>
    <xf numFmtId="205" fontId="144" fillId="0" borderId="0" xfId="215" applyNumberFormat="1" applyFont="1" applyAlignment="1">
      <alignment horizontal="center" vertical="center"/>
    </xf>
    <xf numFmtId="0" fontId="140" fillId="0" borderId="0" xfId="215" applyFont="1" applyAlignment="1">
      <alignment horizontal="left" vertical="center"/>
    </xf>
    <xf numFmtId="0" fontId="145" fillId="0" borderId="0" xfId="215" applyNumberFormat="1" applyFont="1" applyAlignment="1">
      <alignment horizontal="center" vertical="center"/>
    </xf>
    <xf numFmtId="0" fontId="71" fillId="0" borderId="0" xfId="215" applyFont="1">
      <alignment vertical="center"/>
    </xf>
    <xf numFmtId="0" fontId="71" fillId="0" borderId="0" xfId="215" applyFont="1" applyAlignment="1">
      <alignment horizontal="center" vertical="center"/>
    </xf>
    <xf numFmtId="0" fontId="137" fillId="0" borderId="0" xfId="215" applyFont="1" applyAlignment="1">
      <alignment horizontal="left" vertical="center" shrinkToFit="1"/>
    </xf>
    <xf numFmtId="205" fontId="138" fillId="0" borderId="0" xfId="215" applyNumberFormat="1" applyFont="1" applyAlignment="1">
      <alignment horizontal="left" vertical="center"/>
    </xf>
    <xf numFmtId="0" fontId="137" fillId="0" borderId="0" xfId="215" applyFont="1" applyAlignment="1">
      <alignment horizontal="left" vertical="center"/>
    </xf>
    <xf numFmtId="0" fontId="148" fillId="0" borderId="0" xfId="215" applyFont="1">
      <alignment vertical="center"/>
    </xf>
    <xf numFmtId="205" fontId="149" fillId="0" borderId="0" xfId="215" applyNumberFormat="1" applyFont="1" applyAlignment="1">
      <alignment horizontal="center" vertical="center"/>
    </xf>
    <xf numFmtId="205" fontId="150" fillId="0" borderId="0" xfId="215" applyNumberFormat="1" applyFont="1" applyAlignment="1">
      <alignment horizontal="center" vertical="center"/>
    </xf>
    <xf numFmtId="0" fontId="151" fillId="0" borderId="0" xfId="215" applyNumberFormat="1" applyFont="1" applyAlignment="1">
      <alignment horizontal="center" vertical="center"/>
    </xf>
    <xf numFmtId="178" fontId="148" fillId="0" borderId="0" xfId="215" applyNumberFormat="1" applyFont="1" applyAlignment="1">
      <alignment horizontal="left" vertical="center"/>
    </xf>
    <xf numFmtId="0" fontId="148" fillId="0" borderId="0" xfId="215" applyFont="1" applyAlignment="1">
      <alignment vertical="center" wrapText="1"/>
    </xf>
    <xf numFmtId="0" fontId="148" fillId="0" borderId="0" xfId="215" applyFont="1" applyAlignment="1">
      <alignment horizontal="left" vertical="center" wrapText="1"/>
    </xf>
    <xf numFmtId="0" fontId="148" fillId="0" borderId="0" xfId="215" applyFont="1" applyAlignment="1">
      <alignment horizontal="center" vertical="center"/>
    </xf>
    <xf numFmtId="0" fontId="140" fillId="0" borderId="52" xfId="215" applyFont="1" applyBorder="1" applyAlignment="1">
      <alignment horizontal="center" vertical="center"/>
    </xf>
    <xf numFmtId="0" fontId="140" fillId="0" borderId="0" xfId="215" applyFont="1" applyAlignment="1">
      <alignment horizontal="left" vertical="center" shrinkToFit="1"/>
    </xf>
    <xf numFmtId="0" fontId="146" fillId="0" borderId="0" xfId="0" applyFont="1" applyAlignment="1">
      <alignment horizontal="center" vertical="center"/>
    </xf>
    <xf numFmtId="0" fontId="155" fillId="0" borderId="0" xfId="215" applyNumberFormat="1" applyFont="1" applyBorder="1" applyAlignment="1">
      <alignment horizontal="center" vertical="center"/>
    </xf>
    <xf numFmtId="205" fontId="157" fillId="0" borderId="0" xfId="215" applyNumberFormat="1" applyFont="1">
      <alignment vertical="center"/>
    </xf>
    <xf numFmtId="0" fontId="159" fillId="59" borderId="52" xfId="0" applyFont="1" applyFill="1" applyBorder="1" applyAlignment="1">
      <alignment horizontal="center" vertical="center" shrinkToFit="1"/>
    </xf>
    <xf numFmtId="0" fontId="153" fillId="0" borderId="0" xfId="215" applyFont="1" applyAlignment="1">
      <alignment horizontal="center" vertical="center"/>
    </xf>
    <xf numFmtId="0" fontId="153" fillId="0" borderId="0" xfId="215" applyFont="1" applyAlignment="1">
      <alignment horizontal="left" vertical="center"/>
    </xf>
    <xf numFmtId="0" fontId="161" fillId="0" borderId="0" xfId="0" applyFont="1" applyAlignment="1">
      <alignment horizontal="center" vertical="center"/>
    </xf>
    <xf numFmtId="0" fontId="160" fillId="0" borderId="0" xfId="215" applyNumberFormat="1" applyFont="1" applyAlignment="1">
      <alignment horizontal="center" vertical="center"/>
    </xf>
    <xf numFmtId="205" fontId="162" fillId="0" borderId="0" xfId="215" applyNumberFormat="1" applyFont="1" applyAlignment="1">
      <alignment horizontal="center" vertical="center"/>
    </xf>
    <xf numFmtId="0" fontId="159" fillId="59" borderId="52" xfId="215" applyFont="1" applyFill="1" applyBorder="1" applyAlignment="1">
      <alignment horizontal="center" vertical="center"/>
    </xf>
    <xf numFmtId="209" fontId="159" fillId="59" borderId="52" xfId="0" applyNumberFormat="1" applyFont="1" applyFill="1" applyBorder="1" applyAlignment="1">
      <alignment horizontal="center" vertical="center" shrinkToFit="1"/>
    </xf>
    <xf numFmtId="0" fontId="159" fillId="59" borderId="40" xfId="0" applyFont="1" applyFill="1" applyBorder="1" applyAlignment="1">
      <alignment horizontal="left" vertical="center" shrinkToFit="1"/>
    </xf>
    <xf numFmtId="0" fontId="153" fillId="0" borderId="0" xfId="215" applyFont="1" applyAlignment="1">
      <alignment horizontal="center" vertical="center" wrapText="1"/>
    </xf>
    <xf numFmtId="0" fontId="163" fillId="0" borderId="0" xfId="215" applyFont="1" applyAlignment="1">
      <alignment horizontal="center" vertical="center"/>
    </xf>
    <xf numFmtId="0" fontId="163" fillId="0" borderId="0" xfId="215" applyFont="1" applyAlignment="1">
      <alignment horizontal="left" vertical="center"/>
    </xf>
    <xf numFmtId="0" fontId="164" fillId="0" borderId="0" xfId="215" applyFont="1">
      <alignment vertical="center"/>
    </xf>
    <xf numFmtId="14" fontId="169" fillId="0" borderId="0" xfId="215" applyNumberFormat="1" applyFont="1" applyAlignment="1">
      <alignment horizontal="center" vertical="center"/>
    </xf>
    <xf numFmtId="14" fontId="168" fillId="0" borderId="0" xfId="215" applyNumberFormat="1" applyFont="1" applyAlignment="1">
      <alignment horizontal="center" vertical="center"/>
    </xf>
    <xf numFmtId="14" fontId="170" fillId="0" borderId="0" xfId="215" applyNumberFormat="1" applyFont="1" applyAlignment="1">
      <alignment horizontal="center" vertical="center"/>
    </xf>
    <xf numFmtId="211" fontId="137" fillId="0" borderId="0" xfId="215" applyNumberFormat="1" applyFont="1" applyAlignment="1">
      <alignment horizontal="center" vertical="center"/>
    </xf>
    <xf numFmtId="214" fontId="163" fillId="0" borderId="0" xfId="215" applyNumberFormat="1" applyFont="1" applyAlignment="1">
      <alignment horizontal="center" vertical="center"/>
    </xf>
    <xf numFmtId="214" fontId="153" fillId="0" borderId="0" xfId="215" applyNumberFormat="1" applyFont="1" applyAlignment="1">
      <alignment horizontal="center" vertical="center"/>
    </xf>
    <xf numFmtId="213" fontId="163" fillId="0" borderId="0" xfId="215" applyNumberFormat="1" applyFont="1" applyAlignment="1">
      <alignment horizontal="center" vertical="center"/>
    </xf>
    <xf numFmtId="213" fontId="153" fillId="0" borderId="0" xfId="215" applyNumberFormat="1" applyFont="1" applyAlignment="1">
      <alignment horizontal="center" vertical="center"/>
    </xf>
    <xf numFmtId="212" fontId="163" fillId="0" borderId="0" xfId="215" applyNumberFormat="1" applyFont="1" applyAlignment="1">
      <alignment horizontal="center" vertical="center"/>
    </xf>
    <xf numFmtId="212" fontId="153" fillId="0" borderId="0" xfId="215" applyNumberFormat="1" applyFont="1" applyAlignment="1">
      <alignment horizontal="center" vertical="center"/>
    </xf>
    <xf numFmtId="211" fontId="163" fillId="0" borderId="0" xfId="215" applyNumberFormat="1" applyFont="1" applyAlignment="1">
      <alignment horizontal="center" vertical="center"/>
    </xf>
    <xf numFmtId="211" fontId="153" fillId="0" borderId="0" xfId="215" applyNumberFormat="1" applyFont="1" applyAlignment="1">
      <alignment horizontal="center" vertical="center"/>
    </xf>
    <xf numFmtId="215" fontId="153" fillId="0" borderId="0" xfId="215" applyNumberFormat="1" applyFont="1" applyAlignment="1">
      <alignment horizontal="center" vertical="center"/>
    </xf>
    <xf numFmtId="49" fontId="148" fillId="0" borderId="0" xfId="215" applyNumberFormat="1" applyFont="1">
      <alignment vertical="center"/>
    </xf>
    <xf numFmtId="49" fontId="153" fillId="0" borderId="0" xfId="215" applyNumberFormat="1" applyFont="1" applyAlignment="1">
      <alignment horizontal="center" vertical="center"/>
    </xf>
    <xf numFmtId="0" fontId="173" fillId="0" borderId="0" xfId="0" applyFont="1">
      <alignment vertical="center"/>
    </xf>
    <xf numFmtId="205" fontId="157" fillId="0" borderId="0" xfId="215" applyNumberFormat="1" applyFont="1" applyAlignment="1">
      <alignment horizontal="center" vertical="center"/>
    </xf>
    <xf numFmtId="209" fontId="159" fillId="59" borderId="5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205" fontId="175" fillId="0" borderId="0" xfId="215" applyNumberFormat="1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37" fillId="59" borderId="0" xfId="215" applyFont="1" applyFill="1" applyAlignment="1">
      <alignment horizontal="center" vertical="center"/>
    </xf>
    <xf numFmtId="0" fontId="159" fillId="59" borderId="49" xfId="0" applyFont="1" applyFill="1" applyBorder="1" applyAlignment="1">
      <alignment horizontal="center" vertical="center" shrinkToFit="1"/>
    </xf>
    <xf numFmtId="0" fontId="153" fillId="0" borderId="52" xfId="215" applyFont="1" applyBorder="1" applyAlignment="1">
      <alignment horizontal="center" vertical="center"/>
    </xf>
    <xf numFmtId="0" fontId="148" fillId="59" borderId="0" xfId="215" applyFont="1" applyFill="1" applyAlignment="1">
      <alignment horizontal="center" vertical="center"/>
    </xf>
    <xf numFmtId="205" fontId="177" fillId="0" borderId="0" xfId="215" applyNumberFormat="1" applyFont="1">
      <alignment vertical="center"/>
    </xf>
    <xf numFmtId="205" fontId="178" fillId="0" borderId="0" xfId="215" applyNumberFormat="1" applyFont="1" applyAlignment="1">
      <alignment horizontal="left" vertical="center"/>
    </xf>
    <xf numFmtId="205" fontId="178" fillId="0" borderId="0" xfId="215" applyNumberFormat="1" applyFont="1">
      <alignment vertical="center"/>
    </xf>
    <xf numFmtId="205" fontId="179" fillId="0" borderId="0" xfId="215" applyNumberFormat="1" applyFont="1" applyAlignment="1">
      <alignment horizontal="left" vertical="center"/>
    </xf>
    <xf numFmtId="0" fontId="153" fillId="59" borderId="52" xfId="0" applyFont="1" applyFill="1" applyBorder="1" applyAlignment="1">
      <alignment horizontal="center" vertical="center"/>
    </xf>
    <xf numFmtId="0" fontId="153" fillId="59" borderId="52" xfId="0" applyFont="1" applyFill="1" applyBorder="1" applyAlignment="1">
      <alignment horizontal="center" vertical="center" shrinkToFit="1"/>
    </xf>
    <xf numFmtId="207" fontId="153" fillId="59" borderId="52" xfId="0" applyNumberFormat="1" applyFont="1" applyFill="1" applyBorder="1" applyAlignment="1">
      <alignment horizontal="center" vertical="center" shrinkToFit="1"/>
    </xf>
    <xf numFmtId="205" fontId="181" fillId="0" borderId="0" xfId="215" applyNumberFormat="1" applyFont="1">
      <alignment vertical="center"/>
    </xf>
    <xf numFmtId="0" fontId="0" fillId="0" borderId="52" xfId="0" applyBorder="1">
      <alignment vertical="center"/>
    </xf>
    <xf numFmtId="0" fontId="173" fillId="0" borderId="52" xfId="0" applyFont="1" applyBorder="1">
      <alignment vertical="center"/>
    </xf>
    <xf numFmtId="0" fontId="187" fillId="59" borderId="52" xfId="0" applyFont="1" applyFill="1" applyBorder="1" applyAlignment="1">
      <alignment horizontal="center" vertical="center"/>
    </xf>
    <xf numFmtId="0" fontId="92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184" fillId="0" borderId="52" xfId="0" applyFont="1" applyBorder="1">
      <alignment vertical="center"/>
    </xf>
    <xf numFmtId="0" fontId="173" fillId="0" borderId="52" xfId="0" applyFont="1" applyBorder="1" applyAlignment="1">
      <alignment horizontal="left" vertical="center"/>
    </xf>
    <xf numFmtId="0" fontId="172" fillId="0" borderId="52" xfId="0" applyFont="1" applyBorder="1">
      <alignment vertical="center"/>
    </xf>
    <xf numFmtId="0" fontId="173" fillId="0" borderId="0" xfId="0" applyFont="1" applyAlignment="1">
      <alignment horizontal="center" vertical="center"/>
    </xf>
    <xf numFmtId="0" fontId="173" fillId="0" borderId="0" xfId="0" applyFont="1" applyAlignment="1">
      <alignment horizontal="left" vertical="center"/>
    </xf>
    <xf numFmtId="0" fontId="172" fillId="0" borderId="0" xfId="0" applyFont="1">
      <alignment vertical="center"/>
    </xf>
    <xf numFmtId="0" fontId="172" fillId="0" borderId="0" xfId="0" applyFont="1" applyAlignment="1">
      <alignment horizontal="center" vertical="center"/>
    </xf>
    <xf numFmtId="0" fontId="187" fillId="59" borderId="52" xfId="215" applyFont="1" applyFill="1" applyBorder="1" applyAlignment="1">
      <alignment horizontal="center" vertical="center"/>
    </xf>
    <xf numFmtId="0" fontId="172" fillId="59" borderId="52" xfId="215" applyFont="1" applyFill="1" applyBorder="1" applyAlignment="1">
      <alignment horizontal="center" vertical="center"/>
    </xf>
    <xf numFmtId="206" fontId="187" fillId="59" borderId="52" xfId="0" applyNumberFormat="1" applyFont="1" applyFill="1" applyBorder="1" applyAlignment="1">
      <alignment horizontal="center" vertical="center" shrinkToFit="1"/>
    </xf>
    <xf numFmtId="14" fontId="187" fillId="59" borderId="52" xfId="0" applyNumberFormat="1" applyFont="1" applyFill="1" applyBorder="1" applyAlignment="1">
      <alignment horizontal="center" vertical="center" shrinkToFit="1"/>
    </xf>
    <xf numFmtId="0" fontId="187" fillId="59" borderId="52" xfId="0" applyFont="1" applyFill="1" applyBorder="1" applyAlignment="1">
      <alignment horizontal="center" vertical="center" shrinkToFit="1"/>
    </xf>
    <xf numFmtId="207" fontId="187" fillId="59" borderId="52" xfId="0" applyNumberFormat="1" applyFont="1" applyFill="1" applyBorder="1" applyAlignment="1">
      <alignment horizontal="center" vertical="center" shrinkToFit="1"/>
    </xf>
    <xf numFmtId="206" fontId="187" fillId="59" borderId="52" xfId="0" applyNumberFormat="1" applyFont="1" applyFill="1" applyBorder="1" applyAlignment="1">
      <alignment horizontal="left" vertical="center" shrinkToFit="1"/>
    </xf>
    <xf numFmtId="0" fontId="172" fillId="59" borderId="52" xfId="0" applyFont="1" applyFill="1" applyBorder="1" applyAlignment="1">
      <alignment horizontal="center" vertical="center" shrinkToFit="1"/>
    </xf>
    <xf numFmtId="14" fontId="172" fillId="59" borderId="52" xfId="0" applyNumberFormat="1" applyFont="1" applyFill="1" applyBorder="1" applyAlignment="1">
      <alignment horizontal="center" vertical="center" shrinkToFit="1"/>
    </xf>
    <xf numFmtId="0" fontId="192" fillId="0" borderId="52" xfId="215" applyFont="1" applyBorder="1" applyAlignment="1">
      <alignment horizontal="center" vertical="center"/>
    </xf>
    <xf numFmtId="0" fontId="187" fillId="0" borderId="52" xfId="215" applyFont="1" applyBorder="1" applyAlignment="1">
      <alignment horizontal="center" vertical="center"/>
    </xf>
    <xf numFmtId="0" fontId="172" fillId="59" borderId="52" xfId="0" applyFont="1" applyFill="1" applyBorder="1" applyAlignment="1">
      <alignment horizontal="left" vertical="center" shrinkToFit="1"/>
    </xf>
    <xf numFmtId="0" fontId="172" fillId="0" borderId="52" xfId="0" applyFont="1" applyBorder="1" applyAlignment="1">
      <alignment horizontal="center" vertical="center"/>
    </xf>
    <xf numFmtId="206" fontId="172" fillId="60" borderId="52" xfId="0" applyNumberFormat="1" applyFont="1" applyFill="1" applyBorder="1" applyAlignment="1">
      <alignment horizontal="center" vertical="top" wrapText="1" shrinkToFit="1"/>
    </xf>
    <xf numFmtId="206" fontId="172" fillId="59" borderId="52" xfId="0" applyNumberFormat="1" applyFont="1" applyFill="1" applyBorder="1" applyAlignment="1">
      <alignment horizontal="center" vertical="center" shrinkToFit="1"/>
    </xf>
    <xf numFmtId="209" fontId="172" fillId="59" borderId="52" xfId="0" applyNumberFormat="1" applyFont="1" applyFill="1" applyBorder="1" applyAlignment="1">
      <alignment horizontal="center" vertical="center" shrinkToFit="1"/>
    </xf>
    <xf numFmtId="209" fontId="172" fillId="59" borderId="52" xfId="0" applyNumberFormat="1" applyFont="1" applyFill="1" applyBorder="1" applyAlignment="1">
      <alignment horizontal="center" vertical="center"/>
    </xf>
    <xf numFmtId="206" fontId="159" fillId="60" borderId="52" xfId="0" applyNumberFormat="1" applyFont="1" applyFill="1" applyBorder="1" applyAlignment="1">
      <alignment horizontal="center" vertical="top" wrapText="1" shrinkToFit="1"/>
    </xf>
    <xf numFmtId="208" fontId="159" fillId="60" borderId="52" xfId="0" applyNumberFormat="1" applyFont="1" applyFill="1" applyBorder="1" applyAlignment="1">
      <alignment horizontal="center" vertical="top" wrapText="1"/>
    </xf>
    <xf numFmtId="0" fontId="159" fillId="60" borderId="52" xfId="0" applyFont="1" applyFill="1" applyBorder="1" applyAlignment="1">
      <alignment horizontal="center" vertical="top" wrapText="1"/>
    </xf>
    <xf numFmtId="206" fontId="159" fillId="60" borderId="52" xfId="0" applyNumberFormat="1" applyFont="1" applyFill="1" applyBorder="1" applyAlignment="1">
      <alignment vertical="top" wrapText="1" shrinkToFit="1"/>
    </xf>
    <xf numFmtId="210" fontId="159" fillId="61" borderId="52" xfId="0" applyNumberFormat="1" applyFont="1" applyFill="1" applyBorder="1" applyAlignment="1">
      <alignment horizontal="center" vertical="top" wrapText="1" shrinkToFit="1"/>
    </xf>
    <xf numFmtId="210" fontId="153" fillId="61" borderId="52" xfId="0" applyNumberFormat="1" applyFont="1" applyFill="1" applyBorder="1" applyAlignment="1">
      <alignment horizontal="left" vertical="top" wrapText="1" shrinkToFit="1"/>
    </xf>
    <xf numFmtId="210" fontId="153" fillId="61" borderId="52" xfId="0" applyNumberFormat="1" applyFont="1" applyFill="1" applyBorder="1" applyAlignment="1">
      <alignment horizontal="center" vertical="top" wrapText="1"/>
    </xf>
    <xf numFmtId="0" fontId="154" fillId="0" borderId="0" xfId="215" applyFont="1" applyAlignment="1">
      <alignment vertical="top" wrapText="1" shrinkToFit="1"/>
    </xf>
    <xf numFmtId="14" fontId="187" fillId="59" borderId="52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left" vertical="center"/>
    </xf>
    <xf numFmtId="14" fontId="172" fillId="0" borderId="52" xfId="0" applyNumberFormat="1" applyFont="1" applyBorder="1" applyAlignment="1">
      <alignment horizontal="center" vertical="center"/>
    </xf>
    <xf numFmtId="14" fontId="193" fillId="59" borderId="52" xfId="0" applyNumberFormat="1" applyFont="1" applyFill="1" applyBorder="1" applyAlignment="1">
      <alignment horizontal="center" vertical="center" shrinkToFit="1"/>
    </xf>
    <xf numFmtId="0" fontId="193" fillId="0" borderId="52" xfId="0" applyFont="1" applyBorder="1" applyAlignment="1">
      <alignment horizontal="center" vertical="center"/>
    </xf>
    <xf numFmtId="14" fontId="193" fillId="0" borderId="52" xfId="0" applyNumberFormat="1" applyFont="1" applyBorder="1" applyAlignment="1">
      <alignment horizontal="center" vertical="center"/>
    </xf>
    <xf numFmtId="0" fontId="193" fillId="0" borderId="0" xfId="0" applyFont="1" applyAlignment="1">
      <alignment horizontal="center" vertical="center"/>
    </xf>
    <xf numFmtId="0" fontId="172" fillId="0" borderId="52" xfId="0" applyFont="1" applyBorder="1" applyAlignment="1">
      <alignment horizontal="left" vertical="center"/>
    </xf>
    <xf numFmtId="0" fontId="141" fillId="59" borderId="40" xfId="0" applyFont="1" applyFill="1" applyBorder="1" applyAlignment="1">
      <alignment horizontal="center" vertical="center" wrapText="1" shrinkToFit="1"/>
    </xf>
    <xf numFmtId="0" fontId="141" fillId="59" borderId="40" xfId="0" applyFont="1" applyFill="1" applyBorder="1" applyAlignment="1">
      <alignment horizontal="left" vertical="center" wrapText="1" shrinkToFit="1"/>
    </xf>
    <xf numFmtId="0" fontId="141" fillId="59" borderId="52" xfId="0" applyFont="1" applyFill="1" applyBorder="1" applyAlignment="1">
      <alignment horizontal="left" vertical="center" wrapText="1" shrinkToFit="1"/>
    </xf>
    <xf numFmtId="0" fontId="190" fillId="0" borderId="52" xfId="0" applyFont="1" applyBorder="1" applyAlignment="1">
      <alignment horizontal="center" vertical="center"/>
    </xf>
    <xf numFmtId="0" fontId="172" fillId="0" borderId="52" xfId="0" applyFont="1" applyBorder="1" applyAlignment="1">
      <alignment horizontal="left" vertical="center" wrapText="1"/>
    </xf>
    <xf numFmtId="0" fontId="172" fillId="0" borderId="55" xfId="0" applyFont="1" applyBorder="1" applyAlignment="1">
      <alignment horizontal="left" vertical="center" wrapText="1"/>
    </xf>
    <xf numFmtId="0" fontId="172" fillId="0" borderId="52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2" fillId="0" borderId="49" xfId="0" applyFont="1" applyBorder="1" applyAlignment="1">
      <alignment horizontal="center" vertical="center"/>
    </xf>
    <xf numFmtId="0" fontId="197" fillId="0" borderId="52" xfId="0" applyFont="1" applyBorder="1" applyAlignment="1">
      <alignment vertical="center" wrapText="1"/>
    </xf>
    <xf numFmtId="0" fontId="199" fillId="0" borderId="52" xfId="0" applyFont="1" applyBorder="1" applyAlignment="1">
      <alignment vertical="center" wrapText="1"/>
    </xf>
    <xf numFmtId="0" fontId="187" fillId="0" borderId="52" xfId="0" applyFont="1" applyBorder="1" applyAlignment="1">
      <alignment horizontal="center" vertical="center"/>
    </xf>
    <xf numFmtId="0" fontId="159" fillId="0" borderId="52" xfId="0" applyFont="1" applyBorder="1" applyAlignment="1">
      <alignment horizontal="center" vertical="center"/>
    </xf>
    <xf numFmtId="14" fontId="185" fillId="59" borderId="52" xfId="0" applyNumberFormat="1" applyFont="1" applyFill="1" applyBorder="1" applyAlignment="1">
      <alignment horizontal="center" vertical="center"/>
    </xf>
    <xf numFmtId="0" fontId="172" fillId="59" borderId="52" xfId="0" applyFont="1" applyFill="1" applyBorder="1" applyAlignment="1">
      <alignment horizontal="center" vertical="center"/>
    </xf>
    <xf numFmtId="14" fontId="185" fillId="0" borderId="52" xfId="0" applyNumberFormat="1" applyFont="1" applyBorder="1" applyAlignment="1">
      <alignment horizontal="center" vertical="center"/>
    </xf>
    <xf numFmtId="206" fontId="187" fillId="59" borderId="52" xfId="0" applyNumberFormat="1" applyFont="1" applyFill="1" applyBorder="1" applyAlignment="1">
      <alignment horizontal="center" vertical="center"/>
    </xf>
    <xf numFmtId="0" fontId="187" fillId="59" borderId="52" xfId="0" applyFont="1" applyFill="1" applyBorder="1" applyAlignment="1">
      <alignment horizontal="left" vertical="center"/>
    </xf>
    <xf numFmtId="206" fontId="187" fillId="59" borderId="52" xfId="0" applyNumberFormat="1" applyFont="1" applyFill="1" applyBorder="1" applyAlignment="1">
      <alignment horizontal="left" vertical="center"/>
    </xf>
    <xf numFmtId="208" fontId="187" fillId="59" borderId="52" xfId="0" applyNumberFormat="1" applyFont="1" applyFill="1" applyBorder="1" applyAlignment="1">
      <alignment horizontal="left" vertical="center" shrinkToFit="1"/>
    </xf>
    <xf numFmtId="0" fontId="172" fillId="59" borderId="51" xfId="0" applyFont="1" applyFill="1" applyBorder="1" applyAlignment="1">
      <alignment horizontal="center" vertical="center" shrinkToFit="1"/>
    </xf>
    <xf numFmtId="0" fontId="204" fillId="0" borderId="52" xfId="215" applyFont="1" applyBorder="1" applyAlignment="1">
      <alignment horizontal="center" vertical="center"/>
    </xf>
    <xf numFmtId="0" fontId="152" fillId="0" borderId="52" xfId="215" applyFont="1" applyBorder="1" applyAlignment="1">
      <alignment horizontal="center" vertical="center"/>
    </xf>
    <xf numFmtId="208" fontId="159" fillId="59" borderId="52" xfId="0" applyNumberFormat="1" applyFont="1" applyFill="1" applyBorder="1" applyAlignment="1">
      <alignment horizontal="center" vertical="center"/>
    </xf>
    <xf numFmtId="0" fontId="159" fillId="59" borderId="52" xfId="0" applyFont="1" applyFill="1" applyBorder="1" applyAlignment="1">
      <alignment horizontal="center" vertical="center"/>
    </xf>
    <xf numFmtId="208" fontId="153" fillId="59" borderId="52" xfId="0" applyNumberFormat="1" applyFont="1" applyFill="1" applyBorder="1" applyAlignment="1">
      <alignment horizontal="center" vertical="center"/>
    </xf>
    <xf numFmtId="209" fontId="159" fillId="59" borderId="51" xfId="0" applyNumberFormat="1" applyFont="1" applyFill="1" applyBorder="1" applyAlignment="1">
      <alignment horizontal="center" vertical="center"/>
    </xf>
    <xf numFmtId="209" fontId="159" fillId="59" borderId="11" xfId="0" applyNumberFormat="1" applyFont="1" applyFill="1" applyBorder="1" applyAlignment="1">
      <alignment horizontal="center" vertical="center"/>
    </xf>
    <xf numFmtId="0" fontId="153" fillId="0" borderId="52" xfId="0" applyFont="1" applyBorder="1" applyAlignment="1">
      <alignment horizontal="center" vertical="center"/>
    </xf>
    <xf numFmtId="209" fontId="159" fillId="59" borderId="51" xfId="0" applyNumberFormat="1" applyFont="1" applyFill="1" applyBorder="1" applyAlignment="1">
      <alignment horizontal="center" vertical="center" shrinkToFit="1"/>
    </xf>
    <xf numFmtId="209" fontId="159" fillId="59" borderId="11" xfId="0" applyNumberFormat="1" applyFont="1" applyFill="1" applyBorder="1" applyAlignment="1">
      <alignment horizontal="center" vertical="center" shrinkToFit="1"/>
    </xf>
    <xf numFmtId="14" fontId="176" fillId="0" borderId="52" xfId="0" applyNumberFormat="1" applyFont="1" applyBorder="1" applyAlignment="1">
      <alignment horizontal="center" vertical="center"/>
    </xf>
    <xf numFmtId="0" fontId="159" fillId="66" borderId="52" xfId="0" applyFont="1" applyFill="1" applyBorder="1" applyAlignment="1">
      <alignment horizontal="center" vertical="center"/>
    </xf>
    <xf numFmtId="0" fontId="172" fillId="66" borderId="52" xfId="0" applyFont="1" applyFill="1" applyBorder="1" applyAlignment="1">
      <alignment horizontal="center" vertical="center"/>
    </xf>
    <xf numFmtId="206" fontId="187" fillId="66" borderId="52" xfId="0" applyNumberFormat="1" applyFont="1" applyFill="1" applyBorder="1" applyAlignment="1">
      <alignment horizontal="center" vertical="center" shrinkToFit="1"/>
    </xf>
    <xf numFmtId="14" fontId="187" fillId="66" borderId="52" xfId="0" applyNumberFormat="1" applyFont="1" applyFill="1" applyBorder="1" applyAlignment="1">
      <alignment horizontal="center" vertical="center" shrinkToFit="1"/>
    </xf>
    <xf numFmtId="14" fontId="193" fillId="66" borderId="52" xfId="0" applyNumberFormat="1" applyFont="1" applyFill="1" applyBorder="1" applyAlignment="1">
      <alignment horizontal="center" vertical="center" shrinkToFit="1"/>
    </xf>
    <xf numFmtId="207" fontId="92" fillId="66" borderId="52" xfId="0" applyNumberFormat="1" applyFont="1" applyFill="1" applyBorder="1" applyAlignment="1">
      <alignment horizontal="center" vertical="center" shrinkToFit="1"/>
    </xf>
    <xf numFmtId="0" fontId="192" fillId="66" borderId="52" xfId="215" applyFont="1" applyFill="1" applyBorder="1" applyAlignment="1">
      <alignment horizontal="center" vertical="center"/>
    </xf>
    <xf numFmtId="0" fontId="187" fillId="66" borderId="52" xfId="0" applyFont="1" applyFill="1" applyBorder="1" applyAlignment="1">
      <alignment horizontal="center" vertical="center" shrinkToFit="1"/>
    </xf>
    <xf numFmtId="0" fontId="172" fillId="66" borderId="52" xfId="0" applyFont="1" applyFill="1" applyBorder="1">
      <alignment vertical="center"/>
    </xf>
    <xf numFmtId="206" fontId="187" fillId="66" borderId="52" xfId="0" applyNumberFormat="1" applyFont="1" applyFill="1" applyBorder="1" applyAlignment="1">
      <alignment horizontal="left" vertical="center" shrinkToFit="1"/>
    </xf>
    <xf numFmtId="0" fontId="172" fillId="66" borderId="52" xfId="0" applyFont="1" applyFill="1" applyBorder="1" applyAlignment="1">
      <alignment horizontal="center" vertical="center" wrapText="1"/>
    </xf>
    <xf numFmtId="0" fontId="0" fillId="66" borderId="0" xfId="0" applyFill="1">
      <alignment vertical="center"/>
    </xf>
    <xf numFmtId="0" fontId="140" fillId="66" borderId="52" xfId="215" applyFont="1" applyFill="1" applyBorder="1" applyAlignment="1">
      <alignment horizontal="center" vertical="center"/>
    </xf>
    <xf numFmtId="0" fontId="159" fillId="60" borderId="52" xfId="0" applyFont="1" applyFill="1" applyBorder="1" applyAlignment="1">
      <alignment horizontal="center" vertical="center"/>
    </xf>
    <xf numFmtId="0" fontId="172" fillId="60" borderId="52" xfId="0" applyFont="1" applyFill="1" applyBorder="1" applyAlignment="1">
      <alignment horizontal="center" vertical="center"/>
    </xf>
    <xf numFmtId="206" fontId="187" fillId="60" borderId="52" xfId="0" applyNumberFormat="1" applyFont="1" applyFill="1" applyBorder="1" applyAlignment="1">
      <alignment horizontal="center" vertical="center" shrinkToFit="1"/>
    </xf>
    <xf numFmtId="14" fontId="187" fillId="60" borderId="52" xfId="0" applyNumberFormat="1" applyFont="1" applyFill="1" applyBorder="1" applyAlignment="1">
      <alignment horizontal="center" vertical="center" shrinkToFit="1"/>
    </xf>
    <xf numFmtId="14" fontId="193" fillId="60" borderId="52" xfId="0" applyNumberFormat="1" applyFont="1" applyFill="1" applyBorder="1" applyAlignment="1">
      <alignment horizontal="center" vertical="center" shrinkToFit="1"/>
    </xf>
    <xf numFmtId="207" fontId="92" fillId="60" borderId="52" xfId="0" applyNumberFormat="1" applyFont="1" applyFill="1" applyBorder="1" applyAlignment="1">
      <alignment horizontal="center" vertical="center" shrinkToFit="1"/>
    </xf>
    <xf numFmtId="0" fontId="192" fillId="60" borderId="52" xfId="215" applyFont="1" applyFill="1" applyBorder="1" applyAlignment="1">
      <alignment horizontal="center" vertical="center"/>
    </xf>
    <xf numFmtId="0" fontId="187" fillId="60" borderId="52" xfId="0" applyFont="1" applyFill="1" applyBorder="1" applyAlignment="1">
      <alignment horizontal="center" vertical="center" shrinkToFit="1"/>
    </xf>
    <xf numFmtId="0" fontId="172" fillId="60" borderId="52" xfId="0" applyFont="1" applyFill="1" applyBorder="1">
      <alignment vertical="center"/>
    </xf>
    <xf numFmtId="206" fontId="187" fillId="60" borderId="52" xfId="0" applyNumberFormat="1" applyFont="1" applyFill="1" applyBorder="1" applyAlignment="1">
      <alignment horizontal="left" vertical="center" shrinkToFit="1"/>
    </xf>
    <xf numFmtId="0" fontId="172" fillId="60" borderId="52" xfId="0" applyFont="1" applyFill="1" applyBorder="1" applyAlignment="1">
      <alignment horizontal="center" vertical="center" wrapText="1"/>
    </xf>
    <xf numFmtId="0" fontId="0" fillId="60" borderId="0" xfId="0" applyFill="1">
      <alignment vertical="center"/>
    </xf>
    <xf numFmtId="0" fontId="140" fillId="60" borderId="52" xfId="215" applyFont="1" applyFill="1" applyBorder="1" applyAlignment="1">
      <alignment horizontal="center" vertical="center"/>
    </xf>
    <xf numFmtId="0" fontId="159" fillId="60" borderId="52" xfId="0" applyFont="1" applyFill="1" applyBorder="1" applyAlignment="1">
      <alignment vertical="center" wrapText="1"/>
    </xf>
    <xf numFmtId="0" fontId="192" fillId="25" borderId="52" xfId="215" applyFont="1" applyFill="1" applyBorder="1" applyAlignment="1">
      <alignment horizontal="center" vertical="top" wrapText="1" shrinkToFit="1"/>
    </xf>
    <xf numFmtId="178" fontId="192" fillId="25" borderId="52" xfId="215" applyNumberFormat="1" applyFont="1" applyFill="1" applyBorder="1" applyAlignment="1">
      <alignment horizontal="center" vertical="top" wrapText="1" shrinkToFit="1"/>
    </xf>
    <xf numFmtId="0" fontId="193" fillId="25" borderId="52" xfId="215" applyFont="1" applyFill="1" applyBorder="1" applyAlignment="1">
      <alignment horizontal="center" vertical="top" wrapText="1" shrinkToFit="1"/>
    </xf>
    <xf numFmtId="209" fontId="159" fillId="59" borderId="0" xfId="0" applyNumberFormat="1" applyFont="1" applyFill="1" applyAlignment="1">
      <alignment horizontal="center" vertical="center"/>
    </xf>
    <xf numFmtId="49" fontId="187" fillId="59" borderId="52" xfId="215" applyNumberFormat="1" applyFont="1" applyFill="1" applyBorder="1" applyAlignment="1">
      <alignment horizontal="center" vertical="center"/>
    </xf>
    <xf numFmtId="208" fontId="172" fillId="59" borderId="40" xfId="0" applyNumberFormat="1" applyFont="1" applyFill="1" applyBorder="1" applyAlignment="1">
      <alignment horizontal="center" vertical="center"/>
    </xf>
    <xf numFmtId="14" fontId="172" fillId="59" borderId="40" xfId="0" applyNumberFormat="1" applyFont="1" applyFill="1" applyBorder="1" applyAlignment="1">
      <alignment horizontal="center" vertical="center"/>
    </xf>
    <xf numFmtId="0" fontId="172" fillId="59" borderId="40" xfId="0" applyFont="1" applyFill="1" applyBorder="1" applyAlignment="1">
      <alignment horizontal="center" vertical="center"/>
    </xf>
    <xf numFmtId="14" fontId="185" fillId="59" borderId="40" xfId="0" applyNumberFormat="1" applyFont="1" applyFill="1" applyBorder="1" applyAlignment="1">
      <alignment horizontal="center" vertical="center"/>
    </xf>
    <xf numFmtId="0" fontId="192" fillId="0" borderId="40" xfId="215" applyFont="1" applyBorder="1" applyAlignment="1">
      <alignment horizontal="center" vertical="center"/>
    </xf>
    <xf numFmtId="207" fontId="187" fillId="59" borderId="40" xfId="0" applyNumberFormat="1" applyFont="1" applyFill="1" applyBorder="1" applyAlignment="1">
      <alignment horizontal="center" vertical="center" shrinkToFit="1"/>
    </xf>
    <xf numFmtId="209" fontId="172" fillId="59" borderId="40" xfId="0" applyNumberFormat="1" applyFont="1" applyFill="1" applyBorder="1" applyAlignment="1">
      <alignment horizontal="center" vertical="center"/>
    </xf>
    <xf numFmtId="206" fontId="172" fillId="59" borderId="40" xfId="0" applyNumberFormat="1" applyFont="1" applyFill="1" applyBorder="1" applyAlignment="1">
      <alignment horizontal="center" vertical="center"/>
    </xf>
    <xf numFmtId="0" fontId="172" fillId="0" borderId="40" xfId="0" applyFont="1" applyBorder="1" applyAlignment="1">
      <alignment horizontal="center" vertical="center"/>
    </xf>
    <xf numFmtId="208" fontId="172" fillId="59" borderId="52" xfId="0" applyNumberFormat="1" applyFont="1" applyFill="1" applyBorder="1" applyAlignment="1">
      <alignment horizontal="left" vertical="center" shrinkToFit="1"/>
    </xf>
    <xf numFmtId="0" fontId="192" fillId="0" borderId="0" xfId="215" applyFont="1">
      <alignment vertical="center"/>
    </xf>
    <xf numFmtId="0" fontId="206" fillId="0" borderId="0" xfId="215" applyFont="1">
      <alignment vertical="center"/>
    </xf>
    <xf numFmtId="14" fontId="172" fillId="59" borderId="52" xfId="0" applyNumberFormat="1" applyFont="1" applyFill="1" applyBorder="1" applyAlignment="1">
      <alignment horizontal="center" vertical="center"/>
    </xf>
    <xf numFmtId="206" fontId="172" fillId="59" borderId="52" xfId="0" applyNumberFormat="1" applyFont="1" applyFill="1" applyBorder="1" applyAlignment="1">
      <alignment horizontal="center" vertical="center"/>
    </xf>
    <xf numFmtId="208" fontId="172" fillId="59" borderId="52" xfId="0" applyNumberFormat="1" applyFont="1" applyFill="1" applyBorder="1" applyAlignment="1">
      <alignment horizontal="center" vertical="center"/>
    </xf>
    <xf numFmtId="0" fontId="172" fillId="59" borderId="52" xfId="0" applyFont="1" applyFill="1" applyBorder="1" applyAlignment="1">
      <alignment horizontal="left" vertical="center" wrapText="1"/>
    </xf>
    <xf numFmtId="0" fontId="206" fillId="0" borderId="0" xfId="215" applyFont="1" applyAlignment="1">
      <alignment horizontal="center" vertical="center"/>
    </xf>
    <xf numFmtId="178" fontId="206" fillId="0" borderId="0" xfId="215" applyNumberFormat="1" applyFont="1" applyAlignment="1">
      <alignment horizontal="center" vertical="center"/>
    </xf>
    <xf numFmtId="0" fontId="206" fillId="0" borderId="0" xfId="215" applyFont="1" applyAlignment="1">
      <alignment horizontal="center" vertical="center" wrapText="1"/>
    </xf>
    <xf numFmtId="0" fontId="206" fillId="0" borderId="0" xfId="215" applyFont="1" applyAlignment="1">
      <alignment horizontal="left" vertical="center"/>
    </xf>
    <xf numFmtId="0" fontId="206" fillId="0" borderId="0" xfId="215" applyFont="1" applyAlignment="1">
      <alignment horizontal="left" vertical="center" shrinkToFit="1"/>
    </xf>
    <xf numFmtId="0" fontId="154" fillId="0" borderId="0" xfId="215" applyFont="1">
      <alignment vertical="center"/>
    </xf>
    <xf numFmtId="205" fontId="208" fillId="0" borderId="0" xfId="215" applyNumberFormat="1" applyFont="1" applyAlignment="1">
      <alignment horizontal="center" vertical="center"/>
    </xf>
    <xf numFmtId="0" fontId="209" fillId="0" borderId="0" xfId="215" applyFont="1" applyAlignment="1">
      <alignment horizontal="center" vertical="center"/>
    </xf>
    <xf numFmtId="0" fontId="173" fillId="0" borderId="52" xfId="0" applyFont="1" applyBorder="1" applyAlignment="1">
      <alignment horizontal="center" vertical="center"/>
    </xf>
    <xf numFmtId="0" fontId="187" fillId="59" borderId="52" xfId="0" applyFont="1" applyFill="1" applyBorder="1" applyAlignment="1">
      <alignment horizontal="left" vertical="center" wrapText="1" shrinkToFit="1"/>
    </xf>
    <xf numFmtId="0" fontId="184" fillId="0" borderId="0" xfId="0" applyFont="1">
      <alignment vertical="center"/>
    </xf>
    <xf numFmtId="0" fontId="141" fillId="59" borderId="0" xfId="0" applyFont="1" applyFill="1" applyAlignment="1">
      <alignment horizontal="center" vertical="center" wrapText="1" shrinkToFit="1"/>
    </xf>
    <xf numFmtId="0" fontId="141" fillId="59" borderId="0" xfId="0" applyFont="1" applyFill="1" applyAlignment="1">
      <alignment horizontal="left" vertical="center" wrapText="1" shrinkToFit="1"/>
    </xf>
    <xf numFmtId="0" fontId="187" fillId="59" borderId="40" xfId="0" applyFont="1" applyFill="1" applyBorder="1" applyAlignment="1">
      <alignment horizontal="center" vertical="center" shrinkToFit="1"/>
    </xf>
    <xf numFmtId="206" fontId="187" fillId="59" borderId="40" xfId="0" applyNumberFormat="1" applyFont="1" applyFill="1" applyBorder="1" applyAlignment="1">
      <alignment horizontal="center" vertical="center" shrinkToFit="1"/>
    </xf>
    <xf numFmtId="0" fontId="192" fillId="0" borderId="0" xfId="215" applyFont="1" applyAlignment="1">
      <alignment horizontal="left" vertical="center"/>
    </xf>
    <xf numFmtId="0" fontId="187" fillId="59" borderId="40" xfId="215" applyFont="1" applyFill="1" applyBorder="1" applyAlignment="1">
      <alignment horizontal="center" vertical="center"/>
    </xf>
    <xf numFmtId="0" fontId="192" fillId="59" borderId="0" xfId="215" applyFont="1" applyFill="1" applyAlignment="1">
      <alignment horizontal="center" vertical="center"/>
    </xf>
    <xf numFmtId="0" fontId="192" fillId="0" borderId="0" xfId="215" applyFont="1" applyAlignment="1">
      <alignment horizontal="center" vertical="center"/>
    </xf>
    <xf numFmtId="14" fontId="187" fillId="59" borderId="40" xfId="0" applyNumberFormat="1" applyFont="1" applyFill="1" applyBorder="1" applyAlignment="1">
      <alignment horizontal="center" vertical="center" shrinkToFit="1"/>
    </xf>
    <xf numFmtId="14" fontId="187" fillId="59" borderId="52" xfId="215" applyNumberFormat="1" applyFont="1" applyFill="1" applyBorder="1" applyAlignment="1">
      <alignment horizontal="center" vertical="center"/>
    </xf>
    <xf numFmtId="0" fontId="206" fillId="59" borderId="0" xfId="215" applyFont="1" applyFill="1" applyAlignment="1">
      <alignment horizontal="center" vertical="center"/>
    </xf>
    <xf numFmtId="210" fontId="172" fillId="59" borderId="40" xfId="0" applyNumberFormat="1" applyFont="1" applyFill="1" applyBorder="1" applyAlignment="1">
      <alignment horizontal="center" vertical="center" shrinkToFit="1"/>
    </xf>
    <xf numFmtId="209" fontId="172" fillId="59" borderId="40" xfId="0" applyNumberFormat="1" applyFont="1" applyFill="1" applyBorder="1" applyAlignment="1">
      <alignment horizontal="center" vertical="center" shrinkToFit="1"/>
    </xf>
    <xf numFmtId="0" fontId="187" fillId="59" borderId="40" xfId="0" applyFont="1" applyFill="1" applyBorder="1" applyAlignment="1">
      <alignment horizontal="right" vertical="center" shrinkToFit="1"/>
    </xf>
    <xf numFmtId="206" fontId="187" fillId="59" borderId="40" xfId="0" applyNumberFormat="1" applyFont="1" applyFill="1" applyBorder="1" applyAlignment="1">
      <alignment horizontal="center" vertical="center" wrapText="1" shrinkToFit="1"/>
    </xf>
    <xf numFmtId="206" fontId="187" fillId="59" borderId="52" xfId="0" applyNumberFormat="1" applyFont="1" applyFill="1" applyBorder="1" applyAlignment="1">
      <alignment horizontal="right" vertical="center" shrinkToFit="1"/>
    </xf>
    <xf numFmtId="0" fontId="192" fillId="59" borderId="40" xfId="215" applyFont="1" applyFill="1" applyBorder="1" applyAlignment="1">
      <alignment horizontal="center" vertical="center"/>
    </xf>
    <xf numFmtId="0" fontId="192" fillId="59" borderId="52" xfId="215" applyFont="1" applyFill="1" applyBorder="1" applyAlignment="1">
      <alignment horizontal="center" vertical="center"/>
    </xf>
    <xf numFmtId="49" fontId="192" fillId="59" borderId="52" xfId="215" applyNumberFormat="1" applyFont="1" applyFill="1" applyBorder="1" applyAlignment="1">
      <alignment horizontal="center" vertical="center"/>
    </xf>
    <xf numFmtId="14" fontId="192" fillId="59" borderId="40" xfId="215" applyNumberFormat="1" applyFont="1" applyFill="1" applyBorder="1" applyAlignment="1">
      <alignment horizontal="center" vertical="center"/>
    </xf>
    <xf numFmtId="177" fontId="192" fillId="59" borderId="40" xfId="215" applyNumberFormat="1" applyFont="1" applyFill="1" applyBorder="1" applyAlignment="1">
      <alignment horizontal="center" vertical="center"/>
    </xf>
    <xf numFmtId="208" fontId="172" fillId="59" borderId="46" xfId="0" applyNumberFormat="1" applyFont="1" applyFill="1" applyBorder="1" applyAlignment="1">
      <alignment horizontal="center" vertical="center"/>
    </xf>
    <xf numFmtId="0" fontId="192" fillId="59" borderId="40" xfId="215" applyFont="1" applyFill="1" applyBorder="1" applyAlignment="1">
      <alignment vertical="center" wrapText="1"/>
    </xf>
    <xf numFmtId="0" fontId="172" fillId="59" borderId="0" xfId="0" applyFont="1" applyFill="1" applyAlignment="1">
      <alignment horizontal="center" vertical="center" shrinkToFit="1"/>
    </xf>
    <xf numFmtId="0" fontId="192" fillId="59" borderId="0" xfId="215" applyFont="1" applyFill="1">
      <alignment vertical="center"/>
    </xf>
    <xf numFmtId="0" fontId="187" fillId="59" borderId="40" xfId="215" applyFont="1" applyFill="1" applyBorder="1" applyAlignment="1">
      <alignment vertical="center" wrapText="1"/>
    </xf>
    <xf numFmtId="0" fontId="192" fillId="59" borderId="46" xfId="215" applyFont="1" applyFill="1" applyBorder="1" applyAlignment="1">
      <alignment horizontal="center" vertical="center"/>
    </xf>
    <xf numFmtId="0" fontId="192" fillId="59" borderId="52" xfId="215" applyFont="1" applyFill="1" applyBorder="1">
      <alignment vertical="center"/>
    </xf>
    <xf numFmtId="0" fontId="187" fillId="59" borderId="52" xfId="215" applyFont="1" applyFill="1" applyBorder="1" applyAlignment="1">
      <alignment vertical="center" wrapText="1"/>
    </xf>
    <xf numFmtId="14" fontId="187" fillId="59" borderId="40" xfId="215" applyNumberFormat="1" applyFont="1" applyFill="1" applyBorder="1" applyAlignment="1">
      <alignment horizontal="center" vertical="center"/>
    </xf>
    <xf numFmtId="14" fontId="192" fillId="63" borderId="52" xfId="232" applyNumberFormat="1" applyFont="1" applyFill="1" applyBorder="1" applyAlignment="1">
      <alignment horizontal="center" vertical="center"/>
    </xf>
    <xf numFmtId="0" fontId="187" fillId="59" borderId="48" xfId="0" applyFont="1" applyFill="1" applyBorder="1" applyAlignment="1">
      <alignment horizontal="center" vertical="center"/>
    </xf>
    <xf numFmtId="0" fontId="187" fillId="59" borderId="47" xfId="0" applyFont="1" applyFill="1" applyBorder="1" applyAlignment="1">
      <alignment horizontal="center" vertical="center"/>
    </xf>
    <xf numFmtId="0" fontId="187" fillId="59" borderId="46" xfId="0" applyFont="1" applyFill="1" applyBorder="1" applyAlignment="1">
      <alignment horizontal="center" vertical="center"/>
    </xf>
    <xf numFmtId="177" fontId="187" fillId="59" borderId="52" xfId="215" applyNumberFormat="1" applyFont="1" applyFill="1" applyBorder="1" applyAlignment="1">
      <alignment horizontal="center" vertical="center"/>
    </xf>
    <xf numFmtId="49" fontId="192" fillId="0" borderId="0" xfId="215" applyNumberFormat="1" applyFont="1">
      <alignment vertical="center"/>
    </xf>
    <xf numFmtId="178" fontId="192" fillId="0" borderId="0" xfId="215" applyNumberFormat="1" applyFont="1" applyAlignment="1">
      <alignment horizontal="left" vertical="center"/>
    </xf>
    <xf numFmtId="0" fontId="192" fillId="0" borderId="0" xfId="215" applyFont="1" applyAlignment="1">
      <alignment vertical="center" wrapText="1"/>
    </xf>
    <xf numFmtId="0" fontId="192" fillId="0" borderId="0" xfId="215" applyFont="1" applyAlignment="1">
      <alignment horizontal="left" vertical="center" wrapText="1"/>
    </xf>
    <xf numFmtId="0" fontId="192" fillId="59" borderId="40" xfId="215" applyFont="1" applyFill="1" applyBorder="1">
      <alignment vertical="center"/>
    </xf>
    <xf numFmtId="0" fontId="140" fillId="0" borderId="0" xfId="215" applyFont="1" applyAlignment="1">
      <alignment vertical="center" shrinkToFit="1"/>
    </xf>
    <xf numFmtId="0" fontId="211" fillId="0" borderId="52" xfId="0" applyFont="1" applyBorder="1" applyAlignment="1">
      <alignment horizontal="center" vertical="center"/>
    </xf>
    <xf numFmtId="0" fontId="142" fillId="0" borderId="0" xfId="215" applyFont="1" applyAlignment="1">
      <alignment horizontal="center" vertical="center"/>
    </xf>
    <xf numFmtId="205" fontId="214" fillId="0" borderId="0" xfId="215" applyNumberFormat="1" applyFont="1" applyAlignment="1">
      <alignment horizontal="left" vertical="center"/>
    </xf>
    <xf numFmtId="0" fontId="172" fillId="59" borderId="40" xfId="0" applyFont="1" applyFill="1" applyBorder="1" applyAlignment="1">
      <alignment horizontal="center" vertical="center" shrinkToFit="1"/>
    </xf>
    <xf numFmtId="0" fontId="92" fillId="0" borderId="52" xfId="0" applyFont="1" applyBorder="1">
      <alignment vertical="center"/>
    </xf>
    <xf numFmtId="0" fontId="187" fillId="59" borderId="46" xfId="215" applyFont="1" applyFill="1" applyBorder="1" applyAlignment="1">
      <alignment horizontal="left" vertical="center" wrapText="1" shrinkToFit="1"/>
    </xf>
    <xf numFmtId="0" fontId="159" fillId="0" borderId="52" xfId="0" applyFont="1" applyBorder="1" applyAlignment="1">
      <alignment vertical="center" wrapText="1"/>
    </xf>
    <xf numFmtId="0" fontId="185" fillId="0" borderId="52" xfId="0" applyFont="1" applyBorder="1" applyAlignment="1">
      <alignment horizontal="center" vertical="center"/>
    </xf>
    <xf numFmtId="206" fontId="141" fillId="59" borderId="52" xfId="0" applyNumberFormat="1" applyFont="1" applyFill="1" applyBorder="1" applyAlignment="1">
      <alignment vertical="center" shrinkToFit="1"/>
    </xf>
    <xf numFmtId="208" fontId="172" fillId="59" borderId="40" xfId="0" applyNumberFormat="1" applyFont="1" applyFill="1" applyBorder="1" applyAlignment="1">
      <alignment horizontal="center" vertical="center" shrinkToFit="1"/>
    </xf>
    <xf numFmtId="14" fontId="37" fillId="0" borderId="52" xfId="0" applyNumberFormat="1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14" fontId="215" fillId="59" borderId="40" xfId="0" applyNumberFormat="1" applyFont="1" applyFill="1" applyBorder="1" applyAlignment="1">
      <alignment horizontal="center" vertical="center" shrinkToFit="1"/>
    </xf>
    <xf numFmtId="0" fontId="152" fillId="0" borderId="0" xfId="215" applyFont="1" applyAlignment="1">
      <alignment horizontal="left" vertical="center"/>
    </xf>
    <xf numFmtId="0" fontId="71" fillId="59" borderId="0" xfId="215" applyFont="1" applyFill="1">
      <alignment vertical="center"/>
    </xf>
    <xf numFmtId="0" fontId="141" fillId="0" borderId="0" xfId="215" applyFont="1" applyAlignment="1">
      <alignment horizontal="left" vertical="center" shrinkToFit="1"/>
    </xf>
    <xf numFmtId="205" fontId="216" fillId="0" borderId="0" xfId="215" applyNumberFormat="1" applyFont="1">
      <alignment vertical="center"/>
    </xf>
    <xf numFmtId="0" fontId="190" fillId="0" borderId="52" xfId="0" applyFont="1" applyBorder="1" applyAlignment="1">
      <alignment horizontal="left" vertical="center"/>
    </xf>
    <xf numFmtId="211" fontId="187" fillId="59" borderId="52" xfId="0" applyNumberFormat="1" applyFont="1" applyFill="1" applyBorder="1" applyAlignment="1">
      <alignment horizontal="center" vertical="center" shrinkToFit="1"/>
    </xf>
    <xf numFmtId="205" fontId="190" fillId="0" borderId="0" xfId="215" applyNumberFormat="1" applyFont="1" applyAlignment="1">
      <alignment horizontal="center"/>
    </xf>
    <xf numFmtId="0" fontId="172" fillId="0" borderId="0" xfId="215" applyNumberFormat="1" applyFont="1" applyBorder="1" applyAlignment="1">
      <alignment horizontal="center" vertical="center"/>
    </xf>
    <xf numFmtId="178" fontId="172" fillId="0" borderId="0" xfId="215" applyNumberFormat="1" applyFont="1" applyAlignment="1">
      <alignment horizontal="center" vertical="center"/>
    </xf>
    <xf numFmtId="0" fontId="159" fillId="0" borderId="52" xfId="511" applyFont="1" applyBorder="1" applyAlignment="1">
      <alignment horizontal="center" vertical="center"/>
    </xf>
    <xf numFmtId="0" fontId="192" fillId="0" borderId="52" xfId="282" applyFont="1" applyBorder="1" applyAlignment="1">
      <alignment horizontal="center" vertical="center"/>
    </xf>
    <xf numFmtId="0" fontId="159" fillId="59" borderId="52" xfId="282" applyFont="1" applyFill="1" applyBorder="1" applyAlignment="1">
      <alignment horizontal="center" vertical="center"/>
    </xf>
    <xf numFmtId="0" fontId="172" fillId="59" borderId="52" xfId="511" applyFont="1" applyFill="1" applyBorder="1" applyAlignment="1">
      <alignment horizontal="center" vertical="center" shrinkToFit="1"/>
    </xf>
    <xf numFmtId="0" fontId="172" fillId="0" borderId="52" xfId="511" applyFont="1" applyBorder="1" applyAlignment="1">
      <alignment horizontal="center" vertical="center"/>
    </xf>
    <xf numFmtId="206" fontId="187" fillId="0" borderId="52" xfId="511" applyNumberFormat="1" applyFont="1" applyBorder="1" applyAlignment="1">
      <alignment horizontal="center" vertical="center" shrinkToFit="1"/>
    </xf>
    <xf numFmtId="0" fontId="140" fillId="0" borderId="52" xfId="282" quotePrefix="1" applyFont="1" applyBorder="1" applyAlignment="1">
      <alignment horizontal="center" vertical="center"/>
    </xf>
    <xf numFmtId="2" fontId="192" fillId="0" borderId="52" xfId="282" applyNumberFormat="1" applyFont="1" applyBorder="1" applyAlignment="1">
      <alignment horizontal="center" vertical="center"/>
    </xf>
    <xf numFmtId="0" fontId="187" fillId="59" borderId="52" xfId="511" applyFont="1" applyFill="1" applyBorder="1" applyAlignment="1">
      <alignment horizontal="center" vertical="center"/>
    </xf>
    <xf numFmtId="208" fontId="187" fillId="59" borderId="52" xfId="511" applyNumberFormat="1" applyFont="1" applyFill="1" applyBorder="1" applyAlignment="1">
      <alignment horizontal="center" vertical="center"/>
    </xf>
    <xf numFmtId="182" fontId="187" fillId="59" borderId="52" xfId="511" applyNumberFormat="1" applyFont="1" applyFill="1" applyBorder="1" applyAlignment="1">
      <alignment horizontal="center" vertical="center"/>
    </xf>
    <xf numFmtId="209" fontId="172" fillId="59" borderId="52" xfId="511" applyNumberFormat="1" applyFont="1" applyFill="1" applyBorder="1" applyAlignment="1">
      <alignment horizontal="center" vertical="center" shrinkToFit="1"/>
    </xf>
    <xf numFmtId="218" fontId="172" fillId="59" borderId="52" xfId="511" applyNumberFormat="1" applyFont="1" applyFill="1" applyBorder="1" applyAlignment="1">
      <alignment horizontal="center" vertical="center"/>
    </xf>
    <xf numFmtId="218" fontId="172" fillId="59" borderId="52" xfId="511" applyNumberFormat="1" applyFont="1" applyFill="1" applyBorder="1" applyAlignment="1">
      <alignment horizontal="center" vertical="center" shrinkToFit="1"/>
    </xf>
    <xf numFmtId="182" fontId="172" fillId="59" borderId="52" xfId="511" applyNumberFormat="1" applyFont="1" applyFill="1" applyBorder="1" applyAlignment="1">
      <alignment horizontal="center" vertical="center" shrinkToFit="1"/>
    </xf>
    <xf numFmtId="0" fontId="187" fillId="0" borderId="52" xfId="511" applyFont="1" applyBorder="1" applyAlignment="1">
      <alignment horizontal="center" vertical="center" shrinkToFit="1"/>
    </xf>
    <xf numFmtId="219" fontId="187" fillId="0" borderId="52" xfId="511" applyNumberFormat="1" applyFont="1" applyBorder="1" applyAlignment="1">
      <alignment horizontal="center" vertical="center" shrinkToFit="1"/>
    </xf>
    <xf numFmtId="219" fontId="192" fillId="0" borderId="52" xfId="282" applyNumberFormat="1" applyFont="1" applyBorder="1" applyAlignment="1">
      <alignment horizontal="center" vertical="center"/>
    </xf>
    <xf numFmtId="219" fontId="172" fillId="0" borderId="52" xfId="511" applyNumberFormat="1" applyFont="1" applyBorder="1" applyAlignment="1">
      <alignment horizontal="center" vertical="center"/>
    </xf>
    <xf numFmtId="0" fontId="187" fillId="0" borderId="52" xfId="511" applyFont="1" applyBorder="1" applyAlignment="1">
      <alignment horizontal="center" vertical="center"/>
    </xf>
    <xf numFmtId="0" fontId="172" fillId="59" borderId="52" xfId="511" applyFont="1" applyFill="1" applyBorder="1" applyAlignment="1">
      <alignment horizontal="center" vertical="center" wrapText="1"/>
    </xf>
    <xf numFmtId="0" fontId="192" fillId="0" borderId="52" xfId="282" applyFont="1" applyBorder="1" applyAlignment="1">
      <alignment horizontal="left" vertical="center"/>
    </xf>
    <xf numFmtId="208" fontId="190" fillId="59" borderId="52" xfId="511" applyNumberFormat="1" applyFont="1" applyFill="1" applyBorder="1" applyAlignment="1">
      <alignment horizontal="left" vertical="center" shrinkToFit="1"/>
    </xf>
    <xf numFmtId="0" fontId="172" fillId="59" borderId="52" xfId="511" applyFont="1" applyFill="1" applyBorder="1" applyAlignment="1">
      <alignment horizontal="left" vertical="center" shrinkToFit="1"/>
    </xf>
    <xf numFmtId="206" fontId="187" fillId="0" borderId="52" xfId="511" applyNumberFormat="1" applyFont="1" applyBorder="1" applyAlignment="1">
      <alignment horizontal="left" vertical="center" shrinkToFit="1"/>
    </xf>
    <xf numFmtId="0" fontId="172" fillId="0" borderId="52" xfId="511" applyFont="1" applyBorder="1" applyAlignment="1">
      <alignment horizontal="left" vertical="center"/>
    </xf>
    <xf numFmtId="0" fontId="185" fillId="0" borderId="52" xfId="511" applyFont="1" applyBorder="1" applyAlignment="1">
      <alignment horizontal="left" vertical="center"/>
    </xf>
    <xf numFmtId="0" fontId="172" fillId="0" borderId="52" xfId="511" quotePrefix="1" applyFont="1" applyBorder="1" applyAlignment="1">
      <alignment horizontal="center" vertical="center"/>
    </xf>
    <xf numFmtId="14" fontId="187" fillId="0" borderId="52" xfId="511" applyNumberFormat="1" applyFont="1" applyBorder="1" applyAlignment="1">
      <alignment horizontal="center" vertical="center" shrinkToFit="1"/>
    </xf>
    <xf numFmtId="14" fontId="193" fillId="0" borderId="52" xfId="511" applyNumberFormat="1" applyFont="1" applyBorder="1" applyAlignment="1">
      <alignment horizontal="center" vertical="center" shrinkToFit="1"/>
    </xf>
    <xf numFmtId="207" fontId="92" fillId="0" borderId="52" xfId="511" applyNumberFormat="1" applyFont="1" applyBorder="1" applyAlignment="1">
      <alignment horizontal="center" vertical="center" shrinkToFit="1"/>
    </xf>
    <xf numFmtId="14" fontId="193" fillId="0" borderId="52" xfId="511" applyNumberFormat="1" applyFont="1" applyBorder="1" applyAlignment="1">
      <alignment horizontal="center" vertical="center"/>
    </xf>
    <xf numFmtId="0" fontId="193" fillId="0" borderId="52" xfId="511" applyFont="1" applyBorder="1" applyAlignment="1">
      <alignment horizontal="center" vertical="center"/>
    </xf>
    <xf numFmtId="178" fontId="192" fillId="0" borderId="52" xfId="282" applyNumberFormat="1" applyFont="1" applyBorder="1" applyAlignment="1">
      <alignment horizontal="center" vertical="center" wrapText="1" shrinkToFit="1"/>
    </xf>
    <xf numFmtId="0" fontId="192" fillId="0" borderId="52" xfId="282" applyFont="1" applyBorder="1" applyAlignment="1">
      <alignment horizontal="center" vertical="center" wrapText="1" shrinkToFit="1"/>
    </xf>
    <xf numFmtId="0" fontId="193" fillId="0" borderId="52" xfId="282" applyFont="1" applyBorder="1" applyAlignment="1">
      <alignment horizontal="center" vertical="center" wrapText="1" shrinkToFit="1"/>
    </xf>
    <xf numFmtId="206" fontId="153" fillId="0" borderId="52" xfId="511" applyNumberFormat="1" applyFont="1" applyBorder="1" applyAlignment="1">
      <alignment horizontal="center" vertical="center" shrinkToFit="1"/>
    </xf>
    <xf numFmtId="206" fontId="187" fillId="0" borderId="52" xfId="511" applyNumberFormat="1" applyFont="1" applyBorder="1" applyAlignment="1">
      <alignment horizontal="center" vertical="center"/>
    </xf>
    <xf numFmtId="2" fontId="187" fillId="0" borderId="52" xfId="511" applyNumberFormat="1" applyFont="1" applyBorder="1" applyAlignment="1">
      <alignment horizontal="center" vertical="center" shrinkToFit="1"/>
    </xf>
    <xf numFmtId="207" fontId="187" fillId="0" borderId="52" xfId="511" applyNumberFormat="1" applyFont="1" applyBorder="1" applyAlignment="1">
      <alignment horizontal="center" vertical="center" shrinkToFit="1"/>
    </xf>
    <xf numFmtId="206" fontId="172" fillId="0" borderId="52" xfId="511" applyNumberFormat="1" applyFont="1" applyBorder="1" applyAlignment="1">
      <alignment horizontal="center" vertical="center" wrapText="1" shrinkToFit="1"/>
    </xf>
    <xf numFmtId="0" fontId="172" fillId="0" borderId="52" xfId="511" applyFont="1" applyBorder="1" applyAlignment="1">
      <alignment horizontal="center" vertical="center" wrapText="1"/>
    </xf>
    <xf numFmtId="0" fontId="92" fillId="0" borderId="52" xfId="511" applyFont="1" applyBorder="1" applyAlignment="1">
      <alignment horizontal="left" vertical="center" wrapText="1"/>
    </xf>
    <xf numFmtId="0" fontId="172" fillId="0" borderId="52" xfId="511" applyFont="1" applyBorder="1" applyAlignment="1">
      <alignment horizontal="left" vertical="center" wrapText="1"/>
    </xf>
    <xf numFmtId="0" fontId="187" fillId="0" borderId="52" xfId="511" applyFont="1" applyBorder="1" applyAlignment="1">
      <alignment horizontal="center" vertical="center" wrapText="1"/>
    </xf>
    <xf numFmtId="210" fontId="172" fillId="0" borderId="52" xfId="511" applyNumberFormat="1" applyFont="1" applyBorder="1" applyAlignment="1">
      <alignment horizontal="center" vertical="center" wrapText="1" shrinkToFit="1"/>
    </xf>
    <xf numFmtId="210" fontId="187" fillId="0" borderId="52" xfId="511" applyNumberFormat="1" applyFont="1" applyBorder="1" applyAlignment="1">
      <alignment horizontal="center" vertical="center" wrapText="1" shrinkToFit="1"/>
    </xf>
    <xf numFmtId="210" fontId="187" fillId="0" borderId="52" xfId="511" applyNumberFormat="1" applyFont="1" applyBorder="1" applyAlignment="1">
      <alignment horizontal="center" vertical="center" wrapText="1"/>
    </xf>
    <xf numFmtId="206" fontId="185" fillId="0" borderId="52" xfId="511" applyNumberFormat="1" applyFont="1" applyBorder="1" applyAlignment="1">
      <alignment horizontal="left" vertical="center" shrinkToFit="1"/>
    </xf>
    <xf numFmtId="0" fontId="190" fillId="0" borderId="52" xfId="511" applyFont="1" applyBorder="1" applyAlignment="1">
      <alignment horizontal="center" vertical="center"/>
    </xf>
    <xf numFmtId="178" fontId="183" fillId="0" borderId="52" xfId="282" applyNumberFormat="1" applyFont="1" applyBorder="1" applyAlignment="1">
      <alignment horizontal="center" vertical="center" wrapText="1" shrinkToFit="1"/>
    </xf>
    <xf numFmtId="0" fontId="152" fillId="25" borderId="52" xfId="215" applyFont="1" applyFill="1" applyBorder="1" applyAlignment="1">
      <alignment horizontal="center" vertical="top" wrapText="1" shrinkToFit="1"/>
    </xf>
    <xf numFmtId="0" fontId="140" fillId="25" borderId="52" xfId="215" applyFont="1" applyFill="1" applyBorder="1" applyAlignment="1">
      <alignment horizontal="left" vertical="top" wrapText="1" shrinkToFit="1"/>
    </xf>
    <xf numFmtId="0" fontId="159" fillId="66" borderId="52" xfId="215" applyFont="1" applyFill="1" applyBorder="1" applyAlignment="1">
      <alignment horizontal="center" vertical="center"/>
    </xf>
    <xf numFmtId="0" fontId="159" fillId="60" borderId="52" xfId="215" applyFont="1" applyFill="1" applyBorder="1" applyAlignment="1">
      <alignment horizontal="center" vertical="center"/>
    </xf>
    <xf numFmtId="0" fontId="152" fillId="0" borderId="52" xfId="282" applyFont="1" applyBorder="1" applyAlignment="1">
      <alignment horizontal="center" vertical="center"/>
    </xf>
    <xf numFmtId="0" fontId="159" fillId="0" borderId="52" xfId="282" applyFont="1" applyBorder="1" applyAlignment="1">
      <alignment horizontal="center" vertical="center"/>
    </xf>
    <xf numFmtId="14" fontId="187" fillId="68" borderId="52" xfId="0" applyNumberFormat="1" applyFont="1" applyFill="1" applyBorder="1" applyAlignment="1">
      <alignment horizontal="center" vertical="center"/>
    </xf>
    <xf numFmtId="0" fontId="172" fillId="68" borderId="52" xfId="0" applyFont="1" applyFill="1" applyBorder="1" applyAlignment="1">
      <alignment horizontal="center" vertical="center"/>
    </xf>
    <xf numFmtId="0" fontId="193" fillId="68" borderId="52" xfId="0" applyFont="1" applyFill="1" applyBorder="1" applyAlignment="1">
      <alignment horizontal="center" vertical="center"/>
    </xf>
    <xf numFmtId="0" fontId="172" fillId="68" borderId="52" xfId="0" applyFont="1" applyFill="1" applyBorder="1" applyAlignment="1">
      <alignment horizontal="left" vertical="center"/>
    </xf>
    <xf numFmtId="0" fontId="206" fillId="59" borderId="0" xfId="215" applyFont="1" applyFill="1">
      <alignment vertical="center"/>
    </xf>
    <xf numFmtId="206" fontId="203" fillId="67" borderId="52" xfId="511" applyNumberFormat="1" applyFont="1" applyFill="1" applyBorder="1" applyAlignment="1">
      <alignment horizontal="center" vertical="center" shrinkToFit="1"/>
    </xf>
    <xf numFmtId="0" fontId="190" fillId="67" borderId="52" xfId="511" applyFont="1" applyFill="1" applyBorder="1" applyAlignment="1">
      <alignment horizontal="center" vertical="center"/>
    </xf>
    <xf numFmtId="0" fontId="190" fillId="67" borderId="52" xfId="511" applyFont="1" applyFill="1" applyBorder="1" applyAlignment="1">
      <alignment horizontal="center" vertical="center" shrinkToFit="1"/>
    </xf>
    <xf numFmtId="209" fontId="203" fillId="67" borderId="52" xfId="511" applyNumberFormat="1" applyFont="1" applyFill="1" applyBorder="1" applyAlignment="1">
      <alignment horizontal="center" vertical="center"/>
    </xf>
    <xf numFmtId="14" fontId="192" fillId="0" borderId="52" xfId="282" applyNumberFormat="1" applyFont="1" applyBorder="1" applyAlignment="1">
      <alignment horizontal="center" vertical="center" wrapText="1" shrinkToFit="1"/>
    </xf>
    <xf numFmtId="0" fontId="185" fillId="0" borderId="52" xfId="511" applyFont="1" applyBorder="1" applyAlignment="1">
      <alignment horizontal="left" vertical="center" wrapText="1"/>
    </xf>
    <xf numFmtId="210" fontId="172" fillId="0" borderId="52" xfId="511" applyNumberFormat="1" applyFont="1" applyBorder="1" applyAlignment="1">
      <alignment horizontal="center" vertical="center"/>
    </xf>
    <xf numFmtId="210" fontId="192" fillId="0" borderId="52" xfId="282" applyNumberFormat="1" applyFont="1" applyBorder="1" applyAlignment="1">
      <alignment horizontal="center" vertical="center"/>
    </xf>
    <xf numFmtId="210" fontId="187" fillId="0" borderId="52" xfId="511" applyNumberFormat="1" applyFont="1" applyBorder="1" applyAlignment="1">
      <alignment horizontal="center" vertical="center" shrinkToFit="1"/>
    </xf>
    <xf numFmtId="206" fontId="187" fillId="67" borderId="52" xfId="511" applyNumberFormat="1" applyFont="1" applyFill="1" applyBorder="1" applyAlignment="1">
      <alignment horizontal="center" vertical="center" shrinkToFit="1"/>
    </xf>
    <xf numFmtId="0" fontId="172" fillId="67" borderId="52" xfId="511" applyFont="1" applyFill="1" applyBorder="1" applyAlignment="1">
      <alignment horizontal="center" vertical="center"/>
    </xf>
    <xf numFmtId="177" fontId="192" fillId="67" borderId="52" xfId="282" applyNumberFormat="1" applyFont="1" applyFill="1" applyBorder="1" applyAlignment="1">
      <alignment horizontal="center" vertical="center"/>
    </xf>
    <xf numFmtId="49" fontId="187" fillId="0" borderId="52" xfId="215" applyNumberFormat="1" applyFont="1" applyBorder="1" applyAlignment="1">
      <alignment horizontal="center" vertical="center"/>
    </xf>
    <xf numFmtId="208" fontId="172" fillId="0" borderId="52" xfId="0" applyNumberFormat="1" applyFont="1" applyBorder="1" applyAlignment="1">
      <alignment horizontal="center" vertical="center"/>
    </xf>
    <xf numFmtId="14" fontId="193" fillId="68" borderId="52" xfId="0" applyNumberFormat="1" applyFont="1" applyFill="1" applyBorder="1" applyAlignment="1">
      <alignment horizontal="center" vertical="center"/>
    </xf>
    <xf numFmtId="205" fontId="150" fillId="0" borderId="0" xfId="215" applyNumberFormat="1" applyFont="1" applyAlignment="1">
      <alignment horizontal="left" vertical="center"/>
    </xf>
    <xf numFmtId="205" fontId="144" fillId="0" borderId="0" xfId="215" applyNumberFormat="1" applyFont="1" applyAlignment="1">
      <alignment horizontal="left" vertical="center"/>
    </xf>
    <xf numFmtId="0" fontId="148" fillId="0" borderId="0" xfId="215" applyFont="1" applyAlignment="1">
      <alignment horizontal="left" vertical="center"/>
    </xf>
    <xf numFmtId="205" fontId="219" fillId="0" borderId="0" xfId="215" applyNumberFormat="1" applyFont="1">
      <alignment vertical="center"/>
    </xf>
    <xf numFmtId="205" fontId="220" fillId="0" borderId="0" xfId="215" applyNumberFormat="1" applyFont="1" applyAlignment="1">
      <alignment horizontal="center" vertical="center"/>
    </xf>
    <xf numFmtId="0" fontId="158" fillId="0" borderId="0" xfId="215" applyFont="1" applyAlignment="1">
      <alignment horizontal="center" vertical="center"/>
    </xf>
    <xf numFmtId="208" fontId="187" fillId="59" borderId="52" xfId="0" applyNumberFormat="1" applyFont="1" applyFill="1" applyBorder="1" applyAlignment="1">
      <alignment horizontal="left" vertical="center"/>
    </xf>
    <xf numFmtId="205" fontId="157" fillId="0" borderId="0" xfId="215" applyNumberFormat="1" applyFont="1" applyAlignment="1">
      <alignment horizontal="left" vertical="center"/>
    </xf>
    <xf numFmtId="205" fontId="162" fillId="0" borderId="0" xfId="215" applyNumberFormat="1" applyFont="1" applyAlignment="1">
      <alignment horizontal="left" vertical="center"/>
    </xf>
    <xf numFmtId="205" fontId="221" fillId="0" borderId="0" xfId="215" applyNumberFormat="1" applyFont="1" applyAlignment="1">
      <alignment horizontal="center" vertical="center"/>
    </xf>
    <xf numFmtId="0" fontId="222" fillId="25" borderId="11" xfId="215" applyFont="1" applyFill="1" applyBorder="1" applyAlignment="1">
      <alignment horizontal="center" vertical="top"/>
    </xf>
    <xf numFmtId="0" fontId="223" fillId="25" borderId="51" xfId="215" applyFont="1" applyFill="1" applyBorder="1" applyAlignment="1">
      <alignment horizontal="center" vertical="top"/>
    </xf>
    <xf numFmtId="178" fontId="222" fillId="25" borderId="52" xfId="215" applyNumberFormat="1" applyFont="1" applyFill="1" applyBorder="1" applyAlignment="1">
      <alignment horizontal="center" vertical="top" wrapText="1" shrinkToFit="1"/>
    </xf>
    <xf numFmtId="49" fontId="222" fillId="25" borderId="52" xfId="215" applyNumberFormat="1" applyFont="1" applyFill="1" applyBorder="1" applyAlignment="1">
      <alignment horizontal="center" vertical="top" wrapText="1" shrinkToFit="1"/>
    </xf>
    <xf numFmtId="178" fontId="222" fillId="25" borderId="11" xfId="215" applyNumberFormat="1" applyFont="1" applyFill="1" applyBorder="1" applyAlignment="1">
      <alignment horizontal="center" vertical="top" wrapText="1"/>
    </xf>
    <xf numFmtId="0" fontId="222" fillId="25" borderId="11" xfId="215" applyFont="1" applyFill="1" applyBorder="1" applyAlignment="1">
      <alignment horizontal="center" vertical="top" wrapText="1"/>
    </xf>
    <xf numFmtId="0" fontId="222" fillId="25" borderId="11" xfId="215" applyFont="1" applyFill="1" applyBorder="1" applyAlignment="1">
      <alignment horizontal="left" vertical="top" wrapText="1"/>
    </xf>
    <xf numFmtId="206" fontId="224" fillId="60" borderId="40" xfId="0" applyNumberFormat="1" applyFont="1" applyFill="1" applyBorder="1" applyAlignment="1">
      <alignment horizontal="center" vertical="top" wrapText="1" shrinkToFit="1"/>
    </xf>
    <xf numFmtId="208" fontId="224" fillId="60" borderId="46" xfId="0" applyNumberFormat="1" applyFont="1" applyFill="1" applyBorder="1" applyAlignment="1">
      <alignment horizontal="center" vertical="top" wrapText="1"/>
    </xf>
    <xf numFmtId="208" fontId="224" fillId="60" borderId="46" xfId="0" applyNumberFormat="1" applyFont="1" applyFill="1" applyBorder="1" applyAlignment="1">
      <alignment horizontal="center" vertical="top" wrapText="1" shrinkToFit="1"/>
    </xf>
    <xf numFmtId="0" fontId="224" fillId="60" borderId="46" xfId="0" applyFont="1" applyFill="1" applyBorder="1" applyAlignment="1">
      <alignment horizontal="center" vertical="top" wrapText="1"/>
    </xf>
    <xf numFmtId="208" fontId="224" fillId="60" borderId="46" xfId="0" applyNumberFormat="1" applyFont="1" applyFill="1" applyBorder="1" applyAlignment="1">
      <alignment horizontal="center" vertical="top" shrinkToFit="1"/>
    </xf>
    <xf numFmtId="0" fontId="222" fillId="0" borderId="0" xfId="215" applyFont="1" applyAlignment="1">
      <alignment vertical="top"/>
    </xf>
    <xf numFmtId="14" fontId="226" fillId="25" borderId="11" xfId="215" applyNumberFormat="1" applyFont="1" applyFill="1" applyBorder="1" applyAlignment="1">
      <alignment horizontal="center" vertical="top"/>
    </xf>
    <xf numFmtId="0" fontId="222" fillId="60" borderId="40" xfId="215" applyFont="1" applyFill="1" applyBorder="1" applyAlignment="1">
      <alignment horizontal="center" vertical="top" wrapText="1"/>
    </xf>
    <xf numFmtId="210" fontId="224" fillId="61" borderId="50" xfId="0" applyNumberFormat="1" applyFont="1" applyFill="1" applyBorder="1" applyAlignment="1">
      <alignment horizontal="center" vertical="top" shrinkToFit="1"/>
    </xf>
    <xf numFmtId="0" fontId="223" fillId="25" borderId="51" xfId="215" applyFont="1" applyFill="1" applyBorder="1" applyAlignment="1">
      <alignment horizontal="center" vertical="top" wrapText="1"/>
    </xf>
    <xf numFmtId="206" fontId="223" fillId="60" borderId="40" xfId="0" applyNumberFormat="1" applyFont="1" applyFill="1" applyBorder="1" applyAlignment="1">
      <alignment horizontal="center" vertical="top" wrapText="1" shrinkToFit="1"/>
    </xf>
    <xf numFmtId="209" fontId="223" fillId="60" borderId="51" xfId="0" applyNumberFormat="1" applyFont="1" applyFill="1" applyBorder="1" applyAlignment="1">
      <alignment horizontal="center" vertical="top" wrapText="1" shrinkToFit="1"/>
    </xf>
    <xf numFmtId="210" fontId="223" fillId="60" borderId="51" xfId="0" applyNumberFormat="1" applyFont="1" applyFill="1" applyBorder="1" applyAlignment="1">
      <alignment horizontal="center" vertical="top" wrapText="1" shrinkToFit="1"/>
    </xf>
    <xf numFmtId="209" fontId="223" fillId="61" borderId="51" xfId="0" applyNumberFormat="1" applyFont="1" applyFill="1" applyBorder="1" applyAlignment="1">
      <alignment horizontal="center" vertical="top" wrapText="1" shrinkToFit="1"/>
    </xf>
    <xf numFmtId="210" fontId="223" fillId="60" borderId="51" xfId="0" applyNumberFormat="1" applyFont="1" applyFill="1" applyBorder="1" applyAlignment="1">
      <alignment horizontal="center" vertical="top" shrinkToFit="1"/>
    </xf>
    <xf numFmtId="206" fontId="187" fillId="59" borderId="40" xfId="0" applyNumberFormat="1" applyFont="1" applyFill="1" applyBorder="1" applyAlignment="1">
      <alignment vertical="center" shrinkToFit="1"/>
    </xf>
    <xf numFmtId="211" fontId="187" fillId="59" borderId="40" xfId="0" quotePrefix="1" applyNumberFormat="1" applyFont="1" applyFill="1" applyBorder="1" applyAlignment="1">
      <alignment horizontal="center" vertical="center" shrinkToFit="1"/>
    </xf>
    <xf numFmtId="0" fontId="187" fillId="59" borderId="40" xfId="0" applyFont="1" applyFill="1" applyBorder="1" applyAlignment="1">
      <alignment horizontal="left" vertical="center"/>
    </xf>
    <xf numFmtId="211" fontId="187" fillId="59" borderId="40" xfId="0" applyNumberFormat="1" applyFont="1" applyFill="1" applyBorder="1" applyAlignment="1">
      <alignment horizontal="center" vertical="center" shrinkToFit="1"/>
    </xf>
    <xf numFmtId="0" fontId="185" fillId="59" borderId="0" xfId="215" applyFont="1" applyFill="1">
      <alignment vertical="center"/>
    </xf>
    <xf numFmtId="0" fontId="185" fillId="59" borderId="40" xfId="0" applyFont="1" applyFill="1" applyBorder="1" applyAlignment="1">
      <alignment horizontal="left" vertical="center"/>
    </xf>
    <xf numFmtId="0" fontId="192" fillId="59" borderId="0" xfId="215" applyFont="1" applyFill="1" applyAlignment="1">
      <alignment horizontal="left" vertical="center"/>
    </xf>
    <xf numFmtId="0" fontId="172" fillId="59" borderId="40" xfId="0" applyFont="1" applyFill="1" applyBorder="1" applyAlignment="1">
      <alignment horizontal="left" vertical="center" shrinkToFit="1"/>
    </xf>
    <xf numFmtId="14" fontId="172" fillId="59" borderId="40" xfId="0" applyNumberFormat="1" applyFont="1" applyFill="1" applyBorder="1" applyAlignment="1">
      <alignment horizontal="center" vertical="center" shrinkToFit="1"/>
    </xf>
    <xf numFmtId="214" fontId="172" fillId="59" borderId="40" xfId="0" applyNumberFormat="1" applyFont="1" applyFill="1" applyBorder="1" applyAlignment="1">
      <alignment horizontal="center" vertical="center" wrapText="1"/>
    </xf>
    <xf numFmtId="216" fontId="172" fillId="59" borderId="40" xfId="0" applyNumberFormat="1" applyFont="1" applyFill="1" applyBorder="1" applyAlignment="1">
      <alignment horizontal="center" vertical="center" wrapText="1"/>
    </xf>
    <xf numFmtId="213" fontId="172" fillId="59" borderId="40" xfId="0" applyNumberFormat="1" applyFont="1" applyFill="1" applyBorder="1" applyAlignment="1">
      <alignment horizontal="center" vertical="center" wrapText="1"/>
    </xf>
    <xf numFmtId="212" fontId="172" fillId="59" borderId="40" xfId="0" applyNumberFormat="1" applyFont="1" applyFill="1" applyBorder="1" applyAlignment="1">
      <alignment horizontal="center" vertical="center" wrapText="1"/>
    </xf>
    <xf numFmtId="217" fontId="172" fillId="59" borderId="40" xfId="0" applyNumberFormat="1" applyFont="1" applyFill="1" applyBorder="1" applyAlignment="1">
      <alignment horizontal="center" vertical="center" wrapText="1"/>
    </xf>
    <xf numFmtId="0" fontId="172" fillId="59" borderId="48" xfId="0" applyFont="1" applyFill="1" applyBorder="1" applyAlignment="1">
      <alignment horizontal="left" vertical="center" shrinkToFit="1"/>
    </xf>
    <xf numFmtId="211" fontId="172" fillId="59" borderId="40" xfId="0" applyNumberFormat="1" applyFont="1" applyFill="1" applyBorder="1" applyAlignment="1">
      <alignment horizontal="center" vertical="center" wrapText="1"/>
    </xf>
    <xf numFmtId="206" fontId="172" fillId="59" borderId="40" xfId="0" applyNumberFormat="1" applyFont="1" applyFill="1" applyBorder="1" applyAlignment="1">
      <alignment horizontal="center" vertical="center" shrinkToFit="1"/>
    </xf>
    <xf numFmtId="210" fontId="187" fillId="59" borderId="40" xfId="0" applyNumberFormat="1" applyFont="1" applyFill="1" applyBorder="1" applyAlignment="1">
      <alignment horizontal="center" vertical="center" shrinkToFit="1"/>
    </xf>
    <xf numFmtId="209" fontId="187" fillId="59" borderId="40" xfId="0" applyNumberFormat="1" applyFont="1" applyFill="1" applyBorder="1" applyAlignment="1">
      <alignment horizontal="center" vertical="center" shrinkToFit="1"/>
    </xf>
    <xf numFmtId="214" fontId="187" fillId="59" borderId="40" xfId="0" applyNumberFormat="1" applyFont="1" applyFill="1" applyBorder="1" applyAlignment="1">
      <alignment horizontal="center" vertical="center" wrapText="1"/>
    </xf>
    <xf numFmtId="216" fontId="187" fillId="59" borderId="40" xfId="0" applyNumberFormat="1" applyFont="1" applyFill="1" applyBorder="1" applyAlignment="1">
      <alignment horizontal="center" vertical="center" wrapText="1"/>
    </xf>
    <xf numFmtId="213" fontId="187" fillId="59" borderId="40" xfId="0" applyNumberFormat="1" applyFont="1" applyFill="1" applyBorder="1" applyAlignment="1">
      <alignment horizontal="center" vertical="center" wrapText="1"/>
    </xf>
    <xf numFmtId="212" fontId="187" fillId="59" borderId="40" xfId="0" applyNumberFormat="1" applyFont="1" applyFill="1" applyBorder="1" applyAlignment="1">
      <alignment horizontal="center" vertical="center" wrapText="1"/>
    </xf>
    <xf numFmtId="217" fontId="187" fillId="59" borderId="40" xfId="0" applyNumberFormat="1" applyFont="1" applyFill="1" applyBorder="1" applyAlignment="1">
      <alignment horizontal="center" vertical="center" wrapText="1"/>
    </xf>
    <xf numFmtId="211" fontId="187" fillId="59" borderId="40" xfId="0" applyNumberFormat="1" applyFont="1" applyFill="1" applyBorder="1" applyAlignment="1">
      <alignment horizontal="center" vertical="center" wrapText="1"/>
    </xf>
    <xf numFmtId="0" fontId="11" fillId="59" borderId="0" xfId="215" applyFont="1" applyFill="1">
      <alignment vertical="center"/>
    </xf>
    <xf numFmtId="210" fontId="172" fillId="59" borderId="52" xfId="0" applyNumberFormat="1" applyFont="1" applyFill="1" applyBorder="1" applyAlignment="1">
      <alignment horizontal="center" vertical="center" shrinkToFit="1"/>
    </xf>
    <xf numFmtId="214" fontId="172" fillId="59" borderId="40" xfId="0" quotePrefix="1" applyNumberFormat="1" applyFont="1" applyFill="1" applyBorder="1" applyAlignment="1">
      <alignment horizontal="center" vertical="center" wrapText="1"/>
    </xf>
    <xf numFmtId="214" fontId="172" fillId="59" borderId="52" xfId="0" applyNumberFormat="1" applyFont="1" applyFill="1" applyBorder="1" applyAlignment="1">
      <alignment horizontal="center" vertical="center" wrapText="1"/>
    </xf>
    <xf numFmtId="216" fontId="172" fillId="59" borderId="52" xfId="0" applyNumberFormat="1" applyFont="1" applyFill="1" applyBorder="1" applyAlignment="1">
      <alignment horizontal="center" vertical="center" wrapText="1"/>
    </xf>
    <xf numFmtId="213" fontId="172" fillId="59" borderId="52" xfId="0" applyNumberFormat="1" applyFont="1" applyFill="1" applyBorder="1" applyAlignment="1">
      <alignment horizontal="center" vertical="center" wrapText="1"/>
    </xf>
    <xf numFmtId="212" fontId="172" fillId="59" borderId="52" xfId="0" applyNumberFormat="1" applyFont="1" applyFill="1" applyBorder="1" applyAlignment="1">
      <alignment horizontal="center" vertical="center" wrapText="1"/>
    </xf>
    <xf numFmtId="217" fontId="172" fillId="59" borderId="52" xfId="0" applyNumberFormat="1" applyFont="1" applyFill="1" applyBorder="1" applyAlignment="1">
      <alignment horizontal="center" vertical="center" wrapText="1"/>
    </xf>
    <xf numFmtId="211" fontId="172" fillId="59" borderId="52" xfId="0" applyNumberFormat="1" applyFont="1" applyFill="1" applyBorder="1" applyAlignment="1">
      <alignment horizontal="center" vertical="center" wrapText="1"/>
    </xf>
    <xf numFmtId="14" fontId="172" fillId="59" borderId="40" xfId="0" applyNumberFormat="1" applyFont="1" applyFill="1" applyBorder="1" applyAlignment="1">
      <alignment horizontal="left" vertical="center" shrinkToFit="1"/>
    </xf>
    <xf numFmtId="49" fontId="172" fillId="59" borderId="52" xfId="215" applyNumberFormat="1" applyFont="1" applyFill="1" applyBorder="1" applyAlignment="1">
      <alignment horizontal="center" vertical="center"/>
    </xf>
    <xf numFmtId="0" fontId="187" fillId="59" borderId="40" xfId="215" applyFont="1" applyFill="1" applyBorder="1">
      <alignment vertical="center"/>
    </xf>
    <xf numFmtId="0" fontId="187" fillId="59" borderId="52" xfId="215" applyFont="1" applyFill="1" applyBorder="1" applyAlignment="1">
      <alignment vertical="center" shrinkToFit="1"/>
    </xf>
    <xf numFmtId="208" fontId="187" fillId="59" borderId="46" xfId="0" applyNumberFormat="1" applyFont="1" applyFill="1" applyBorder="1" applyAlignment="1">
      <alignment horizontal="left" vertical="center" wrapText="1" shrinkToFit="1"/>
    </xf>
    <xf numFmtId="208" fontId="187" fillId="59" borderId="52" xfId="0" applyNumberFormat="1" applyFont="1" applyFill="1" applyBorder="1" applyAlignment="1">
      <alignment horizontal="left" vertical="center" wrapText="1" shrinkToFit="1"/>
    </xf>
    <xf numFmtId="0" fontId="192" fillId="0" borderId="0" xfId="215" applyFont="1" applyAlignment="1">
      <alignment vertical="center" shrinkToFit="1"/>
    </xf>
    <xf numFmtId="208" fontId="172" fillId="59" borderId="49" xfId="0" applyNumberFormat="1" applyFont="1" applyFill="1" applyBorder="1" applyAlignment="1">
      <alignment horizontal="center" vertical="center"/>
    </xf>
    <xf numFmtId="0" fontId="172" fillId="59" borderId="56" xfId="0" applyFont="1" applyFill="1" applyBorder="1" applyAlignment="1">
      <alignment horizontal="left" vertical="center" wrapText="1"/>
    </xf>
    <xf numFmtId="0" fontId="187" fillId="59" borderId="52" xfId="0" applyFont="1" applyFill="1" applyBorder="1" applyAlignment="1">
      <alignment horizontal="left" vertical="center" shrinkToFit="1"/>
    </xf>
    <xf numFmtId="206" fontId="187" fillId="59" borderId="40" xfId="0" applyNumberFormat="1" applyFont="1" applyFill="1" applyBorder="1" applyAlignment="1">
      <alignment horizontal="left" vertical="center" shrinkToFit="1"/>
    </xf>
    <xf numFmtId="14" fontId="185" fillId="59" borderId="40" xfId="215" applyNumberFormat="1" applyFont="1" applyFill="1" applyBorder="1" applyAlignment="1">
      <alignment horizontal="center" vertical="center"/>
    </xf>
    <xf numFmtId="14" fontId="185" fillId="59" borderId="52" xfId="215" applyNumberFormat="1" applyFont="1" applyFill="1" applyBorder="1" applyAlignment="1">
      <alignment horizontal="center" vertical="center"/>
    </xf>
    <xf numFmtId="0" fontId="187" fillId="59" borderId="40" xfId="215" applyFont="1" applyFill="1" applyBorder="1" applyAlignment="1">
      <alignment horizontal="left" vertical="center"/>
    </xf>
    <xf numFmtId="14" fontId="185" fillId="0" borderId="0" xfId="215" applyNumberFormat="1" applyFont="1" applyAlignment="1">
      <alignment horizontal="center" vertical="center"/>
    </xf>
    <xf numFmtId="178" fontId="192" fillId="67" borderId="52" xfId="282" applyNumberFormat="1" applyFont="1" applyFill="1" applyBorder="1" applyAlignment="1">
      <alignment horizontal="center" vertical="center" wrapText="1" shrinkToFit="1"/>
    </xf>
    <xf numFmtId="209" fontId="187" fillId="59" borderId="52" xfId="0" applyNumberFormat="1" applyFont="1" applyFill="1" applyBorder="1" applyAlignment="1">
      <alignment horizontal="center" vertical="center" shrinkToFit="1"/>
    </xf>
    <xf numFmtId="205" fontId="138" fillId="0" borderId="0" xfId="215" applyNumberFormat="1" applyFont="1" applyAlignment="1">
      <alignment horizontal="center" vertical="center" shrinkToFit="1"/>
    </xf>
    <xf numFmtId="209" fontId="224" fillId="60" borderId="46" xfId="0" applyNumberFormat="1" applyFont="1" applyFill="1" applyBorder="1" applyAlignment="1">
      <alignment horizontal="center" vertical="top" shrinkToFit="1"/>
    </xf>
    <xf numFmtId="209" fontId="92" fillId="59" borderId="40" xfId="0" applyNumberFormat="1" applyFont="1" applyFill="1" applyBorder="1" applyAlignment="1">
      <alignment horizontal="center" vertical="center" shrinkToFit="1"/>
    </xf>
    <xf numFmtId="209" fontId="172" fillId="0" borderId="52" xfId="0" applyNumberFormat="1" applyFont="1" applyBorder="1" applyAlignment="1">
      <alignment horizontal="center" vertical="center" shrinkToFit="1"/>
    </xf>
    <xf numFmtId="0" fontId="206" fillId="0" borderId="0" xfId="215" applyFont="1" applyAlignment="1">
      <alignment horizontal="center" vertical="center" shrinkToFit="1"/>
    </xf>
    <xf numFmtId="0" fontId="137" fillId="0" borderId="0" xfId="215" applyFont="1" applyAlignment="1">
      <alignment horizontal="center" vertical="center" shrinkToFit="1"/>
    </xf>
    <xf numFmtId="208" fontId="231" fillId="60" borderId="46" xfId="0" applyNumberFormat="1" applyFont="1" applyFill="1" applyBorder="1" applyAlignment="1">
      <alignment horizontal="center" vertical="top" wrapText="1"/>
    </xf>
    <xf numFmtId="211" fontId="224" fillId="60" borderId="49" xfId="0" applyNumberFormat="1" applyFont="1" applyFill="1" applyBorder="1" applyAlignment="1">
      <alignment horizontal="center" vertical="top"/>
    </xf>
    <xf numFmtId="211" fontId="172" fillId="59" borderId="40" xfId="0" quotePrefix="1" applyNumberFormat="1" applyFont="1" applyFill="1" applyBorder="1" applyAlignment="1">
      <alignment horizontal="center" vertical="center"/>
    </xf>
    <xf numFmtId="211" fontId="172" fillId="59" borderId="40" xfId="0" applyNumberFormat="1" applyFont="1" applyFill="1" applyBorder="1" applyAlignment="1">
      <alignment horizontal="center" vertical="center"/>
    </xf>
    <xf numFmtId="211" fontId="172" fillId="59" borderId="52" xfId="0" applyNumberFormat="1" applyFont="1" applyFill="1" applyBorder="1" applyAlignment="1">
      <alignment horizontal="center" vertical="center"/>
    </xf>
    <xf numFmtId="211" fontId="206" fillId="0" borderId="0" xfId="215" applyNumberFormat="1" applyFont="1" applyAlignment="1">
      <alignment horizontal="center" vertical="center"/>
    </xf>
    <xf numFmtId="14" fontId="173" fillId="0" borderId="52" xfId="0" applyNumberFormat="1" applyFont="1" applyBorder="1" applyAlignment="1">
      <alignment horizontal="center" vertical="center"/>
    </xf>
    <xf numFmtId="0" fontId="232" fillId="0" borderId="52" xfId="0" applyFont="1" applyBorder="1" applyAlignment="1">
      <alignment horizontal="center" vertical="center"/>
    </xf>
    <xf numFmtId="0" fontId="172" fillId="59" borderId="58" xfId="0" applyFont="1" applyFill="1" applyBorder="1" applyAlignment="1">
      <alignment horizontal="center" vertical="center" shrinkToFit="1"/>
    </xf>
    <xf numFmtId="14" fontId="141" fillId="59" borderId="52" xfId="0" applyNumberFormat="1" applyFont="1" applyFill="1" applyBorder="1" applyAlignment="1">
      <alignment horizontal="center" vertical="center"/>
    </xf>
    <xf numFmtId="211" fontId="233" fillId="60" borderId="49" xfId="0" applyNumberFormat="1" applyFont="1" applyFill="1" applyBorder="1" applyAlignment="1">
      <alignment horizontal="center" vertical="top" wrapText="1"/>
    </xf>
    <xf numFmtId="208" fontId="233" fillId="60" borderId="46" xfId="0" applyNumberFormat="1" applyFont="1" applyFill="1" applyBorder="1" applyAlignment="1">
      <alignment horizontal="center" vertical="top" shrinkToFit="1"/>
    </xf>
    <xf numFmtId="211" fontId="172" fillId="59" borderId="40" xfId="0" applyNumberFormat="1" applyFont="1" applyFill="1" applyBorder="1" applyAlignment="1">
      <alignment horizontal="left" vertical="center"/>
    </xf>
    <xf numFmtId="208" fontId="92" fillId="0" borderId="52" xfId="0" applyNumberFormat="1" applyFont="1" applyBorder="1" applyAlignment="1">
      <alignment horizontal="center" vertical="center"/>
    </xf>
    <xf numFmtId="0" fontId="142" fillId="0" borderId="52" xfId="282" applyFont="1" applyBorder="1" applyAlignment="1">
      <alignment horizontal="center" vertical="center"/>
    </xf>
    <xf numFmtId="0" fontId="119" fillId="0" borderId="52" xfId="511" applyFont="1" applyBorder="1" applyAlignment="1">
      <alignment horizontal="center" vertical="center"/>
    </xf>
    <xf numFmtId="0" fontId="119" fillId="0" borderId="52" xfId="282" applyFont="1" applyBorder="1" applyAlignment="1">
      <alignment horizontal="center" vertical="center"/>
    </xf>
    <xf numFmtId="0" fontId="147" fillId="68" borderId="52" xfId="282" applyFont="1" applyFill="1" applyBorder="1" applyAlignment="1">
      <alignment horizontal="center" vertical="center"/>
    </xf>
    <xf numFmtId="0" fontId="159" fillId="59" borderId="52" xfId="0" applyFont="1" applyFill="1" applyBorder="1" applyAlignment="1">
      <alignment horizontal="left" vertical="center" shrinkToFit="1"/>
    </xf>
    <xf numFmtId="0" fontId="159" fillId="0" borderId="0" xfId="0" applyFont="1">
      <alignment vertical="center"/>
    </xf>
    <xf numFmtId="0" fontId="153" fillId="59" borderId="52" xfId="215" applyFont="1" applyFill="1" applyBorder="1">
      <alignment vertical="center"/>
    </xf>
    <xf numFmtId="0" fontId="172" fillId="0" borderId="52" xfId="0" applyFont="1" applyBorder="1" applyAlignment="1">
      <alignment vertical="center" wrapText="1"/>
    </xf>
    <xf numFmtId="0" fontId="159" fillId="0" borderId="52" xfId="0" applyFont="1" applyBorder="1">
      <alignment vertical="center"/>
    </xf>
    <xf numFmtId="0" fontId="176" fillId="59" borderId="52" xfId="0" applyFont="1" applyFill="1" applyBorder="1">
      <alignment vertical="center"/>
    </xf>
    <xf numFmtId="0" fontId="153" fillId="0" borderId="52" xfId="215" applyFont="1" applyBorder="1">
      <alignment vertical="center"/>
    </xf>
    <xf numFmtId="0" fontId="204" fillId="0" borderId="52" xfId="215" applyFont="1" applyBorder="1">
      <alignment vertical="center"/>
    </xf>
    <xf numFmtId="0" fontId="153" fillId="0" borderId="52" xfId="215" applyFont="1" applyBorder="1" applyAlignment="1">
      <alignment vertical="center" wrapText="1"/>
    </xf>
    <xf numFmtId="0" fontId="152" fillId="0" borderId="52" xfId="215" applyFont="1" applyBorder="1">
      <alignment vertical="center"/>
    </xf>
    <xf numFmtId="14" fontId="153" fillId="59" borderId="52" xfId="0" applyNumberFormat="1" applyFont="1" applyFill="1" applyBorder="1" applyAlignment="1">
      <alignment vertical="center" shrinkToFit="1"/>
    </xf>
    <xf numFmtId="14" fontId="159" fillId="59" borderId="52" xfId="0" applyNumberFormat="1" applyFont="1" applyFill="1" applyBorder="1" applyAlignment="1">
      <alignment vertical="center" shrinkToFit="1"/>
    </xf>
    <xf numFmtId="14" fontId="159" fillId="59" borderId="52" xfId="0" applyNumberFormat="1" applyFont="1" applyFill="1" applyBorder="1" applyAlignment="1">
      <alignment vertical="center" wrapText="1" shrinkToFit="1"/>
    </xf>
    <xf numFmtId="14" fontId="159" fillId="59" borderId="49" xfId="0" applyNumberFormat="1" applyFont="1" applyFill="1" applyBorder="1" applyAlignment="1">
      <alignment vertical="center" shrinkToFit="1"/>
    </xf>
    <xf numFmtId="0" fontId="141" fillId="59" borderId="52" xfId="215" applyFont="1" applyFill="1" applyBorder="1">
      <alignment vertical="center"/>
    </xf>
    <xf numFmtId="206" fontId="153" fillId="59" borderId="52" xfId="0" applyNumberFormat="1" applyFont="1" applyFill="1" applyBorder="1" applyAlignment="1">
      <alignment vertical="center" shrinkToFit="1"/>
    </xf>
    <xf numFmtId="0" fontId="159" fillId="59" borderId="52" xfId="511" applyFont="1" applyFill="1" applyBorder="1" applyAlignment="1">
      <alignment horizontal="center" vertical="center"/>
    </xf>
    <xf numFmtId="0" fontId="159" fillId="59" borderId="0" xfId="0" applyFont="1" applyFill="1" applyAlignment="1">
      <alignment horizontal="center" vertical="center"/>
    </xf>
    <xf numFmtId="2" fontId="172" fillId="0" borderId="52" xfId="0" applyNumberFormat="1" applyFont="1" applyBorder="1" applyAlignment="1">
      <alignment horizontal="center" vertical="center"/>
    </xf>
    <xf numFmtId="0" fontId="223" fillId="69" borderId="0" xfId="215" applyFont="1" applyFill="1" applyBorder="1" applyAlignment="1">
      <alignment horizontal="left" vertical="top"/>
    </xf>
    <xf numFmtId="0" fontId="222" fillId="59" borderId="0" xfId="215" applyFont="1" applyFill="1" applyAlignment="1">
      <alignment horizontal="left" vertical="top"/>
    </xf>
    <xf numFmtId="14" fontId="193" fillId="59" borderId="40" xfId="0" applyNumberFormat="1" applyFont="1" applyFill="1" applyBorder="1" applyAlignment="1">
      <alignment horizontal="center" vertical="center" shrinkToFit="1"/>
    </xf>
    <xf numFmtId="178" fontId="224" fillId="25" borderId="51" xfId="215" applyNumberFormat="1" applyFont="1" applyFill="1" applyBorder="1" applyAlignment="1">
      <alignment horizontal="center" vertical="top" wrapText="1"/>
    </xf>
    <xf numFmtId="206" fontId="225" fillId="60" borderId="40" xfId="0" applyNumberFormat="1" applyFont="1" applyFill="1" applyBorder="1" applyAlignment="1">
      <alignment horizontal="center" vertical="top" wrapText="1" shrinkToFit="1"/>
    </xf>
    <xf numFmtId="214" fontId="223" fillId="61" borderId="51" xfId="0" applyNumberFormat="1" applyFont="1" applyFill="1" applyBorder="1" applyAlignment="1">
      <alignment horizontal="center" vertical="top" wrapText="1" shrinkToFit="1"/>
    </xf>
    <xf numFmtId="210" fontId="223" fillId="61" borderId="51" xfId="0" applyNumberFormat="1" applyFont="1" applyFill="1" applyBorder="1" applyAlignment="1">
      <alignment horizontal="center" vertical="top" wrapText="1" shrinkToFit="1"/>
    </xf>
    <xf numFmtId="213" fontId="223" fillId="61" borderId="51" xfId="0" applyNumberFormat="1" applyFont="1" applyFill="1" applyBorder="1" applyAlignment="1">
      <alignment horizontal="center" vertical="top" wrapText="1" shrinkToFit="1"/>
    </xf>
    <xf numFmtId="212" fontId="223" fillId="61" borderId="51" xfId="0" applyNumberFormat="1" applyFont="1" applyFill="1" applyBorder="1" applyAlignment="1">
      <alignment horizontal="center" vertical="top" wrapText="1" shrinkToFit="1"/>
    </xf>
    <xf numFmtId="210" fontId="223" fillId="61" borderId="51" xfId="0" applyNumberFormat="1" applyFont="1" applyFill="1" applyBorder="1" applyAlignment="1">
      <alignment horizontal="center" vertical="top" wrapText="1"/>
    </xf>
    <xf numFmtId="211" fontId="223" fillId="61" borderId="51" xfId="0" applyNumberFormat="1" applyFont="1" applyFill="1" applyBorder="1" applyAlignment="1">
      <alignment horizontal="center" vertical="top" wrapText="1"/>
    </xf>
    <xf numFmtId="0" fontId="222" fillId="0" borderId="0" xfId="215" applyFont="1" applyAlignment="1">
      <alignment horizontal="center" vertical="top"/>
    </xf>
    <xf numFmtId="0" fontId="141" fillId="59" borderId="52" xfId="215" applyFont="1" applyFill="1" applyBorder="1" applyAlignment="1">
      <alignment horizontal="left" vertical="center" wrapText="1" shrinkToFit="1"/>
    </xf>
    <xf numFmtId="211" fontId="159" fillId="59" borderId="48" xfId="0" applyNumberFormat="1" applyFont="1" applyFill="1" applyBorder="1" applyAlignment="1">
      <alignment horizontal="center" vertical="center" wrapText="1"/>
    </xf>
    <xf numFmtId="220" fontId="192" fillId="59" borderId="40" xfId="215" applyNumberFormat="1" applyFont="1" applyFill="1" applyBorder="1" applyAlignment="1">
      <alignment horizontal="center" vertical="center"/>
    </xf>
    <xf numFmtId="208" fontId="236" fillId="59" borderId="46" xfId="0" applyNumberFormat="1" applyFont="1" applyFill="1" applyBorder="1" applyAlignment="1">
      <alignment horizontal="center" vertical="center"/>
    </xf>
    <xf numFmtId="0" fontId="152" fillId="59" borderId="52" xfId="215" applyFont="1" applyFill="1" applyBorder="1" applyAlignment="1">
      <alignment horizontal="center" vertical="center" shrinkToFit="1"/>
    </xf>
    <xf numFmtId="0" fontId="203" fillId="59" borderId="52" xfId="215" applyFont="1" applyFill="1" applyBorder="1" applyAlignment="1">
      <alignment horizontal="center" vertical="center"/>
    </xf>
    <xf numFmtId="0" fontId="203" fillId="59" borderId="40" xfId="215" applyFont="1" applyFill="1" applyBorder="1" applyAlignment="1">
      <alignment vertical="center" wrapText="1"/>
    </xf>
    <xf numFmtId="0" fontId="234" fillId="59" borderId="51" xfId="0" applyFont="1" applyFill="1" applyBorder="1" applyAlignment="1">
      <alignment horizontal="left" vertical="center" wrapText="1" shrinkToFit="1"/>
    </xf>
    <xf numFmtId="0" fontId="238" fillId="59" borderId="40" xfId="215" applyFont="1" applyFill="1" applyBorder="1" applyAlignment="1">
      <alignment horizontal="center" vertical="center"/>
    </xf>
    <xf numFmtId="0" fontId="239" fillId="59" borderId="40" xfId="0" applyFont="1" applyFill="1" applyBorder="1" applyAlignment="1">
      <alignment horizontal="left" vertical="center"/>
    </xf>
    <xf numFmtId="214" fontId="192" fillId="59" borderId="40" xfId="215" quotePrefix="1" applyNumberFormat="1" applyFont="1" applyFill="1" applyBorder="1" applyAlignment="1">
      <alignment horizontal="center" vertical="center"/>
    </xf>
    <xf numFmtId="214" fontId="140" fillId="0" borderId="0" xfId="215" applyNumberFormat="1" applyFont="1" applyAlignment="1">
      <alignment horizontal="center" vertical="center"/>
    </xf>
    <xf numFmtId="214" fontId="224" fillId="61" borderId="46" xfId="0" applyNumberFormat="1" applyFont="1" applyFill="1" applyBorder="1" applyAlignment="1">
      <alignment horizontal="left" vertical="top" wrapText="1" shrinkToFit="1"/>
    </xf>
    <xf numFmtId="214" fontId="192" fillId="59" borderId="52" xfId="215" quotePrefix="1" applyNumberFormat="1" applyFont="1" applyFill="1" applyBorder="1" applyAlignment="1">
      <alignment horizontal="center" vertical="center"/>
    </xf>
    <xf numFmtId="214" fontId="192" fillId="0" borderId="0" xfId="215" applyNumberFormat="1" applyFont="1" applyAlignment="1">
      <alignment horizontal="center" vertical="center"/>
    </xf>
    <xf numFmtId="0" fontId="152" fillId="0" borderId="0" xfId="215" applyFont="1">
      <alignment vertical="center"/>
    </xf>
    <xf numFmtId="0" fontId="240" fillId="25" borderId="51" xfId="215" applyFont="1" applyFill="1" applyBorder="1" applyAlignment="1">
      <alignment horizontal="center" vertical="top"/>
    </xf>
    <xf numFmtId="0" fontId="152" fillId="59" borderId="40" xfId="215" applyFont="1" applyFill="1" applyBorder="1" applyAlignment="1">
      <alignment horizontal="center" vertical="center"/>
    </xf>
    <xf numFmtId="0" fontId="152" fillId="59" borderId="52" xfId="215" applyFont="1" applyFill="1" applyBorder="1" applyAlignment="1">
      <alignment horizontal="center" vertical="center"/>
    </xf>
    <xf numFmtId="0" fontId="172" fillId="0" borderId="52" xfId="511" applyFont="1" applyBorder="1" applyAlignment="1">
      <alignment horizontal="center" vertical="center" shrinkToFit="1"/>
    </xf>
    <xf numFmtId="0" fontId="172" fillId="0" borderId="52" xfId="511" applyFont="1" applyBorder="1" applyAlignment="1">
      <alignment horizontal="left" vertical="center" shrinkToFit="1"/>
    </xf>
    <xf numFmtId="14" fontId="187" fillId="0" borderId="52" xfId="0" applyNumberFormat="1" applyFont="1" applyBorder="1" applyAlignment="1">
      <alignment horizontal="center" vertical="center"/>
    </xf>
    <xf numFmtId="14" fontId="185" fillId="0" borderId="40" xfId="0" applyNumberFormat="1" applyFont="1" applyBorder="1" applyAlignment="1">
      <alignment horizontal="center" vertical="center"/>
    </xf>
    <xf numFmtId="209" fontId="187" fillId="0" borderId="52" xfId="511" applyNumberFormat="1" applyFont="1" applyBorder="1" applyAlignment="1">
      <alignment horizontal="center" vertical="center"/>
    </xf>
    <xf numFmtId="0" fontId="187" fillId="0" borderId="52" xfId="282" applyFont="1" applyBorder="1" applyAlignment="1">
      <alignment horizontal="center" vertical="center"/>
    </xf>
    <xf numFmtId="14" fontId="185" fillId="0" borderId="52" xfId="511" applyNumberFormat="1" applyFont="1" applyBorder="1" applyAlignment="1">
      <alignment horizontal="center" vertical="center"/>
    </xf>
    <xf numFmtId="14" fontId="185" fillId="0" borderId="52" xfId="511" applyNumberFormat="1" applyFont="1" applyBorder="1" applyAlignment="1">
      <alignment horizontal="center" vertical="center" shrinkToFit="1"/>
    </xf>
    <xf numFmtId="208" fontId="172" fillId="0" borderId="52" xfId="511" applyNumberFormat="1" applyFont="1" applyBorder="1" applyAlignment="1">
      <alignment horizontal="left" vertical="center" wrapText="1" shrinkToFit="1"/>
    </xf>
    <xf numFmtId="0" fontId="187" fillId="0" borderId="52" xfId="511" applyFont="1" applyBorder="1" applyAlignment="1">
      <alignment horizontal="left" vertical="center" wrapText="1"/>
    </xf>
    <xf numFmtId="211" fontId="172" fillId="59" borderId="40" xfId="0" quotePrefix="1" applyNumberFormat="1" applyFont="1" applyFill="1" applyBorder="1" applyAlignment="1">
      <alignment horizontal="center" vertical="center" shrinkToFit="1"/>
    </xf>
    <xf numFmtId="206" fontId="141" fillId="59" borderId="52" xfId="0" applyNumberFormat="1" applyFont="1" applyFill="1" applyBorder="1" applyAlignment="1">
      <alignment horizontal="center" vertical="center" shrinkToFit="1"/>
    </xf>
    <xf numFmtId="206" fontId="147" fillId="59" borderId="52" xfId="0" applyNumberFormat="1" applyFont="1" applyFill="1" applyBorder="1" applyAlignment="1">
      <alignment horizontal="center" vertical="center" shrinkToFit="1"/>
    </xf>
    <xf numFmtId="0" fontId="241" fillId="25" borderId="51" xfId="215" applyFont="1" applyFill="1" applyBorder="1" applyAlignment="1">
      <alignment horizontal="center" vertical="top" wrapText="1"/>
    </xf>
    <xf numFmtId="49" fontId="172" fillId="0" borderId="52" xfId="215" applyNumberFormat="1" applyFont="1" applyBorder="1" applyAlignment="1">
      <alignment horizontal="center" vertical="center"/>
    </xf>
    <xf numFmtId="206" fontId="172" fillId="0" borderId="52" xfId="0" applyNumberFormat="1" applyFont="1" applyBorder="1" applyAlignment="1">
      <alignment horizontal="center" vertical="center" shrinkToFit="1"/>
    </xf>
    <xf numFmtId="14" fontId="172" fillId="0" borderId="40" xfId="0" applyNumberFormat="1" applyFont="1" applyBorder="1" applyAlignment="1">
      <alignment horizontal="center" vertical="center" shrinkToFit="1"/>
    </xf>
    <xf numFmtId="210" fontId="172" fillId="0" borderId="52" xfId="0" applyNumberFormat="1" applyFont="1" applyBorder="1" applyAlignment="1">
      <alignment horizontal="center" vertical="center" shrinkToFit="1"/>
    </xf>
    <xf numFmtId="14" fontId="193" fillId="0" borderId="40" xfId="0" applyNumberFormat="1" applyFont="1" applyBorder="1" applyAlignment="1">
      <alignment horizontal="center" vertical="center" shrinkToFit="1"/>
    </xf>
    <xf numFmtId="0" fontId="159" fillId="0" borderId="52" xfId="0" applyFont="1" applyBorder="1" applyAlignment="1">
      <alignment horizontal="center" vertical="center" shrinkToFit="1"/>
    </xf>
    <xf numFmtId="0" fontId="172" fillId="0" borderId="58" xfId="0" applyFont="1" applyBorder="1" applyAlignment="1">
      <alignment horizontal="center" vertical="center" shrinkToFit="1"/>
    </xf>
    <xf numFmtId="0" fontId="172" fillId="0" borderId="40" xfId="0" applyFont="1" applyBorder="1" applyAlignment="1">
      <alignment horizontal="center" vertical="center" shrinkToFit="1"/>
    </xf>
    <xf numFmtId="209" fontId="172" fillId="0" borderId="40" xfId="0" applyNumberFormat="1" applyFont="1" applyBorder="1" applyAlignment="1">
      <alignment horizontal="center" vertical="center" shrinkToFit="1"/>
    </xf>
    <xf numFmtId="209" fontId="172" fillId="0" borderId="52" xfId="0" applyNumberFormat="1" applyFont="1" applyBorder="1" applyAlignment="1">
      <alignment horizontal="center" vertical="center"/>
    </xf>
    <xf numFmtId="206" fontId="187" fillId="0" borderId="52" xfId="0" applyNumberFormat="1" applyFont="1" applyBorder="1" applyAlignment="1">
      <alignment horizontal="center" vertical="center" shrinkToFit="1"/>
    </xf>
    <xf numFmtId="214" fontId="172" fillId="0" borderId="40" xfId="0" applyNumberFormat="1" applyFont="1" applyBorder="1" applyAlignment="1">
      <alignment horizontal="center" vertical="center" wrapText="1"/>
    </xf>
    <xf numFmtId="216" fontId="172" fillId="0" borderId="40" xfId="0" applyNumberFormat="1" applyFont="1" applyBorder="1" applyAlignment="1">
      <alignment horizontal="center" vertical="center" wrapText="1"/>
    </xf>
    <xf numFmtId="213" fontId="172" fillId="0" borderId="40" xfId="0" applyNumberFormat="1" applyFont="1" applyBorder="1" applyAlignment="1">
      <alignment horizontal="center" vertical="center" wrapText="1"/>
    </xf>
    <xf numFmtId="212" fontId="172" fillId="0" borderId="40" xfId="0" applyNumberFormat="1" applyFont="1" applyBorder="1" applyAlignment="1">
      <alignment horizontal="center" vertical="center" wrapText="1"/>
    </xf>
    <xf numFmtId="217" fontId="172" fillId="0" borderId="40" xfId="0" applyNumberFormat="1" applyFont="1" applyBorder="1" applyAlignment="1">
      <alignment horizontal="center" vertical="center" wrapText="1"/>
    </xf>
    <xf numFmtId="211" fontId="172" fillId="0" borderId="40" xfId="0" applyNumberFormat="1" applyFont="1" applyBorder="1" applyAlignment="1">
      <alignment horizontal="center" vertical="center" wrapText="1"/>
    </xf>
    <xf numFmtId="0" fontId="153" fillId="59" borderId="52" xfId="0" applyFont="1" applyFill="1" applyBorder="1">
      <alignment vertical="center"/>
    </xf>
    <xf numFmtId="207" fontId="153" fillId="59" borderId="52" xfId="0" applyNumberFormat="1" applyFont="1" applyFill="1" applyBorder="1" applyAlignment="1">
      <alignment vertical="center" shrinkToFit="1"/>
    </xf>
    <xf numFmtId="0" fontId="153" fillId="59" borderId="52" xfId="0" applyFont="1" applyFill="1" applyBorder="1" applyAlignment="1">
      <alignment vertical="center" shrinkToFit="1"/>
    </xf>
    <xf numFmtId="208" fontId="153" fillId="59" borderId="52" xfId="0" applyNumberFormat="1" applyFont="1" applyFill="1" applyBorder="1">
      <alignment vertical="center"/>
    </xf>
    <xf numFmtId="0" fontId="153" fillId="0" borderId="52" xfId="0" applyFont="1" applyBorder="1">
      <alignment vertical="center"/>
    </xf>
    <xf numFmtId="209" fontId="159" fillId="59" borderId="51" xfId="0" applyNumberFormat="1" applyFont="1" applyFill="1" applyBorder="1" applyAlignment="1">
      <alignment vertical="center" shrinkToFit="1"/>
    </xf>
    <xf numFmtId="209" fontId="159" fillId="59" borderId="11" xfId="0" applyNumberFormat="1" applyFont="1" applyFill="1" applyBorder="1" applyAlignment="1">
      <alignment vertical="center" shrinkToFit="1"/>
    </xf>
    <xf numFmtId="0" fontId="159" fillId="59" borderId="52" xfId="0" applyFont="1" applyFill="1" applyBorder="1">
      <alignment vertical="center"/>
    </xf>
    <xf numFmtId="0" fontId="159" fillId="59" borderId="49" xfId="511" applyFont="1" applyFill="1" applyBorder="1" applyAlignment="1">
      <alignment horizontal="center" vertical="center"/>
    </xf>
    <xf numFmtId="0" fontId="159" fillId="59" borderId="51" xfId="0" applyFont="1" applyFill="1" applyBorder="1">
      <alignment vertical="center"/>
    </xf>
    <xf numFmtId="0" fontId="159" fillId="0" borderId="55" xfId="0" applyFont="1" applyBorder="1">
      <alignment vertical="center"/>
    </xf>
    <xf numFmtId="208" fontId="159" fillId="59" borderId="40" xfId="0" applyNumberFormat="1" applyFont="1" applyFill="1" applyBorder="1" applyAlignment="1">
      <alignment horizontal="center" vertical="center" shrinkToFit="1"/>
    </xf>
    <xf numFmtId="182" fontId="152" fillId="59" borderId="52" xfId="282" applyNumberFormat="1" applyFont="1" applyFill="1" applyBorder="1" applyAlignment="1">
      <alignment horizontal="center" vertical="center"/>
    </xf>
    <xf numFmtId="0" fontId="159" fillId="59" borderId="51" xfId="0" applyFont="1" applyFill="1" applyBorder="1" applyAlignment="1">
      <alignment horizontal="center" vertical="center" shrinkToFit="1"/>
    </xf>
    <xf numFmtId="208" fontId="159" fillId="59" borderId="40" xfId="0" applyNumberFormat="1" applyFont="1" applyFill="1" applyBorder="1" applyAlignment="1">
      <alignment horizontal="center" vertical="center"/>
    </xf>
    <xf numFmtId="220" fontId="152" fillId="59" borderId="40" xfId="215" applyNumberFormat="1" applyFont="1" applyFill="1" applyBorder="1" applyAlignment="1">
      <alignment horizontal="center" vertical="center"/>
    </xf>
    <xf numFmtId="206" fontId="119" fillId="60" borderId="49" xfId="0" applyNumberFormat="1" applyFont="1" applyFill="1" applyBorder="1" applyAlignment="1">
      <alignment horizontal="left" vertical="center" wrapText="1" shrinkToFit="1"/>
    </xf>
    <xf numFmtId="209" fontId="159" fillId="59" borderId="52" xfId="0" applyNumberFormat="1" applyFont="1" applyFill="1" applyBorder="1" applyAlignment="1">
      <alignment vertical="center" shrinkToFit="1"/>
    </xf>
    <xf numFmtId="209" fontId="159" fillId="59" borderId="0" xfId="0" applyNumberFormat="1" applyFont="1" applyFill="1" applyAlignment="1">
      <alignment vertical="center" shrinkToFit="1"/>
    </xf>
    <xf numFmtId="0" fontId="159" fillId="59" borderId="51" xfId="0" applyFont="1" applyFill="1" applyBorder="1" applyAlignment="1">
      <alignment vertical="center" shrinkToFit="1"/>
    </xf>
    <xf numFmtId="0" fontId="159" fillId="59" borderId="11" xfId="0" applyFont="1" applyFill="1" applyBorder="1" applyAlignment="1">
      <alignment vertical="center" shrinkToFit="1"/>
    </xf>
    <xf numFmtId="210" fontId="153" fillId="59" borderId="52" xfId="511" applyNumberFormat="1" applyFont="1" applyFill="1" applyBorder="1" applyAlignment="1">
      <alignment horizontal="center" vertical="center" shrinkToFit="1"/>
    </xf>
    <xf numFmtId="0" fontId="159" fillId="59" borderId="52" xfId="215" applyFont="1" applyFill="1" applyBorder="1">
      <alignment vertical="center"/>
    </xf>
    <xf numFmtId="206" fontId="236" fillId="60" borderId="49" xfId="0" applyNumberFormat="1" applyFont="1" applyFill="1" applyBorder="1" applyAlignment="1">
      <alignment horizontal="left" vertical="center" wrapText="1" shrinkToFit="1"/>
    </xf>
    <xf numFmtId="206" fontId="147" fillId="59" borderId="46" xfId="0" applyNumberFormat="1" applyFont="1" applyFill="1" applyBorder="1" applyAlignment="1">
      <alignment horizontal="left" vertical="top" wrapText="1" shrinkToFit="1"/>
    </xf>
    <xf numFmtId="206" fontId="147" fillId="59" borderId="0" xfId="0" applyNumberFormat="1" applyFont="1" applyFill="1" applyAlignment="1">
      <alignment horizontal="left" vertical="top" wrapText="1" shrinkToFit="1"/>
    </xf>
    <xf numFmtId="206" fontId="119" fillId="59" borderId="49" xfId="0" applyNumberFormat="1" applyFont="1" applyFill="1" applyBorder="1" applyAlignment="1">
      <alignment horizontal="left" vertical="top" wrapText="1" shrinkToFit="1"/>
    </xf>
    <xf numFmtId="206" fontId="153" fillId="59" borderId="52" xfId="0" applyNumberFormat="1" applyFont="1" applyFill="1" applyBorder="1" applyAlignment="1">
      <alignment horizontal="center" vertical="center"/>
    </xf>
    <xf numFmtId="14" fontId="153" fillId="59" borderId="52" xfId="0" applyNumberFormat="1" applyFont="1" applyFill="1" applyBorder="1" applyAlignment="1">
      <alignment horizontal="center" vertical="center"/>
    </xf>
    <xf numFmtId="206" fontId="153" fillId="59" borderId="52" xfId="0" applyNumberFormat="1" applyFont="1" applyFill="1" applyBorder="1">
      <alignment vertical="center"/>
    </xf>
    <xf numFmtId="206" fontId="153" fillId="59" borderId="52" xfId="0" applyNumberFormat="1" applyFont="1" applyFill="1" applyBorder="1" applyAlignment="1">
      <alignment horizontal="center" vertical="center" shrinkToFit="1"/>
    </xf>
    <xf numFmtId="14" fontId="153" fillId="59" borderId="52" xfId="0" applyNumberFormat="1" applyFont="1" applyFill="1" applyBorder="1" applyAlignment="1">
      <alignment horizontal="center" vertical="center" shrinkToFit="1"/>
    </xf>
    <xf numFmtId="14" fontId="176" fillId="59" borderId="52" xfId="0" applyNumberFormat="1" applyFont="1" applyFill="1" applyBorder="1" applyAlignment="1">
      <alignment horizontal="center" vertical="center" shrinkToFit="1"/>
    </xf>
    <xf numFmtId="207" fontId="159" fillId="59" borderId="52" xfId="0" applyNumberFormat="1" applyFont="1" applyFill="1" applyBorder="1" applyAlignment="1">
      <alignment horizontal="center" vertical="center" shrinkToFit="1"/>
    </xf>
    <xf numFmtId="206" fontId="159" fillId="59" borderId="52" xfId="0" applyNumberFormat="1" applyFont="1" applyFill="1" applyBorder="1" applyAlignment="1">
      <alignment vertical="center" shrinkToFit="1"/>
    </xf>
    <xf numFmtId="206" fontId="153" fillId="59" borderId="52" xfId="0" applyNumberFormat="1" applyFont="1" applyFill="1" applyBorder="1" applyAlignment="1">
      <alignment vertical="center" wrapText="1" shrinkToFit="1"/>
    </xf>
    <xf numFmtId="0" fontId="159" fillId="59" borderId="52" xfId="0" applyFont="1" applyFill="1" applyBorder="1" applyAlignment="1">
      <alignment vertical="center" shrinkToFit="1"/>
    </xf>
    <xf numFmtId="206" fontId="159" fillId="59" borderId="52" xfId="0" applyNumberFormat="1" applyFont="1" applyFill="1" applyBorder="1" applyAlignment="1">
      <alignment vertical="center" wrapText="1" shrinkToFit="1"/>
    </xf>
    <xf numFmtId="206" fontId="159" fillId="59" borderId="52" xfId="0" applyNumberFormat="1" applyFont="1" applyFill="1" applyBorder="1" applyAlignment="1">
      <alignment horizontal="center" vertical="center" wrapText="1" shrinkToFit="1"/>
    </xf>
    <xf numFmtId="14" fontId="176" fillId="59" borderId="52" xfId="0" applyNumberFormat="1" applyFont="1" applyFill="1" applyBorder="1" applyAlignment="1">
      <alignment horizontal="center" vertical="center"/>
    </xf>
    <xf numFmtId="206" fontId="159" fillId="59" borderId="52" xfId="0" applyNumberFormat="1" applyFont="1" applyFill="1" applyBorder="1">
      <alignment vertical="center"/>
    </xf>
    <xf numFmtId="208" fontId="159" fillId="59" borderId="52" xfId="0" applyNumberFormat="1" applyFont="1" applyFill="1" applyBorder="1" applyAlignment="1">
      <alignment vertical="center" shrinkToFit="1"/>
    </xf>
    <xf numFmtId="0" fontId="242" fillId="0" borderId="52" xfId="0" applyFont="1" applyBorder="1" applyAlignment="1">
      <alignment horizontal="center" vertical="center" wrapText="1"/>
    </xf>
    <xf numFmtId="0" fontId="153" fillId="59" borderId="52" xfId="0" applyFont="1" applyFill="1" applyBorder="1" applyAlignment="1">
      <alignment horizontal="center" vertical="center" wrapText="1"/>
    </xf>
    <xf numFmtId="0" fontId="159" fillId="59" borderId="52" xfId="0" applyFont="1" applyFill="1" applyBorder="1" applyAlignment="1">
      <alignment vertical="center" wrapText="1"/>
    </xf>
    <xf numFmtId="14" fontId="153" fillId="59" borderId="52" xfId="0" applyNumberFormat="1" applyFont="1" applyFill="1" applyBorder="1" applyAlignment="1">
      <alignment horizontal="center" vertical="center" wrapText="1"/>
    </xf>
    <xf numFmtId="206" fontId="176" fillId="59" borderId="52" xfId="0" applyNumberFormat="1" applyFont="1" applyFill="1" applyBorder="1" applyAlignment="1">
      <alignment horizontal="center" vertical="center"/>
    </xf>
    <xf numFmtId="0" fontId="152" fillId="0" borderId="52" xfId="215" applyFont="1" applyBorder="1" applyAlignment="1">
      <alignment vertical="center" wrapText="1"/>
    </xf>
    <xf numFmtId="208" fontId="159" fillId="59" borderId="52" xfId="0" applyNumberFormat="1" applyFont="1" applyFill="1" applyBorder="1" applyAlignment="1">
      <alignment vertical="center" wrapText="1" shrinkToFit="1"/>
    </xf>
    <xf numFmtId="209" fontId="159" fillId="59" borderId="52" xfId="0" applyNumberFormat="1" applyFont="1" applyFill="1" applyBorder="1" applyAlignment="1">
      <alignment horizontal="center" vertical="center" wrapText="1"/>
    </xf>
    <xf numFmtId="209" fontId="153" fillId="59" borderId="52" xfId="0" applyNumberFormat="1" applyFont="1" applyFill="1" applyBorder="1" applyAlignment="1">
      <alignment horizontal="center" vertical="center"/>
    </xf>
    <xf numFmtId="208" fontId="153" fillId="59" borderId="52" xfId="0" applyNumberFormat="1" applyFont="1" applyFill="1" applyBorder="1" applyAlignment="1">
      <alignment vertical="center" shrinkToFit="1"/>
    </xf>
    <xf numFmtId="210" fontId="159" fillId="59" borderId="52" xfId="0" quotePrefix="1" applyNumberFormat="1" applyFont="1" applyFill="1" applyBorder="1" applyAlignment="1">
      <alignment horizontal="center" vertical="center"/>
    </xf>
    <xf numFmtId="210" fontId="159" fillId="64" borderId="52" xfId="0" quotePrefix="1" applyNumberFormat="1" applyFont="1" applyFill="1" applyBorder="1" applyAlignment="1">
      <alignment horizontal="center" vertical="center" shrinkToFit="1"/>
    </xf>
    <xf numFmtId="14" fontId="176" fillId="59" borderId="51" xfId="0" applyNumberFormat="1" applyFont="1" applyFill="1" applyBorder="1" applyAlignment="1">
      <alignment horizontal="center" vertical="center" shrinkToFit="1"/>
    </xf>
    <xf numFmtId="209" fontId="204" fillId="59" borderId="52" xfId="0" applyNumberFormat="1" applyFont="1" applyFill="1" applyBorder="1" applyAlignment="1">
      <alignment horizontal="center" vertical="center" wrapText="1"/>
    </xf>
    <xf numFmtId="14" fontId="204" fillId="59" borderId="52" xfId="0" applyNumberFormat="1" applyFont="1" applyFill="1" applyBorder="1" applyAlignment="1">
      <alignment horizontal="center" vertical="center"/>
    </xf>
    <xf numFmtId="208" fontId="204" fillId="59" borderId="52" xfId="0" applyNumberFormat="1" applyFont="1" applyFill="1" applyBorder="1" applyAlignment="1">
      <alignment vertical="center" wrapText="1"/>
    </xf>
    <xf numFmtId="208" fontId="204" fillId="59" borderId="52" xfId="0" applyNumberFormat="1" applyFont="1" applyFill="1" applyBorder="1" applyAlignment="1">
      <alignment vertical="center" shrinkToFit="1"/>
    </xf>
    <xf numFmtId="208" fontId="204" fillId="59" borderId="52" xfId="0" applyNumberFormat="1" applyFont="1" applyFill="1" applyBorder="1" applyAlignment="1">
      <alignment horizontal="center" vertical="center"/>
    </xf>
    <xf numFmtId="0" fontId="204" fillId="59" borderId="52" xfId="0" applyFont="1" applyFill="1" applyBorder="1" applyAlignment="1">
      <alignment horizontal="center" vertical="center"/>
    </xf>
    <xf numFmtId="210" fontId="204" fillId="59" borderId="52" xfId="0" applyNumberFormat="1" applyFont="1" applyFill="1" applyBorder="1" applyAlignment="1">
      <alignment horizontal="center" vertical="center"/>
    </xf>
    <xf numFmtId="210" fontId="204" fillId="64" borderId="52" xfId="0" applyNumberFormat="1" applyFont="1" applyFill="1" applyBorder="1" applyAlignment="1">
      <alignment horizontal="center" vertical="center" shrinkToFit="1"/>
    </xf>
    <xf numFmtId="0" fontId="204" fillId="59" borderId="52" xfId="0" applyFont="1" applyFill="1" applyBorder="1" applyAlignment="1">
      <alignment vertical="center" shrinkToFit="1"/>
    </xf>
    <xf numFmtId="209" fontId="153" fillId="59" borderId="52" xfId="0" applyNumberFormat="1" applyFont="1" applyFill="1" applyBorder="1" applyAlignment="1">
      <alignment horizontal="center" vertical="center" wrapText="1"/>
    </xf>
    <xf numFmtId="208" fontId="153" fillId="59" borderId="52" xfId="0" applyNumberFormat="1" applyFont="1" applyFill="1" applyBorder="1" applyAlignment="1">
      <alignment vertical="center" wrapText="1"/>
    </xf>
    <xf numFmtId="210" fontId="159" fillId="59" borderId="52" xfId="0" applyNumberFormat="1" applyFont="1" applyFill="1" applyBorder="1" applyAlignment="1">
      <alignment horizontal="center" vertical="center"/>
    </xf>
    <xf numFmtId="210" fontId="159" fillId="64" borderId="52" xfId="0" applyNumberFormat="1" applyFont="1" applyFill="1" applyBorder="1" applyAlignment="1">
      <alignment horizontal="center" vertical="center" shrinkToFit="1"/>
    </xf>
    <xf numFmtId="177" fontId="204" fillId="0" borderId="52" xfId="215" applyNumberFormat="1" applyFont="1" applyBorder="1" applyAlignment="1">
      <alignment horizontal="center" vertical="center"/>
    </xf>
    <xf numFmtId="14" fontId="204" fillId="65" borderId="52" xfId="232" applyNumberFormat="1" applyFont="1" applyFill="1" applyBorder="1" applyAlignment="1">
      <alignment horizontal="center" vertical="center"/>
    </xf>
    <xf numFmtId="14" fontId="204" fillId="0" borderId="52" xfId="215" applyNumberFormat="1" applyFont="1" applyBorder="1" applyAlignment="1">
      <alignment horizontal="center" vertical="center"/>
    </xf>
    <xf numFmtId="0" fontId="204" fillId="65" borderId="52" xfId="232" applyFont="1" applyFill="1" applyBorder="1" applyAlignment="1">
      <alignment vertical="center"/>
    </xf>
    <xf numFmtId="177" fontId="152" fillId="0" borderId="52" xfId="215" applyNumberFormat="1" applyFont="1" applyBorder="1" applyAlignment="1">
      <alignment horizontal="center" vertical="center"/>
    </xf>
    <xf numFmtId="14" fontId="152" fillId="0" borderId="52" xfId="215" applyNumberFormat="1" applyFont="1" applyBorder="1" applyAlignment="1">
      <alignment horizontal="center" vertical="center"/>
    </xf>
    <xf numFmtId="14" fontId="176" fillId="0" borderId="52" xfId="215" applyNumberFormat="1" applyFont="1" applyBorder="1" applyAlignment="1">
      <alignment horizontal="center" vertical="center"/>
    </xf>
    <xf numFmtId="0" fontId="152" fillId="65" borderId="52" xfId="232" applyFont="1" applyFill="1" applyBorder="1" applyAlignment="1">
      <alignment vertical="center"/>
    </xf>
    <xf numFmtId="14" fontId="159" fillId="59" borderId="52" xfId="0" applyNumberFormat="1" applyFont="1" applyFill="1" applyBorder="1" applyAlignment="1">
      <alignment horizontal="center" vertical="center" shrinkToFit="1"/>
    </xf>
    <xf numFmtId="206" fontId="159" fillId="59" borderId="51" xfId="0" applyNumberFormat="1" applyFont="1" applyFill="1" applyBorder="1" applyAlignment="1">
      <alignment vertical="center" shrinkToFit="1"/>
    </xf>
    <xf numFmtId="210" fontId="159" fillId="59" borderId="51" xfId="0" applyNumberFormat="1" applyFont="1" applyFill="1" applyBorder="1" applyAlignment="1">
      <alignment horizontal="center" vertical="center" shrinkToFit="1"/>
    </xf>
    <xf numFmtId="0" fontId="159" fillId="59" borderId="51" xfId="0" applyFont="1" applyFill="1" applyBorder="1" applyAlignment="1">
      <alignment vertical="center" wrapText="1"/>
    </xf>
    <xf numFmtId="0" fontId="159" fillId="59" borderId="51" xfId="0" applyFont="1" applyFill="1" applyBorder="1" applyAlignment="1">
      <alignment horizontal="center" vertical="center" wrapText="1"/>
    </xf>
    <xf numFmtId="206" fontId="153" fillId="59" borderId="0" xfId="0" applyNumberFormat="1" applyFont="1" applyFill="1" applyAlignment="1">
      <alignment vertical="center" shrinkToFit="1"/>
    </xf>
    <xf numFmtId="0" fontId="159" fillId="59" borderId="0" xfId="0" applyFont="1" applyFill="1" applyAlignment="1">
      <alignment vertical="center" shrinkToFit="1"/>
    </xf>
    <xf numFmtId="14" fontId="159" fillId="0" borderId="52" xfId="0" applyNumberFormat="1" applyFont="1" applyBorder="1" applyAlignment="1">
      <alignment horizontal="center" vertical="center"/>
    </xf>
    <xf numFmtId="0" fontId="176" fillId="0" borderId="52" xfId="0" applyFont="1" applyBorder="1" applyAlignment="1">
      <alignment horizontal="center" vertical="center"/>
    </xf>
    <xf numFmtId="177" fontId="152" fillId="0" borderId="52" xfId="215" applyNumberFormat="1" applyFont="1" applyBorder="1">
      <alignment vertical="center"/>
    </xf>
    <xf numFmtId="0" fontId="153" fillId="0" borderId="52" xfId="232" applyFont="1" applyBorder="1" applyAlignment="1">
      <alignment vertical="center"/>
    </xf>
    <xf numFmtId="0" fontId="159" fillId="59" borderId="49" xfId="215" applyFont="1" applyFill="1" applyBorder="1">
      <alignment vertical="center"/>
    </xf>
    <xf numFmtId="14" fontId="159" fillId="59" borderId="49" xfId="0" applyNumberFormat="1" applyFont="1" applyFill="1" applyBorder="1" applyAlignment="1">
      <alignment horizontal="center" vertical="center" shrinkToFit="1"/>
    </xf>
    <xf numFmtId="14" fontId="176" fillId="59" borderId="11" xfId="0" applyNumberFormat="1" applyFont="1" applyFill="1" applyBorder="1" applyAlignment="1">
      <alignment horizontal="center" vertical="center" shrinkToFit="1"/>
    </xf>
    <xf numFmtId="206" fontId="159" fillId="59" borderId="11" xfId="0" applyNumberFormat="1" applyFont="1" applyFill="1" applyBorder="1" applyAlignment="1">
      <alignment vertical="center" shrinkToFit="1"/>
    </xf>
    <xf numFmtId="210" fontId="159" fillId="59" borderId="11" xfId="0" applyNumberFormat="1" applyFont="1" applyFill="1" applyBorder="1" applyAlignment="1">
      <alignment horizontal="center" vertical="center" shrinkToFit="1"/>
    </xf>
    <xf numFmtId="0" fontId="159" fillId="59" borderId="11" xfId="0" applyFont="1" applyFill="1" applyBorder="1" applyAlignment="1">
      <alignment horizontal="center" vertical="center" shrinkToFit="1"/>
    </xf>
    <xf numFmtId="0" fontId="159" fillId="59" borderId="11" xfId="0" applyFont="1" applyFill="1" applyBorder="1" applyAlignment="1">
      <alignment vertical="center" wrapText="1"/>
    </xf>
    <xf numFmtId="0" fontId="159" fillId="59" borderId="11" xfId="0" applyFont="1" applyFill="1" applyBorder="1" applyAlignment="1">
      <alignment horizontal="center" vertical="center" wrapText="1"/>
    </xf>
    <xf numFmtId="14" fontId="152" fillId="65" borderId="52" xfId="232" applyNumberFormat="1" applyFont="1" applyFill="1" applyBorder="1" applyAlignment="1">
      <alignment horizontal="center" vertical="center"/>
    </xf>
    <xf numFmtId="210" fontId="159" fillId="59" borderId="52" xfId="0" applyNumberFormat="1" applyFont="1" applyFill="1" applyBorder="1" applyAlignment="1">
      <alignment horizontal="center" vertical="center" shrinkToFit="1"/>
    </xf>
    <xf numFmtId="0" fontId="159" fillId="59" borderId="52" xfId="0" applyFont="1" applyFill="1" applyBorder="1" applyAlignment="1">
      <alignment horizontal="center" vertical="center" wrapText="1"/>
    </xf>
    <xf numFmtId="0" fontId="159" fillId="0" borderId="52" xfId="0" applyFont="1" applyBorder="1" applyAlignment="1">
      <alignment horizontal="left" vertical="center"/>
    </xf>
    <xf numFmtId="0" fontId="159" fillId="0" borderId="52" xfId="0" quotePrefix="1" applyFont="1" applyBorder="1">
      <alignment vertical="center"/>
    </xf>
    <xf numFmtId="177" fontId="153" fillId="59" borderId="52" xfId="215" applyNumberFormat="1" applyFont="1" applyFill="1" applyBorder="1" applyAlignment="1">
      <alignment horizontal="center" vertical="center"/>
    </xf>
    <xf numFmtId="0" fontId="153" fillId="63" borderId="52" xfId="232" applyFont="1" applyFill="1" applyBorder="1" applyAlignment="1">
      <alignment vertical="center"/>
    </xf>
    <xf numFmtId="208" fontId="153" fillId="59" borderId="52" xfId="0" applyNumberFormat="1" applyFont="1" applyFill="1" applyBorder="1" applyAlignment="1">
      <alignment horizontal="center" vertical="center" wrapText="1"/>
    </xf>
    <xf numFmtId="14" fontId="159" fillId="59" borderId="52" xfId="0" applyNumberFormat="1" applyFont="1" applyFill="1" applyBorder="1" applyAlignment="1">
      <alignment horizontal="center" vertical="center"/>
    </xf>
    <xf numFmtId="14" fontId="176" fillId="59" borderId="52" xfId="511" applyNumberFormat="1" applyFont="1" applyFill="1" applyBorder="1" applyAlignment="1">
      <alignment horizontal="center" vertical="center" shrinkToFit="1"/>
    </xf>
    <xf numFmtId="0" fontId="159" fillId="59" borderId="52" xfId="511" applyFont="1" applyFill="1" applyBorder="1">
      <alignment vertical="center"/>
    </xf>
    <xf numFmtId="207" fontId="159" fillId="59" borderId="52" xfId="511" applyNumberFormat="1" applyFont="1" applyFill="1" applyBorder="1" applyAlignment="1">
      <alignment horizontal="center" vertical="center" shrinkToFit="1"/>
    </xf>
    <xf numFmtId="210" fontId="159" fillId="59" borderId="52" xfId="511" applyNumberFormat="1" applyFont="1" applyFill="1" applyBorder="1" applyAlignment="1">
      <alignment horizontal="center" vertical="center"/>
    </xf>
    <xf numFmtId="210" fontId="152" fillId="59" borderId="52" xfId="282" applyNumberFormat="1" applyFont="1" applyFill="1" applyBorder="1" applyAlignment="1">
      <alignment horizontal="center" vertical="center"/>
    </xf>
    <xf numFmtId="0" fontId="159" fillId="59" borderId="49" xfId="511" applyFont="1" applyFill="1" applyBorder="1" applyAlignment="1">
      <alignment horizontal="left" vertical="center"/>
    </xf>
    <xf numFmtId="0" fontId="159" fillId="59" borderId="49" xfId="0" applyFont="1" applyFill="1" applyBorder="1" applyAlignment="1">
      <alignment horizontal="left" vertical="center" shrinkToFit="1"/>
    </xf>
    <xf numFmtId="211" fontId="159" fillId="59" borderId="49" xfId="0" applyNumberFormat="1" applyFont="1" applyFill="1" applyBorder="1" applyAlignment="1">
      <alignment horizontal="center" vertical="center"/>
    </xf>
    <xf numFmtId="210" fontId="159" fillId="59" borderId="40" xfId="0" applyNumberFormat="1" applyFont="1" applyFill="1" applyBorder="1" applyAlignment="1">
      <alignment horizontal="center" vertical="center" shrinkToFit="1"/>
    </xf>
    <xf numFmtId="209" fontId="159" fillId="59" borderId="40" xfId="0" applyNumberFormat="1" applyFont="1" applyFill="1" applyBorder="1" applyAlignment="1">
      <alignment horizontal="center" vertical="center" shrinkToFit="1"/>
    </xf>
    <xf numFmtId="209" fontId="159" fillId="59" borderId="0" xfId="0" applyNumberFormat="1" applyFont="1" applyFill="1" applyAlignment="1">
      <alignment horizontal="center" vertical="center" shrinkToFit="1"/>
    </xf>
    <xf numFmtId="0" fontId="159" fillId="59" borderId="51" xfId="0" applyFont="1" applyFill="1" applyBorder="1" applyAlignment="1">
      <alignment horizontal="center" vertical="center"/>
    </xf>
    <xf numFmtId="0" fontId="159" fillId="0" borderId="55" xfId="0" applyFont="1" applyBorder="1" applyAlignment="1">
      <alignment horizontal="center" vertical="center"/>
    </xf>
    <xf numFmtId="0" fontId="159" fillId="0" borderId="52" xfId="282" applyFont="1" applyBorder="1">
      <alignment vertical="center"/>
    </xf>
    <xf numFmtId="178" fontId="152" fillId="0" borderId="52" xfId="282" applyNumberFormat="1" applyFont="1" applyBorder="1" applyAlignment="1">
      <alignment horizontal="center" vertical="center" wrapText="1" shrinkToFit="1"/>
    </xf>
    <xf numFmtId="14" fontId="159" fillId="59" borderId="40" xfId="0" applyNumberFormat="1" applyFont="1" applyFill="1" applyBorder="1" applyAlignment="1">
      <alignment horizontal="center" vertical="center"/>
    </xf>
    <xf numFmtId="0" fontId="152" fillId="0" borderId="52" xfId="282" applyFont="1" applyBorder="1" applyAlignment="1">
      <alignment horizontal="center" vertical="center" wrapText="1" shrinkToFit="1"/>
    </xf>
    <xf numFmtId="14" fontId="176" fillId="59" borderId="40" xfId="0" applyNumberFormat="1" applyFont="1" applyFill="1" applyBorder="1" applyAlignment="1">
      <alignment horizontal="center" vertical="center"/>
    </xf>
    <xf numFmtId="207" fontId="153" fillId="59" borderId="40" xfId="0" applyNumberFormat="1" applyFont="1" applyFill="1" applyBorder="1" applyAlignment="1">
      <alignment horizontal="center" vertical="center" shrinkToFit="1"/>
    </xf>
    <xf numFmtId="0" fontId="159" fillId="59" borderId="40" xfId="0" applyFont="1" applyFill="1" applyBorder="1" applyAlignment="1">
      <alignment horizontal="center" vertical="center" shrinkToFit="1"/>
    </xf>
    <xf numFmtId="208" fontId="159" fillId="59" borderId="52" xfId="0" applyNumberFormat="1" applyFont="1" applyFill="1" applyBorder="1" applyAlignment="1">
      <alignment horizontal="center" vertical="center" shrinkToFit="1"/>
    </xf>
    <xf numFmtId="0" fontId="159" fillId="59" borderId="52" xfId="0" applyFont="1" applyFill="1" applyBorder="1" applyAlignment="1">
      <alignment horizontal="left" vertical="center" wrapText="1"/>
    </xf>
    <xf numFmtId="206" fontId="159" fillId="59" borderId="40" xfId="0" applyNumberFormat="1" applyFont="1" applyFill="1" applyBorder="1" applyAlignment="1">
      <alignment horizontal="center" vertical="center"/>
    </xf>
    <xf numFmtId="0" fontId="159" fillId="0" borderId="40" xfId="0" applyFont="1" applyBorder="1" applyAlignment="1">
      <alignment horizontal="center" vertical="center"/>
    </xf>
    <xf numFmtId="0" fontId="159" fillId="0" borderId="52" xfId="511" applyFont="1" applyBorder="1" applyAlignment="1">
      <alignment horizontal="center" vertical="center" wrapText="1"/>
    </xf>
    <xf numFmtId="208" fontId="159" fillId="0" borderId="52" xfId="0" applyNumberFormat="1" applyFont="1" applyBorder="1" applyAlignment="1">
      <alignment horizontal="center" vertical="center"/>
    </xf>
    <xf numFmtId="206" fontId="153" fillId="59" borderId="40" xfId="0" applyNumberFormat="1" applyFont="1" applyFill="1" applyBorder="1" applyAlignment="1">
      <alignment horizontal="center" vertical="center" shrinkToFit="1"/>
    </xf>
    <xf numFmtId="208" fontId="159" fillId="59" borderId="52" xfId="0" applyNumberFormat="1" applyFont="1" applyFill="1" applyBorder="1" applyAlignment="1">
      <alignment horizontal="left" vertical="center" shrinkToFit="1"/>
    </xf>
    <xf numFmtId="211" fontId="159" fillId="59" borderId="40" xfId="0" applyNumberFormat="1" applyFont="1" applyFill="1" applyBorder="1" applyAlignment="1">
      <alignment horizontal="center" vertical="center"/>
    </xf>
    <xf numFmtId="210" fontId="159" fillId="0" borderId="52" xfId="511" applyNumberFormat="1" applyFont="1" applyBorder="1" applyAlignment="1">
      <alignment horizontal="center" vertical="center" wrapText="1" shrinkToFit="1"/>
    </xf>
    <xf numFmtId="210" fontId="153" fillId="0" borderId="52" xfId="511" applyNumberFormat="1" applyFont="1" applyBorder="1" applyAlignment="1">
      <alignment horizontal="center" vertical="center" wrapText="1" shrinkToFit="1"/>
    </xf>
    <xf numFmtId="210" fontId="153" fillId="0" borderId="52" xfId="511" applyNumberFormat="1" applyFont="1" applyBorder="1" applyAlignment="1">
      <alignment horizontal="center" vertical="center" wrapText="1"/>
    </xf>
    <xf numFmtId="206" fontId="159" fillId="0" borderId="52" xfId="511" applyNumberFormat="1" applyFont="1" applyBorder="1" applyAlignment="1">
      <alignment horizontal="center" vertical="center" wrapText="1" shrinkToFit="1"/>
    </xf>
    <xf numFmtId="0" fontId="159" fillId="0" borderId="52" xfId="0" applyFont="1" applyBorder="1" applyAlignment="1">
      <alignment horizontal="center" vertical="top"/>
    </xf>
    <xf numFmtId="0" fontId="147" fillId="69" borderId="0" xfId="215" applyFont="1" applyFill="1" applyBorder="1" applyAlignment="1">
      <alignment vertical="top"/>
    </xf>
    <xf numFmtId="178" fontId="142" fillId="69" borderId="49" xfId="215" applyNumberFormat="1" applyFont="1" applyFill="1" applyBorder="1" applyAlignment="1">
      <alignment horizontal="left" vertical="top" wrapText="1" shrinkToFit="1"/>
    </xf>
    <xf numFmtId="49" fontId="142" fillId="69" borderId="49" xfId="215" applyNumberFormat="1" applyFont="1" applyFill="1" applyBorder="1" applyAlignment="1">
      <alignment horizontal="left" vertical="top" wrapText="1" shrinkToFit="1"/>
    </xf>
    <xf numFmtId="178" fontId="119" fillId="69" borderId="0" xfId="215" applyNumberFormat="1" applyFont="1" applyFill="1" applyBorder="1" applyAlignment="1">
      <alignment horizontal="left" vertical="top" wrapText="1"/>
    </xf>
    <xf numFmtId="0" fontId="147" fillId="69" borderId="0" xfId="215" applyFont="1" applyFill="1" applyBorder="1" applyAlignment="1">
      <alignment horizontal="left" vertical="top" wrapText="1"/>
    </xf>
    <xf numFmtId="0" fontId="147" fillId="69" borderId="0" xfId="215" applyFont="1" applyFill="1" applyBorder="1" applyAlignment="1">
      <alignment horizontal="left" vertical="top"/>
    </xf>
    <xf numFmtId="209" fontId="147" fillId="59" borderId="0" xfId="0" applyNumberFormat="1" applyFont="1" applyFill="1" applyAlignment="1">
      <alignment horizontal="left" vertical="top" wrapText="1"/>
    </xf>
    <xf numFmtId="210" fontId="147" fillId="59" borderId="0" xfId="0" applyNumberFormat="1" applyFont="1" applyFill="1" applyAlignment="1">
      <alignment horizontal="left" vertical="top" wrapText="1"/>
    </xf>
    <xf numFmtId="209" fontId="147" fillId="59" borderId="0" xfId="0" applyNumberFormat="1" applyFont="1" applyFill="1" applyAlignment="1">
      <alignment horizontal="left" vertical="top" wrapText="1" shrinkToFit="1"/>
    </xf>
    <xf numFmtId="210" fontId="147" fillId="59" borderId="0" xfId="0" applyNumberFormat="1" applyFont="1" applyFill="1" applyAlignment="1">
      <alignment horizontal="left" vertical="top" wrapText="1" shrinkToFit="1"/>
    </xf>
    <xf numFmtId="209" fontId="147" fillId="64" borderId="0" xfId="0" applyNumberFormat="1" applyFont="1" applyFill="1" applyAlignment="1">
      <alignment horizontal="left" vertical="top" wrapText="1" shrinkToFit="1"/>
    </xf>
    <xf numFmtId="209" fontId="147" fillId="64" borderId="49" xfId="0" applyNumberFormat="1" applyFont="1" applyFill="1" applyBorder="1" applyAlignment="1">
      <alignment horizontal="left" vertical="top" wrapText="1" shrinkToFit="1"/>
    </xf>
    <xf numFmtId="210" fontId="147" fillId="59" borderId="0" xfId="0" applyNumberFormat="1" applyFont="1" applyFill="1" applyAlignment="1">
      <alignment horizontal="center" vertical="top" shrinkToFit="1"/>
    </xf>
    <xf numFmtId="214" fontId="147" fillId="64" borderId="0" xfId="0" applyNumberFormat="1" applyFont="1" applyFill="1" applyAlignment="1">
      <alignment horizontal="center" vertical="top" wrapText="1" shrinkToFit="1"/>
    </xf>
    <xf numFmtId="210" fontId="147" fillId="64" borderId="0" xfId="0" applyNumberFormat="1" applyFont="1" applyFill="1" applyAlignment="1">
      <alignment horizontal="center" vertical="top" wrapText="1" shrinkToFit="1"/>
    </xf>
    <xf numFmtId="213" fontId="147" fillId="64" borderId="0" xfId="0" applyNumberFormat="1" applyFont="1" applyFill="1" applyAlignment="1">
      <alignment horizontal="center" vertical="top" wrapText="1" shrinkToFit="1"/>
    </xf>
    <xf numFmtId="212" fontId="147" fillId="64" borderId="11" xfId="0" applyNumberFormat="1" applyFont="1" applyFill="1" applyBorder="1" applyAlignment="1">
      <alignment horizontal="center" vertical="top" wrapText="1" shrinkToFit="1"/>
    </xf>
    <xf numFmtId="210" fontId="147" fillId="64" borderId="11" xfId="0" applyNumberFormat="1" applyFont="1" applyFill="1" applyBorder="1" applyAlignment="1">
      <alignment horizontal="center" vertical="top" wrapText="1"/>
    </xf>
    <xf numFmtId="215" fontId="147" fillId="64" borderId="11" xfId="0" applyNumberFormat="1" applyFont="1" applyFill="1" applyBorder="1" applyAlignment="1">
      <alignment horizontal="center" vertical="top" wrapText="1"/>
    </xf>
    <xf numFmtId="211" fontId="147" fillId="64" borderId="11" xfId="0" applyNumberFormat="1" applyFont="1" applyFill="1" applyBorder="1" applyAlignment="1">
      <alignment horizontal="center" vertical="top" wrapText="1"/>
    </xf>
    <xf numFmtId="210" fontId="147" fillId="59" borderId="59" xfId="0" applyNumberFormat="1" applyFont="1" applyFill="1" applyBorder="1" applyAlignment="1">
      <alignment horizontal="center" vertical="top" shrinkToFit="1"/>
    </xf>
    <xf numFmtId="0" fontId="142" fillId="59" borderId="24" xfId="215" applyFont="1" applyFill="1" applyBorder="1" applyAlignment="1">
      <alignment horizontal="left" vertical="top" shrinkToFit="1"/>
    </xf>
    <xf numFmtId="0" fontId="119" fillId="0" borderId="0" xfId="0" applyFont="1" applyAlignment="1">
      <alignment horizontal="center" vertical="center"/>
    </xf>
    <xf numFmtId="0" fontId="183" fillId="25" borderId="49" xfId="215" applyFont="1" applyFill="1" applyBorder="1" applyAlignment="1">
      <alignment horizontal="center" vertical="center" wrapText="1" shrinkToFit="1"/>
    </xf>
    <xf numFmtId="178" fontId="183" fillId="25" borderId="49" xfId="215" applyNumberFormat="1" applyFont="1" applyFill="1" applyBorder="1" applyAlignment="1">
      <alignment horizontal="center" vertical="center" wrapText="1" shrinkToFit="1"/>
    </xf>
    <xf numFmtId="0" fontId="193" fillId="25" borderId="49" xfId="215" applyFont="1" applyFill="1" applyBorder="1" applyAlignment="1">
      <alignment horizontal="center" vertical="center" wrapText="1" shrinkToFit="1"/>
    </xf>
    <xf numFmtId="206" fontId="190" fillId="60" borderId="49" xfId="0" applyNumberFormat="1" applyFont="1" applyFill="1" applyBorder="1" applyAlignment="1">
      <alignment horizontal="center" vertical="center" wrapText="1" shrinkToFit="1"/>
    </xf>
    <xf numFmtId="208" fontId="190" fillId="60" borderId="46" xfId="0" applyNumberFormat="1" applyFont="1" applyFill="1" applyBorder="1" applyAlignment="1">
      <alignment horizontal="center" vertical="center" wrapText="1"/>
    </xf>
    <xf numFmtId="208" fontId="190" fillId="60" borderId="46" xfId="0" applyNumberFormat="1" applyFont="1" applyFill="1" applyBorder="1" applyAlignment="1">
      <alignment horizontal="center" vertical="center" wrapText="1" shrinkToFit="1"/>
    </xf>
    <xf numFmtId="0" fontId="190" fillId="60" borderId="46" xfId="0" applyFont="1" applyFill="1" applyBorder="1" applyAlignment="1">
      <alignment horizontal="center" vertical="center" wrapText="1"/>
    </xf>
    <xf numFmtId="210" fontId="190" fillId="61" borderId="46" xfId="0" applyNumberFormat="1" applyFont="1" applyFill="1" applyBorder="1" applyAlignment="1">
      <alignment horizontal="center" vertical="center" wrapText="1" shrinkToFit="1"/>
    </xf>
    <xf numFmtId="210" fontId="190" fillId="61" borderId="49" xfId="0" applyNumberFormat="1" applyFont="1" applyFill="1" applyBorder="1" applyAlignment="1">
      <alignment horizontal="center" vertical="center" wrapText="1" shrinkToFit="1"/>
    </xf>
    <xf numFmtId="210" fontId="203" fillId="61" borderId="11" xfId="0" applyNumberFormat="1" applyFont="1" applyFill="1" applyBorder="1" applyAlignment="1">
      <alignment horizontal="center" vertical="center" wrapText="1" shrinkToFit="1"/>
    </xf>
    <xf numFmtId="210" fontId="203" fillId="61" borderId="11" xfId="0" applyNumberFormat="1" applyFont="1" applyFill="1" applyBorder="1" applyAlignment="1">
      <alignment horizontal="center" vertical="center" wrapText="1"/>
    </xf>
    <xf numFmtId="210" fontId="190" fillId="61" borderId="50" xfId="0" applyNumberFormat="1" applyFont="1" applyFill="1" applyBorder="1" applyAlignment="1">
      <alignment horizontal="center" vertical="center" shrinkToFit="1"/>
    </xf>
    <xf numFmtId="0" fontId="183" fillId="0" borderId="0" xfId="215" applyFont="1" applyAlignment="1">
      <alignment horizontal="center" vertical="center" wrapText="1" shrinkToFit="1"/>
    </xf>
    <xf numFmtId="0" fontId="243" fillId="69" borderId="0" xfId="215" applyFont="1" applyFill="1" applyBorder="1" applyAlignment="1">
      <alignment horizontal="left" vertical="top"/>
    </xf>
    <xf numFmtId="206" fontId="243" fillId="59" borderId="49" xfId="0" applyNumberFormat="1" applyFont="1" applyFill="1" applyBorder="1" applyAlignment="1">
      <alignment horizontal="left" vertical="top" wrapText="1" shrinkToFit="1"/>
    </xf>
    <xf numFmtId="206" fontId="243" fillId="59" borderId="46" xfId="0" applyNumberFormat="1" applyFont="1" applyFill="1" applyBorder="1" applyAlignment="1">
      <alignment horizontal="left" vertical="top" wrapText="1" shrinkToFit="1"/>
    </xf>
    <xf numFmtId="206" fontId="244" fillId="60" borderId="49" xfId="0" applyNumberFormat="1" applyFont="1" applyFill="1" applyBorder="1" applyAlignment="1">
      <alignment horizontal="center" vertical="center" wrapText="1" shrinkToFit="1"/>
    </xf>
    <xf numFmtId="208" fontId="244" fillId="60" borderId="46" xfId="0" applyNumberFormat="1" applyFont="1" applyFill="1" applyBorder="1" applyAlignment="1">
      <alignment horizontal="center" vertical="center" wrapText="1"/>
    </xf>
    <xf numFmtId="0" fontId="119" fillId="0" borderId="0" xfId="0" applyFont="1">
      <alignment vertical="center"/>
    </xf>
    <xf numFmtId="0" fontId="244" fillId="0" borderId="0" xfId="0" applyFont="1" applyAlignment="1">
      <alignment horizontal="center" vertical="center"/>
    </xf>
    <xf numFmtId="0" fontId="244" fillId="0" borderId="0" xfId="0" applyFont="1">
      <alignment vertical="center"/>
    </xf>
    <xf numFmtId="0" fontId="192" fillId="63" borderId="52" xfId="232" applyFont="1" applyFill="1" applyBorder="1" applyAlignment="1">
      <alignment horizontal="left" vertical="center"/>
    </xf>
    <xf numFmtId="0" fontId="173" fillId="0" borderId="52" xfId="0" applyFont="1" applyBorder="1" applyAlignment="1">
      <alignment vertical="center" wrapText="1"/>
    </xf>
    <xf numFmtId="0" fontId="173" fillId="0" borderId="49" xfId="0" applyFont="1" applyBorder="1" applyAlignment="1">
      <alignment horizontal="center" vertical="center"/>
    </xf>
    <xf numFmtId="0" fontId="245" fillId="0" borderId="52" xfId="0" applyFont="1" applyBorder="1" applyAlignment="1">
      <alignment vertical="center" wrapText="1"/>
    </xf>
    <xf numFmtId="215" fontId="240" fillId="61" borderId="51" xfId="0" applyNumberFormat="1" applyFont="1" applyFill="1" applyBorder="1" applyAlignment="1">
      <alignment horizontal="center" vertical="top" wrapText="1"/>
    </xf>
    <xf numFmtId="215" fontId="159" fillId="59" borderId="52" xfId="0" applyNumberFormat="1" applyFont="1" applyFill="1" applyBorder="1" applyAlignment="1">
      <alignment horizontal="center" vertical="center" wrapText="1"/>
    </xf>
    <xf numFmtId="215" fontId="159" fillId="59" borderId="40" xfId="0" applyNumberFormat="1" applyFont="1" applyFill="1" applyBorder="1" applyAlignment="1">
      <alignment horizontal="center" vertical="center" wrapText="1"/>
    </xf>
    <xf numFmtId="215" fontId="153" fillId="59" borderId="40" xfId="0" applyNumberFormat="1" applyFont="1" applyFill="1" applyBorder="1" applyAlignment="1">
      <alignment horizontal="center" vertical="center" wrapText="1"/>
    </xf>
    <xf numFmtId="215" fontId="159" fillId="0" borderId="40" xfId="0" applyNumberFormat="1" applyFont="1" applyBorder="1" applyAlignment="1">
      <alignment horizontal="center" vertical="center" wrapText="1"/>
    </xf>
    <xf numFmtId="0" fontId="199" fillId="0" borderId="0" xfId="0" applyFont="1" applyAlignment="1">
      <alignment vertical="center" wrapText="1"/>
    </xf>
    <xf numFmtId="0" fontId="153" fillId="59" borderId="52" xfId="215" applyFont="1" applyFill="1" applyBorder="1" applyAlignment="1">
      <alignment horizontal="center" vertical="center"/>
    </xf>
    <xf numFmtId="0" fontId="245" fillId="0" borderId="0" xfId="0" applyFont="1">
      <alignment vertical="center"/>
    </xf>
    <xf numFmtId="0" fontId="245" fillId="0" borderId="52" xfId="0" applyFont="1" applyBorder="1" applyAlignment="1">
      <alignment horizontal="center" vertical="center"/>
    </xf>
    <xf numFmtId="0" fontId="154" fillId="59" borderId="0" xfId="215" applyFont="1" applyFill="1" applyAlignment="1">
      <alignment horizontal="center" vertical="center"/>
    </xf>
    <xf numFmtId="0" fontId="159" fillId="59" borderId="49" xfId="215" applyFont="1" applyFill="1" applyBorder="1" applyAlignment="1">
      <alignment horizontal="center" vertical="center"/>
    </xf>
    <xf numFmtId="0" fontId="245" fillId="59" borderId="0" xfId="0" applyFont="1" applyFill="1">
      <alignment vertical="center"/>
    </xf>
    <xf numFmtId="14" fontId="176" fillId="59" borderId="0" xfId="0" applyNumberFormat="1" applyFont="1" applyFill="1" applyAlignment="1">
      <alignment horizontal="center" vertical="center" shrinkToFit="1"/>
    </xf>
    <xf numFmtId="0" fontId="176" fillId="59" borderId="52" xfId="0" applyFont="1" applyFill="1" applyBorder="1" applyAlignment="1">
      <alignment horizontal="center" vertical="center"/>
    </xf>
    <xf numFmtId="0" fontId="176" fillId="0" borderId="52" xfId="282" applyFont="1" applyBorder="1" applyAlignment="1">
      <alignment horizontal="center" vertical="center" wrapText="1" shrinkToFit="1"/>
    </xf>
    <xf numFmtId="14" fontId="153" fillId="59" borderId="40" xfId="215" applyNumberFormat="1" applyFont="1" applyFill="1" applyBorder="1" applyAlignment="1">
      <alignment horizontal="center" vertical="center"/>
    </xf>
    <xf numFmtId="177" fontId="152" fillId="59" borderId="40" xfId="215" applyNumberFormat="1" applyFont="1" applyFill="1" applyBorder="1" applyAlignment="1">
      <alignment horizontal="center" vertical="center"/>
    </xf>
    <xf numFmtId="14" fontId="176" fillId="59" borderId="52" xfId="215" applyNumberFormat="1" applyFont="1" applyFill="1" applyBorder="1" applyAlignment="1">
      <alignment horizontal="center" vertical="center"/>
    </xf>
    <xf numFmtId="0" fontId="152" fillId="63" borderId="52" xfId="232" applyFont="1" applyFill="1" applyBorder="1" applyAlignment="1">
      <alignment horizontal="left" vertical="center"/>
    </xf>
    <xf numFmtId="0" fontId="153" fillId="59" borderId="40" xfId="215" applyFont="1" applyFill="1" applyBorder="1" applyAlignment="1">
      <alignment horizontal="left" vertical="center"/>
    </xf>
    <xf numFmtId="208" fontId="159" fillId="59" borderId="46" xfId="0" applyNumberFormat="1" applyFont="1" applyFill="1" applyBorder="1" applyAlignment="1">
      <alignment horizontal="center" vertical="center"/>
    </xf>
    <xf numFmtId="0" fontId="153" fillId="59" borderId="48" xfId="0" applyFont="1" applyFill="1" applyBorder="1" applyAlignment="1">
      <alignment horizontal="center" vertical="center"/>
    </xf>
    <xf numFmtId="0" fontId="153" fillId="59" borderId="46" xfId="0" applyFont="1" applyFill="1" applyBorder="1" applyAlignment="1">
      <alignment horizontal="center" vertical="center"/>
    </xf>
    <xf numFmtId="0" fontId="153" fillId="59" borderId="52" xfId="215" applyFont="1" applyFill="1" applyBorder="1" applyAlignment="1">
      <alignment horizontal="left" vertical="center" wrapText="1" shrinkToFit="1"/>
    </xf>
    <xf numFmtId="0" fontId="152" fillId="59" borderId="52" xfId="215" quotePrefix="1" applyFont="1" applyFill="1" applyBorder="1" applyAlignment="1">
      <alignment horizontal="center" vertical="center"/>
    </xf>
    <xf numFmtId="206" fontId="172" fillId="59" borderId="40" xfId="0" applyNumberFormat="1" applyFont="1" applyFill="1" applyBorder="1" applyAlignment="1">
      <alignment horizontal="left" vertical="center" shrinkToFit="1"/>
    </xf>
    <xf numFmtId="210" fontId="172" fillId="59" borderId="40" xfId="0" applyNumberFormat="1" applyFont="1" applyFill="1" applyBorder="1" applyAlignment="1">
      <alignment horizontal="left" vertical="center" shrinkToFit="1"/>
    </xf>
    <xf numFmtId="0" fontId="172" fillId="0" borderId="52" xfId="0" applyFont="1" applyBorder="1" applyAlignment="1">
      <alignment horizontal="left" vertical="center" shrinkToFit="1"/>
    </xf>
    <xf numFmtId="206" fontId="187" fillId="59" borderId="52" xfId="0" applyNumberFormat="1" applyFont="1" applyFill="1" applyBorder="1" applyAlignment="1">
      <alignment horizontal="center" vertical="center" wrapText="1" shrinkToFit="1"/>
    </xf>
    <xf numFmtId="0" fontId="215" fillId="59" borderId="52" xfId="0" applyFont="1" applyFill="1" applyBorder="1" applyAlignment="1">
      <alignment horizontal="center" vertical="center"/>
    </xf>
    <xf numFmtId="0" fontId="187" fillId="59" borderId="0" xfId="215" applyFont="1" applyFill="1">
      <alignment vertical="center"/>
    </xf>
    <xf numFmtId="0" fontId="37" fillId="59" borderId="52" xfId="0" applyFont="1" applyFill="1" applyBorder="1" applyAlignment="1">
      <alignment horizontal="center" vertical="center"/>
    </xf>
    <xf numFmtId="14" fontId="185" fillId="0" borderId="52" xfId="282" applyNumberFormat="1" applyFont="1" applyBorder="1" applyAlignment="1">
      <alignment horizontal="center" vertical="center" wrapText="1" shrinkToFit="1"/>
    </xf>
    <xf numFmtId="210" fontId="172" fillId="0" borderId="52" xfId="511" quotePrefix="1" applyNumberFormat="1" applyFont="1" applyBorder="1" applyAlignment="1">
      <alignment horizontal="center" vertical="center" wrapText="1" shrinkToFit="1"/>
    </xf>
    <xf numFmtId="210" fontId="172" fillId="0" borderId="52" xfId="511" applyNumberFormat="1" applyFont="1" applyBorder="1" applyAlignment="1">
      <alignment horizontal="left" vertical="center" wrapText="1" shrinkToFit="1"/>
    </xf>
    <xf numFmtId="0" fontId="140" fillId="59" borderId="40" xfId="215" applyFont="1" applyFill="1" applyBorder="1" applyAlignment="1">
      <alignment horizontal="center" vertical="center" wrapText="1"/>
    </xf>
    <xf numFmtId="210" fontId="172" fillId="59" borderId="52" xfId="0" applyNumberFormat="1" applyFont="1" applyFill="1" applyBorder="1" applyAlignment="1">
      <alignment horizontal="left" vertical="center" shrinkToFit="1"/>
    </xf>
    <xf numFmtId="0" fontId="249" fillId="0" borderId="52" xfId="0" applyFont="1" applyBorder="1" applyAlignment="1">
      <alignment horizontal="center" vertical="center"/>
    </xf>
    <xf numFmtId="221" fontId="140" fillId="0" borderId="0" xfId="215" applyNumberFormat="1" applyFont="1" applyAlignment="1">
      <alignment horizontal="center" vertical="center"/>
    </xf>
    <xf numFmtId="221" fontId="224" fillId="61" borderId="49" xfId="0" applyNumberFormat="1" applyFont="1" applyFill="1" applyBorder="1" applyAlignment="1">
      <alignment horizontal="left" vertical="top" wrapText="1" shrinkToFit="1"/>
    </xf>
    <xf numFmtId="221" fontId="192" fillId="59" borderId="40" xfId="215" quotePrefix="1" applyNumberFormat="1" applyFont="1" applyFill="1" applyBorder="1" applyAlignment="1">
      <alignment horizontal="center" vertical="center"/>
    </xf>
    <xf numFmtId="221" fontId="192" fillId="59" borderId="40" xfId="215" applyNumberFormat="1" applyFont="1" applyFill="1" applyBorder="1" applyAlignment="1">
      <alignment horizontal="center" vertical="center"/>
    </xf>
    <xf numFmtId="221" fontId="192" fillId="59" borderId="52" xfId="215" quotePrefix="1" applyNumberFormat="1" applyFont="1" applyFill="1" applyBorder="1" applyAlignment="1">
      <alignment horizontal="center" vertical="center"/>
    </xf>
    <xf numFmtId="221" fontId="192" fillId="0" borderId="0" xfId="215" applyNumberFormat="1" applyFont="1" applyAlignment="1">
      <alignment horizontal="center" vertical="center"/>
    </xf>
    <xf numFmtId="222" fontId="140" fillId="0" borderId="0" xfId="215" applyNumberFormat="1" applyFont="1" applyAlignment="1">
      <alignment horizontal="center" vertical="center"/>
    </xf>
    <xf numFmtId="222" fontId="224" fillId="61" borderId="46" xfId="0" applyNumberFormat="1" applyFont="1" applyFill="1" applyBorder="1" applyAlignment="1">
      <alignment horizontal="left" vertical="top" wrapText="1" shrinkToFit="1"/>
    </xf>
    <xf numFmtId="222" fontId="192" fillId="59" borderId="40" xfId="215" quotePrefix="1" applyNumberFormat="1" applyFont="1" applyFill="1" applyBorder="1" applyAlignment="1">
      <alignment horizontal="center" vertical="center"/>
    </xf>
    <xf numFmtId="222" fontId="192" fillId="59" borderId="52" xfId="215" quotePrefix="1" applyNumberFormat="1" applyFont="1" applyFill="1" applyBorder="1" applyAlignment="1">
      <alignment horizontal="center" vertical="center"/>
    </xf>
    <xf numFmtId="222" fontId="192" fillId="0" borderId="0" xfId="215" applyNumberFormat="1" applyFont="1" applyAlignment="1">
      <alignment horizontal="center" vertical="center"/>
    </xf>
    <xf numFmtId="0" fontId="152" fillId="0" borderId="40" xfId="215" applyFont="1" applyBorder="1" applyAlignment="1">
      <alignment horizontal="center" vertical="center"/>
    </xf>
    <xf numFmtId="49" fontId="192" fillId="0" borderId="52" xfId="215" applyNumberFormat="1" applyFont="1" applyBorder="1" applyAlignment="1">
      <alignment horizontal="center" vertical="center"/>
    </xf>
    <xf numFmtId="177" fontId="187" fillId="0" borderId="52" xfId="215" applyNumberFormat="1" applyFont="1" applyBorder="1" applyAlignment="1">
      <alignment horizontal="center" vertical="center"/>
    </xf>
    <xf numFmtId="14" fontId="192" fillId="0" borderId="52" xfId="232" applyNumberFormat="1" applyFont="1" applyBorder="1" applyAlignment="1">
      <alignment horizontal="center" vertical="center"/>
    </xf>
    <xf numFmtId="14" fontId="185" fillId="0" borderId="52" xfId="215" applyNumberFormat="1" applyFont="1" applyBorder="1" applyAlignment="1">
      <alignment horizontal="center" vertical="center"/>
    </xf>
    <xf numFmtId="0" fontId="192" fillId="0" borderId="52" xfId="232" applyFont="1" applyBorder="1" applyAlignment="1">
      <alignment horizontal="left" vertical="center"/>
    </xf>
    <xf numFmtId="0" fontId="187" fillId="0" borderId="40" xfId="215" applyFont="1" applyBorder="1" applyAlignment="1">
      <alignment horizontal="left" vertical="center"/>
    </xf>
    <xf numFmtId="0" fontId="192" fillId="0" borderId="52" xfId="215" applyFont="1" applyBorder="1">
      <alignment vertical="center"/>
    </xf>
    <xf numFmtId="208" fontId="172" fillId="0" borderId="46" xfId="0" applyNumberFormat="1" applyFont="1" applyBorder="1" applyAlignment="1">
      <alignment horizontal="center" vertical="center"/>
    </xf>
    <xf numFmtId="0" fontId="187" fillId="0" borderId="48" xfId="0" applyFont="1" applyBorder="1" applyAlignment="1">
      <alignment horizontal="center" vertical="center"/>
    </xf>
    <xf numFmtId="0" fontId="187" fillId="0" borderId="46" xfId="0" applyFont="1" applyBorder="1" applyAlignment="1">
      <alignment horizontal="center" vertical="center"/>
    </xf>
    <xf numFmtId="0" fontId="140" fillId="0" borderId="40" xfId="215" applyFont="1" applyBorder="1" applyAlignment="1">
      <alignment horizontal="center" vertical="center" wrapText="1"/>
    </xf>
    <xf numFmtId="0" fontId="141" fillId="0" borderId="52" xfId="215" applyFont="1" applyBorder="1" applyAlignment="1">
      <alignment horizontal="left" vertical="center" wrapText="1" shrinkToFit="1"/>
    </xf>
    <xf numFmtId="214" fontId="192" fillId="0" borderId="52" xfId="215" quotePrefix="1" applyNumberFormat="1" applyFont="1" applyBorder="1" applyAlignment="1">
      <alignment horizontal="center" vertical="center"/>
    </xf>
    <xf numFmtId="222" fontId="192" fillId="0" borderId="52" xfId="215" quotePrefix="1" applyNumberFormat="1" applyFont="1" applyBorder="1" applyAlignment="1">
      <alignment horizontal="center" vertical="center"/>
    </xf>
    <xf numFmtId="221" fontId="192" fillId="0" borderId="52" xfId="215" quotePrefix="1" applyNumberFormat="1" applyFont="1" applyBorder="1" applyAlignment="1">
      <alignment horizontal="center" vertical="center"/>
    </xf>
    <xf numFmtId="208" fontId="187" fillId="0" borderId="52" xfId="0" applyNumberFormat="1" applyFont="1" applyBorder="1" applyAlignment="1">
      <alignment horizontal="left" vertical="center" wrapText="1" shrinkToFit="1"/>
    </xf>
    <xf numFmtId="0" fontId="141" fillId="0" borderId="52" xfId="215" applyFont="1" applyBorder="1">
      <alignment vertical="center"/>
    </xf>
    <xf numFmtId="0" fontId="187" fillId="0" borderId="52" xfId="0" applyFont="1" applyBorder="1" applyAlignment="1">
      <alignment horizontal="left" vertical="center"/>
    </xf>
    <xf numFmtId="0" fontId="172" fillId="0" borderId="40" xfId="0" applyFont="1" applyBorder="1" applyAlignment="1">
      <alignment horizontal="left" vertical="center" shrinkToFit="1"/>
    </xf>
    <xf numFmtId="0" fontId="172" fillId="0" borderId="51" xfId="0" applyFont="1" applyBorder="1" applyAlignment="1">
      <alignment horizontal="center" vertical="center" shrinkToFit="1"/>
    </xf>
    <xf numFmtId="210" fontId="172" fillId="0" borderId="40" xfId="0" applyNumberFormat="1" applyFont="1" applyBorder="1" applyAlignment="1">
      <alignment horizontal="left" vertical="center" shrinkToFit="1"/>
    </xf>
    <xf numFmtId="210" fontId="172" fillId="0" borderId="40" xfId="0" applyNumberFormat="1" applyFont="1" applyBorder="1" applyAlignment="1">
      <alignment horizontal="center" vertical="center" shrinkToFit="1"/>
    </xf>
    <xf numFmtId="214" fontId="172" fillId="0" borderId="40" xfId="0" quotePrefix="1" applyNumberFormat="1" applyFont="1" applyBorder="1" applyAlignment="1">
      <alignment horizontal="center" vertical="center" wrapText="1"/>
    </xf>
    <xf numFmtId="0" fontId="172" fillId="0" borderId="52" xfId="511" quotePrefix="1" applyFont="1" applyBorder="1" applyAlignment="1">
      <alignment horizontal="center" vertical="center" shrinkToFit="1"/>
    </xf>
    <xf numFmtId="0" fontId="137" fillId="59" borderId="0" xfId="215" applyFont="1" applyFill="1" applyAlignment="1">
      <alignment horizontal="left" vertical="center"/>
    </xf>
    <xf numFmtId="205" fontId="151" fillId="59" borderId="0" xfId="215" applyNumberFormat="1" applyFont="1" applyFill="1" applyAlignment="1">
      <alignment horizontal="left" vertical="center"/>
    </xf>
    <xf numFmtId="205" fontId="178" fillId="59" borderId="0" xfId="215" applyNumberFormat="1" applyFont="1" applyFill="1" applyAlignment="1">
      <alignment horizontal="left" vertical="center"/>
    </xf>
    <xf numFmtId="205" fontId="174" fillId="59" borderId="0" xfId="215" applyNumberFormat="1" applyFont="1" applyFill="1" applyAlignment="1">
      <alignment horizontal="left" vertical="center"/>
    </xf>
    <xf numFmtId="0" fontId="172" fillId="59" borderId="0" xfId="0" applyFont="1" applyFill="1" applyAlignment="1">
      <alignment horizontal="center" vertical="center"/>
    </xf>
    <xf numFmtId="0" fontId="210" fillId="59" borderId="0" xfId="215" applyNumberFormat="1" applyFont="1" applyFill="1" applyBorder="1" applyAlignment="1">
      <alignment horizontal="center" vertical="center"/>
    </xf>
    <xf numFmtId="205" fontId="174" fillId="59" borderId="0" xfId="215" applyNumberFormat="1" applyFont="1" applyFill="1">
      <alignment vertical="center"/>
    </xf>
    <xf numFmtId="208" fontId="153" fillId="59" borderId="52" xfId="0" applyNumberFormat="1" applyFont="1" applyFill="1" applyBorder="1" applyAlignment="1">
      <alignment horizontal="left" vertical="center"/>
    </xf>
    <xf numFmtId="14" fontId="187" fillId="0" borderId="40" xfId="215" applyNumberFormat="1" applyFont="1" applyBorder="1" applyAlignment="1">
      <alignment horizontal="center" vertical="center"/>
    </xf>
    <xf numFmtId="177" fontId="192" fillId="0" borderId="40" xfId="215" applyNumberFormat="1" applyFont="1" applyBorder="1" applyAlignment="1">
      <alignment horizontal="center" vertical="center"/>
    </xf>
    <xf numFmtId="208" fontId="187" fillId="0" borderId="52" xfId="0" applyNumberFormat="1" applyFont="1" applyBorder="1" applyAlignment="1">
      <alignment horizontal="left" vertical="center"/>
    </xf>
    <xf numFmtId="0" fontId="187" fillId="0" borderId="52" xfId="215" applyFont="1" applyBorder="1" applyAlignment="1">
      <alignment vertical="center" wrapText="1"/>
    </xf>
    <xf numFmtId="215" fontId="172" fillId="59" borderId="52" xfId="0" applyNumberFormat="1" applyFont="1" applyFill="1" applyBorder="1" applyAlignment="1">
      <alignment horizontal="center" vertical="center" wrapText="1"/>
    </xf>
    <xf numFmtId="14" fontId="193" fillId="0" borderId="52" xfId="282" applyNumberFormat="1" applyFont="1" applyBorder="1" applyAlignment="1">
      <alignment horizontal="center" vertical="center" wrapText="1" shrinkToFit="1"/>
    </xf>
    <xf numFmtId="208" fontId="176" fillId="59" borderId="52" xfId="0" applyNumberFormat="1" applyFont="1" applyFill="1" applyBorder="1" applyAlignment="1">
      <alignment horizontal="left" vertical="center"/>
    </xf>
    <xf numFmtId="208" fontId="185" fillId="59" borderId="52" xfId="0" applyNumberFormat="1" applyFont="1" applyFill="1" applyBorder="1" applyAlignment="1">
      <alignment horizontal="left" vertical="center"/>
    </xf>
    <xf numFmtId="208" fontId="185" fillId="59" borderId="46" xfId="0" applyNumberFormat="1" applyFont="1" applyFill="1" applyBorder="1" applyAlignment="1">
      <alignment horizontal="center" vertical="center"/>
    </xf>
    <xf numFmtId="0" fontId="185" fillId="59" borderId="52" xfId="0" applyFont="1" applyFill="1" applyBorder="1" applyAlignment="1">
      <alignment horizontal="center" vertical="center"/>
    </xf>
    <xf numFmtId="0" fontId="185" fillId="59" borderId="52" xfId="0" applyFont="1" applyFill="1" applyBorder="1">
      <alignment vertical="center"/>
    </xf>
    <xf numFmtId="0" fontId="185" fillId="59" borderId="48" xfId="0" applyFont="1" applyFill="1" applyBorder="1" applyAlignment="1">
      <alignment horizontal="center" vertical="center"/>
    </xf>
    <xf numFmtId="0" fontId="185" fillId="59" borderId="47" xfId="0" applyFont="1" applyFill="1" applyBorder="1" applyAlignment="1">
      <alignment horizontal="center" vertical="center"/>
    </xf>
    <xf numFmtId="0" fontId="185" fillId="59" borderId="46" xfId="0" applyFont="1" applyFill="1" applyBorder="1" applyAlignment="1">
      <alignment horizontal="center" vertical="center"/>
    </xf>
    <xf numFmtId="0" fontId="98" fillId="59" borderId="40" xfId="215" applyFont="1" applyFill="1" applyBorder="1" applyAlignment="1">
      <alignment horizontal="center" vertical="center" wrapText="1"/>
    </xf>
    <xf numFmtId="0" fontId="185" fillId="59" borderId="52" xfId="215" applyFont="1" applyFill="1" applyBorder="1" applyAlignment="1">
      <alignment horizontal="center" vertical="center"/>
    </xf>
    <xf numFmtId="0" fontId="250" fillId="59" borderId="0" xfId="0" applyFont="1" applyFill="1">
      <alignment vertical="center"/>
    </xf>
    <xf numFmtId="0" fontId="148" fillId="0" borderId="0" xfId="215" applyFont="1" applyAlignment="1">
      <alignment horizontal="center" vertical="center" shrinkToFit="1"/>
    </xf>
    <xf numFmtId="0" fontId="140" fillId="0" borderId="0" xfId="215" applyFont="1" applyAlignment="1">
      <alignment horizontal="center" vertical="center" shrinkToFit="1"/>
    </xf>
    <xf numFmtId="0" fontId="192" fillId="59" borderId="40" xfId="215" applyFont="1" applyFill="1" applyBorder="1" applyAlignment="1">
      <alignment horizontal="center" vertical="center" shrinkToFit="1"/>
    </xf>
    <xf numFmtId="0" fontId="187" fillId="0" borderId="52" xfId="0" applyFont="1" applyBorder="1" applyAlignment="1">
      <alignment horizontal="center" vertical="center" shrinkToFit="1"/>
    </xf>
    <xf numFmtId="0" fontId="192" fillId="0" borderId="0" xfId="215" applyFont="1" applyAlignment="1">
      <alignment horizontal="center" vertical="center" shrinkToFit="1"/>
    </xf>
    <xf numFmtId="0" fontId="187" fillId="0" borderId="40" xfId="215" applyFont="1" applyBorder="1" applyAlignment="1">
      <alignment horizontal="center" vertical="center"/>
    </xf>
    <xf numFmtId="0" fontId="153" fillId="0" borderId="40" xfId="215" applyFont="1" applyBorder="1" applyAlignment="1">
      <alignment horizontal="center" vertical="center"/>
    </xf>
    <xf numFmtId="14" fontId="187" fillId="0" borderId="52" xfId="232" applyNumberFormat="1" applyFont="1" applyBorder="1" applyAlignment="1">
      <alignment horizontal="center" vertical="center"/>
    </xf>
    <xf numFmtId="0" fontId="187" fillId="0" borderId="52" xfId="232" applyFont="1" applyBorder="1" applyAlignment="1">
      <alignment horizontal="left" vertical="center"/>
    </xf>
    <xf numFmtId="0" fontId="187" fillId="0" borderId="52" xfId="215" applyFont="1" applyBorder="1">
      <alignment vertical="center"/>
    </xf>
    <xf numFmtId="208" fontId="187" fillId="0" borderId="46" xfId="0" applyNumberFormat="1" applyFont="1" applyBorder="1" applyAlignment="1">
      <alignment horizontal="center" vertical="center"/>
    </xf>
    <xf numFmtId="220" fontId="187" fillId="0" borderId="40" xfId="215" applyNumberFormat="1" applyFont="1" applyBorder="1" applyAlignment="1">
      <alignment horizontal="center" vertical="center"/>
    </xf>
    <xf numFmtId="0" fontId="141" fillId="0" borderId="40" xfId="215" applyFont="1" applyBorder="1" applyAlignment="1">
      <alignment horizontal="center" vertical="center" wrapText="1"/>
    </xf>
    <xf numFmtId="214" fontId="187" fillId="0" borderId="52" xfId="215" quotePrefix="1" applyNumberFormat="1" applyFont="1" applyBorder="1" applyAlignment="1">
      <alignment horizontal="center" vertical="center"/>
    </xf>
    <xf numFmtId="222" fontId="187" fillId="0" borderId="52" xfId="215" quotePrefix="1" applyNumberFormat="1" applyFont="1" applyBorder="1" applyAlignment="1">
      <alignment horizontal="center" vertical="center"/>
    </xf>
    <xf numFmtId="221" fontId="187" fillId="0" borderId="52" xfId="215" quotePrefix="1" applyNumberFormat="1" applyFont="1" applyBorder="1" applyAlignment="1">
      <alignment horizontal="center" vertical="center"/>
    </xf>
    <xf numFmtId="0" fontId="11" fillId="0" borderId="0" xfId="215" applyFont="1">
      <alignment vertical="center"/>
    </xf>
    <xf numFmtId="14" fontId="193" fillId="0" borderId="52" xfId="0" applyNumberFormat="1" applyFont="1" applyBorder="1" applyAlignment="1">
      <alignment horizontal="center" vertical="center" shrinkToFit="1"/>
    </xf>
    <xf numFmtId="0" fontId="172" fillId="0" borderId="52" xfId="0" applyFont="1" applyBorder="1" applyAlignment="1">
      <alignment horizontal="center" vertical="center" shrinkToFit="1"/>
    </xf>
    <xf numFmtId="214" fontId="172" fillId="0" borderId="52" xfId="0" applyNumberFormat="1" applyFont="1" applyBorder="1" applyAlignment="1">
      <alignment horizontal="center" vertical="center" wrapText="1"/>
    </xf>
    <xf numFmtId="216" fontId="172" fillId="0" borderId="52" xfId="0" applyNumberFormat="1" applyFont="1" applyBorder="1" applyAlignment="1">
      <alignment horizontal="center" vertical="center" wrapText="1"/>
    </xf>
    <xf numFmtId="213" fontId="172" fillId="0" borderId="52" xfId="0" applyNumberFormat="1" applyFont="1" applyBorder="1" applyAlignment="1">
      <alignment horizontal="center" vertical="center" wrapText="1"/>
    </xf>
    <xf numFmtId="212" fontId="172" fillId="0" borderId="52" xfId="0" applyNumberFormat="1" applyFont="1" applyBorder="1" applyAlignment="1">
      <alignment horizontal="center" vertical="center" wrapText="1"/>
    </xf>
    <xf numFmtId="217" fontId="172" fillId="0" borderId="52" xfId="0" applyNumberFormat="1" applyFont="1" applyBorder="1" applyAlignment="1">
      <alignment horizontal="center" vertical="center" wrapText="1"/>
    </xf>
    <xf numFmtId="215" fontId="159" fillId="0" borderId="52" xfId="0" applyNumberFormat="1" applyFont="1" applyBorder="1" applyAlignment="1">
      <alignment horizontal="center" vertical="center" wrapText="1"/>
    </xf>
    <xf numFmtId="211" fontId="172" fillId="0" borderId="52" xfId="0" applyNumberFormat="1" applyFont="1" applyBorder="1" applyAlignment="1">
      <alignment horizontal="center" vertical="center" wrapText="1"/>
    </xf>
    <xf numFmtId="206" fontId="153" fillId="59" borderId="52" xfId="0" applyNumberFormat="1" applyFont="1" applyFill="1" applyBorder="1" applyAlignment="1">
      <alignment horizontal="left" vertical="center" wrapText="1" shrinkToFit="1"/>
    </xf>
    <xf numFmtId="206" fontId="141" fillId="59" borderId="52" xfId="0" applyNumberFormat="1" applyFont="1" applyFill="1" applyBorder="1" applyAlignment="1">
      <alignment horizontal="center" vertical="center" wrapText="1" shrinkToFit="1"/>
    </xf>
    <xf numFmtId="0" fontId="187" fillId="0" borderId="40" xfId="0" applyFont="1" applyBorder="1" applyAlignment="1">
      <alignment horizontal="center" vertical="center"/>
    </xf>
    <xf numFmtId="207" fontId="187" fillId="0" borderId="40" xfId="0" applyNumberFormat="1" applyFont="1" applyBorder="1" applyAlignment="1">
      <alignment horizontal="center" vertical="center" shrinkToFit="1"/>
    </xf>
    <xf numFmtId="209" fontId="187" fillId="0" borderId="52" xfId="0" applyNumberFormat="1" applyFont="1" applyBorder="1" applyAlignment="1">
      <alignment horizontal="center" vertical="center" shrinkToFit="1"/>
    </xf>
    <xf numFmtId="208" fontId="187" fillId="0" borderId="52" xfId="0" applyNumberFormat="1" applyFont="1" applyBorder="1" applyAlignment="1">
      <alignment horizontal="center" vertical="center"/>
    </xf>
    <xf numFmtId="208" fontId="187" fillId="0" borderId="40" xfId="0" applyNumberFormat="1" applyFont="1" applyBorder="1" applyAlignment="1">
      <alignment horizontal="center" vertical="center"/>
    </xf>
    <xf numFmtId="206" fontId="187" fillId="0" borderId="52" xfId="0" applyNumberFormat="1" applyFont="1" applyBorder="1" applyAlignment="1">
      <alignment horizontal="center" vertical="center"/>
    </xf>
    <xf numFmtId="0" fontId="215" fillId="0" borderId="52" xfId="0" applyFont="1" applyBorder="1" applyAlignment="1">
      <alignment horizontal="center" vertical="center"/>
    </xf>
    <xf numFmtId="0" fontId="187" fillId="0" borderId="52" xfId="0" applyFont="1" applyBorder="1" applyAlignment="1">
      <alignment horizontal="left" vertical="center" wrapText="1"/>
    </xf>
    <xf numFmtId="211" fontId="187" fillId="0" borderId="52" xfId="0" applyNumberFormat="1" applyFont="1" applyBorder="1" applyAlignment="1">
      <alignment horizontal="center" vertical="center"/>
    </xf>
    <xf numFmtId="206" fontId="187" fillId="0" borderId="40" xfId="0" applyNumberFormat="1" applyFont="1" applyBorder="1" applyAlignment="1">
      <alignment horizontal="center" vertical="center" shrinkToFit="1"/>
    </xf>
    <xf numFmtId="208" fontId="187" fillId="0" borderId="52" xfId="0" applyNumberFormat="1" applyFont="1" applyBorder="1" applyAlignment="1">
      <alignment horizontal="left" vertical="center" shrinkToFit="1"/>
    </xf>
    <xf numFmtId="14" fontId="215" fillId="0" borderId="52" xfId="0" applyNumberFormat="1" applyFont="1" applyBorder="1" applyAlignment="1">
      <alignment horizontal="center" vertical="center"/>
    </xf>
    <xf numFmtId="211" fontId="187" fillId="59" borderId="52" xfId="0" quotePrefix="1" applyNumberFormat="1" applyFont="1" applyFill="1" applyBorder="1" applyAlignment="1">
      <alignment horizontal="center" vertical="center" shrinkToFit="1"/>
    </xf>
    <xf numFmtId="211" fontId="172" fillId="59" borderId="52" xfId="0" quotePrefix="1" applyNumberFormat="1" applyFont="1" applyFill="1" applyBorder="1" applyAlignment="1">
      <alignment horizontal="center" vertical="center" shrinkToFit="1"/>
    </xf>
    <xf numFmtId="215" fontId="159" fillId="59" borderId="52" xfId="0" applyNumberFormat="1" applyFont="1" applyFill="1" applyBorder="1" applyAlignment="1">
      <alignment horizontal="center" vertical="center"/>
    </xf>
    <xf numFmtId="223" fontId="159" fillId="0" borderId="52" xfId="0" applyNumberFormat="1" applyFont="1" applyBorder="1" applyAlignment="1">
      <alignment horizontal="center" vertical="center"/>
    </xf>
    <xf numFmtId="206" fontId="185" fillId="59" borderId="40" xfId="0" applyNumberFormat="1" applyFont="1" applyFill="1" applyBorder="1" applyAlignment="1">
      <alignment horizontal="left" vertical="center" shrinkToFit="1"/>
    </xf>
    <xf numFmtId="0" fontId="227" fillId="59" borderId="0" xfId="215" applyFont="1" applyFill="1">
      <alignment vertical="center"/>
    </xf>
    <xf numFmtId="206" fontId="172" fillId="59" borderId="52" xfId="0" applyNumberFormat="1" applyFont="1" applyFill="1" applyBorder="1" applyAlignment="1">
      <alignment horizontal="left" vertical="center" shrinkToFit="1"/>
    </xf>
    <xf numFmtId="0" fontId="192" fillId="59" borderId="52" xfId="215" applyFont="1" applyFill="1" applyBorder="1" applyAlignment="1">
      <alignment horizontal="center" vertical="center" wrapText="1"/>
    </xf>
    <xf numFmtId="208" fontId="187" fillId="59" borderId="52" xfId="0" applyNumberFormat="1" applyFont="1" applyFill="1" applyBorder="1" applyAlignment="1">
      <alignment horizontal="center" vertical="center"/>
    </xf>
    <xf numFmtId="209" fontId="172" fillId="0" borderId="52" xfId="511" applyNumberFormat="1" applyFont="1" applyBorder="1" applyAlignment="1">
      <alignment horizontal="center" vertical="center" wrapText="1" shrinkToFit="1"/>
    </xf>
    <xf numFmtId="14" fontId="172" fillId="63" borderId="52" xfId="232" applyNumberFormat="1" applyFont="1" applyFill="1" applyBorder="1" applyAlignment="1">
      <alignment horizontal="center" vertical="center"/>
    </xf>
    <xf numFmtId="224" fontId="172" fillId="59" borderId="51" xfId="0" applyNumberFormat="1" applyFont="1" applyFill="1" applyBorder="1" applyAlignment="1">
      <alignment horizontal="center" vertical="center" shrinkToFit="1"/>
    </xf>
    <xf numFmtId="220" fontId="192" fillId="59" borderId="52" xfId="215" applyNumberFormat="1" applyFont="1" applyFill="1" applyBorder="1" applyAlignment="1">
      <alignment horizontal="center" vertical="center"/>
    </xf>
    <xf numFmtId="0" fontId="142" fillId="59" borderId="0" xfId="215" applyFont="1" applyFill="1" applyAlignment="1">
      <alignment horizontal="center" vertical="center"/>
    </xf>
    <xf numFmtId="220" fontId="187" fillId="59" borderId="52" xfId="215" applyNumberFormat="1" applyFont="1" applyFill="1" applyBorder="1" applyAlignment="1">
      <alignment horizontal="center" vertical="center"/>
    </xf>
    <xf numFmtId="0" fontId="141" fillId="59" borderId="0" xfId="215" applyFont="1" applyFill="1" applyAlignment="1">
      <alignment horizontal="center" vertical="center"/>
    </xf>
    <xf numFmtId="211" fontId="172" fillId="59" borderId="48" xfId="0" applyNumberFormat="1" applyFont="1" applyFill="1" applyBorder="1" applyAlignment="1">
      <alignment horizontal="center" vertical="center" wrapText="1"/>
    </xf>
    <xf numFmtId="211" fontId="159" fillId="0" borderId="48" xfId="0" applyNumberFormat="1" applyFont="1" applyBorder="1" applyAlignment="1">
      <alignment horizontal="center" vertical="center" wrapText="1"/>
    </xf>
    <xf numFmtId="209" fontId="172" fillId="59" borderId="52" xfId="0" applyNumberFormat="1" applyFont="1" applyFill="1" applyBorder="1" applyAlignment="1">
      <alignment horizontal="center" vertical="center" wrapText="1" shrinkToFit="1"/>
    </xf>
    <xf numFmtId="206" fontId="153" fillId="0" borderId="40" xfId="0" applyNumberFormat="1" applyFont="1" applyBorder="1" applyAlignment="1">
      <alignment vertical="center" wrapText="1" shrinkToFit="1"/>
    </xf>
    <xf numFmtId="206" fontId="252" fillId="59" borderId="40" xfId="0" applyNumberFormat="1" applyFont="1" applyFill="1" applyBorder="1" applyAlignment="1">
      <alignment horizontal="center" vertical="center" wrapText="1" shrinkToFit="1"/>
    </xf>
    <xf numFmtId="0" fontId="153" fillId="59" borderId="52" xfId="0" applyFont="1" applyFill="1" applyBorder="1" applyAlignment="1">
      <alignment horizontal="left" vertical="center"/>
    </xf>
    <xf numFmtId="206" fontId="215" fillId="59" borderId="52" xfId="0" applyNumberFormat="1" applyFont="1" applyFill="1" applyBorder="1" applyAlignment="1">
      <alignment horizontal="center" vertical="center" shrinkToFit="1"/>
    </xf>
    <xf numFmtId="208" fontId="141" fillId="59" borderId="46" xfId="0" applyNumberFormat="1" applyFont="1" applyFill="1" applyBorder="1" applyAlignment="1">
      <alignment horizontal="center" vertical="center" wrapText="1" shrinkToFit="1"/>
    </xf>
    <xf numFmtId="215" fontId="187" fillId="59" borderId="52" xfId="0" applyNumberFormat="1" applyFont="1" applyFill="1" applyBorder="1" applyAlignment="1">
      <alignment horizontal="center" vertical="center" shrinkToFit="1"/>
    </xf>
    <xf numFmtId="0" fontId="92" fillId="0" borderId="60" xfId="0" applyFont="1" applyBorder="1">
      <alignment vertical="center"/>
    </xf>
    <xf numFmtId="0" fontId="148" fillId="70" borderId="52" xfId="0" applyFont="1" applyFill="1" applyBorder="1" applyAlignment="1">
      <alignment horizontal="center" vertical="center" wrapText="1"/>
    </xf>
    <xf numFmtId="208" fontId="37" fillId="59" borderId="52" xfId="0" applyNumberFormat="1" applyFont="1" applyFill="1" applyBorder="1" applyAlignment="1">
      <alignment horizontal="center" vertical="center" wrapText="1"/>
    </xf>
    <xf numFmtId="209" fontId="138" fillId="0" borderId="0" xfId="215" applyNumberFormat="1" applyFont="1" applyAlignment="1">
      <alignment horizontal="center" vertical="center"/>
    </xf>
    <xf numFmtId="209" fontId="224" fillId="60" borderId="46" xfId="0" applyNumberFormat="1" applyFont="1" applyFill="1" applyBorder="1" applyAlignment="1">
      <alignment horizontal="center" vertical="top" wrapText="1"/>
    </xf>
    <xf numFmtId="209" fontId="187" fillId="0" borderId="52" xfId="0" applyNumberFormat="1" applyFont="1" applyBorder="1" applyAlignment="1">
      <alignment horizontal="center" vertical="center"/>
    </xf>
    <xf numFmtId="209" fontId="206" fillId="0" borderId="0" xfId="215" applyNumberFormat="1" applyFont="1" applyAlignment="1">
      <alignment horizontal="center" vertical="center"/>
    </xf>
    <xf numFmtId="209" fontId="137" fillId="0" borderId="0" xfId="215" applyNumberFormat="1" applyFont="1" applyAlignment="1">
      <alignment horizontal="center" vertical="center"/>
    </xf>
    <xf numFmtId="0" fontId="152" fillId="59" borderId="52" xfId="215" applyFont="1" applyFill="1" applyBorder="1" applyAlignment="1">
      <alignment horizontal="center" vertical="center" wrapText="1" shrinkToFit="1"/>
    </xf>
    <xf numFmtId="0" fontId="172" fillId="71" borderId="52" xfId="511" applyFont="1" applyFill="1" applyBorder="1" applyAlignment="1">
      <alignment horizontal="center" vertical="center"/>
    </xf>
    <xf numFmtId="0" fontId="172" fillId="0" borderId="0" xfId="0" applyFont="1" applyAlignment="1">
      <alignment horizontal="left" vertical="center"/>
    </xf>
    <xf numFmtId="0" fontId="192" fillId="25" borderId="52" xfId="215" applyFont="1" applyFill="1" applyBorder="1" applyAlignment="1">
      <alignment horizontal="left" vertical="top" wrapText="1" shrinkToFit="1"/>
    </xf>
    <xf numFmtId="0" fontId="172" fillId="66" borderId="52" xfId="0" applyFont="1" applyFill="1" applyBorder="1" applyAlignment="1">
      <alignment horizontal="left" vertical="center"/>
    </xf>
    <xf numFmtId="0" fontId="172" fillId="60" borderId="52" xfId="0" applyFont="1" applyFill="1" applyBorder="1" applyAlignment="1">
      <alignment horizontal="left" vertical="center"/>
    </xf>
    <xf numFmtId="0" fontId="187" fillId="0" borderId="52" xfId="282" applyFont="1" applyBorder="1" applyAlignment="1">
      <alignment horizontal="left" vertical="center" wrapText="1"/>
    </xf>
    <xf numFmtId="14" fontId="172" fillId="59" borderId="52" xfId="511" applyNumberFormat="1" applyFont="1" applyFill="1" applyBorder="1" applyAlignment="1">
      <alignment horizontal="left" vertical="center" shrinkToFit="1"/>
    </xf>
    <xf numFmtId="0" fontId="192" fillId="0" borderId="52" xfId="282" applyFont="1" applyBorder="1" applyAlignment="1">
      <alignment horizontal="left" vertical="center" wrapText="1" shrinkToFit="1"/>
    </xf>
    <xf numFmtId="2" fontId="92" fillId="0" borderId="52" xfId="511" applyNumberFormat="1" applyFont="1" applyBorder="1" applyAlignment="1">
      <alignment horizontal="center" vertical="center"/>
    </xf>
    <xf numFmtId="2" fontId="140" fillId="0" borderId="52" xfId="282" applyNumberFormat="1" applyFont="1" applyBorder="1" applyAlignment="1">
      <alignment horizontal="center" vertical="center"/>
    </xf>
    <xf numFmtId="182" fontId="140" fillId="0" borderId="52" xfId="282" applyNumberFormat="1" applyFont="1" applyBorder="1" applyAlignment="1">
      <alignment horizontal="center" vertical="center"/>
    </xf>
    <xf numFmtId="2" fontId="141" fillId="0" borderId="52" xfId="511" applyNumberFormat="1" applyFont="1" applyBorder="1" applyAlignment="1">
      <alignment horizontal="center" vertical="center" shrinkToFit="1"/>
    </xf>
    <xf numFmtId="0" fontId="159" fillId="59" borderId="58" xfId="0" applyFont="1" applyFill="1" applyBorder="1" applyAlignment="1">
      <alignment horizontal="center" vertical="center" shrinkToFit="1"/>
    </xf>
    <xf numFmtId="211" fontId="190" fillId="59" borderId="52" xfId="0" applyNumberFormat="1" applyFont="1" applyFill="1" applyBorder="1" applyAlignment="1">
      <alignment horizontal="left" vertical="center"/>
    </xf>
    <xf numFmtId="209" fontId="187" fillId="59" borderId="52" xfId="0" applyNumberFormat="1" applyFont="1" applyFill="1" applyBorder="1" applyAlignment="1">
      <alignment horizontal="center" vertical="center"/>
    </xf>
    <xf numFmtId="0" fontId="141" fillId="59" borderId="52" xfId="0" applyFont="1" applyFill="1" applyBorder="1" applyAlignment="1">
      <alignment horizontal="center" vertical="center"/>
    </xf>
    <xf numFmtId="0" fontId="92" fillId="59" borderId="51" xfId="0" applyFont="1" applyFill="1" applyBorder="1" applyAlignment="1">
      <alignment horizontal="center" vertical="center" shrinkToFit="1"/>
    </xf>
    <xf numFmtId="209" fontId="92" fillId="59" borderId="52" xfId="0" applyNumberFormat="1" applyFont="1" applyFill="1" applyBorder="1" applyAlignment="1">
      <alignment horizontal="center" vertical="center"/>
    </xf>
    <xf numFmtId="0" fontId="92" fillId="59" borderId="52" xfId="0" applyFont="1" applyFill="1" applyBorder="1" applyAlignment="1">
      <alignment horizontal="center" vertical="center" shrinkToFit="1"/>
    </xf>
    <xf numFmtId="206" fontId="254" fillId="60" borderId="40" xfId="0" applyNumberFormat="1" applyFont="1" applyFill="1" applyBorder="1" applyAlignment="1">
      <alignment horizontal="center" vertical="top" wrapText="1" shrinkToFit="1"/>
    </xf>
    <xf numFmtId="209" fontId="92" fillId="59" borderId="40" xfId="0" applyNumberFormat="1" applyFont="1" applyFill="1" applyBorder="1" applyAlignment="1">
      <alignment horizontal="center" vertical="center"/>
    </xf>
    <xf numFmtId="211" fontId="141" fillId="61" borderId="57" xfId="0" applyNumberFormat="1" applyFont="1" applyFill="1" applyBorder="1" applyAlignment="1">
      <alignment horizontal="center" vertical="top" wrapText="1"/>
    </xf>
    <xf numFmtId="209" fontId="253" fillId="60" borderId="51" xfId="0" applyNumberFormat="1" applyFont="1" applyFill="1" applyBorder="1" applyAlignment="1">
      <alignment horizontal="center" vertical="top" wrapText="1"/>
    </xf>
    <xf numFmtId="210" fontId="253" fillId="59" borderId="51" xfId="0" applyNumberFormat="1" applyFont="1" applyFill="1" applyBorder="1" applyAlignment="1">
      <alignment horizontal="center" vertical="top" wrapText="1"/>
    </xf>
    <xf numFmtId="210" fontId="253" fillId="60" borderId="51" xfId="0" applyNumberFormat="1" applyFont="1" applyFill="1" applyBorder="1" applyAlignment="1">
      <alignment horizontal="center" vertical="top" wrapText="1"/>
    </xf>
    <xf numFmtId="209" fontId="240" fillId="61" borderId="52" xfId="0" applyNumberFormat="1" applyFont="1" applyFill="1" applyBorder="1" applyAlignment="1">
      <alignment horizontal="center" vertical="top" wrapText="1" shrinkToFit="1"/>
    </xf>
    <xf numFmtId="0" fontId="255" fillId="0" borderId="52" xfId="215" applyFont="1" applyBorder="1" applyAlignment="1">
      <alignment horizontal="center" vertical="top" shrinkToFit="1"/>
    </xf>
    <xf numFmtId="0" fontId="172" fillId="59" borderId="48" xfId="0" applyFont="1" applyFill="1" applyBorder="1" applyAlignment="1">
      <alignment horizontal="center" vertical="center" shrinkToFit="1"/>
    </xf>
    <xf numFmtId="0" fontId="183" fillId="59" borderId="52" xfId="215" applyFont="1" applyFill="1" applyBorder="1" applyAlignment="1">
      <alignment horizontal="center" vertical="center" shrinkToFit="1"/>
    </xf>
    <xf numFmtId="0" fontId="92" fillId="59" borderId="48" xfId="0" applyFont="1" applyFill="1" applyBorder="1" applyAlignment="1">
      <alignment horizontal="center" vertical="center" shrinkToFit="1"/>
    </xf>
    <xf numFmtId="0" fontId="185" fillId="59" borderId="48" xfId="0" applyFont="1" applyFill="1" applyBorder="1" applyAlignment="1">
      <alignment horizontal="center" vertical="center" shrinkToFit="1"/>
    </xf>
    <xf numFmtId="0" fontId="172" fillId="0" borderId="48" xfId="0" applyFont="1" applyBorder="1" applyAlignment="1">
      <alignment horizontal="center" vertical="center" shrinkToFit="1"/>
    </xf>
    <xf numFmtId="0" fontId="190" fillId="59" borderId="48" xfId="0" applyFont="1" applyFill="1" applyBorder="1" applyAlignment="1">
      <alignment horizontal="center" vertical="center" shrinkToFit="1"/>
    </xf>
    <xf numFmtId="0" fontId="92" fillId="59" borderId="48" xfId="0" applyFont="1" applyFill="1" applyBorder="1" applyAlignment="1">
      <alignment horizontal="center" vertical="center" wrapText="1" shrinkToFit="1"/>
    </xf>
    <xf numFmtId="0" fontId="209" fillId="0" borderId="0" xfId="215" applyFont="1" applyAlignment="1">
      <alignment horizontal="center" vertical="center" shrinkToFit="1"/>
    </xf>
    <xf numFmtId="0" fontId="185" fillId="0" borderId="52" xfId="0" applyFont="1" applyBorder="1" applyAlignment="1">
      <alignment horizontal="center" vertical="center" shrinkToFit="1"/>
    </xf>
    <xf numFmtId="0" fontId="185" fillId="59" borderId="52" xfId="0" applyFont="1" applyFill="1" applyBorder="1" applyAlignment="1">
      <alignment horizontal="center" vertical="center" shrinkToFit="1"/>
    </xf>
    <xf numFmtId="0" fontId="141" fillId="59" borderId="52" xfId="0" applyFont="1" applyFill="1" applyBorder="1" applyAlignment="1">
      <alignment horizontal="center" vertical="center" shrinkToFit="1"/>
    </xf>
    <xf numFmtId="0" fontId="209" fillId="59" borderId="52" xfId="215" applyFont="1" applyFill="1" applyBorder="1" applyAlignment="1">
      <alignment horizontal="center" vertical="center" shrinkToFit="1"/>
    </xf>
    <xf numFmtId="210" fontId="253" fillId="60" borderId="57" xfId="0" applyNumberFormat="1" applyFont="1" applyFill="1" applyBorder="1" applyAlignment="1">
      <alignment horizontal="left" vertical="top" shrinkToFit="1"/>
    </xf>
    <xf numFmtId="0" fontId="141" fillId="59" borderId="40" xfId="0" applyFont="1" applyFill="1" applyBorder="1" applyAlignment="1">
      <alignment horizontal="left" vertical="center"/>
    </xf>
    <xf numFmtId="0" fontId="192" fillId="67" borderId="52" xfId="215" applyFont="1" applyFill="1" applyBorder="1" applyAlignment="1">
      <alignment horizontal="center" vertical="center"/>
    </xf>
    <xf numFmtId="49" fontId="192" fillId="67" borderId="52" xfId="215" applyNumberFormat="1" applyFont="1" applyFill="1" applyBorder="1" applyAlignment="1">
      <alignment horizontal="center" vertical="center"/>
    </xf>
    <xf numFmtId="206" fontId="172" fillId="67" borderId="52" xfId="0" applyNumberFormat="1" applyFont="1" applyFill="1" applyBorder="1" applyAlignment="1">
      <alignment horizontal="center" vertical="center" shrinkToFit="1"/>
    </xf>
    <xf numFmtId="14" fontId="172" fillId="67" borderId="52" xfId="0" applyNumberFormat="1" applyFont="1" applyFill="1" applyBorder="1" applyAlignment="1">
      <alignment horizontal="center" vertical="center" shrinkToFit="1"/>
    </xf>
    <xf numFmtId="210" fontId="172" fillId="67" borderId="52" xfId="0" applyNumberFormat="1" applyFont="1" applyFill="1" applyBorder="1" applyAlignment="1">
      <alignment horizontal="center" vertical="center" shrinkToFit="1"/>
    </xf>
    <xf numFmtId="0" fontId="172" fillId="67" borderId="52" xfId="0" applyFont="1" applyFill="1" applyBorder="1" applyAlignment="1">
      <alignment horizontal="center" vertical="center" shrinkToFit="1"/>
    </xf>
    <xf numFmtId="0" fontId="172" fillId="67" borderId="58" xfId="0" applyFont="1" applyFill="1" applyBorder="1" applyAlignment="1">
      <alignment horizontal="center" vertical="center" shrinkToFit="1"/>
    </xf>
    <xf numFmtId="209" fontId="172" fillId="67" borderId="52" xfId="0" applyNumberFormat="1" applyFont="1" applyFill="1" applyBorder="1" applyAlignment="1">
      <alignment horizontal="center" vertical="center" shrinkToFit="1"/>
    </xf>
    <xf numFmtId="209" fontId="92" fillId="67" borderId="52" xfId="0" applyNumberFormat="1" applyFont="1" applyFill="1" applyBorder="1" applyAlignment="1">
      <alignment horizontal="center" vertical="center"/>
    </xf>
    <xf numFmtId="0" fontId="92" fillId="67" borderId="51" xfId="0" applyFont="1" applyFill="1" applyBorder="1" applyAlignment="1">
      <alignment horizontal="center" vertical="center" shrinkToFit="1"/>
    </xf>
    <xf numFmtId="209" fontId="119" fillId="67" borderId="52" xfId="0" applyNumberFormat="1" applyFont="1" applyFill="1" applyBorder="1" applyAlignment="1">
      <alignment horizontal="center" vertical="center" wrapText="1" shrinkToFit="1"/>
    </xf>
    <xf numFmtId="211" fontId="92" fillId="67" borderId="48" xfId="0" applyNumberFormat="1" applyFont="1" applyFill="1" applyBorder="1" applyAlignment="1">
      <alignment horizontal="center" vertical="center" wrapText="1"/>
    </xf>
    <xf numFmtId="206" fontId="187" fillId="67" borderId="52" xfId="0" applyNumberFormat="1" applyFont="1" applyFill="1" applyBorder="1" applyAlignment="1">
      <alignment horizontal="center" vertical="center" shrinkToFit="1"/>
    </xf>
    <xf numFmtId="0" fontId="159" fillId="67" borderId="52" xfId="0" applyFont="1" applyFill="1" applyBorder="1" applyAlignment="1">
      <alignment horizontal="left" vertical="center" shrinkToFit="1"/>
    </xf>
    <xf numFmtId="214" fontId="172" fillId="67" borderId="52" xfId="0" applyNumberFormat="1" applyFont="1" applyFill="1" applyBorder="1" applyAlignment="1">
      <alignment horizontal="center" vertical="center" wrapText="1"/>
    </xf>
    <xf numFmtId="216" fontId="172" fillId="67" borderId="52" xfId="0" applyNumberFormat="1" applyFont="1" applyFill="1" applyBorder="1" applyAlignment="1">
      <alignment horizontal="center" vertical="center" wrapText="1"/>
    </xf>
    <xf numFmtId="213" fontId="172" fillId="67" borderId="52" xfId="0" applyNumberFormat="1" applyFont="1" applyFill="1" applyBorder="1" applyAlignment="1">
      <alignment horizontal="center" vertical="center" wrapText="1"/>
    </xf>
    <xf numFmtId="212" fontId="172" fillId="67" borderId="52" xfId="0" applyNumberFormat="1" applyFont="1" applyFill="1" applyBorder="1" applyAlignment="1">
      <alignment horizontal="center" vertical="center" wrapText="1"/>
    </xf>
    <xf numFmtId="217" fontId="172" fillId="67" borderId="52" xfId="0" applyNumberFormat="1" applyFont="1" applyFill="1" applyBorder="1" applyAlignment="1">
      <alignment horizontal="center" vertical="center" wrapText="1"/>
    </xf>
    <xf numFmtId="215" fontId="159" fillId="67" borderId="52" xfId="0" applyNumberFormat="1" applyFont="1" applyFill="1" applyBorder="1" applyAlignment="1">
      <alignment horizontal="center" vertical="center" wrapText="1"/>
    </xf>
    <xf numFmtId="211" fontId="172" fillId="67" borderId="52" xfId="0" applyNumberFormat="1" applyFont="1" applyFill="1" applyBorder="1" applyAlignment="1">
      <alignment horizontal="center" vertical="center" wrapText="1"/>
    </xf>
    <xf numFmtId="0" fontId="172" fillId="67" borderId="48" xfId="0" applyFont="1" applyFill="1" applyBorder="1" applyAlignment="1">
      <alignment horizontal="center" vertical="center" shrinkToFit="1"/>
    </xf>
    <xf numFmtId="0" fontId="206" fillId="67" borderId="0" xfId="215" applyFont="1" applyFill="1">
      <alignment vertical="center"/>
    </xf>
    <xf numFmtId="211" fontId="92" fillId="59" borderId="48" xfId="0" applyNumberFormat="1" applyFont="1" applyFill="1" applyBorder="1" applyAlignment="1">
      <alignment horizontal="center" vertical="center" wrapText="1"/>
    </xf>
    <xf numFmtId="14" fontId="0" fillId="0" borderId="52" xfId="0" applyNumberFormat="1" applyBorder="1" applyAlignment="1">
      <alignment horizontal="center" vertical="center"/>
    </xf>
    <xf numFmtId="206" fontId="153" fillId="59" borderId="40" xfId="0" applyNumberFormat="1" applyFont="1" applyFill="1" applyBorder="1" applyAlignment="1">
      <alignment vertical="center" wrapText="1" shrinkToFit="1"/>
    </xf>
    <xf numFmtId="213" fontId="172" fillId="59" borderId="48" xfId="0" applyNumberFormat="1" applyFont="1" applyFill="1" applyBorder="1" applyAlignment="1">
      <alignment horizontal="center" vertical="center" wrapText="1"/>
    </xf>
    <xf numFmtId="212" fontId="172" fillId="59" borderId="48" xfId="0" applyNumberFormat="1" applyFont="1" applyFill="1" applyBorder="1" applyAlignment="1">
      <alignment horizontal="center" vertical="center" wrapText="1"/>
    </xf>
    <xf numFmtId="0" fontId="192" fillId="72" borderId="52" xfId="215" applyFont="1" applyFill="1" applyBorder="1" applyAlignment="1">
      <alignment horizontal="center" vertical="center"/>
    </xf>
    <xf numFmtId="49" fontId="192" fillId="72" borderId="52" xfId="215" applyNumberFormat="1" applyFont="1" applyFill="1" applyBorder="1" applyAlignment="1">
      <alignment horizontal="center" vertical="center"/>
    </xf>
    <xf numFmtId="206" fontId="172" fillId="72" borderId="52" xfId="0" applyNumberFormat="1" applyFont="1" applyFill="1" applyBorder="1" applyAlignment="1">
      <alignment horizontal="center" vertical="center" shrinkToFit="1"/>
    </xf>
    <xf numFmtId="0" fontId="172" fillId="72" borderId="40" xfId="0" applyFont="1" applyFill="1" applyBorder="1" applyAlignment="1">
      <alignment horizontal="center" vertical="center" shrinkToFit="1"/>
    </xf>
    <xf numFmtId="209" fontId="172" fillId="72" borderId="40" xfId="0" applyNumberFormat="1" applyFont="1" applyFill="1" applyBorder="1" applyAlignment="1">
      <alignment horizontal="center" vertical="center" shrinkToFit="1"/>
    </xf>
    <xf numFmtId="209" fontId="172" fillId="72" borderId="52" xfId="0" applyNumberFormat="1" applyFont="1" applyFill="1" applyBorder="1" applyAlignment="1">
      <alignment horizontal="center" vertical="center" shrinkToFit="1"/>
    </xf>
    <xf numFmtId="0" fontId="159" fillId="72" borderId="52" xfId="0" applyFont="1" applyFill="1" applyBorder="1" applyAlignment="1">
      <alignment horizontal="left" vertical="center" shrinkToFit="1"/>
    </xf>
    <xf numFmtId="214" fontId="172" fillId="72" borderId="40" xfId="0" applyNumberFormat="1" applyFont="1" applyFill="1" applyBorder="1" applyAlignment="1">
      <alignment horizontal="center" vertical="center" wrapText="1"/>
    </xf>
    <xf numFmtId="216" fontId="172" fillId="72" borderId="40" xfId="0" applyNumberFormat="1" applyFont="1" applyFill="1" applyBorder="1" applyAlignment="1">
      <alignment horizontal="center" vertical="center" wrapText="1"/>
    </xf>
    <xf numFmtId="213" fontId="172" fillId="72" borderId="40" xfId="0" applyNumberFormat="1" applyFont="1" applyFill="1" applyBorder="1" applyAlignment="1">
      <alignment horizontal="center" vertical="center" wrapText="1"/>
    </xf>
    <xf numFmtId="212" fontId="172" fillId="72" borderId="40" xfId="0" applyNumberFormat="1" applyFont="1" applyFill="1" applyBorder="1" applyAlignment="1">
      <alignment horizontal="center" vertical="center" wrapText="1"/>
    </xf>
    <xf numFmtId="217" fontId="172" fillId="72" borderId="40" xfId="0" applyNumberFormat="1" applyFont="1" applyFill="1" applyBorder="1" applyAlignment="1">
      <alignment horizontal="center" vertical="center" wrapText="1"/>
    </xf>
    <xf numFmtId="215" fontId="159" fillId="72" borderId="40" xfId="0" applyNumberFormat="1" applyFont="1" applyFill="1" applyBorder="1" applyAlignment="1">
      <alignment horizontal="center" vertical="center" wrapText="1"/>
    </xf>
    <xf numFmtId="211" fontId="172" fillId="72" borderId="40" xfId="0" applyNumberFormat="1" applyFont="1" applyFill="1" applyBorder="1" applyAlignment="1">
      <alignment horizontal="center" vertical="center" wrapText="1"/>
    </xf>
    <xf numFmtId="0" fontId="206" fillId="72" borderId="0" xfId="215" applyFont="1" applyFill="1">
      <alignment vertical="center"/>
    </xf>
    <xf numFmtId="14" fontId="187" fillId="72" borderId="52" xfId="0" applyNumberFormat="1" applyFont="1" applyFill="1" applyBorder="1" applyAlignment="1">
      <alignment horizontal="center" vertical="center"/>
    </xf>
    <xf numFmtId="206" fontId="187" fillId="72" borderId="40" xfId="0" applyNumberFormat="1" applyFont="1" applyFill="1" applyBorder="1" applyAlignment="1">
      <alignment horizontal="center" vertical="center" shrinkToFit="1"/>
    </xf>
    <xf numFmtId="206" fontId="161" fillId="60" borderId="40" xfId="0" applyNumberFormat="1" applyFont="1" applyFill="1" applyBorder="1" applyAlignment="1">
      <alignment horizontal="center" vertical="top" wrapText="1" shrinkToFit="1"/>
    </xf>
    <xf numFmtId="0" fontId="258" fillId="69" borderId="40" xfId="215" applyFont="1" applyFill="1" applyBorder="1" applyAlignment="1">
      <alignment horizontal="center" vertical="top" wrapText="1" shrinkToFit="1"/>
    </xf>
    <xf numFmtId="0" fontId="240" fillId="69" borderId="51" xfId="215" applyFont="1" applyFill="1" applyBorder="1" applyAlignment="1">
      <alignment horizontal="center" vertical="top"/>
    </xf>
    <xf numFmtId="178" fontId="258" fillId="69" borderId="52" xfId="215" applyNumberFormat="1" applyFont="1" applyFill="1" applyBorder="1" applyAlignment="1">
      <alignment horizontal="center" vertical="top" wrapText="1" shrinkToFit="1"/>
    </xf>
    <xf numFmtId="49" fontId="258" fillId="69" borderId="52" xfId="215" applyNumberFormat="1" applyFont="1" applyFill="1" applyBorder="1" applyAlignment="1">
      <alignment horizontal="center" vertical="top" wrapText="1" shrinkToFit="1"/>
    </xf>
    <xf numFmtId="178" fontId="258" fillId="69" borderId="49" xfId="215" applyNumberFormat="1" applyFont="1" applyFill="1" applyBorder="1" applyAlignment="1">
      <alignment horizontal="center" vertical="top" wrapText="1" shrinkToFit="1"/>
    </xf>
    <xf numFmtId="206" fontId="161" fillId="59" borderId="40" xfId="0" applyNumberFormat="1" applyFont="1" applyFill="1" applyBorder="1" applyAlignment="1">
      <alignment horizontal="center" vertical="top" wrapText="1" shrinkToFit="1"/>
    </xf>
    <xf numFmtId="206" fontId="161" fillId="60" borderId="52" xfId="0" applyNumberFormat="1" applyFont="1" applyFill="1" applyBorder="1" applyAlignment="1">
      <alignment horizontal="center" vertical="top" wrapText="1" shrinkToFit="1"/>
    </xf>
    <xf numFmtId="211" fontId="161" fillId="60" borderId="40" xfId="0" applyNumberFormat="1" applyFont="1" applyFill="1" applyBorder="1" applyAlignment="1">
      <alignment horizontal="center" vertical="top" wrapText="1" shrinkToFit="1"/>
    </xf>
    <xf numFmtId="206" fontId="161" fillId="60" borderId="40" xfId="0" applyNumberFormat="1" applyFont="1" applyFill="1" applyBorder="1" applyAlignment="1">
      <alignment vertical="top" wrapText="1" shrinkToFit="1"/>
    </xf>
    <xf numFmtId="211" fontId="231" fillId="60" borderId="49" xfId="0" applyNumberFormat="1" applyFont="1" applyFill="1" applyBorder="1" applyAlignment="1">
      <alignment horizontal="center" vertical="top" wrapText="1"/>
    </xf>
    <xf numFmtId="0" fontId="258" fillId="0" borderId="52" xfId="215" applyFont="1" applyBorder="1" applyAlignment="1">
      <alignment horizontal="center" vertical="center" wrapText="1" shrinkToFit="1"/>
    </xf>
    <xf numFmtId="0" fontId="258" fillId="0" borderId="0" xfId="215" applyFont="1" applyAlignment="1">
      <alignment vertical="top" wrapText="1" shrinkToFit="1"/>
    </xf>
    <xf numFmtId="0" fontId="153" fillId="59" borderId="40" xfId="0" applyFont="1" applyFill="1" applyBorder="1" applyAlignment="1">
      <alignment horizontal="left" vertical="center" wrapText="1"/>
    </xf>
    <xf numFmtId="0" fontId="141" fillId="72" borderId="52" xfId="0" applyFont="1" applyFill="1" applyBorder="1" applyAlignment="1">
      <alignment horizontal="center" vertical="center" shrinkToFit="1"/>
    </xf>
    <xf numFmtId="0" fontId="256" fillId="59" borderId="52" xfId="0" applyFont="1" applyFill="1" applyBorder="1" applyAlignment="1">
      <alignment horizontal="center" vertical="center" shrinkToFit="1"/>
    </xf>
    <xf numFmtId="205" fontId="160" fillId="0" borderId="0" xfId="215" applyNumberFormat="1" applyFont="1" applyAlignment="1">
      <alignment horizontal="center" vertical="center"/>
    </xf>
    <xf numFmtId="0" fontId="92" fillId="59" borderId="52" xfId="0" applyFont="1" applyFill="1" applyBorder="1" applyAlignment="1">
      <alignment horizontal="center" vertical="center" wrapText="1"/>
    </xf>
    <xf numFmtId="0" fontId="92" fillId="0" borderId="52" xfId="0" applyFont="1" applyBorder="1" applyAlignment="1">
      <alignment horizontal="center" vertical="center" wrapText="1"/>
    </xf>
    <xf numFmtId="0" fontId="256" fillId="67" borderId="52" xfId="0" applyFont="1" applyFill="1" applyBorder="1" applyAlignment="1">
      <alignment horizontal="center" vertical="center" shrinkToFit="1"/>
    </xf>
    <xf numFmtId="210" fontId="172" fillId="59" borderId="52" xfId="511" applyNumberFormat="1" applyFont="1" applyFill="1" applyBorder="1" applyAlignment="1">
      <alignment horizontal="left" vertical="center" wrapText="1" shrinkToFit="1"/>
    </xf>
    <xf numFmtId="0" fontId="172" fillId="72" borderId="52" xfId="215" applyFont="1" applyFill="1" applyBorder="1" applyAlignment="1">
      <alignment horizontal="center" vertical="center"/>
    </xf>
    <xf numFmtId="210" fontId="172" fillId="72" borderId="52" xfId="0" applyNumberFormat="1" applyFont="1" applyFill="1" applyBorder="1" applyAlignment="1">
      <alignment horizontal="center" vertical="center" shrinkToFit="1"/>
    </xf>
    <xf numFmtId="209" fontId="92" fillId="72" borderId="52" xfId="0" applyNumberFormat="1" applyFont="1" applyFill="1" applyBorder="1" applyAlignment="1">
      <alignment horizontal="center" vertical="center"/>
    </xf>
    <xf numFmtId="0" fontId="92" fillId="72" borderId="51" xfId="0" applyFont="1" applyFill="1" applyBorder="1" applyAlignment="1">
      <alignment horizontal="center" vertical="center" shrinkToFit="1"/>
    </xf>
    <xf numFmtId="210" fontId="187" fillId="59" borderId="52" xfId="0" applyNumberFormat="1" applyFont="1" applyFill="1" applyBorder="1" applyAlignment="1">
      <alignment horizontal="center" vertical="center" shrinkToFit="1"/>
    </xf>
    <xf numFmtId="0" fontId="187" fillId="59" borderId="58" xfId="0" applyFont="1" applyFill="1" applyBorder="1" applyAlignment="1">
      <alignment horizontal="center" vertical="center" shrinkToFit="1"/>
    </xf>
    <xf numFmtId="0" fontId="187" fillId="59" borderId="51" xfId="0" applyFont="1" applyFill="1" applyBorder="1" applyAlignment="1">
      <alignment horizontal="center" vertical="center" shrinkToFit="1"/>
    </xf>
    <xf numFmtId="209" fontId="153" fillId="59" borderId="52" xfId="0" applyNumberFormat="1" applyFont="1" applyFill="1" applyBorder="1" applyAlignment="1">
      <alignment horizontal="center" vertical="center" wrapText="1" shrinkToFit="1"/>
    </xf>
    <xf numFmtId="211" fontId="153" fillId="59" borderId="48" xfId="0" applyNumberFormat="1" applyFont="1" applyFill="1" applyBorder="1" applyAlignment="1">
      <alignment horizontal="center" vertical="center" wrapText="1"/>
    </xf>
    <xf numFmtId="0" fontId="187" fillId="0" borderId="52" xfId="0" applyFont="1" applyBorder="1" applyAlignment="1">
      <alignment horizontal="left" vertical="center" shrinkToFit="1"/>
    </xf>
    <xf numFmtId="0" fontId="187" fillId="59" borderId="48" xfId="0" applyFont="1" applyFill="1" applyBorder="1" applyAlignment="1">
      <alignment horizontal="center" vertical="center" shrinkToFit="1"/>
    </xf>
    <xf numFmtId="14" fontId="259" fillId="59" borderId="40" xfId="0" applyNumberFormat="1" applyFont="1" applyFill="1" applyBorder="1" applyAlignment="1">
      <alignment horizontal="center" vertical="center" shrinkToFit="1"/>
    </xf>
    <xf numFmtId="221" fontId="224" fillId="61" borderId="46" xfId="0" applyNumberFormat="1" applyFont="1" applyFill="1" applyBorder="1" applyAlignment="1">
      <alignment horizontal="left" vertical="top" wrapText="1" shrinkToFit="1"/>
    </xf>
    <xf numFmtId="221" fontId="192" fillId="59" borderId="52" xfId="215" applyNumberFormat="1" applyFont="1" applyFill="1" applyBorder="1" applyAlignment="1">
      <alignment horizontal="center" vertical="center"/>
    </xf>
    <xf numFmtId="221" fontId="192" fillId="59" borderId="0" xfId="215" quotePrefix="1" applyNumberFormat="1" applyFont="1" applyFill="1" applyBorder="1" applyAlignment="1">
      <alignment horizontal="center" vertical="center"/>
    </xf>
    <xf numFmtId="225" fontId="192" fillId="59" borderId="52" xfId="215" quotePrefix="1" applyNumberFormat="1" applyFont="1" applyFill="1" applyBorder="1" applyAlignment="1">
      <alignment horizontal="center" vertical="center"/>
    </xf>
    <xf numFmtId="226" fontId="192" fillId="59" borderId="52" xfId="215" quotePrefix="1" applyNumberFormat="1" applyFont="1" applyFill="1" applyBorder="1" applyAlignment="1">
      <alignment horizontal="center" vertical="center"/>
    </xf>
    <xf numFmtId="49" fontId="187" fillId="59" borderId="46" xfId="0" quotePrefix="1" applyNumberFormat="1" applyFont="1" applyFill="1" applyBorder="1" applyAlignment="1">
      <alignment horizontal="center" vertical="center"/>
    </xf>
    <xf numFmtId="0" fontId="187" fillId="59" borderId="46" xfId="0" quotePrefix="1" applyFont="1" applyFill="1" applyBorder="1" applyAlignment="1">
      <alignment horizontal="center" vertical="center"/>
    </xf>
    <xf numFmtId="0" fontId="260" fillId="59" borderId="40" xfId="215" applyFont="1" applyFill="1" applyBorder="1" applyAlignment="1">
      <alignment horizontal="center" vertical="top" wrapText="1"/>
    </xf>
    <xf numFmtId="208" fontId="231" fillId="59" borderId="46" xfId="0" applyNumberFormat="1" applyFont="1" applyFill="1" applyBorder="1" applyAlignment="1">
      <alignment horizontal="center" vertical="top" wrapText="1"/>
    </xf>
    <xf numFmtId="219" fontId="172" fillId="0" borderId="52" xfId="0" applyNumberFormat="1" applyFont="1" applyBorder="1" applyAlignment="1">
      <alignment horizontal="center" vertical="center"/>
    </xf>
    <xf numFmtId="0" fontId="203" fillId="59" borderId="40" xfId="0" applyFont="1" applyFill="1" applyBorder="1" applyAlignment="1">
      <alignment horizontal="left" vertical="center"/>
    </xf>
    <xf numFmtId="0" fontId="153" fillId="59" borderId="40" xfId="215" applyFont="1" applyFill="1" applyBorder="1" applyAlignment="1">
      <alignment horizontal="center" vertical="center"/>
    </xf>
    <xf numFmtId="0" fontId="187" fillId="59" borderId="52" xfId="215" applyFont="1" applyFill="1" applyBorder="1">
      <alignment vertical="center"/>
    </xf>
    <xf numFmtId="214" fontId="187" fillId="59" borderId="52" xfId="215" quotePrefix="1" applyNumberFormat="1" applyFont="1" applyFill="1" applyBorder="1" applyAlignment="1">
      <alignment horizontal="center" vertical="center"/>
    </xf>
    <xf numFmtId="222" fontId="187" fillId="59" borderId="52" xfId="215" quotePrefix="1" applyNumberFormat="1" applyFont="1" applyFill="1" applyBorder="1" applyAlignment="1">
      <alignment horizontal="center" vertical="center"/>
    </xf>
    <xf numFmtId="221" fontId="187" fillId="59" borderId="52" xfId="215" quotePrefix="1" applyNumberFormat="1" applyFont="1" applyFill="1" applyBorder="1" applyAlignment="1">
      <alignment horizontal="center" vertical="center"/>
    </xf>
    <xf numFmtId="0" fontId="251" fillId="59" borderId="0" xfId="0" applyFont="1" applyFill="1">
      <alignment vertical="center"/>
    </xf>
    <xf numFmtId="0" fontId="237" fillId="0" borderId="0" xfId="0" applyFont="1">
      <alignment vertical="center"/>
    </xf>
    <xf numFmtId="0" fontId="140" fillId="59" borderId="52" xfId="215" applyFont="1" applyFill="1" applyBorder="1" applyAlignment="1">
      <alignment horizontal="center" vertical="center" shrinkToFit="1"/>
    </xf>
    <xf numFmtId="0" fontId="159" fillId="59" borderId="40" xfId="0" applyFont="1" applyFill="1" applyBorder="1" applyAlignment="1">
      <alignment horizontal="center" vertical="center" wrapText="1" shrinkToFit="1"/>
    </xf>
    <xf numFmtId="209" fontId="187" fillId="59" borderId="46" xfId="0" applyNumberFormat="1" applyFont="1" applyFill="1" applyBorder="1" applyAlignment="1">
      <alignment horizontal="center" vertical="center"/>
    </xf>
    <xf numFmtId="0" fontId="159" fillId="0" borderId="40" xfId="0" applyFont="1" applyBorder="1" applyAlignment="1">
      <alignment horizontal="center" vertical="center" shrinkToFit="1"/>
    </xf>
    <xf numFmtId="209" fontId="92" fillId="0" borderId="52" xfId="0" applyNumberFormat="1" applyFont="1" applyBorder="1" applyAlignment="1">
      <alignment horizontal="center" vertical="center"/>
    </xf>
    <xf numFmtId="0" fontId="92" fillId="0" borderId="51" xfId="0" applyFont="1" applyBorder="1" applyAlignment="1">
      <alignment horizontal="center" vertical="center" shrinkToFit="1"/>
    </xf>
    <xf numFmtId="0" fontId="172" fillId="0" borderId="52" xfId="215" applyFont="1" applyBorder="1" applyAlignment="1">
      <alignment horizontal="center" vertical="center"/>
    </xf>
    <xf numFmtId="14" fontId="172" fillId="0" borderId="52" xfId="0" applyNumberFormat="1" applyFont="1" applyBorder="1" applyAlignment="1">
      <alignment horizontal="center" vertical="center" shrinkToFit="1"/>
    </xf>
    <xf numFmtId="211" fontId="92" fillId="0" borderId="48" xfId="0" applyNumberFormat="1" applyFont="1" applyBorder="1" applyAlignment="1">
      <alignment horizontal="center" vertical="center" wrapText="1"/>
    </xf>
    <xf numFmtId="215" fontId="172" fillId="0" borderId="52" xfId="0" applyNumberFormat="1" applyFont="1" applyBorder="1" applyAlignment="1">
      <alignment horizontal="center" vertical="center" wrapText="1"/>
    </xf>
    <xf numFmtId="0" fontId="92" fillId="0" borderId="48" xfId="0" applyFont="1" applyBorder="1" applyAlignment="1">
      <alignment horizontal="center" vertical="center" shrinkToFit="1"/>
    </xf>
    <xf numFmtId="0" fontId="257" fillId="0" borderId="52" xfId="0" applyFont="1" applyBorder="1" applyAlignment="1">
      <alignment horizontal="center" vertical="center" shrinkToFit="1"/>
    </xf>
    <xf numFmtId="214" fontId="172" fillId="0" borderId="49" xfId="0" applyNumberFormat="1" applyFont="1" applyBorder="1" applyAlignment="1">
      <alignment horizontal="center" vertical="center" wrapText="1"/>
    </xf>
    <xf numFmtId="216" fontId="172" fillId="0" borderId="49" xfId="0" applyNumberFormat="1" applyFont="1" applyBorder="1" applyAlignment="1">
      <alignment horizontal="center" vertical="center" wrapText="1"/>
    </xf>
    <xf numFmtId="213" fontId="172" fillId="0" borderId="49" xfId="0" applyNumberFormat="1" applyFont="1" applyBorder="1" applyAlignment="1">
      <alignment horizontal="center" vertical="center" wrapText="1"/>
    </xf>
    <xf numFmtId="212" fontId="172" fillId="0" borderId="49" xfId="0" applyNumberFormat="1" applyFont="1" applyBorder="1" applyAlignment="1">
      <alignment horizontal="center" vertical="center" wrapText="1"/>
    </xf>
    <xf numFmtId="217" fontId="172" fillId="0" borderId="49" xfId="0" applyNumberFormat="1" applyFont="1" applyBorder="1" applyAlignment="1">
      <alignment horizontal="center" vertical="center" wrapText="1"/>
    </xf>
    <xf numFmtId="215" fontId="172" fillId="0" borderId="49" xfId="0" applyNumberFormat="1" applyFont="1" applyBorder="1" applyAlignment="1">
      <alignment horizontal="center" vertical="center" wrapText="1"/>
    </xf>
    <xf numFmtId="211" fontId="172" fillId="0" borderId="49" xfId="0" applyNumberFormat="1" applyFont="1" applyBorder="1" applyAlignment="1">
      <alignment horizontal="center" vertical="center" wrapText="1"/>
    </xf>
    <xf numFmtId="214" fontId="172" fillId="0" borderId="55" xfId="0" applyNumberFormat="1" applyFont="1" applyBorder="1" applyAlignment="1">
      <alignment horizontal="center" vertical="center" wrapText="1"/>
    </xf>
    <xf numFmtId="216" fontId="172" fillId="0" borderId="55" xfId="0" applyNumberFormat="1" applyFont="1" applyBorder="1" applyAlignment="1">
      <alignment horizontal="center" vertical="center" wrapText="1"/>
    </xf>
    <xf numFmtId="213" fontId="172" fillId="0" borderId="55" xfId="0" applyNumberFormat="1" applyFont="1" applyBorder="1" applyAlignment="1">
      <alignment horizontal="center" vertical="center" wrapText="1"/>
    </xf>
    <xf numFmtId="212" fontId="172" fillId="0" borderId="55" xfId="0" applyNumberFormat="1" applyFont="1" applyBorder="1" applyAlignment="1">
      <alignment horizontal="center" vertical="center" wrapText="1"/>
    </xf>
    <xf numFmtId="217" fontId="172" fillId="0" borderId="55" xfId="0" applyNumberFormat="1" applyFont="1" applyBorder="1" applyAlignment="1">
      <alignment horizontal="center" vertical="center" wrapText="1"/>
    </xf>
    <xf numFmtId="215" fontId="172" fillId="0" borderId="55" xfId="0" applyNumberFormat="1" applyFont="1" applyBorder="1" applyAlignment="1">
      <alignment horizontal="center" vertical="center" wrapText="1"/>
    </xf>
    <xf numFmtId="211" fontId="172" fillId="0" borderId="55" xfId="0" applyNumberFormat="1" applyFont="1" applyBorder="1" applyAlignment="1">
      <alignment horizontal="center" vertical="center" wrapText="1"/>
    </xf>
    <xf numFmtId="0" fontId="256" fillId="0" borderId="52" xfId="0" applyFont="1" applyBorder="1" applyAlignment="1">
      <alignment horizontal="center" vertical="center" shrinkToFit="1"/>
    </xf>
    <xf numFmtId="215" fontId="159" fillId="0" borderId="49" xfId="0" applyNumberFormat="1" applyFont="1" applyBorder="1" applyAlignment="1">
      <alignment horizontal="center" vertical="center" wrapText="1"/>
    </xf>
    <xf numFmtId="215" fontId="159" fillId="0" borderId="55" xfId="0" applyNumberFormat="1" applyFont="1" applyBorder="1" applyAlignment="1">
      <alignment horizontal="center" vertical="center" wrapText="1"/>
    </xf>
    <xf numFmtId="14" fontId="193" fillId="0" borderId="40" xfId="0" applyNumberFormat="1" applyFont="1" applyBorder="1" applyAlignment="1">
      <alignment horizontal="center" vertical="center"/>
    </xf>
    <xf numFmtId="0" fontId="234" fillId="59" borderId="52" xfId="0" applyFont="1" applyFill="1" applyBorder="1" applyAlignment="1">
      <alignment horizontal="center" vertical="center" shrinkToFit="1"/>
    </xf>
    <xf numFmtId="0" fontId="261" fillId="59" borderId="52" xfId="0" applyFont="1" applyFill="1" applyBorder="1" applyAlignment="1">
      <alignment horizontal="left" vertical="center"/>
    </xf>
    <xf numFmtId="0" fontId="261" fillId="0" borderId="0" xfId="0" applyFont="1" applyAlignment="1">
      <alignment horizontal="center" vertical="center"/>
    </xf>
    <xf numFmtId="0" fontId="261" fillId="0" borderId="52" xfId="0" applyFont="1" applyBorder="1" applyAlignment="1">
      <alignment horizontal="center" vertical="center"/>
    </xf>
    <xf numFmtId="14" fontId="261" fillId="0" borderId="52" xfId="0" applyNumberFormat="1" applyFont="1" applyBorder="1" applyAlignment="1">
      <alignment horizontal="center" vertical="center"/>
    </xf>
    <xf numFmtId="0" fontId="261" fillId="0" borderId="52" xfId="0" applyFont="1" applyBorder="1" applyAlignment="1">
      <alignment horizontal="left" vertical="center"/>
    </xf>
    <xf numFmtId="0" fontId="261" fillId="59" borderId="52" xfId="0" applyFont="1" applyFill="1" applyBorder="1" applyAlignment="1">
      <alignment horizontal="center" vertical="center"/>
    </xf>
    <xf numFmtId="0" fontId="261" fillId="0" borderId="52" xfId="0" applyFont="1" applyBorder="1">
      <alignment vertical="center"/>
    </xf>
    <xf numFmtId="0" fontId="262" fillId="0" borderId="0" xfId="0" applyFont="1">
      <alignment vertical="center"/>
    </xf>
    <xf numFmtId="0" fontId="172" fillId="0" borderId="52" xfId="0" quotePrefix="1" applyFont="1" applyBorder="1" applyAlignment="1">
      <alignment horizontal="center" vertical="center"/>
    </xf>
    <xf numFmtId="214" fontId="263" fillId="61" borderId="46" xfId="0" applyNumberFormat="1" applyFont="1" applyFill="1" applyBorder="1" applyAlignment="1">
      <alignment horizontal="left" vertical="top" wrapText="1" shrinkToFit="1"/>
    </xf>
    <xf numFmtId="214" fontId="172" fillId="66" borderId="52" xfId="0" applyNumberFormat="1" applyFont="1" applyFill="1" applyBorder="1">
      <alignment vertical="center"/>
    </xf>
    <xf numFmtId="214" fontId="172" fillId="66" borderId="52" xfId="0" applyNumberFormat="1" applyFont="1" applyFill="1" applyBorder="1" applyAlignment="1">
      <alignment horizontal="center" vertical="center" wrapText="1"/>
    </xf>
    <xf numFmtId="214" fontId="172" fillId="60" borderId="52" xfId="0" applyNumberFormat="1" applyFont="1" applyFill="1" applyBorder="1">
      <alignment vertical="center"/>
    </xf>
    <xf numFmtId="214" fontId="172" fillId="0" borderId="52" xfId="0" applyNumberFormat="1" applyFont="1" applyBorder="1">
      <alignment vertical="center"/>
    </xf>
    <xf numFmtId="214" fontId="172" fillId="0" borderId="52" xfId="511" quotePrefix="1" applyNumberFormat="1" applyFont="1" applyBorder="1" applyAlignment="1">
      <alignment horizontal="center" vertical="center"/>
    </xf>
    <xf numFmtId="214" fontId="172" fillId="0" borderId="52" xfId="511" applyNumberFormat="1" applyFont="1" applyBorder="1" applyAlignment="1">
      <alignment horizontal="center" vertical="center"/>
    </xf>
    <xf numFmtId="214" fontId="172" fillId="0" borderId="52" xfId="511" applyNumberFormat="1" applyFont="1" applyBorder="1" applyAlignment="1">
      <alignment horizontal="center" vertical="center" wrapText="1" shrinkToFit="1"/>
    </xf>
    <xf numFmtId="214" fontId="172" fillId="0" borderId="52" xfId="511" quotePrefix="1" applyNumberFormat="1" applyFont="1" applyBorder="1" applyAlignment="1">
      <alignment horizontal="center" vertical="center" wrapText="1" shrinkToFit="1"/>
    </xf>
    <xf numFmtId="214" fontId="261" fillId="0" borderId="52" xfId="0" applyNumberFormat="1" applyFont="1" applyBorder="1">
      <alignment vertical="center"/>
    </xf>
    <xf numFmtId="217" fontId="172" fillId="66" borderId="52" xfId="0" applyNumberFormat="1" applyFont="1" applyFill="1" applyBorder="1">
      <alignment vertical="center"/>
    </xf>
    <xf numFmtId="217" fontId="172" fillId="60" borderId="52" xfId="0" applyNumberFormat="1" applyFont="1" applyFill="1" applyBorder="1">
      <alignment vertical="center"/>
    </xf>
    <xf numFmtId="217" fontId="172" fillId="0" borderId="52" xfId="0" applyNumberFormat="1" applyFont="1" applyBorder="1">
      <alignment vertical="center"/>
    </xf>
    <xf numFmtId="217" fontId="172" fillId="0" borderId="52" xfId="511" quotePrefix="1" applyNumberFormat="1" applyFont="1" applyBorder="1" applyAlignment="1">
      <alignment horizontal="center" vertical="center"/>
    </xf>
    <xf numFmtId="217" fontId="172" fillId="0" borderId="52" xfId="511" applyNumberFormat="1" applyFont="1" applyBorder="1" applyAlignment="1">
      <alignment horizontal="center" vertical="center"/>
    </xf>
    <xf numFmtId="217" fontId="172" fillId="0" borderId="52" xfId="511" applyNumberFormat="1" applyFont="1" applyBorder="1" applyAlignment="1">
      <alignment horizontal="center" vertical="center" wrapText="1" shrinkToFit="1"/>
    </xf>
    <xf numFmtId="217" fontId="261" fillId="0" borderId="52" xfId="0" applyNumberFormat="1" applyFont="1" applyBorder="1">
      <alignment vertical="center"/>
    </xf>
    <xf numFmtId="227" fontId="172" fillId="0" borderId="52" xfId="511" applyNumberFormat="1" applyFont="1" applyBorder="1" applyAlignment="1">
      <alignment horizontal="center" vertical="center" wrapText="1" shrinkToFit="1"/>
    </xf>
    <xf numFmtId="221" fontId="172" fillId="66" borderId="52" xfId="0" applyNumberFormat="1" applyFont="1" applyFill="1" applyBorder="1">
      <alignment vertical="center"/>
    </xf>
    <xf numFmtId="221" fontId="172" fillId="60" borderId="52" xfId="0" applyNumberFormat="1" applyFont="1" applyFill="1" applyBorder="1">
      <alignment vertical="center"/>
    </xf>
    <xf numFmtId="221" fontId="172" fillId="0" borderId="52" xfId="0" applyNumberFormat="1" applyFont="1" applyBorder="1">
      <alignment vertical="center"/>
    </xf>
    <xf numFmtId="221" fontId="172" fillId="0" borderId="52" xfId="511" applyNumberFormat="1" applyFont="1" applyBorder="1" applyAlignment="1">
      <alignment horizontal="center" vertical="center"/>
    </xf>
    <xf numFmtId="221" fontId="172" fillId="0" borderId="52" xfId="511" applyNumberFormat="1" applyFont="1" applyBorder="1" applyAlignment="1">
      <alignment horizontal="center" vertical="center" wrapText="1" shrinkToFit="1"/>
    </xf>
    <xf numFmtId="221" fontId="172" fillId="0" borderId="52" xfId="511" quotePrefix="1" applyNumberFormat="1" applyFont="1" applyBorder="1" applyAlignment="1">
      <alignment horizontal="center" vertical="center"/>
    </xf>
    <xf numFmtId="221" fontId="261" fillId="0" borderId="52" xfId="0" applyNumberFormat="1" applyFont="1" applyBorder="1">
      <alignment vertical="center"/>
    </xf>
    <xf numFmtId="215" fontId="172" fillId="66" borderId="52" xfId="0" applyNumberFormat="1" applyFont="1" applyFill="1" applyBorder="1">
      <alignment vertical="center"/>
    </xf>
    <xf numFmtId="215" fontId="172" fillId="60" borderId="52" xfId="0" applyNumberFormat="1" applyFont="1" applyFill="1" applyBorder="1">
      <alignment vertical="center"/>
    </xf>
    <xf numFmtId="215" fontId="172" fillId="0" borderId="52" xfId="0" applyNumberFormat="1" applyFont="1" applyBorder="1">
      <alignment vertical="center"/>
    </xf>
    <xf numFmtId="215" fontId="172" fillId="0" borderId="52" xfId="511" applyNumberFormat="1" applyFont="1" applyBorder="1" applyAlignment="1">
      <alignment horizontal="center" vertical="center"/>
    </xf>
    <xf numFmtId="215" fontId="187" fillId="0" borderId="52" xfId="511" applyNumberFormat="1" applyFont="1" applyBorder="1" applyAlignment="1">
      <alignment horizontal="center" vertical="center" wrapText="1"/>
    </xf>
    <xf numFmtId="215" fontId="261" fillId="0" borderId="52" xfId="0" applyNumberFormat="1" applyFont="1" applyBorder="1">
      <alignment vertical="center"/>
    </xf>
    <xf numFmtId="0" fontId="187" fillId="73" borderId="40" xfId="215" applyFont="1" applyFill="1" applyBorder="1" applyAlignment="1">
      <alignment horizontal="center" vertical="center"/>
    </xf>
    <xf numFmtId="0" fontId="187" fillId="73" borderId="52" xfId="215" applyFont="1" applyFill="1" applyBorder="1" applyAlignment="1">
      <alignment horizontal="center" vertical="center"/>
    </xf>
    <xf numFmtId="49" fontId="187" fillId="73" borderId="52" xfId="215" applyNumberFormat="1" applyFont="1" applyFill="1" applyBorder="1" applyAlignment="1">
      <alignment horizontal="center" vertical="center"/>
    </xf>
    <xf numFmtId="206" fontId="187" fillId="73" borderId="52" xfId="0" applyNumberFormat="1" applyFont="1" applyFill="1" applyBorder="1" applyAlignment="1">
      <alignment horizontal="center" vertical="center" shrinkToFit="1"/>
    </xf>
    <xf numFmtId="14" fontId="187" fillId="73" borderId="40" xfId="0" applyNumberFormat="1" applyFont="1" applyFill="1" applyBorder="1" applyAlignment="1">
      <alignment horizontal="center" vertical="center" shrinkToFit="1"/>
    </xf>
    <xf numFmtId="206" fontId="187" fillId="73" borderId="40" xfId="0" applyNumberFormat="1" applyFont="1" applyFill="1" applyBorder="1" applyAlignment="1">
      <alignment horizontal="center" vertical="center" shrinkToFit="1"/>
    </xf>
    <xf numFmtId="207" fontId="187" fillId="73" borderId="40" xfId="0" applyNumberFormat="1" applyFont="1" applyFill="1" applyBorder="1" applyAlignment="1">
      <alignment horizontal="center" vertical="center" shrinkToFit="1"/>
    </xf>
    <xf numFmtId="0" fontId="187" fillId="73" borderId="40" xfId="0" applyFont="1" applyFill="1" applyBorder="1" applyAlignment="1">
      <alignment horizontal="center" vertical="center" shrinkToFit="1"/>
    </xf>
    <xf numFmtId="0" fontId="187" fillId="73" borderId="52" xfId="0" applyFont="1" applyFill="1" applyBorder="1" applyAlignment="1">
      <alignment horizontal="center" vertical="center" shrinkToFit="1"/>
    </xf>
    <xf numFmtId="211" fontId="187" fillId="73" borderId="40" xfId="0" quotePrefix="1" applyNumberFormat="1" applyFont="1" applyFill="1" applyBorder="1" applyAlignment="1">
      <alignment horizontal="center" vertical="center" shrinkToFit="1"/>
    </xf>
    <xf numFmtId="211" fontId="187" fillId="73" borderId="52" xfId="0" quotePrefix="1" applyNumberFormat="1" applyFont="1" applyFill="1" applyBorder="1" applyAlignment="1">
      <alignment horizontal="center" vertical="center" shrinkToFit="1"/>
    </xf>
    <xf numFmtId="206" fontId="187" fillId="73" borderId="40" xfId="0" applyNumberFormat="1" applyFont="1" applyFill="1" applyBorder="1" applyAlignment="1">
      <alignment vertical="center" shrinkToFit="1"/>
    </xf>
    <xf numFmtId="0" fontId="192" fillId="73" borderId="0" xfId="215" applyFont="1" applyFill="1">
      <alignment vertical="center"/>
    </xf>
    <xf numFmtId="0" fontId="185" fillId="73" borderId="40" xfId="0" applyFont="1" applyFill="1" applyBorder="1" applyAlignment="1">
      <alignment horizontal="left" vertical="center"/>
    </xf>
    <xf numFmtId="206" fontId="187" fillId="73" borderId="52" xfId="0" applyNumberFormat="1" applyFont="1" applyFill="1" applyBorder="1" applyAlignment="1">
      <alignment vertical="center" shrinkToFit="1"/>
    </xf>
    <xf numFmtId="0" fontId="187" fillId="73" borderId="40" xfId="0" applyFont="1" applyFill="1" applyBorder="1" applyAlignment="1">
      <alignment horizontal="left" vertical="center"/>
    </xf>
    <xf numFmtId="0" fontId="187" fillId="74" borderId="40" xfId="215" applyFont="1" applyFill="1" applyBorder="1" applyAlignment="1">
      <alignment horizontal="center" vertical="center"/>
    </xf>
    <xf numFmtId="0" fontId="187" fillId="74" borderId="52" xfId="215" applyFont="1" applyFill="1" applyBorder="1" applyAlignment="1">
      <alignment horizontal="center" vertical="center"/>
    </xf>
    <xf numFmtId="49" fontId="187" fillId="74" borderId="52" xfId="215" applyNumberFormat="1" applyFont="1" applyFill="1" applyBorder="1" applyAlignment="1">
      <alignment horizontal="center" vertical="center"/>
    </xf>
    <xf numFmtId="206" fontId="187" fillId="74" borderId="52" xfId="0" applyNumberFormat="1" applyFont="1" applyFill="1" applyBorder="1" applyAlignment="1">
      <alignment horizontal="center" vertical="center" shrinkToFit="1"/>
    </xf>
    <xf numFmtId="14" fontId="187" fillId="74" borderId="40" xfId="0" applyNumberFormat="1" applyFont="1" applyFill="1" applyBorder="1" applyAlignment="1">
      <alignment horizontal="center" vertical="center" shrinkToFit="1"/>
    </xf>
    <xf numFmtId="206" fontId="187" fillId="74" borderId="40" xfId="0" applyNumberFormat="1" applyFont="1" applyFill="1" applyBorder="1" applyAlignment="1">
      <alignment horizontal="center" vertical="center" shrinkToFit="1"/>
    </xf>
    <xf numFmtId="207" fontId="187" fillId="74" borderId="40" xfId="0" applyNumberFormat="1" applyFont="1" applyFill="1" applyBorder="1" applyAlignment="1">
      <alignment horizontal="center" vertical="center" shrinkToFit="1"/>
    </xf>
    <xf numFmtId="0" fontId="187" fillId="74" borderId="40" xfId="0" applyFont="1" applyFill="1" applyBorder="1" applyAlignment="1">
      <alignment horizontal="center" vertical="center" shrinkToFit="1"/>
    </xf>
    <xf numFmtId="0" fontId="187" fillId="74" borderId="52" xfId="0" applyFont="1" applyFill="1" applyBorder="1" applyAlignment="1">
      <alignment horizontal="center" vertical="center" shrinkToFit="1"/>
    </xf>
    <xf numFmtId="211" fontId="187" fillId="74" borderId="40" xfId="0" quotePrefix="1" applyNumberFormat="1" applyFont="1" applyFill="1" applyBorder="1" applyAlignment="1">
      <alignment horizontal="center" vertical="center" shrinkToFit="1"/>
    </xf>
    <xf numFmtId="211" fontId="187" fillId="74" borderId="52" xfId="0" quotePrefix="1" applyNumberFormat="1" applyFont="1" applyFill="1" applyBorder="1" applyAlignment="1">
      <alignment horizontal="center" vertical="center" shrinkToFit="1"/>
    </xf>
    <xf numFmtId="206" fontId="187" fillId="74" borderId="40" xfId="0" applyNumberFormat="1" applyFont="1" applyFill="1" applyBorder="1" applyAlignment="1">
      <alignment vertical="center" shrinkToFit="1"/>
    </xf>
    <xf numFmtId="0" fontId="187" fillId="74" borderId="40" xfId="0" applyFont="1" applyFill="1" applyBorder="1" applyAlignment="1">
      <alignment horizontal="left" vertical="center"/>
    </xf>
    <xf numFmtId="0" fontId="192" fillId="74" borderId="0" xfId="215" applyFont="1" applyFill="1">
      <alignment vertical="center"/>
    </xf>
    <xf numFmtId="210" fontId="172" fillId="74" borderId="40" xfId="0" applyNumberFormat="1" applyFont="1" applyFill="1" applyBorder="1" applyAlignment="1">
      <alignment horizontal="center" vertical="center" shrinkToFit="1"/>
    </xf>
    <xf numFmtId="209" fontId="172" fillId="74" borderId="40" xfId="0" applyNumberFormat="1" applyFont="1" applyFill="1" applyBorder="1" applyAlignment="1">
      <alignment horizontal="center" vertical="center" shrinkToFit="1"/>
    </xf>
    <xf numFmtId="0" fontId="185" fillId="74" borderId="40" xfId="0" applyFont="1" applyFill="1" applyBorder="1" applyAlignment="1">
      <alignment horizontal="left" vertical="center"/>
    </xf>
    <xf numFmtId="211" fontId="187" fillId="74" borderId="52" xfId="0" applyNumberFormat="1" applyFont="1" applyFill="1" applyBorder="1" applyAlignment="1">
      <alignment horizontal="center" vertical="center" shrinkToFit="1"/>
    </xf>
    <xf numFmtId="206" fontId="187" fillId="74" borderId="52" xfId="0" applyNumberFormat="1" applyFont="1" applyFill="1" applyBorder="1" applyAlignment="1">
      <alignment vertical="center" shrinkToFit="1"/>
    </xf>
    <xf numFmtId="211" fontId="187" fillId="74" borderId="40" xfId="0" applyNumberFormat="1" applyFont="1" applyFill="1" applyBorder="1" applyAlignment="1">
      <alignment horizontal="center" vertical="center" shrinkToFit="1"/>
    </xf>
    <xf numFmtId="0" fontId="172" fillId="74" borderId="52" xfId="215" applyFont="1" applyFill="1" applyBorder="1" applyAlignment="1">
      <alignment horizontal="center" vertical="center"/>
    </xf>
    <xf numFmtId="206" fontId="185" fillId="74" borderId="40" xfId="0" applyNumberFormat="1" applyFont="1" applyFill="1" applyBorder="1" applyAlignment="1">
      <alignment vertical="center" shrinkToFit="1"/>
    </xf>
    <xf numFmtId="0" fontId="185" fillId="74" borderId="0" xfId="215" applyFont="1" applyFill="1">
      <alignment vertical="center"/>
    </xf>
    <xf numFmtId="0" fontId="187" fillId="75" borderId="52" xfId="215" applyFont="1" applyFill="1" applyBorder="1" applyAlignment="1">
      <alignment horizontal="center" vertical="center"/>
    </xf>
    <xf numFmtId="49" fontId="187" fillId="75" borderId="52" xfId="215" applyNumberFormat="1" applyFont="1" applyFill="1" applyBorder="1" applyAlignment="1">
      <alignment horizontal="center" vertical="center"/>
    </xf>
    <xf numFmtId="0" fontId="192" fillId="67" borderId="40" xfId="215" applyFont="1" applyFill="1" applyBorder="1" applyAlignment="1">
      <alignment horizontal="center" vertical="center"/>
    </xf>
    <xf numFmtId="0" fontId="152" fillId="67" borderId="40" xfId="215" applyFont="1" applyFill="1" applyBorder="1" applyAlignment="1">
      <alignment horizontal="center" vertical="center"/>
    </xf>
    <xf numFmtId="14" fontId="192" fillId="67" borderId="40" xfId="215" applyNumberFormat="1" applyFont="1" applyFill="1" applyBorder="1" applyAlignment="1">
      <alignment horizontal="center" vertical="center"/>
    </xf>
    <xf numFmtId="177" fontId="192" fillId="67" borderId="40" xfId="215" applyNumberFormat="1" applyFont="1" applyFill="1" applyBorder="1" applyAlignment="1">
      <alignment horizontal="center" vertical="center"/>
    </xf>
    <xf numFmtId="14" fontId="185" fillId="67" borderId="40" xfId="215" applyNumberFormat="1" applyFont="1" applyFill="1" applyBorder="1" applyAlignment="1">
      <alignment horizontal="center" vertical="center"/>
    </xf>
    <xf numFmtId="208" fontId="187" fillId="67" borderId="52" xfId="0" applyNumberFormat="1" applyFont="1" applyFill="1" applyBorder="1" applyAlignment="1">
      <alignment horizontal="left" vertical="center"/>
    </xf>
    <xf numFmtId="208" fontId="187" fillId="67" borderId="52" xfId="0" applyNumberFormat="1" applyFont="1" applyFill="1" applyBorder="1" applyAlignment="1">
      <alignment horizontal="left" vertical="center" shrinkToFit="1"/>
    </xf>
    <xf numFmtId="0" fontId="187" fillId="67" borderId="52" xfId="215" applyFont="1" applyFill="1" applyBorder="1" applyAlignment="1">
      <alignment horizontal="center" vertical="center"/>
    </xf>
    <xf numFmtId="208" fontId="236" fillId="67" borderId="46" xfId="0" applyNumberFormat="1" applyFont="1" applyFill="1" applyBorder="1" applyAlignment="1">
      <alignment horizontal="center" vertical="center"/>
    </xf>
    <xf numFmtId="0" fontId="187" fillId="67" borderId="40" xfId="215" applyFont="1" applyFill="1" applyBorder="1" applyAlignment="1">
      <alignment horizontal="center" vertical="center"/>
    </xf>
    <xf numFmtId="0" fontId="192" fillId="67" borderId="40" xfId="215" applyFont="1" applyFill="1" applyBorder="1" applyAlignment="1">
      <alignment horizontal="center" vertical="center" shrinkToFit="1"/>
    </xf>
    <xf numFmtId="220" fontId="192" fillId="67" borderId="40" xfId="215" applyNumberFormat="1" applyFont="1" applyFill="1" applyBorder="1" applyAlignment="1">
      <alignment horizontal="center" vertical="center"/>
    </xf>
    <xf numFmtId="220" fontId="192" fillId="67" borderId="52" xfId="215" applyNumberFormat="1" applyFont="1" applyFill="1" applyBorder="1" applyAlignment="1">
      <alignment horizontal="center" vertical="center"/>
    </xf>
    <xf numFmtId="0" fontId="141" fillId="67" borderId="52" xfId="215" applyFont="1" applyFill="1" applyBorder="1" applyAlignment="1">
      <alignment horizontal="left" vertical="center" wrapText="1" shrinkToFit="1"/>
    </xf>
    <xf numFmtId="214" fontId="192" fillId="67" borderId="40" xfId="215" quotePrefix="1" applyNumberFormat="1" applyFont="1" applyFill="1" applyBorder="1" applyAlignment="1">
      <alignment horizontal="center" vertical="center"/>
    </xf>
    <xf numFmtId="214" fontId="192" fillId="67" borderId="52" xfId="215" quotePrefix="1" applyNumberFormat="1" applyFont="1" applyFill="1" applyBorder="1" applyAlignment="1">
      <alignment horizontal="center" vertical="center"/>
    </xf>
    <xf numFmtId="222" fontId="192" fillId="67" borderId="40" xfId="215" quotePrefix="1" applyNumberFormat="1" applyFont="1" applyFill="1" applyBorder="1" applyAlignment="1">
      <alignment horizontal="center" vertical="center"/>
    </xf>
    <xf numFmtId="221" fontId="192" fillId="67" borderId="40" xfId="215" quotePrefix="1" applyNumberFormat="1" applyFont="1" applyFill="1" applyBorder="1" applyAlignment="1">
      <alignment horizontal="center" vertical="center"/>
    </xf>
    <xf numFmtId="221" fontId="192" fillId="67" borderId="52" xfId="215" quotePrefix="1" applyNumberFormat="1" applyFont="1" applyFill="1" applyBorder="1" applyAlignment="1">
      <alignment horizontal="center" vertical="center"/>
    </xf>
    <xf numFmtId="0" fontId="187" fillId="67" borderId="40" xfId="215" applyFont="1" applyFill="1" applyBorder="1">
      <alignment vertical="center"/>
    </xf>
    <xf numFmtId="0" fontId="187" fillId="67" borderId="52" xfId="215" applyFont="1" applyFill="1" applyBorder="1" applyAlignment="1">
      <alignment vertical="center" shrinkToFit="1"/>
    </xf>
    <xf numFmtId="0" fontId="235" fillId="67" borderId="40" xfId="215" applyFont="1" applyFill="1" applyBorder="1" applyAlignment="1">
      <alignment vertical="center" wrapText="1"/>
    </xf>
    <xf numFmtId="0" fontId="172" fillId="67" borderId="0" xfId="0" applyFont="1" applyFill="1" applyAlignment="1">
      <alignment horizontal="center" vertical="center" shrinkToFit="1"/>
    </xf>
    <xf numFmtId="0" fontId="192" fillId="67" borderId="0" xfId="215" applyFont="1" applyFill="1">
      <alignment vertical="center"/>
    </xf>
    <xf numFmtId="0" fontId="187" fillId="67" borderId="40" xfId="215" applyFont="1" applyFill="1" applyBorder="1" applyAlignment="1">
      <alignment vertical="center" wrapText="1"/>
    </xf>
    <xf numFmtId="0" fontId="187" fillId="67" borderId="52" xfId="215" applyFont="1" applyFill="1" applyBorder="1" applyAlignment="1">
      <alignment horizontal="left" vertical="top" wrapText="1" shrinkToFit="1"/>
    </xf>
    <xf numFmtId="0" fontId="192" fillId="67" borderId="40" xfId="215" applyFont="1" applyFill="1" applyBorder="1">
      <alignment vertical="center"/>
    </xf>
    <xf numFmtId="0" fontId="187" fillId="67" borderId="52" xfId="215" applyFont="1" applyFill="1" applyBorder="1" applyAlignment="1">
      <alignment horizontal="left" vertical="center" wrapText="1" shrinkToFit="1"/>
    </xf>
    <xf numFmtId="0" fontId="192" fillId="67" borderId="46" xfId="215" applyFont="1" applyFill="1" applyBorder="1" applyAlignment="1">
      <alignment horizontal="center" vertical="center"/>
    </xf>
    <xf numFmtId="0" fontId="192" fillId="67" borderId="52" xfId="215" applyFont="1" applyFill="1" applyBorder="1">
      <alignment vertical="center"/>
    </xf>
    <xf numFmtId="0" fontId="187" fillId="67" borderId="46" xfId="215" applyFont="1" applyFill="1" applyBorder="1" applyAlignment="1">
      <alignment horizontal="left" vertical="center" wrapText="1" shrinkToFit="1"/>
    </xf>
    <xf numFmtId="0" fontId="187" fillId="67" borderId="52" xfId="215" applyFont="1" applyFill="1" applyBorder="1" applyAlignment="1">
      <alignment vertical="center" wrapText="1"/>
    </xf>
    <xf numFmtId="0" fontId="187" fillId="59" borderId="52" xfId="0" quotePrefix="1" applyFont="1" applyFill="1" applyBorder="1" applyAlignment="1">
      <alignment horizontal="center" vertical="center"/>
    </xf>
    <xf numFmtId="220" fontId="187" fillId="0" borderId="52" xfId="215" applyNumberFormat="1" applyFont="1" applyBorder="1" applyAlignment="1">
      <alignment horizontal="center" vertical="center"/>
    </xf>
    <xf numFmtId="0" fontId="140" fillId="59" borderId="52" xfId="215" applyFont="1" applyFill="1" applyBorder="1" applyAlignment="1">
      <alignment horizontal="center" vertical="center" wrapText="1"/>
    </xf>
    <xf numFmtId="214" fontId="140" fillId="59" borderId="52" xfId="215" quotePrefix="1" applyNumberFormat="1" applyFont="1" applyFill="1" applyBorder="1" applyAlignment="1">
      <alignment horizontal="center" vertical="center"/>
    </xf>
    <xf numFmtId="228" fontId="140" fillId="59" borderId="52" xfId="215" quotePrefix="1" applyNumberFormat="1" applyFont="1" applyFill="1" applyBorder="1" applyAlignment="1">
      <alignment horizontal="center" vertical="center"/>
    </xf>
    <xf numFmtId="221" fontId="140" fillId="59" borderId="52" xfId="215" quotePrefix="1" applyNumberFormat="1" applyFont="1" applyFill="1" applyBorder="1" applyAlignment="1">
      <alignment horizontal="center" vertical="center"/>
    </xf>
    <xf numFmtId="215" fontId="140" fillId="59" borderId="52" xfId="215" quotePrefix="1" applyNumberFormat="1" applyFont="1" applyFill="1" applyBorder="1" applyAlignment="1">
      <alignment horizontal="center" vertical="center"/>
    </xf>
    <xf numFmtId="14" fontId="158" fillId="59" borderId="52" xfId="215" applyNumberFormat="1" applyFont="1" applyFill="1" applyBorder="1" applyAlignment="1">
      <alignment horizontal="left" vertical="center"/>
    </xf>
    <xf numFmtId="220" fontId="187" fillId="59" borderId="52" xfId="0" applyNumberFormat="1" applyFont="1" applyFill="1" applyBorder="1" applyAlignment="1">
      <alignment horizontal="center" vertical="center"/>
    </xf>
    <xf numFmtId="0" fontId="141" fillId="59" borderId="52" xfId="215" applyFont="1" applyFill="1" applyBorder="1" applyAlignment="1">
      <alignment horizontal="center" vertical="center" wrapText="1"/>
    </xf>
    <xf numFmtId="0" fontId="92" fillId="67" borderId="52" xfId="0" applyFont="1" applyFill="1" applyBorder="1" applyAlignment="1">
      <alignment horizontal="center" vertical="center" wrapText="1" shrinkToFit="1"/>
    </xf>
    <xf numFmtId="14" fontId="168" fillId="59" borderId="0" xfId="215" applyNumberFormat="1" applyFont="1" applyFill="1" applyAlignment="1">
      <alignment horizontal="left" vertical="center"/>
    </xf>
    <xf numFmtId="205" fontId="142" fillId="59" borderId="0" xfId="215" applyNumberFormat="1" applyFont="1" applyFill="1" applyAlignment="1">
      <alignment horizontal="left" vertical="center"/>
    </xf>
    <xf numFmtId="205" fontId="140" fillId="59" borderId="0" xfId="215" applyNumberFormat="1" applyFont="1" applyFill="1" applyAlignment="1">
      <alignment horizontal="left" vertical="center"/>
    </xf>
    <xf numFmtId="14" fontId="257" fillId="69" borderId="40" xfId="215" applyNumberFormat="1" applyFont="1" applyFill="1" applyBorder="1" applyAlignment="1">
      <alignment horizontal="left" vertical="top" wrapText="1" shrinkToFit="1"/>
    </xf>
    <xf numFmtId="0" fontId="142" fillId="69" borderId="40" xfId="215" applyFont="1" applyFill="1" applyBorder="1" applyAlignment="1">
      <alignment horizontal="left" vertical="top" wrapText="1" shrinkToFit="1"/>
    </xf>
    <xf numFmtId="14" fontId="185" fillId="59" borderId="40" xfId="0" applyNumberFormat="1" applyFont="1" applyFill="1" applyBorder="1" applyAlignment="1">
      <alignment horizontal="left" vertical="center" shrinkToFit="1"/>
    </xf>
    <xf numFmtId="0" fontId="187" fillId="59" borderId="52" xfId="215" applyFont="1" applyFill="1" applyBorder="1" applyAlignment="1">
      <alignment horizontal="left" vertical="center"/>
    </xf>
    <xf numFmtId="14" fontId="187" fillId="59" borderId="40" xfId="0" applyNumberFormat="1" applyFont="1" applyFill="1" applyBorder="1" applyAlignment="1">
      <alignment horizontal="left" vertical="center" shrinkToFit="1"/>
    </xf>
    <xf numFmtId="14" fontId="193" fillId="59" borderId="40" xfId="0" applyNumberFormat="1" applyFont="1" applyFill="1" applyBorder="1" applyAlignment="1">
      <alignment horizontal="left" vertical="center" shrinkToFit="1"/>
    </xf>
    <xf numFmtId="14" fontId="187" fillId="59" borderId="52" xfId="0" applyNumberFormat="1" applyFont="1" applyFill="1" applyBorder="1" applyAlignment="1">
      <alignment horizontal="left" vertical="center" shrinkToFit="1"/>
    </xf>
    <xf numFmtId="14" fontId="185" fillId="59" borderId="52" xfId="0" applyNumberFormat="1" applyFont="1" applyFill="1" applyBorder="1" applyAlignment="1">
      <alignment horizontal="left" vertical="center" shrinkToFit="1"/>
    </xf>
    <xf numFmtId="206" fontId="153" fillId="59" borderId="52" xfId="0" applyNumberFormat="1" applyFont="1" applyFill="1" applyBorder="1" applyAlignment="1">
      <alignment horizontal="left" vertical="center" shrinkToFit="1"/>
    </xf>
    <xf numFmtId="14" fontId="257" fillId="0" borderId="0" xfId="215" applyNumberFormat="1" applyFont="1" applyAlignment="1">
      <alignment horizontal="left" vertical="center"/>
    </xf>
    <xf numFmtId="0" fontId="142" fillId="0" borderId="0" xfId="215" applyFont="1" applyAlignment="1">
      <alignment horizontal="left" vertical="center"/>
    </xf>
    <xf numFmtId="207" fontId="187" fillId="73" borderId="52" xfId="0" applyNumberFormat="1" applyFont="1" applyFill="1" applyBorder="1" applyAlignment="1">
      <alignment horizontal="center" vertical="center" shrinkToFit="1"/>
    </xf>
    <xf numFmtId="211" fontId="187" fillId="73" borderId="40" xfId="0" applyNumberFormat="1" applyFont="1" applyFill="1" applyBorder="1" applyAlignment="1">
      <alignment horizontal="center" vertical="center" shrinkToFit="1"/>
    </xf>
    <xf numFmtId="211" fontId="187" fillId="73" borderId="52" xfId="0" applyNumberFormat="1" applyFont="1" applyFill="1" applyBorder="1" applyAlignment="1">
      <alignment horizontal="center" vertical="center" shrinkToFit="1"/>
    </xf>
    <xf numFmtId="0" fontId="206" fillId="73" borderId="0" xfId="215" applyFont="1" applyFill="1">
      <alignment vertical="center"/>
    </xf>
    <xf numFmtId="14" fontId="187" fillId="0" borderId="40" xfId="0" applyNumberFormat="1" applyFont="1" applyBorder="1" applyAlignment="1">
      <alignment horizontal="center" vertical="center" shrinkToFit="1"/>
    </xf>
    <xf numFmtId="14" fontId="185" fillId="0" borderId="52" xfId="0" applyNumberFormat="1" applyFont="1" applyBorder="1" applyAlignment="1">
      <alignment horizontal="center" vertical="center" shrinkToFit="1"/>
    </xf>
    <xf numFmtId="206" fontId="187" fillId="0" borderId="52" xfId="0" applyNumberFormat="1" applyFont="1" applyBorder="1" applyAlignment="1">
      <alignment horizontal="left" vertical="center" shrinkToFit="1"/>
    </xf>
    <xf numFmtId="0" fontId="141" fillId="0" borderId="52" xfId="215" applyFont="1" applyBorder="1" applyAlignment="1">
      <alignment horizontal="left" vertical="center"/>
    </xf>
    <xf numFmtId="207" fontId="187" fillId="0" borderId="52" xfId="0" applyNumberFormat="1" applyFont="1" applyBorder="1" applyAlignment="1">
      <alignment horizontal="center" vertical="center" shrinkToFit="1"/>
    </xf>
    <xf numFmtId="0" fontId="187" fillId="0" borderId="40" xfId="0" applyFont="1" applyBorder="1" applyAlignment="1">
      <alignment horizontal="center" vertical="center" shrinkToFit="1"/>
    </xf>
    <xf numFmtId="211" fontId="187" fillId="0" borderId="40" xfId="0" applyNumberFormat="1" applyFont="1" applyBorder="1" applyAlignment="1">
      <alignment horizontal="center" vertical="center" shrinkToFit="1"/>
    </xf>
    <xf numFmtId="206" fontId="187" fillId="0" borderId="40" xfId="0" applyNumberFormat="1" applyFont="1" applyBorder="1" applyAlignment="1">
      <alignment vertical="center" shrinkToFit="1"/>
    </xf>
    <xf numFmtId="0" fontId="187" fillId="0" borderId="40" xfId="0" applyFont="1" applyBorder="1" applyAlignment="1">
      <alignment horizontal="left" vertical="center"/>
    </xf>
    <xf numFmtId="14" fontId="193" fillId="59" borderId="52" xfId="0" applyNumberFormat="1" applyFont="1" applyFill="1" applyBorder="1" applyAlignment="1">
      <alignment horizontal="left" vertical="center" shrinkToFit="1"/>
    </xf>
    <xf numFmtId="0" fontId="141" fillId="59" borderId="52" xfId="215" applyFont="1" applyFill="1" applyBorder="1" applyAlignment="1">
      <alignment horizontal="left" vertical="center"/>
    </xf>
    <xf numFmtId="14" fontId="185" fillId="59" borderId="52" xfId="0" applyNumberFormat="1" applyFont="1" applyFill="1" applyBorder="1" applyAlignment="1">
      <alignment horizontal="center" vertical="center" shrinkToFit="1"/>
    </xf>
    <xf numFmtId="0" fontId="172" fillId="67" borderId="61" xfId="0" applyFont="1" applyFill="1" applyBorder="1" applyAlignment="1">
      <alignment horizontal="center" vertical="center" shrinkToFit="1"/>
    </xf>
    <xf numFmtId="0" fontId="172" fillId="72" borderId="61" xfId="0" applyFont="1" applyFill="1" applyBorder="1" applyAlignment="1">
      <alignment horizontal="center" vertical="center" shrinkToFit="1"/>
    </xf>
    <xf numFmtId="206" fontId="141" fillId="59" borderId="52" xfId="0" applyNumberFormat="1" applyFont="1" applyFill="1" applyBorder="1" applyAlignment="1">
      <alignment horizontal="left" vertical="center" shrinkToFit="1"/>
    </xf>
    <xf numFmtId="14" fontId="172" fillId="0" borderId="52" xfId="0" applyNumberFormat="1" applyFont="1" applyBorder="1" applyAlignment="1">
      <alignment horizontal="left" vertical="center" wrapText="1"/>
    </xf>
    <xf numFmtId="14" fontId="193" fillId="0" borderId="52" xfId="0" applyNumberFormat="1" applyFont="1" applyBorder="1" applyAlignment="1">
      <alignment horizontal="center" vertical="center" wrapText="1"/>
    </xf>
    <xf numFmtId="0" fontId="159" fillId="0" borderId="52" xfId="0" applyFont="1" applyBorder="1" applyAlignment="1">
      <alignment horizontal="left" vertical="center" wrapText="1"/>
    </xf>
    <xf numFmtId="0" fontId="172" fillId="76" borderId="52" xfId="215" applyFont="1" applyFill="1" applyBorder="1" applyAlignment="1">
      <alignment horizontal="center" vertical="center"/>
    </xf>
    <xf numFmtId="0" fontId="192" fillId="76" borderId="52" xfId="215" applyFont="1" applyFill="1" applyBorder="1" applyAlignment="1">
      <alignment horizontal="center" vertical="center"/>
    </xf>
    <xf numFmtId="49" fontId="192" fillId="76" borderId="52" xfId="215" applyNumberFormat="1" applyFont="1" applyFill="1" applyBorder="1" applyAlignment="1">
      <alignment horizontal="center" vertical="center"/>
    </xf>
    <xf numFmtId="206" fontId="172" fillId="76" borderId="52" xfId="0" applyNumberFormat="1" applyFont="1" applyFill="1" applyBorder="1" applyAlignment="1">
      <alignment horizontal="center" vertical="center" shrinkToFit="1"/>
    </xf>
    <xf numFmtId="14" fontId="172" fillId="76" borderId="40" xfId="0" applyNumberFormat="1" applyFont="1" applyFill="1" applyBorder="1" applyAlignment="1">
      <alignment horizontal="center" vertical="center" shrinkToFit="1"/>
    </xf>
    <xf numFmtId="210" fontId="172" fillId="76" borderId="52" xfId="0" applyNumberFormat="1" applyFont="1" applyFill="1" applyBorder="1" applyAlignment="1">
      <alignment horizontal="center" vertical="center" shrinkToFit="1"/>
    </xf>
    <xf numFmtId="14" fontId="193" fillId="76" borderId="40" xfId="0" applyNumberFormat="1" applyFont="1" applyFill="1" applyBorder="1" applyAlignment="1">
      <alignment horizontal="center" vertical="center" shrinkToFit="1"/>
    </xf>
    <xf numFmtId="0" fontId="172" fillId="76" borderId="40" xfId="0" applyFont="1" applyFill="1" applyBorder="1" applyAlignment="1">
      <alignment horizontal="center" vertical="center" shrinkToFit="1"/>
    </xf>
    <xf numFmtId="0" fontId="172" fillId="76" borderId="52" xfId="0" applyFont="1" applyFill="1" applyBorder="1" applyAlignment="1">
      <alignment horizontal="left" vertical="center" shrinkToFit="1"/>
    </xf>
    <xf numFmtId="0" fontId="159" fillId="76" borderId="52" xfId="0" applyFont="1" applyFill="1" applyBorder="1" applyAlignment="1">
      <alignment horizontal="center" vertical="center" shrinkToFit="1"/>
    </xf>
    <xf numFmtId="0" fontId="172" fillId="76" borderId="58" xfId="0" applyFont="1" applyFill="1" applyBorder="1" applyAlignment="1">
      <alignment horizontal="center" vertical="center" shrinkToFit="1"/>
    </xf>
    <xf numFmtId="209" fontId="172" fillId="76" borderId="40" xfId="0" applyNumberFormat="1" applyFont="1" applyFill="1" applyBorder="1" applyAlignment="1">
      <alignment horizontal="center" vertical="center" shrinkToFit="1"/>
    </xf>
    <xf numFmtId="209" fontId="92" fillId="76" borderId="52" xfId="0" applyNumberFormat="1" applyFont="1" applyFill="1" applyBorder="1" applyAlignment="1">
      <alignment horizontal="center" vertical="center"/>
    </xf>
    <xf numFmtId="0" fontId="92" fillId="76" borderId="51" xfId="0" applyFont="1" applyFill="1" applyBorder="1" applyAlignment="1">
      <alignment horizontal="center" vertical="center" shrinkToFit="1"/>
    </xf>
    <xf numFmtId="209" fontId="172" fillId="76" borderId="52" xfId="0" applyNumberFormat="1" applyFont="1" applyFill="1" applyBorder="1" applyAlignment="1">
      <alignment horizontal="center" vertical="center" shrinkToFit="1"/>
    </xf>
    <xf numFmtId="211" fontId="159" fillId="76" borderId="48" xfId="0" applyNumberFormat="1" applyFont="1" applyFill="1" applyBorder="1" applyAlignment="1">
      <alignment horizontal="center" vertical="center" wrapText="1"/>
    </xf>
    <xf numFmtId="206" fontId="187" fillId="76" borderId="40" xfId="0" applyNumberFormat="1" applyFont="1" applyFill="1" applyBorder="1" applyAlignment="1">
      <alignment horizontal="center" vertical="center" shrinkToFit="1"/>
    </xf>
    <xf numFmtId="0" fontId="159" fillId="76" borderId="52" xfId="0" applyFont="1" applyFill="1" applyBorder="1" applyAlignment="1">
      <alignment horizontal="left" vertical="center" shrinkToFit="1"/>
    </xf>
    <xf numFmtId="214" fontId="172" fillId="76" borderId="40" xfId="0" applyNumberFormat="1" applyFont="1" applyFill="1" applyBorder="1" applyAlignment="1">
      <alignment horizontal="center" vertical="center" wrapText="1"/>
    </xf>
    <xf numFmtId="216" fontId="172" fillId="76" borderId="40" xfId="0" applyNumberFormat="1" applyFont="1" applyFill="1" applyBorder="1" applyAlignment="1">
      <alignment horizontal="center" vertical="center" wrapText="1"/>
    </xf>
    <xf numFmtId="213" fontId="172" fillId="76" borderId="40" xfId="0" applyNumberFormat="1" applyFont="1" applyFill="1" applyBorder="1" applyAlignment="1">
      <alignment horizontal="center" vertical="center" wrapText="1"/>
    </xf>
    <xf numFmtId="212" fontId="172" fillId="76" borderId="40" xfId="0" applyNumberFormat="1" applyFont="1" applyFill="1" applyBorder="1" applyAlignment="1">
      <alignment horizontal="center" vertical="center" wrapText="1"/>
    </xf>
    <xf numFmtId="217" fontId="172" fillId="76" borderId="40" xfId="0" applyNumberFormat="1" applyFont="1" applyFill="1" applyBorder="1" applyAlignment="1">
      <alignment horizontal="center" vertical="center" wrapText="1"/>
    </xf>
    <xf numFmtId="215" fontId="159" fillId="76" borderId="40" xfId="0" applyNumberFormat="1" applyFont="1" applyFill="1" applyBorder="1" applyAlignment="1">
      <alignment horizontal="center" vertical="center" wrapText="1"/>
    </xf>
    <xf numFmtId="211" fontId="172" fillId="76" borderId="40" xfId="0" applyNumberFormat="1" applyFont="1" applyFill="1" applyBorder="1" applyAlignment="1">
      <alignment horizontal="center" vertical="center" wrapText="1"/>
    </xf>
    <xf numFmtId="0" fontId="92" fillId="76" borderId="48" xfId="0" applyFont="1" applyFill="1" applyBorder="1" applyAlignment="1">
      <alignment horizontal="center" vertical="center" shrinkToFit="1"/>
    </xf>
    <xf numFmtId="0" fontId="140" fillId="76" borderId="52" xfId="215" applyFont="1" applyFill="1" applyBorder="1" applyAlignment="1">
      <alignment horizontal="center" vertical="center" shrinkToFit="1"/>
    </xf>
    <xf numFmtId="0" fontId="206" fillId="76" borderId="0" xfId="215" applyFont="1" applyFill="1">
      <alignment vertical="center"/>
    </xf>
    <xf numFmtId="49" fontId="172" fillId="76" borderId="52" xfId="215" applyNumberFormat="1" applyFont="1" applyFill="1" applyBorder="1" applyAlignment="1">
      <alignment horizontal="center" vertical="center"/>
    </xf>
    <xf numFmtId="14" fontId="190" fillId="76" borderId="40" xfId="0" applyNumberFormat="1" applyFont="1" applyFill="1" applyBorder="1" applyAlignment="1">
      <alignment horizontal="center" vertical="center" shrinkToFit="1"/>
    </xf>
    <xf numFmtId="0" fontId="172" fillId="76" borderId="52" xfId="0" applyFont="1" applyFill="1" applyBorder="1" applyAlignment="1">
      <alignment horizontal="center" vertical="center" shrinkToFit="1"/>
    </xf>
    <xf numFmtId="206" fontId="172" fillId="76" borderId="40" xfId="0" applyNumberFormat="1" applyFont="1" applyFill="1" applyBorder="1" applyAlignment="1">
      <alignment horizontal="center" vertical="center" shrinkToFit="1"/>
    </xf>
    <xf numFmtId="214" fontId="172" fillId="76" borderId="52" xfId="0" applyNumberFormat="1" applyFont="1" applyFill="1" applyBorder="1" applyAlignment="1">
      <alignment horizontal="center" vertical="center" wrapText="1"/>
    </xf>
    <xf numFmtId="216" fontId="172" fillId="76" borderId="52" xfId="0" applyNumberFormat="1" applyFont="1" applyFill="1" applyBorder="1" applyAlignment="1">
      <alignment horizontal="center" vertical="center" wrapText="1"/>
    </xf>
    <xf numFmtId="213" fontId="172" fillId="76" borderId="52" xfId="0" applyNumberFormat="1" applyFont="1" applyFill="1" applyBorder="1" applyAlignment="1">
      <alignment horizontal="center" vertical="center" wrapText="1"/>
    </xf>
    <xf numFmtId="212" fontId="172" fillId="76" borderId="52" xfId="0" applyNumberFormat="1" applyFont="1" applyFill="1" applyBorder="1" applyAlignment="1">
      <alignment horizontal="center" vertical="center" wrapText="1"/>
    </xf>
    <xf numFmtId="215" fontId="159" fillId="76" borderId="52" xfId="0" applyNumberFormat="1" applyFont="1" applyFill="1" applyBorder="1" applyAlignment="1">
      <alignment horizontal="center" vertical="center" wrapText="1"/>
    </xf>
    <xf numFmtId="0" fontId="92" fillId="76" borderId="52" xfId="215" applyFont="1" applyFill="1" applyBorder="1" applyAlignment="1">
      <alignment horizontal="center" vertical="center" shrinkToFit="1"/>
    </xf>
    <xf numFmtId="0" fontId="264" fillId="76" borderId="0" xfId="215" applyFont="1" applyFill="1">
      <alignment vertical="center"/>
    </xf>
    <xf numFmtId="210" fontId="172" fillId="76" borderId="40" xfId="0" applyNumberFormat="1" applyFont="1" applyFill="1" applyBorder="1" applyAlignment="1">
      <alignment horizontal="center" vertical="center" shrinkToFit="1"/>
    </xf>
    <xf numFmtId="0" fontId="172" fillId="76" borderId="40" xfId="0" applyFont="1" applyFill="1" applyBorder="1" applyAlignment="1">
      <alignment horizontal="left" vertical="center" shrinkToFit="1"/>
    </xf>
    <xf numFmtId="209" fontId="92" fillId="76" borderId="40" xfId="0" applyNumberFormat="1" applyFont="1" applyFill="1" applyBorder="1" applyAlignment="1">
      <alignment horizontal="center" vertical="center"/>
    </xf>
    <xf numFmtId="209" fontId="92" fillId="76" borderId="40" xfId="0" applyNumberFormat="1" applyFont="1" applyFill="1" applyBorder="1" applyAlignment="1">
      <alignment horizontal="center" vertical="center" shrinkToFit="1"/>
    </xf>
    <xf numFmtId="211" fontId="92" fillId="76" borderId="48" xfId="0" applyNumberFormat="1" applyFont="1" applyFill="1" applyBorder="1" applyAlignment="1">
      <alignment horizontal="center" vertical="center" wrapText="1"/>
    </xf>
    <xf numFmtId="206" fontId="187" fillId="76" borderId="52" xfId="0" applyNumberFormat="1" applyFont="1" applyFill="1" applyBorder="1" applyAlignment="1">
      <alignment horizontal="center" vertical="center" shrinkToFit="1"/>
    </xf>
    <xf numFmtId="0" fontId="92" fillId="76" borderId="52" xfId="0" applyFont="1" applyFill="1" applyBorder="1" applyAlignment="1">
      <alignment horizontal="center" vertical="center" shrinkToFit="1"/>
    </xf>
    <xf numFmtId="0" fontId="209" fillId="76" borderId="52" xfId="215" applyFont="1" applyFill="1" applyBorder="1" applyAlignment="1">
      <alignment horizontal="center" vertical="center" shrinkToFit="1"/>
    </xf>
    <xf numFmtId="206" fontId="257" fillId="73" borderId="48" xfId="0" applyNumberFormat="1" applyFont="1" applyFill="1" applyBorder="1" applyAlignment="1">
      <alignment horizontal="left" vertical="center" shrinkToFit="1"/>
    </xf>
    <xf numFmtId="206" fontId="257" fillId="73" borderId="60" xfId="0" applyNumberFormat="1" applyFont="1" applyFill="1" applyBorder="1" applyAlignment="1">
      <alignment horizontal="left" vertical="center" shrinkToFit="1"/>
    </xf>
    <xf numFmtId="206" fontId="257" fillId="73" borderId="56" xfId="0" applyNumberFormat="1" applyFont="1" applyFill="1" applyBorder="1" applyAlignment="1">
      <alignment horizontal="left" vertical="center" shrinkToFit="1"/>
    </xf>
    <xf numFmtId="206" fontId="257" fillId="74" borderId="48" xfId="0" applyNumberFormat="1" applyFont="1" applyFill="1" applyBorder="1" applyAlignment="1">
      <alignment horizontal="left" vertical="center" shrinkToFit="1"/>
    </xf>
    <xf numFmtId="206" fontId="257" fillId="74" borderId="60" xfId="0" applyNumberFormat="1" applyFont="1" applyFill="1" applyBorder="1" applyAlignment="1">
      <alignment horizontal="left" vertical="center" shrinkToFit="1"/>
    </xf>
    <xf numFmtId="206" fontId="257" fillId="74" borderId="56" xfId="0" applyNumberFormat="1" applyFont="1" applyFill="1" applyBorder="1" applyAlignment="1">
      <alignment horizontal="left" vertical="center" shrinkToFit="1"/>
    </xf>
    <xf numFmtId="14" fontId="257" fillId="73" borderId="48" xfId="0" applyNumberFormat="1" applyFont="1" applyFill="1" applyBorder="1" applyAlignment="1">
      <alignment horizontal="left" vertical="center" shrinkToFit="1"/>
    </xf>
    <xf numFmtId="14" fontId="257" fillId="73" borderId="60" xfId="0" applyNumberFormat="1" applyFont="1" applyFill="1" applyBorder="1" applyAlignment="1">
      <alignment horizontal="left" vertical="center" shrinkToFit="1"/>
    </xf>
    <xf numFmtId="14" fontId="257" fillId="73" borderId="56" xfId="0" applyNumberFormat="1" applyFont="1" applyFill="1" applyBorder="1" applyAlignment="1">
      <alignment horizontal="left" vertical="center" shrinkToFit="1"/>
    </xf>
    <xf numFmtId="14" fontId="257" fillId="59" borderId="48" xfId="0" applyNumberFormat="1" applyFont="1" applyFill="1" applyBorder="1" applyAlignment="1">
      <alignment horizontal="left" vertical="center" shrinkToFit="1"/>
    </xf>
    <xf numFmtId="14" fontId="257" fillId="59" borderId="60" xfId="0" applyNumberFormat="1" applyFont="1" applyFill="1" applyBorder="1" applyAlignment="1">
      <alignment horizontal="left" vertical="center" shrinkToFit="1"/>
    </xf>
    <xf numFmtId="14" fontId="257" fillId="59" borderId="56" xfId="0" applyNumberFormat="1" applyFont="1" applyFill="1" applyBorder="1" applyAlignment="1">
      <alignment horizontal="left" vertical="center" shrinkToFit="1"/>
    </xf>
    <xf numFmtId="0" fontId="182" fillId="59" borderId="53" xfId="215" applyNumberFormat="1" applyFont="1" applyFill="1" applyBorder="1" applyAlignment="1">
      <alignment horizontal="center" vertical="center"/>
    </xf>
    <xf numFmtId="0" fontId="156" fillId="62" borderId="53" xfId="215" applyNumberFormat="1" applyFont="1" applyFill="1" applyBorder="1" applyAlignment="1">
      <alignment horizontal="center" vertical="center"/>
    </xf>
    <xf numFmtId="14" fontId="158" fillId="67" borderId="48" xfId="0" applyNumberFormat="1" applyFont="1" applyFill="1" applyBorder="1" applyAlignment="1">
      <alignment horizontal="center" vertical="center" shrinkToFit="1"/>
    </xf>
    <xf numFmtId="14" fontId="158" fillId="67" borderId="60" xfId="0" applyNumberFormat="1" applyFont="1" applyFill="1" applyBorder="1" applyAlignment="1">
      <alignment horizontal="center" vertical="center" shrinkToFit="1"/>
    </xf>
    <xf numFmtId="14" fontId="158" fillId="67" borderId="56" xfId="0" applyNumberFormat="1" applyFont="1" applyFill="1" applyBorder="1" applyAlignment="1">
      <alignment horizontal="center" vertical="center" shrinkToFit="1"/>
    </xf>
    <xf numFmtId="14" fontId="257" fillId="67" borderId="48" xfId="0" applyNumberFormat="1" applyFont="1" applyFill="1" applyBorder="1" applyAlignment="1">
      <alignment horizontal="left" vertical="center" shrinkToFit="1"/>
    </xf>
    <xf numFmtId="14" fontId="257" fillId="67" borderId="60" xfId="0" applyNumberFormat="1" applyFont="1" applyFill="1" applyBorder="1" applyAlignment="1">
      <alignment horizontal="left" vertical="center" shrinkToFit="1"/>
    </xf>
    <xf numFmtId="14" fontId="257" fillId="67" borderId="56" xfId="0" applyNumberFormat="1" applyFont="1" applyFill="1" applyBorder="1" applyAlignment="1">
      <alignment horizontal="left" vertical="center" shrinkToFit="1"/>
    </xf>
    <xf numFmtId="0" fontId="212" fillId="0" borderId="53" xfId="0" applyFont="1" applyBorder="1" applyAlignment="1">
      <alignment horizontal="center" vertical="center"/>
    </xf>
    <xf numFmtId="14" fontId="176" fillId="59" borderId="52" xfId="0" applyNumberFormat="1" applyFont="1" applyFill="1" applyBorder="1" applyAlignment="1">
      <alignment horizontal="center" vertical="center" shrinkToFit="1"/>
    </xf>
    <xf numFmtId="206" fontId="153" fillId="59" borderId="52" xfId="0" applyNumberFormat="1" applyFont="1" applyFill="1" applyBorder="1" applyAlignment="1">
      <alignment vertical="center" shrinkToFit="1"/>
    </xf>
    <xf numFmtId="206" fontId="153" fillId="59" borderId="52" xfId="0" applyNumberFormat="1" applyFont="1" applyFill="1" applyBorder="1" applyAlignment="1">
      <alignment vertical="center" wrapText="1" shrinkToFit="1"/>
    </xf>
    <xf numFmtId="0" fontId="153" fillId="59" borderId="49" xfId="215" applyFont="1" applyFill="1" applyBorder="1" applyAlignment="1">
      <alignment horizontal="left" vertical="top" wrapText="1"/>
    </xf>
    <xf numFmtId="0" fontId="153" fillId="59" borderId="54" xfId="215" applyFont="1" applyFill="1" applyBorder="1" applyAlignment="1">
      <alignment horizontal="left" vertical="top"/>
    </xf>
    <xf numFmtId="0" fontId="153" fillId="59" borderId="55" xfId="215" applyFont="1" applyFill="1" applyBorder="1" applyAlignment="1">
      <alignment horizontal="left" vertical="top"/>
    </xf>
    <xf numFmtId="0" fontId="173" fillId="0" borderId="49" xfId="0" applyFont="1" applyBorder="1" applyAlignment="1">
      <alignment horizontal="center" vertical="center"/>
    </xf>
    <xf numFmtId="0" fontId="173" fillId="0" borderId="55" xfId="0" applyFont="1" applyBorder="1" applyAlignment="1">
      <alignment horizontal="center" vertical="center"/>
    </xf>
    <xf numFmtId="14" fontId="0" fillId="0" borderId="49" xfId="0" applyNumberFormat="1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0" fontId="195" fillId="0" borderId="48" xfId="0" applyFont="1" applyBorder="1" applyAlignment="1">
      <alignment horizontal="center" vertical="center"/>
    </xf>
    <xf numFmtId="0" fontId="195" fillId="0" borderId="56" xfId="0" applyFont="1" applyBorder="1" applyAlignment="1">
      <alignment horizontal="center" vertical="center"/>
    </xf>
    <xf numFmtId="0" fontId="173" fillId="0" borderId="54" xfId="0" applyFont="1" applyBorder="1" applyAlignment="1">
      <alignment horizontal="center" vertical="center"/>
    </xf>
    <xf numFmtId="14" fontId="0" fillId="0" borderId="54" xfId="0" applyNumberFormat="1" applyBorder="1" applyAlignment="1">
      <alignment horizontal="center" vertical="center"/>
    </xf>
    <xf numFmtId="0" fontId="245" fillId="0" borderId="49" xfId="0" applyFont="1" applyBorder="1" applyAlignment="1">
      <alignment horizontal="center" vertical="top" wrapText="1"/>
    </xf>
    <xf numFmtId="0" fontId="245" fillId="0" borderId="55" xfId="0" applyFont="1" applyBorder="1" applyAlignment="1">
      <alignment horizontal="center" vertical="top"/>
    </xf>
    <xf numFmtId="0" fontId="172" fillId="0" borderId="49" xfId="0" applyFont="1" applyBorder="1" applyAlignment="1">
      <alignment horizontal="center" vertical="center"/>
    </xf>
    <xf numFmtId="0" fontId="172" fillId="0" borderId="54" xfId="0" applyFont="1" applyBorder="1" applyAlignment="1">
      <alignment horizontal="center" vertical="center"/>
    </xf>
    <xf numFmtId="0" fontId="172" fillId="0" borderId="55" xfId="0" applyFont="1" applyBorder="1" applyAlignment="1">
      <alignment horizontal="center" vertical="center"/>
    </xf>
    <xf numFmtId="0" fontId="213" fillId="0" borderId="53" xfId="0" applyFont="1" applyBorder="1" applyAlignment="1">
      <alignment horizontal="left" vertical="center"/>
    </xf>
    <xf numFmtId="0" fontId="173" fillId="0" borderId="53" xfId="0" applyFont="1" applyBorder="1" applyAlignment="1">
      <alignment horizontal="left" vertical="center"/>
    </xf>
    <xf numFmtId="0" fontId="172" fillId="0" borderId="49" xfId="0" applyFont="1" applyBorder="1" applyAlignment="1">
      <alignment horizontal="center" vertical="center" wrapText="1"/>
    </xf>
    <xf numFmtId="0" fontId="172" fillId="0" borderId="54" xfId="0" applyFont="1" applyBorder="1" applyAlignment="1">
      <alignment horizontal="center" vertical="center" wrapText="1"/>
    </xf>
    <xf numFmtId="0" fontId="172" fillId="0" borderId="55" xfId="0" applyFont="1" applyBorder="1" applyAlignment="1">
      <alignment horizontal="center" vertical="center" wrapText="1"/>
    </xf>
    <xf numFmtId="0" fontId="172" fillId="0" borderId="52" xfId="0" applyFont="1" applyBorder="1" applyAlignment="1">
      <alignment horizontal="center" vertical="center" wrapText="1"/>
    </xf>
    <xf numFmtId="0" fontId="172" fillId="0" borderId="49" xfId="0" applyFont="1" applyBorder="1" applyAlignment="1">
      <alignment horizontal="left" vertical="center" wrapText="1"/>
    </xf>
    <xf numFmtId="0" fontId="172" fillId="0" borderId="55" xfId="0" applyFont="1" applyBorder="1" applyAlignment="1">
      <alignment horizontal="left" vertical="center" wrapText="1"/>
    </xf>
    <xf numFmtId="0" fontId="185" fillId="0" borderId="49" xfId="0" applyFont="1" applyBorder="1" applyAlignment="1">
      <alignment horizontal="left" vertical="top" wrapText="1"/>
    </xf>
    <xf numFmtId="0" fontId="172" fillId="0" borderId="54" xfId="0" applyFont="1" applyBorder="1" applyAlignment="1">
      <alignment horizontal="left" vertical="top"/>
    </xf>
  </cellXfs>
  <cellStyles count="15623">
    <cellStyle name="?" xfId="543" xr:uid="{00000000-0005-0000-0000-000000000000}"/>
    <cellStyle name="??" xfId="544" xr:uid="{00000000-0005-0000-0000-000001000000}"/>
    <cellStyle name="??_x000c_돥?_x000d_|?_x0001_??_x0007__x0001__x0001_" xfId="545" xr:uid="{00000000-0005-0000-0000-000002000000}"/>
    <cellStyle name="??_x000c_둄_x001b__x000d_|?_x0001_??_x0007__x0001__x0001_" xfId="546" xr:uid="{00000000-0005-0000-0000-000003000000}"/>
    <cellStyle name="??&amp;" xfId="547" xr:uid="{00000000-0005-0000-0000-000004000000}"/>
    <cellStyle name="??&amp;O" xfId="548" xr:uid="{00000000-0005-0000-0000-000005000000}"/>
    <cellStyle name="??&amp;O?" xfId="549" xr:uid="{00000000-0005-0000-0000-000006000000}"/>
    <cellStyle name="??&amp;O?&amp;H" xfId="550" xr:uid="{00000000-0005-0000-0000-000007000000}"/>
    <cellStyle name="??&amp;O?&amp;H?_x0008_" xfId="551" xr:uid="{00000000-0005-0000-0000-000008000000}"/>
    <cellStyle name="??&amp;O?&amp;H?_x0008__x000f_" xfId="552" xr:uid="{00000000-0005-0000-0000-000009000000}"/>
    <cellStyle name="??&amp;O?&amp;H?_x0008__x000f__x0007_?" xfId="553" xr:uid="{00000000-0005-0000-0000-00000A000000}"/>
    <cellStyle name="??&amp;O?&amp;H?_x0008__x000f__x0007_?_x0007__x0001__x0001_" xfId="289" xr:uid="{00000000-0005-0000-0000-00000B000000}"/>
    <cellStyle name="??&amp;O?&amp;H?_x0008__x000f__x0007_?_x0007__x0001__x0001_ 10" xfId="554" xr:uid="{00000000-0005-0000-0000-00000C000000}"/>
    <cellStyle name="??&amp;O?&amp;H?_x0008__x000f__x0007_?_x0007__x0001__x0001_ 11" xfId="555" xr:uid="{00000000-0005-0000-0000-00000D000000}"/>
    <cellStyle name="??&amp;O?&amp;H?_x0008__x000f__x0007_?_x0007__x0001__x0001_ 12" xfId="556" xr:uid="{00000000-0005-0000-0000-00000E000000}"/>
    <cellStyle name="??&amp;O?&amp;H?_x0008__x000f__x0007_?_x0007__x0001__x0001_ 13" xfId="557" xr:uid="{00000000-0005-0000-0000-00000F000000}"/>
    <cellStyle name="??&amp;O?&amp;H?_x0008__x000f__x0007_?_x0007__x0001__x0001_ 14" xfId="558" xr:uid="{00000000-0005-0000-0000-000010000000}"/>
    <cellStyle name="??&amp;O?&amp;H?_x0008__x000f__x0007_?_x0007__x0001__x0001_ 15" xfId="559" xr:uid="{00000000-0005-0000-0000-000011000000}"/>
    <cellStyle name="??&amp;O?&amp;H?_x0008__x000f__x0007_?_x0007__x0001__x0001_ 16" xfId="560" xr:uid="{00000000-0005-0000-0000-000012000000}"/>
    <cellStyle name="??&amp;O?&amp;H?_x0008__x000f__x0007_?_x0007__x0001__x0001_ 17" xfId="561" xr:uid="{00000000-0005-0000-0000-000013000000}"/>
    <cellStyle name="??&amp;O?&amp;H?_x0008__x000f__x0007_?_x0007__x0001__x0001_ 18" xfId="562" xr:uid="{00000000-0005-0000-0000-000014000000}"/>
    <cellStyle name="??&amp;O?&amp;H?_x0008__x000f__x0007_?_x0007__x0001__x0001_ 2" xfId="563" xr:uid="{00000000-0005-0000-0000-000015000000}"/>
    <cellStyle name="??&amp;O?&amp;H?_x0008__x000f__x0007_?_x0007__x0001__x0001_ 3" xfId="564" xr:uid="{00000000-0005-0000-0000-000016000000}"/>
    <cellStyle name="??&amp;O?&amp;H?_x0008__x000f__x0007_?_x0007__x0001__x0001_ 4" xfId="565" xr:uid="{00000000-0005-0000-0000-000017000000}"/>
    <cellStyle name="??&amp;O?&amp;H?_x0008__x000f__x0007_?_x0007__x0001__x0001_ 5" xfId="566" xr:uid="{00000000-0005-0000-0000-000018000000}"/>
    <cellStyle name="??&amp;O?&amp;H?_x0008__x000f__x0007_?_x0007__x0001__x0001_ 6" xfId="567" xr:uid="{00000000-0005-0000-0000-000019000000}"/>
    <cellStyle name="??&amp;O?&amp;H?_x0008__x000f__x0007_?_x0007__x0001__x0001_ 7" xfId="568" xr:uid="{00000000-0005-0000-0000-00001A000000}"/>
    <cellStyle name="??&amp;O?&amp;H?_x0008__x000f__x0007_?_x0007__x0001__x0001_ 8" xfId="569" xr:uid="{00000000-0005-0000-0000-00001B000000}"/>
    <cellStyle name="??&amp;O?&amp;H?_x0008__x000f__x0007_?_x0007__x0001__x0001_ 9" xfId="570" xr:uid="{00000000-0005-0000-0000-00001C000000}"/>
    <cellStyle name="??&amp;O?&amp;H?_x0008_??_x0007__x0001__x0001_" xfId="571" xr:uid="{00000000-0005-0000-0000-00001D000000}"/>
    <cellStyle name="??&amp;O?&amp;H?_x0008_??_x0007__x0001__x0001_ 10" xfId="572" xr:uid="{00000000-0005-0000-0000-00001E000000}"/>
    <cellStyle name="??&amp;O?&amp;H?_x0008_??_x0007__x0001__x0001_ 11" xfId="573" xr:uid="{00000000-0005-0000-0000-00001F000000}"/>
    <cellStyle name="??&amp;O?&amp;H?_x0008_??_x0007__x0001__x0001_ 12" xfId="574" xr:uid="{00000000-0005-0000-0000-000020000000}"/>
    <cellStyle name="??&amp;O?&amp;H?_x0008_??_x0007__x0001__x0001_ 13" xfId="575" xr:uid="{00000000-0005-0000-0000-000021000000}"/>
    <cellStyle name="??&amp;O?&amp;H?_x0008_??_x0007__x0001__x0001_ 14" xfId="576" xr:uid="{00000000-0005-0000-0000-000022000000}"/>
    <cellStyle name="??&amp;O?&amp;H?_x0008_??_x0007__x0001__x0001_ 15" xfId="577" xr:uid="{00000000-0005-0000-0000-000023000000}"/>
    <cellStyle name="??&amp;O?&amp;H?_x0008_??_x0007__x0001__x0001_ 16" xfId="578" xr:uid="{00000000-0005-0000-0000-000024000000}"/>
    <cellStyle name="??&amp;O?&amp;H?_x0008_??_x0007__x0001__x0001_ 17" xfId="579" xr:uid="{00000000-0005-0000-0000-000025000000}"/>
    <cellStyle name="??&amp;O?&amp;H?_x0008_??_x0007__x0001__x0001_ 18" xfId="580" xr:uid="{00000000-0005-0000-0000-000026000000}"/>
    <cellStyle name="??&amp;O?&amp;H?_x0008_??_x0007__x0001__x0001_ 19" xfId="581" xr:uid="{00000000-0005-0000-0000-000027000000}"/>
    <cellStyle name="??&amp;O?&amp;H?_x0008_??_x0007__x0001__x0001_ 2" xfId="582" xr:uid="{00000000-0005-0000-0000-000028000000}"/>
    <cellStyle name="??&amp;O?&amp;H?_x0008_??_x0007__x0001__x0001_ 2 10" xfId="583" xr:uid="{00000000-0005-0000-0000-000029000000}"/>
    <cellStyle name="??&amp;O?&amp;H?_x0008_??_x0007__x0001__x0001_ 2 11" xfId="584" xr:uid="{00000000-0005-0000-0000-00002A000000}"/>
    <cellStyle name="??&amp;O?&amp;H?_x0008_??_x0007__x0001__x0001_ 2 12" xfId="585" xr:uid="{00000000-0005-0000-0000-00002B000000}"/>
    <cellStyle name="??&amp;O?&amp;H?_x0008_??_x0007__x0001__x0001_ 2 13" xfId="586" xr:uid="{00000000-0005-0000-0000-00002C000000}"/>
    <cellStyle name="??&amp;O?&amp;H?_x0008_??_x0007__x0001__x0001_ 2 14" xfId="587" xr:uid="{00000000-0005-0000-0000-00002D000000}"/>
    <cellStyle name="??&amp;O?&amp;H?_x0008_??_x0007__x0001__x0001_ 2 15" xfId="588" xr:uid="{00000000-0005-0000-0000-00002E000000}"/>
    <cellStyle name="??&amp;O?&amp;H?_x0008_??_x0007__x0001__x0001_ 2 16" xfId="589" xr:uid="{00000000-0005-0000-0000-00002F000000}"/>
    <cellStyle name="??&amp;O?&amp;H?_x0008_??_x0007__x0001__x0001_ 2 17" xfId="590" xr:uid="{00000000-0005-0000-0000-000030000000}"/>
    <cellStyle name="??&amp;O?&amp;H?_x0008_??_x0007__x0001__x0001_ 2 18" xfId="591" xr:uid="{00000000-0005-0000-0000-000031000000}"/>
    <cellStyle name="??&amp;O?&amp;H?_x0008_??_x0007__x0001__x0001_ 2 2" xfId="592" xr:uid="{00000000-0005-0000-0000-000032000000}"/>
    <cellStyle name="??&amp;O?&amp;H?_x0008_??_x0007__x0001__x0001_ 2 3" xfId="593" xr:uid="{00000000-0005-0000-0000-000033000000}"/>
    <cellStyle name="??&amp;O?&amp;H?_x0008_??_x0007__x0001__x0001_ 2 4" xfId="594" xr:uid="{00000000-0005-0000-0000-000034000000}"/>
    <cellStyle name="??&amp;O?&amp;H?_x0008_??_x0007__x0001__x0001_ 2 5" xfId="595" xr:uid="{00000000-0005-0000-0000-000035000000}"/>
    <cellStyle name="??&amp;O?&amp;H?_x0008_??_x0007__x0001__x0001_ 2 6" xfId="596" xr:uid="{00000000-0005-0000-0000-000036000000}"/>
    <cellStyle name="??&amp;O?&amp;H?_x0008_??_x0007__x0001__x0001_ 2 7" xfId="597" xr:uid="{00000000-0005-0000-0000-000037000000}"/>
    <cellStyle name="??&amp;O?&amp;H?_x0008_??_x0007__x0001__x0001_ 2 8" xfId="598" xr:uid="{00000000-0005-0000-0000-000038000000}"/>
    <cellStyle name="??&amp;O?&amp;H?_x0008_??_x0007__x0001__x0001_ 2 9" xfId="599" xr:uid="{00000000-0005-0000-0000-000039000000}"/>
    <cellStyle name="??&amp;O?&amp;H?_x0008_??_x0007__x0001__x0001_ 2_BMB_UGA NEXT(audio_DPP2 Ver1.0)2008.xx.xx" xfId="600" xr:uid="{00000000-0005-0000-0000-00003A000000}"/>
    <cellStyle name="??&amp;O?&amp;H?_x0008_??_x0007__x0001__x0001_ 3" xfId="601" xr:uid="{00000000-0005-0000-0000-00003B000000}"/>
    <cellStyle name="??&amp;O?&amp;H?_x0008_??_x0007__x0001__x0001_ 4" xfId="602" xr:uid="{00000000-0005-0000-0000-00003C000000}"/>
    <cellStyle name="??&amp;O?&amp;H?_x0008_??_x0007__x0001__x0001_ 5" xfId="603" xr:uid="{00000000-0005-0000-0000-00003D000000}"/>
    <cellStyle name="??&amp;O?&amp;H?_x0008_??_x0007__x0001__x0001_ 6" xfId="604" xr:uid="{00000000-0005-0000-0000-00003E000000}"/>
    <cellStyle name="??&amp;O?&amp;H?_x0008_??_x0007__x0001__x0001_ 7" xfId="605" xr:uid="{00000000-0005-0000-0000-00003F000000}"/>
    <cellStyle name="??&amp;O?&amp;H?_x0008_??_x0007__x0001__x0001_ 8" xfId="606" xr:uid="{00000000-0005-0000-0000-000040000000}"/>
    <cellStyle name="??&amp;O?&amp;H?_x0008_??_x0007__x0001__x0001_ 9" xfId="607" xr:uid="{00000000-0005-0000-0000-000041000000}"/>
    <cellStyle name="??&amp;O?&amp;H?_x0008_??_x0007__x0001__x0001__101.OEM_품번대장" xfId="608" xr:uid="{00000000-0005-0000-0000-000042000000}"/>
    <cellStyle name="??&amp;O?&amp;H?_x0008__x000f__x0007_?_x0007__x0001__x0001__BMB_UGA NEXT(audio_DPP2 Ver1.0)2008.xx.xx" xfId="609" xr:uid="{00000000-0005-0000-0000-000043000000}"/>
    <cellStyle name="??&amp;O?&amp;H?_x0001__x0010_?_x0007__x0001__x0001_" xfId="288" xr:uid="{00000000-0005-0000-0000-000044000000}"/>
    <cellStyle name="??&amp;O?&amp;H_05-09-27-5" xfId="610" xr:uid="{00000000-0005-0000-0000-000045000000}"/>
    <cellStyle name="??&amp;O龡&amp;H?_x0008__x000f__x0007_?_x0007__x0001__x0001_" xfId="611" xr:uid="{00000000-0005-0000-0000-000046000000}"/>
    <cellStyle name="??&amp;O龡&amp;H?_x0008_??_x0007__x0001__x0001_" xfId="612" xr:uid="{00000000-0005-0000-0000-000047000000}"/>
    <cellStyle name="_05-09-27-5" xfId="613" xr:uid="{00000000-0005-0000-0000-000048000000}"/>
    <cellStyle name="≫o±O[0]_≫a×U " xfId="614" xr:uid="{00000000-0005-0000-0000-000049000000}"/>
    <cellStyle name="≫o±O_≫a×U " xfId="615" xr:uid="{00000000-0005-0000-0000-00004A000000}"/>
    <cellStyle name="≤汰?수)_영업외수지" xfId="290" xr:uid="{00000000-0005-0000-0000-00004B000000}"/>
    <cellStyle name="•W€_DEVSCH" xfId="291" xr:uid="{00000000-0005-0000-0000-00004C000000}"/>
    <cellStyle name="¹eºÐA²_±aA¸" xfId="616" xr:uid="{00000000-0005-0000-0000-00004D000000}"/>
    <cellStyle name="20% - Accent1" xfId="292" xr:uid="{00000000-0005-0000-0000-00004E000000}"/>
    <cellStyle name="20% - Accent2" xfId="293" xr:uid="{00000000-0005-0000-0000-00004F000000}"/>
    <cellStyle name="20% - Accent3" xfId="294" xr:uid="{00000000-0005-0000-0000-000050000000}"/>
    <cellStyle name="20% - Accent4" xfId="295" xr:uid="{00000000-0005-0000-0000-000051000000}"/>
    <cellStyle name="20% - Accent5" xfId="296" xr:uid="{00000000-0005-0000-0000-000052000000}"/>
    <cellStyle name="20% - Accent6" xfId="297" xr:uid="{00000000-0005-0000-0000-000053000000}"/>
    <cellStyle name="20% - 强调文字颜色 1" xfId="641" xr:uid="{00000000-0005-0000-0000-000054000000}"/>
    <cellStyle name="20% - 强调文字颜色 1 10" xfId="642" xr:uid="{00000000-0005-0000-0000-000055000000}"/>
    <cellStyle name="20% - 强调文字颜色 1 11" xfId="643" xr:uid="{00000000-0005-0000-0000-000056000000}"/>
    <cellStyle name="20% - 强调文字颜色 1 12" xfId="644" xr:uid="{00000000-0005-0000-0000-000057000000}"/>
    <cellStyle name="20% - 强调文字颜色 1 13" xfId="645" xr:uid="{00000000-0005-0000-0000-000058000000}"/>
    <cellStyle name="20% - 强调文字颜色 1 14" xfId="646" xr:uid="{00000000-0005-0000-0000-000059000000}"/>
    <cellStyle name="20% - 强调文字颜色 1 15" xfId="647" xr:uid="{00000000-0005-0000-0000-00005A000000}"/>
    <cellStyle name="20% - 强调文字颜色 1 16" xfId="648" xr:uid="{00000000-0005-0000-0000-00005B000000}"/>
    <cellStyle name="20% - 强调文字颜色 1 17" xfId="649" xr:uid="{00000000-0005-0000-0000-00005C000000}"/>
    <cellStyle name="20% - 强调文字颜色 1 18" xfId="650" xr:uid="{00000000-0005-0000-0000-00005D000000}"/>
    <cellStyle name="20% - 强调文字颜色 1 2" xfId="651" xr:uid="{00000000-0005-0000-0000-00005E000000}"/>
    <cellStyle name="20% - 强调文字颜色 1 3" xfId="652" xr:uid="{00000000-0005-0000-0000-00005F000000}"/>
    <cellStyle name="20% - 强调文字颜色 1 4" xfId="653" xr:uid="{00000000-0005-0000-0000-000060000000}"/>
    <cellStyle name="20% - 强调文字颜色 1 5" xfId="654" xr:uid="{00000000-0005-0000-0000-000061000000}"/>
    <cellStyle name="20% - 强调文字颜色 1 6" xfId="655" xr:uid="{00000000-0005-0000-0000-000062000000}"/>
    <cellStyle name="20% - 强调文字颜色 1 7" xfId="656" xr:uid="{00000000-0005-0000-0000-000063000000}"/>
    <cellStyle name="20% - 强调文字颜色 1 8" xfId="657" xr:uid="{00000000-0005-0000-0000-000064000000}"/>
    <cellStyle name="20% - 强调文字颜色 1 9" xfId="658" xr:uid="{00000000-0005-0000-0000-000065000000}"/>
    <cellStyle name="20% - 强调文字颜色 2" xfId="659" xr:uid="{00000000-0005-0000-0000-000066000000}"/>
    <cellStyle name="20% - 强调文字颜色 2 10" xfId="660" xr:uid="{00000000-0005-0000-0000-000067000000}"/>
    <cellStyle name="20% - 强调文字颜色 2 11" xfId="661" xr:uid="{00000000-0005-0000-0000-000068000000}"/>
    <cellStyle name="20% - 强调文字颜色 2 12" xfId="662" xr:uid="{00000000-0005-0000-0000-000069000000}"/>
    <cellStyle name="20% - 强调文字颜色 2 13" xfId="663" xr:uid="{00000000-0005-0000-0000-00006A000000}"/>
    <cellStyle name="20% - 强调文字颜色 2 14" xfId="664" xr:uid="{00000000-0005-0000-0000-00006B000000}"/>
    <cellStyle name="20% - 强调文字颜色 2 15" xfId="665" xr:uid="{00000000-0005-0000-0000-00006C000000}"/>
    <cellStyle name="20% - 强调文字颜色 2 16" xfId="666" xr:uid="{00000000-0005-0000-0000-00006D000000}"/>
    <cellStyle name="20% - 强调文字颜色 2 17" xfId="667" xr:uid="{00000000-0005-0000-0000-00006E000000}"/>
    <cellStyle name="20% - 强调文字颜色 2 18" xfId="668" xr:uid="{00000000-0005-0000-0000-00006F000000}"/>
    <cellStyle name="20% - 强调文字颜色 2 2" xfId="669" xr:uid="{00000000-0005-0000-0000-000070000000}"/>
    <cellStyle name="20% - 强调文字颜色 2 3" xfId="670" xr:uid="{00000000-0005-0000-0000-000071000000}"/>
    <cellStyle name="20% - 强调文字颜色 2 4" xfId="671" xr:uid="{00000000-0005-0000-0000-000072000000}"/>
    <cellStyle name="20% - 强调文字颜色 2 5" xfId="672" xr:uid="{00000000-0005-0000-0000-000073000000}"/>
    <cellStyle name="20% - 强调文字颜色 2 6" xfId="673" xr:uid="{00000000-0005-0000-0000-000074000000}"/>
    <cellStyle name="20% - 强调文字颜色 2 7" xfId="674" xr:uid="{00000000-0005-0000-0000-000075000000}"/>
    <cellStyle name="20% - 强调文字颜色 2 8" xfId="675" xr:uid="{00000000-0005-0000-0000-000076000000}"/>
    <cellStyle name="20% - 强调文字颜色 2 9" xfId="676" xr:uid="{00000000-0005-0000-0000-000077000000}"/>
    <cellStyle name="20% - 强调文字颜色 3" xfId="677" xr:uid="{00000000-0005-0000-0000-000078000000}"/>
    <cellStyle name="20% - 强调文字颜色 3 10" xfId="678" xr:uid="{00000000-0005-0000-0000-000079000000}"/>
    <cellStyle name="20% - 强调文字颜色 3 11" xfId="679" xr:uid="{00000000-0005-0000-0000-00007A000000}"/>
    <cellStyle name="20% - 强调文字颜色 3 12" xfId="680" xr:uid="{00000000-0005-0000-0000-00007B000000}"/>
    <cellStyle name="20% - 强调文字颜色 3 13" xfId="681" xr:uid="{00000000-0005-0000-0000-00007C000000}"/>
    <cellStyle name="20% - 强调文字颜色 3 14" xfId="682" xr:uid="{00000000-0005-0000-0000-00007D000000}"/>
    <cellStyle name="20% - 强调文字颜色 3 15" xfId="683" xr:uid="{00000000-0005-0000-0000-00007E000000}"/>
    <cellStyle name="20% - 强调文字颜色 3 16" xfId="684" xr:uid="{00000000-0005-0000-0000-00007F000000}"/>
    <cellStyle name="20% - 强调文字颜色 3 17" xfId="685" xr:uid="{00000000-0005-0000-0000-000080000000}"/>
    <cellStyle name="20% - 强调文字颜色 3 18" xfId="686" xr:uid="{00000000-0005-0000-0000-000081000000}"/>
    <cellStyle name="20% - 强调文字颜色 3 2" xfId="687" xr:uid="{00000000-0005-0000-0000-000082000000}"/>
    <cellStyle name="20% - 强调文字颜色 3 3" xfId="688" xr:uid="{00000000-0005-0000-0000-000083000000}"/>
    <cellStyle name="20% - 强调文字颜色 3 4" xfId="689" xr:uid="{00000000-0005-0000-0000-000084000000}"/>
    <cellStyle name="20% - 强调文字颜色 3 5" xfId="690" xr:uid="{00000000-0005-0000-0000-000085000000}"/>
    <cellStyle name="20% - 强调文字颜色 3 6" xfId="691" xr:uid="{00000000-0005-0000-0000-000086000000}"/>
    <cellStyle name="20% - 强调文字颜色 3 7" xfId="692" xr:uid="{00000000-0005-0000-0000-000087000000}"/>
    <cellStyle name="20% - 强调文字颜色 3 8" xfId="693" xr:uid="{00000000-0005-0000-0000-000088000000}"/>
    <cellStyle name="20% - 强调文字颜色 3 9" xfId="694" xr:uid="{00000000-0005-0000-0000-000089000000}"/>
    <cellStyle name="20% - 强调文字颜色 4" xfId="695" xr:uid="{00000000-0005-0000-0000-00008A000000}"/>
    <cellStyle name="20% - 强调文字颜色 4 10" xfId="696" xr:uid="{00000000-0005-0000-0000-00008B000000}"/>
    <cellStyle name="20% - 强调文字颜色 4 11" xfId="697" xr:uid="{00000000-0005-0000-0000-00008C000000}"/>
    <cellStyle name="20% - 强调文字颜色 4 12" xfId="698" xr:uid="{00000000-0005-0000-0000-00008D000000}"/>
    <cellStyle name="20% - 强调文字颜色 4 13" xfId="699" xr:uid="{00000000-0005-0000-0000-00008E000000}"/>
    <cellStyle name="20% - 强调文字颜色 4 14" xfId="700" xr:uid="{00000000-0005-0000-0000-00008F000000}"/>
    <cellStyle name="20% - 强调文字颜色 4 15" xfId="701" xr:uid="{00000000-0005-0000-0000-000090000000}"/>
    <cellStyle name="20% - 强调文字颜色 4 16" xfId="702" xr:uid="{00000000-0005-0000-0000-000091000000}"/>
    <cellStyle name="20% - 强调文字颜色 4 17" xfId="703" xr:uid="{00000000-0005-0000-0000-000092000000}"/>
    <cellStyle name="20% - 强调文字颜色 4 18" xfId="704" xr:uid="{00000000-0005-0000-0000-000093000000}"/>
    <cellStyle name="20% - 强调文字颜色 4 2" xfId="705" xr:uid="{00000000-0005-0000-0000-000094000000}"/>
    <cellStyle name="20% - 强调文字颜色 4 3" xfId="706" xr:uid="{00000000-0005-0000-0000-000095000000}"/>
    <cellStyle name="20% - 强调文字颜色 4 4" xfId="707" xr:uid="{00000000-0005-0000-0000-000096000000}"/>
    <cellStyle name="20% - 强调文字颜色 4 5" xfId="708" xr:uid="{00000000-0005-0000-0000-000097000000}"/>
    <cellStyle name="20% - 强调文字颜色 4 6" xfId="709" xr:uid="{00000000-0005-0000-0000-000098000000}"/>
    <cellStyle name="20% - 强调文字颜色 4 7" xfId="710" xr:uid="{00000000-0005-0000-0000-000099000000}"/>
    <cellStyle name="20% - 强调文字颜色 4 8" xfId="711" xr:uid="{00000000-0005-0000-0000-00009A000000}"/>
    <cellStyle name="20% - 强调文字颜色 4 9" xfId="712" xr:uid="{00000000-0005-0000-0000-00009B000000}"/>
    <cellStyle name="20% - 强调文字颜色 5" xfId="713" xr:uid="{00000000-0005-0000-0000-00009C000000}"/>
    <cellStyle name="20% - 强调文字颜色 5 10" xfId="714" xr:uid="{00000000-0005-0000-0000-00009D000000}"/>
    <cellStyle name="20% - 强调文字颜色 5 11" xfId="715" xr:uid="{00000000-0005-0000-0000-00009E000000}"/>
    <cellStyle name="20% - 强调文字颜色 5 12" xfId="716" xr:uid="{00000000-0005-0000-0000-00009F000000}"/>
    <cellStyle name="20% - 强调文字颜色 5 13" xfId="717" xr:uid="{00000000-0005-0000-0000-0000A0000000}"/>
    <cellStyle name="20% - 强调文字颜色 5 14" xfId="718" xr:uid="{00000000-0005-0000-0000-0000A1000000}"/>
    <cellStyle name="20% - 强调文字颜色 5 15" xfId="719" xr:uid="{00000000-0005-0000-0000-0000A2000000}"/>
    <cellStyle name="20% - 强调文字颜色 5 16" xfId="720" xr:uid="{00000000-0005-0000-0000-0000A3000000}"/>
    <cellStyle name="20% - 强调文字颜色 5 17" xfId="721" xr:uid="{00000000-0005-0000-0000-0000A4000000}"/>
    <cellStyle name="20% - 强调文字颜色 5 18" xfId="722" xr:uid="{00000000-0005-0000-0000-0000A5000000}"/>
    <cellStyle name="20% - 强调文字颜色 5 2" xfId="723" xr:uid="{00000000-0005-0000-0000-0000A6000000}"/>
    <cellStyle name="20% - 强调文字颜色 5 3" xfId="724" xr:uid="{00000000-0005-0000-0000-0000A7000000}"/>
    <cellStyle name="20% - 强调文字颜色 5 4" xfId="725" xr:uid="{00000000-0005-0000-0000-0000A8000000}"/>
    <cellStyle name="20% - 强调文字颜色 5 5" xfId="726" xr:uid="{00000000-0005-0000-0000-0000A9000000}"/>
    <cellStyle name="20% - 强调文字颜色 5 6" xfId="727" xr:uid="{00000000-0005-0000-0000-0000AA000000}"/>
    <cellStyle name="20% - 强调文字颜色 5 7" xfId="728" xr:uid="{00000000-0005-0000-0000-0000AB000000}"/>
    <cellStyle name="20% - 强调文字颜色 5 8" xfId="729" xr:uid="{00000000-0005-0000-0000-0000AC000000}"/>
    <cellStyle name="20% - 强调文字颜色 5 9" xfId="730" xr:uid="{00000000-0005-0000-0000-0000AD000000}"/>
    <cellStyle name="20% - 强调文字颜色 6" xfId="731" xr:uid="{00000000-0005-0000-0000-0000AE000000}"/>
    <cellStyle name="20% - 强调文字颜色 6 10" xfId="732" xr:uid="{00000000-0005-0000-0000-0000AF000000}"/>
    <cellStyle name="20% - 强调文字颜色 6 11" xfId="733" xr:uid="{00000000-0005-0000-0000-0000B0000000}"/>
    <cellStyle name="20% - 强调文字颜色 6 12" xfId="734" xr:uid="{00000000-0005-0000-0000-0000B1000000}"/>
    <cellStyle name="20% - 强调文字颜色 6 13" xfId="735" xr:uid="{00000000-0005-0000-0000-0000B2000000}"/>
    <cellStyle name="20% - 强调文字颜色 6 14" xfId="736" xr:uid="{00000000-0005-0000-0000-0000B3000000}"/>
    <cellStyle name="20% - 强调文字颜色 6 15" xfId="737" xr:uid="{00000000-0005-0000-0000-0000B4000000}"/>
    <cellStyle name="20% - 强调文字颜色 6 16" xfId="738" xr:uid="{00000000-0005-0000-0000-0000B5000000}"/>
    <cellStyle name="20% - 强调文字颜色 6 17" xfId="739" xr:uid="{00000000-0005-0000-0000-0000B6000000}"/>
    <cellStyle name="20% - 强调文字颜色 6 18" xfId="740" xr:uid="{00000000-0005-0000-0000-0000B7000000}"/>
    <cellStyle name="20% - 强调文字颜色 6 2" xfId="741" xr:uid="{00000000-0005-0000-0000-0000B8000000}"/>
    <cellStyle name="20% - 强调文字颜色 6 3" xfId="742" xr:uid="{00000000-0005-0000-0000-0000B9000000}"/>
    <cellStyle name="20% - 强调文字颜色 6 4" xfId="743" xr:uid="{00000000-0005-0000-0000-0000BA000000}"/>
    <cellStyle name="20% - 强调文字颜色 6 5" xfId="744" xr:uid="{00000000-0005-0000-0000-0000BB000000}"/>
    <cellStyle name="20% - 强调文字颜色 6 6" xfId="745" xr:uid="{00000000-0005-0000-0000-0000BC000000}"/>
    <cellStyle name="20% - 强调文字颜色 6 7" xfId="746" xr:uid="{00000000-0005-0000-0000-0000BD000000}"/>
    <cellStyle name="20% - 强调文字颜色 6 8" xfId="747" xr:uid="{00000000-0005-0000-0000-0000BE000000}"/>
    <cellStyle name="20% - 强调文字颜色 6 9" xfId="748" xr:uid="{00000000-0005-0000-0000-0000BF000000}"/>
    <cellStyle name="20% - 강조색1 2" xfId="1" xr:uid="{00000000-0005-0000-0000-0000C0000000}"/>
    <cellStyle name="20% - 강조색1 2 2" xfId="617" xr:uid="{00000000-0005-0000-0000-0000C1000000}"/>
    <cellStyle name="20% - 강조색1 2 3" xfId="5816" xr:uid="{00000000-0005-0000-0000-0000C2000000}"/>
    <cellStyle name="20% - 강조색1 3" xfId="2" xr:uid="{00000000-0005-0000-0000-0000C3000000}"/>
    <cellStyle name="20% - 강조색1 3 2" xfId="618" xr:uid="{00000000-0005-0000-0000-0000C4000000}"/>
    <cellStyle name="20% - 강조색1 4" xfId="3" xr:uid="{00000000-0005-0000-0000-0000C5000000}"/>
    <cellStyle name="20% - 강조색1 4 2" xfId="619" xr:uid="{00000000-0005-0000-0000-0000C6000000}"/>
    <cellStyle name="20% - 강조색1 5" xfId="4" xr:uid="{00000000-0005-0000-0000-0000C7000000}"/>
    <cellStyle name="20% - 강조색1 6" xfId="5" xr:uid="{00000000-0005-0000-0000-0000C8000000}"/>
    <cellStyle name="20% - 강조색1 6 2" xfId="620" xr:uid="{00000000-0005-0000-0000-0000C9000000}"/>
    <cellStyle name="20% - 강조색1 7" xfId="238" xr:uid="{00000000-0005-0000-0000-0000CA000000}"/>
    <cellStyle name="20% - 강조색2 2" xfId="6" xr:uid="{00000000-0005-0000-0000-0000CB000000}"/>
    <cellStyle name="20% - 강조색2 2 2" xfId="621" xr:uid="{00000000-0005-0000-0000-0000CC000000}"/>
    <cellStyle name="20% - 강조색2 2 3" xfId="5817" xr:uid="{00000000-0005-0000-0000-0000CD000000}"/>
    <cellStyle name="20% - 강조색2 3" xfId="7" xr:uid="{00000000-0005-0000-0000-0000CE000000}"/>
    <cellStyle name="20% - 강조색2 3 2" xfId="622" xr:uid="{00000000-0005-0000-0000-0000CF000000}"/>
    <cellStyle name="20% - 강조색2 4" xfId="8" xr:uid="{00000000-0005-0000-0000-0000D0000000}"/>
    <cellStyle name="20% - 강조색2 4 2" xfId="623" xr:uid="{00000000-0005-0000-0000-0000D1000000}"/>
    <cellStyle name="20% - 강조색2 5" xfId="9" xr:uid="{00000000-0005-0000-0000-0000D2000000}"/>
    <cellStyle name="20% - 강조색2 6" xfId="10" xr:uid="{00000000-0005-0000-0000-0000D3000000}"/>
    <cellStyle name="20% - 강조색2 6 2" xfId="624" xr:uid="{00000000-0005-0000-0000-0000D4000000}"/>
    <cellStyle name="20% - 강조색2 7" xfId="239" xr:uid="{00000000-0005-0000-0000-0000D5000000}"/>
    <cellStyle name="20% - 강조색3 2" xfId="11" xr:uid="{00000000-0005-0000-0000-0000D6000000}"/>
    <cellStyle name="20% - 강조색3 2 2" xfId="625" xr:uid="{00000000-0005-0000-0000-0000D7000000}"/>
    <cellStyle name="20% - 강조색3 2 3" xfId="5818" xr:uid="{00000000-0005-0000-0000-0000D8000000}"/>
    <cellStyle name="20% - 강조색3 3" xfId="12" xr:uid="{00000000-0005-0000-0000-0000D9000000}"/>
    <cellStyle name="20% - 강조색3 3 2" xfId="626" xr:uid="{00000000-0005-0000-0000-0000DA000000}"/>
    <cellStyle name="20% - 강조색3 4" xfId="13" xr:uid="{00000000-0005-0000-0000-0000DB000000}"/>
    <cellStyle name="20% - 강조색3 4 2" xfId="627" xr:uid="{00000000-0005-0000-0000-0000DC000000}"/>
    <cellStyle name="20% - 강조색3 5" xfId="14" xr:uid="{00000000-0005-0000-0000-0000DD000000}"/>
    <cellStyle name="20% - 강조색3 6" xfId="15" xr:uid="{00000000-0005-0000-0000-0000DE000000}"/>
    <cellStyle name="20% - 강조색3 6 2" xfId="628" xr:uid="{00000000-0005-0000-0000-0000DF000000}"/>
    <cellStyle name="20% - 강조색3 7" xfId="240" xr:uid="{00000000-0005-0000-0000-0000E0000000}"/>
    <cellStyle name="20% - 강조색4 2" xfId="16" xr:uid="{00000000-0005-0000-0000-0000E1000000}"/>
    <cellStyle name="20% - 강조색4 2 2" xfId="629" xr:uid="{00000000-0005-0000-0000-0000E2000000}"/>
    <cellStyle name="20% - 강조색4 2 3" xfId="5819" xr:uid="{00000000-0005-0000-0000-0000E3000000}"/>
    <cellStyle name="20% - 강조색4 3" xfId="17" xr:uid="{00000000-0005-0000-0000-0000E4000000}"/>
    <cellStyle name="20% - 강조색4 3 2" xfId="630" xr:uid="{00000000-0005-0000-0000-0000E5000000}"/>
    <cellStyle name="20% - 강조색4 4" xfId="18" xr:uid="{00000000-0005-0000-0000-0000E6000000}"/>
    <cellStyle name="20% - 강조색4 4 2" xfId="631" xr:uid="{00000000-0005-0000-0000-0000E7000000}"/>
    <cellStyle name="20% - 강조색4 5" xfId="19" xr:uid="{00000000-0005-0000-0000-0000E8000000}"/>
    <cellStyle name="20% - 강조색4 6" xfId="20" xr:uid="{00000000-0005-0000-0000-0000E9000000}"/>
    <cellStyle name="20% - 강조색4 6 2" xfId="632" xr:uid="{00000000-0005-0000-0000-0000EA000000}"/>
    <cellStyle name="20% - 강조색4 7" xfId="241" xr:uid="{00000000-0005-0000-0000-0000EB000000}"/>
    <cellStyle name="20% - 강조색5 2" xfId="21" xr:uid="{00000000-0005-0000-0000-0000EC000000}"/>
    <cellStyle name="20% - 강조색5 2 2" xfId="633" xr:uid="{00000000-0005-0000-0000-0000ED000000}"/>
    <cellStyle name="20% - 강조색5 2 3" xfId="5820" xr:uid="{00000000-0005-0000-0000-0000EE000000}"/>
    <cellStyle name="20% - 강조색5 3" xfId="22" xr:uid="{00000000-0005-0000-0000-0000EF000000}"/>
    <cellStyle name="20% - 강조색5 3 2" xfId="634" xr:uid="{00000000-0005-0000-0000-0000F0000000}"/>
    <cellStyle name="20% - 강조색5 4" xfId="23" xr:uid="{00000000-0005-0000-0000-0000F1000000}"/>
    <cellStyle name="20% - 강조색5 4 2" xfId="635" xr:uid="{00000000-0005-0000-0000-0000F2000000}"/>
    <cellStyle name="20% - 강조색5 5" xfId="24" xr:uid="{00000000-0005-0000-0000-0000F3000000}"/>
    <cellStyle name="20% - 강조색5 6" xfId="25" xr:uid="{00000000-0005-0000-0000-0000F4000000}"/>
    <cellStyle name="20% - 강조색5 6 2" xfId="636" xr:uid="{00000000-0005-0000-0000-0000F5000000}"/>
    <cellStyle name="20% - 강조색5 7" xfId="242" xr:uid="{00000000-0005-0000-0000-0000F6000000}"/>
    <cellStyle name="20% - 강조색6 2" xfId="26" xr:uid="{00000000-0005-0000-0000-0000F7000000}"/>
    <cellStyle name="20% - 강조색6 2 2" xfId="637" xr:uid="{00000000-0005-0000-0000-0000F8000000}"/>
    <cellStyle name="20% - 강조색6 2 3" xfId="5821" xr:uid="{00000000-0005-0000-0000-0000F9000000}"/>
    <cellStyle name="20% - 강조색6 3" xfId="27" xr:uid="{00000000-0005-0000-0000-0000FA000000}"/>
    <cellStyle name="20% - 강조색6 3 2" xfId="638" xr:uid="{00000000-0005-0000-0000-0000FB000000}"/>
    <cellStyle name="20% - 강조색6 4" xfId="28" xr:uid="{00000000-0005-0000-0000-0000FC000000}"/>
    <cellStyle name="20% - 강조색6 4 2" xfId="639" xr:uid="{00000000-0005-0000-0000-0000FD000000}"/>
    <cellStyle name="20% - 강조색6 5" xfId="29" xr:uid="{00000000-0005-0000-0000-0000FE000000}"/>
    <cellStyle name="20% - 강조색6 6" xfId="30" xr:uid="{00000000-0005-0000-0000-0000FF000000}"/>
    <cellStyle name="20% - 강조색6 6 2" xfId="640" xr:uid="{00000000-0005-0000-0000-000000010000}"/>
    <cellStyle name="20% - 강조색6 7" xfId="243" xr:uid="{00000000-0005-0000-0000-000001010000}"/>
    <cellStyle name="40% - Accent1" xfId="298" xr:uid="{00000000-0005-0000-0000-000002010000}"/>
    <cellStyle name="40% - Accent2" xfId="299" xr:uid="{00000000-0005-0000-0000-000003010000}"/>
    <cellStyle name="40% - Accent3" xfId="300" xr:uid="{00000000-0005-0000-0000-000004010000}"/>
    <cellStyle name="40% - Accent4" xfId="301" xr:uid="{00000000-0005-0000-0000-000005010000}"/>
    <cellStyle name="40% - Accent5" xfId="302" xr:uid="{00000000-0005-0000-0000-000006010000}"/>
    <cellStyle name="40% - Accent6" xfId="303" xr:uid="{00000000-0005-0000-0000-000007010000}"/>
    <cellStyle name="40% - 强调文字颜色 1" xfId="773" xr:uid="{00000000-0005-0000-0000-000008010000}"/>
    <cellStyle name="40% - 强调文字颜色 1 10" xfId="774" xr:uid="{00000000-0005-0000-0000-000009010000}"/>
    <cellStyle name="40% - 强调文字颜色 1 11" xfId="775" xr:uid="{00000000-0005-0000-0000-00000A010000}"/>
    <cellStyle name="40% - 强调文字颜色 1 12" xfId="776" xr:uid="{00000000-0005-0000-0000-00000B010000}"/>
    <cellStyle name="40% - 强调文字颜色 1 13" xfId="777" xr:uid="{00000000-0005-0000-0000-00000C010000}"/>
    <cellStyle name="40% - 强调文字颜色 1 14" xfId="778" xr:uid="{00000000-0005-0000-0000-00000D010000}"/>
    <cellStyle name="40% - 强调文字颜色 1 15" xfId="779" xr:uid="{00000000-0005-0000-0000-00000E010000}"/>
    <cellStyle name="40% - 强调文字颜色 1 16" xfId="780" xr:uid="{00000000-0005-0000-0000-00000F010000}"/>
    <cellStyle name="40% - 强调文字颜色 1 17" xfId="781" xr:uid="{00000000-0005-0000-0000-000010010000}"/>
    <cellStyle name="40% - 强调文字颜色 1 18" xfId="782" xr:uid="{00000000-0005-0000-0000-000011010000}"/>
    <cellStyle name="40% - 强调文字颜色 1 2" xfId="783" xr:uid="{00000000-0005-0000-0000-000012010000}"/>
    <cellStyle name="40% - 强调文字颜色 1 3" xfId="784" xr:uid="{00000000-0005-0000-0000-000013010000}"/>
    <cellStyle name="40% - 强调文字颜色 1 4" xfId="785" xr:uid="{00000000-0005-0000-0000-000014010000}"/>
    <cellStyle name="40% - 强调文字颜色 1 5" xfId="786" xr:uid="{00000000-0005-0000-0000-000015010000}"/>
    <cellStyle name="40% - 强调文字颜色 1 6" xfId="787" xr:uid="{00000000-0005-0000-0000-000016010000}"/>
    <cellStyle name="40% - 强调文字颜色 1 7" xfId="788" xr:uid="{00000000-0005-0000-0000-000017010000}"/>
    <cellStyle name="40% - 强调文字颜色 1 8" xfId="789" xr:uid="{00000000-0005-0000-0000-000018010000}"/>
    <cellStyle name="40% - 强调文字颜色 1 9" xfId="790" xr:uid="{00000000-0005-0000-0000-000019010000}"/>
    <cellStyle name="40% - 强调文字颜色 2" xfId="791" xr:uid="{00000000-0005-0000-0000-00001A010000}"/>
    <cellStyle name="40% - 强调文字颜色 2 10" xfId="792" xr:uid="{00000000-0005-0000-0000-00001B010000}"/>
    <cellStyle name="40% - 强调文字颜色 2 11" xfId="793" xr:uid="{00000000-0005-0000-0000-00001C010000}"/>
    <cellStyle name="40% - 强调文字颜色 2 12" xfId="794" xr:uid="{00000000-0005-0000-0000-00001D010000}"/>
    <cellStyle name="40% - 强调文字颜色 2 13" xfId="795" xr:uid="{00000000-0005-0000-0000-00001E010000}"/>
    <cellStyle name="40% - 强调文字颜色 2 14" xfId="796" xr:uid="{00000000-0005-0000-0000-00001F010000}"/>
    <cellStyle name="40% - 强调文字颜色 2 15" xfId="797" xr:uid="{00000000-0005-0000-0000-000020010000}"/>
    <cellStyle name="40% - 强调文字颜色 2 16" xfId="798" xr:uid="{00000000-0005-0000-0000-000021010000}"/>
    <cellStyle name="40% - 强调文字颜色 2 17" xfId="799" xr:uid="{00000000-0005-0000-0000-000022010000}"/>
    <cellStyle name="40% - 强调文字颜色 2 18" xfId="800" xr:uid="{00000000-0005-0000-0000-000023010000}"/>
    <cellStyle name="40% - 强调文字颜色 2 2" xfId="801" xr:uid="{00000000-0005-0000-0000-000024010000}"/>
    <cellStyle name="40% - 强调文字颜色 2 3" xfId="802" xr:uid="{00000000-0005-0000-0000-000025010000}"/>
    <cellStyle name="40% - 强调文字颜色 2 4" xfId="803" xr:uid="{00000000-0005-0000-0000-000026010000}"/>
    <cellStyle name="40% - 强调文字颜色 2 5" xfId="804" xr:uid="{00000000-0005-0000-0000-000027010000}"/>
    <cellStyle name="40% - 强调文字颜色 2 6" xfId="805" xr:uid="{00000000-0005-0000-0000-000028010000}"/>
    <cellStyle name="40% - 强调文字颜色 2 7" xfId="806" xr:uid="{00000000-0005-0000-0000-000029010000}"/>
    <cellStyle name="40% - 强调文字颜色 2 8" xfId="807" xr:uid="{00000000-0005-0000-0000-00002A010000}"/>
    <cellStyle name="40% - 强调文字颜色 2 9" xfId="808" xr:uid="{00000000-0005-0000-0000-00002B010000}"/>
    <cellStyle name="40% - 强调文字颜色 3" xfId="809" xr:uid="{00000000-0005-0000-0000-00002C010000}"/>
    <cellStyle name="40% - 强调文字颜色 3 10" xfId="810" xr:uid="{00000000-0005-0000-0000-00002D010000}"/>
    <cellStyle name="40% - 强调文字颜色 3 11" xfId="811" xr:uid="{00000000-0005-0000-0000-00002E010000}"/>
    <cellStyle name="40% - 强调文字颜色 3 12" xfId="812" xr:uid="{00000000-0005-0000-0000-00002F010000}"/>
    <cellStyle name="40% - 强调文字颜色 3 13" xfId="813" xr:uid="{00000000-0005-0000-0000-000030010000}"/>
    <cellStyle name="40% - 强调文字颜色 3 14" xfId="814" xr:uid="{00000000-0005-0000-0000-000031010000}"/>
    <cellStyle name="40% - 强调文字颜色 3 15" xfId="815" xr:uid="{00000000-0005-0000-0000-000032010000}"/>
    <cellStyle name="40% - 强调文字颜色 3 16" xfId="816" xr:uid="{00000000-0005-0000-0000-000033010000}"/>
    <cellStyle name="40% - 强调文字颜色 3 17" xfId="817" xr:uid="{00000000-0005-0000-0000-000034010000}"/>
    <cellStyle name="40% - 强调文字颜色 3 18" xfId="818" xr:uid="{00000000-0005-0000-0000-000035010000}"/>
    <cellStyle name="40% - 强调文字颜色 3 2" xfId="819" xr:uid="{00000000-0005-0000-0000-000036010000}"/>
    <cellStyle name="40% - 强调文字颜色 3 3" xfId="820" xr:uid="{00000000-0005-0000-0000-000037010000}"/>
    <cellStyle name="40% - 强调文字颜色 3 4" xfId="821" xr:uid="{00000000-0005-0000-0000-000038010000}"/>
    <cellStyle name="40% - 强调文字颜色 3 5" xfId="822" xr:uid="{00000000-0005-0000-0000-000039010000}"/>
    <cellStyle name="40% - 强调文字颜色 3 6" xfId="823" xr:uid="{00000000-0005-0000-0000-00003A010000}"/>
    <cellStyle name="40% - 强调文字颜色 3 7" xfId="824" xr:uid="{00000000-0005-0000-0000-00003B010000}"/>
    <cellStyle name="40% - 强调文字颜色 3 8" xfId="825" xr:uid="{00000000-0005-0000-0000-00003C010000}"/>
    <cellStyle name="40% - 强调文字颜色 3 9" xfId="826" xr:uid="{00000000-0005-0000-0000-00003D010000}"/>
    <cellStyle name="40% - 强调文字颜色 4" xfId="827" xr:uid="{00000000-0005-0000-0000-00003E010000}"/>
    <cellStyle name="40% - 强调文字颜色 4 10" xfId="828" xr:uid="{00000000-0005-0000-0000-00003F010000}"/>
    <cellStyle name="40% - 强调文字颜色 4 11" xfId="829" xr:uid="{00000000-0005-0000-0000-000040010000}"/>
    <cellStyle name="40% - 强调文字颜色 4 12" xfId="830" xr:uid="{00000000-0005-0000-0000-000041010000}"/>
    <cellStyle name="40% - 强调文字颜色 4 13" xfId="831" xr:uid="{00000000-0005-0000-0000-000042010000}"/>
    <cellStyle name="40% - 强调文字颜色 4 14" xfId="832" xr:uid="{00000000-0005-0000-0000-000043010000}"/>
    <cellStyle name="40% - 强调文字颜色 4 15" xfId="833" xr:uid="{00000000-0005-0000-0000-000044010000}"/>
    <cellStyle name="40% - 强调文字颜色 4 16" xfId="834" xr:uid="{00000000-0005-0000-0000-000045010000}"/>
    <cellStyle name="40% - 强调文字颜色 4 17" xfId="835" xr:uid="{00000000-0005-0000-0000-000046010000}"/>
    <cellStyle name="40% - 强调文字颜色 4 18" xfId="836" xr:uid="{00000000-0005-0000-0000-000047010000}"/>
    <cellStyle name="40% - 强调文字颜色 4 2" xfId="837" xr:uid="{00000000-0005-0000-0000-000048010000}"/>
    <cellStyle name="40% - 强调文字颜色 4 3" xfId="838" xr:uid="{00000000-0005-0000-0000-000049010000}"/>
    <cellStyle name="40% - 强调文字颜色 4 4" xfId="839" xr:uid="{00000000-0005-0000-0000-00004A010000}"/>
    <cellStyle name="40% - 强调文字颜色 4 5" xfId="840" xr:uid="{00000000-0005-0000-0000-00004B010000}"/>
    <cellStyle name="40% - 强调文字颜色 4 6" xfId="841" xr:uid="{00000000-0005-0000-0000-00004C010000}"/>
    <cellStyle name="40% - 强调文字颜色 4 7" xfId="842" xr:uid="{00000000-0005-0000-0000-00004D010000}"/>
    <cellStyle name="40% - 强调文字颜色 4 8" xfId="843" xr:uid="{00000000-0005-0000-0000-00004E010000}"/>
    <cellStyle name="40% - 强调文字颜色 4 9" xfId="844" xr:uid="{00000000-0005-0000-0000-00004F010000}"/>
    <cellStyle name="40% - 强调文字颜色 5" xfId="845" xr:uid="{00000000-0005-0000-0000-000050010000}"/>
    <cellStyle name="40% - 强调文字颜色 5 10" xfId="846" xr:uid="{00000000-0005-0000-0000-000051010000}"/>
    <cellStyle name="40% - 强调文字颜色 5 11" xfId="847" xr:uid="{00000000-0005-0000-0000-000052010000}"/>
    <cellStyle name="40% - 强调文字颜色 5 12" xfId="848" xr:uid="{00000000-0005-0000-0000-000053010000}"/>
    <cellStyle name="40% - 强调文字颜色 5 13" xfId="849" xr:uid="{00000000-0005-0000-0000-000054010000}"/>
    <cellStyle name="40% - 强调文字颜色 5 14" xfId="850" xr:uid="{00000000-0005-0000-0000-000055010000}"/>
    <cellStyle name="40% - 强调文字颜色 5 15" xfId="851" xr:uid="{00000000-0005-0000-0000-000056010000}"/>
    <cellStyle name="40% - 强调文字颜色 5 16" xfId="852" xr:uid="{00000000-0005-0000-0000-000057010000}"/>
    <cellStyle name="40% - 强调文字颜色 5 17" xfId="853" xr:uid="{00000000-0005-0000-0000-000058010000}"/>
    <cellStyle name="40% - 强调文字颜色 5 18" xfId="854" xr:uid="{00000000-0005-0000-0000-000059010000}"/>
    <cellStyle name="40% - 强调文字颜色 5 2" xfId="855" xr:uid="{00000000-0005-0000-0000-00005A010000}"/>
    <cellStyle name="40% - 强调文字颜色 5 3" xfId="856" xr:uid="{00000000-0005-0000-0000-00005B010000}"/>
    <cellStyle name="40% - 强调文字颜色 5 4" xfId="857" xr:uid="{00000000-0005-0000-0000-00005C010000}"/>
    <cellStyle name="40% - 强调文字颜色 5 5" xfId="858" xr:uid="{00000000-0005-0000-0000-00005D010000}"/>
    <cellStyle name="40% - 强调文字颜色 5 6" xfId="859" xr:uid="{00000000-0005-0000-0000-00005E010000}"/>
    <cellStyle name="40% - 强调文字颜色 5 7" xfId="860" xr:uid="{00000000-0005-0000-0000-00005F010000}"/>
    <cellStyle name="40% - 强调文字颜色 5 8" xfId="861" xr:uid="{00000000-0005-0000-0000-000060010000}"/>
    <cellStyle name="40% - 强调文字颜色 5 9" xfId="862" xr:uid="{00000000-0005-0000-0000-000061010000}"/>
    <cellStyle name="40% - 强调文字颜色 6" xfId="863" xr:uid="{00000000-0005-0000-0000-000062010000}"/>
    <cellStyle name="40% - 强调文字颜色 6 10" xfId="864" xr:uid="{00000000-0005-0000-0000-000063010000}"/>
    <cellStyle name="40% - 强调文字颜色 6 11" xfId="865" xr:uid="{00000000-0005-0000-0000-000064010000}"/>
    <cellStyle name="40% - 强调文字颜色 6 12" xfId="866" xr:uid="{00000000-0005-0000-0000-000065010000}"/>
    <cellStyle name="40% - 强调文字颜色 6 13" xfId="867" xr:uid="{00000000-0005-0000-0000-000066010000}"/>
    <cellStyle name="40% - 强调文字颜色 6 14" xfId="868" xr:uid="{00000000-0005-0000-0000-000067010000}"/>
    <cellStyle name="40% - 强调文字颜色 6 15" xfId="869" xr:uid="{00000000-0005-0000-0000-000068010000}"/>
    <cellStyle name="40% - 强调文字颜色 6 16" xfId="870" xr:uid="{00000000-0005-0000-0000-000069010000}"/>
    <cellStyle name="40% - 强调文字颜色 6 17" xfId="871" xr:uid="{00000000-0005-0000-0000-00006A010000}"/>
    <cellStyle name="40% - 强调文字颜色 6 18" xfId="872" xr:uid="{00000000-0005-0000-0000-00006B010000}"/>
    <cellStyle name="40% - 强调文字颜色 6 2" xfId="873" xr:uid="{00000000-0005-0000-0000-00006C010000}"/>
    <cellStyle name="40% - 强调文字颜色 6 3" xfId="874" xr:uid="{00000000-0005-0000-0000-00006D010000}"/>
    <cellStyle name="40% - 强调文字颜色 6 4" xfId="875" xr:uid="{00000000-0005-0000-0000-00006E010000}"/>
    <cellStyle name="40% - 强调文字颜色 6 5" xfId="876" xr:uid="{00000000-0005-0000-0000-00006F010000}"/>
    <cellStyle name="40% - 强调文字颜色 6 6" xfId="877" xr:uid="{00000000-0005-0000-0000-000070010000}"/>
    <cellStyle name="40% - 强调文字颜色 6 7" xfId="878" xr:uid="{00000000-0005-0000-0000-000071010000}"/>
    <cellStyle name="40% - 强调文字颜色 6 8" xfId="879" xr:uid="{00000000-0005-0000-0000-000072010000}"/>
    <cellStyle name="40% - 强调文字颜色 6 9" xfId="880" xr:uid="{00000000-0005-0000-0000-000073010000}"/>
    <cellStyle name="40% - 강조색1 2" xfId="31" xr:uid="{00000000-0005-0000-0000-000074010000}"/>
    <cellStyle name="40% - 강조색1 2 2" xfId="749" xr:uid="{00000000-0005-0000-0000-000075010000}"/>
    <cellStyle name="40% - 강조색1 2 3" xfId="5822" xr:uid="{00000000-0005-0000-0000-000076010000}"/>
    <cellStyle name="40% - 강조색1 3" xfId="32" xr:uid="{00000000-0005-0000-0000-000077010000}"/>
    <cellStyle name="40% - 강조색1 3 2" xfId="750" xr:uid="{00000000-0005-0000-0000-000078010000}"/>
    <cellStyle name="40% - 강조색1 4" xfId="33" xr:uid="{00000000-0005-0000-0000-000079010000}"/>
    <cellStyle name="40% - 강조색1 4 2" xfId="751" xr:uid="{00000000-0005-0000-0000-00007A010000}"/>
    <cellStyle name="40% - 강조색1 5" xfId="34" xr:uid="{00000000-0005-0000-0000-00007B010000}"/>
    <cellStyle name="40% - 강조색1 6" xfId="35" xr:uid="{00000000-0005-0000-0000-00007C010000}"/>
    <cellStyle name="40% - 강조색1 6 2" xfId="752" xr:uid="{00000000-0005-0000-0000-00007D010000}"/>
    <cellStyle name="40% - 강조색1 7" xfId="244" xr:uid="{00000000-0005-0000-0000-00007E010000}"/>
    <cellStyle name="40% - 강조색2 2" xfId="36" xr:uid="{00000000-0005-0000-0000-00007F010000}"/>
    <cellStyle name="40% - 강조색2 2 2" xfId="753" xr:uid="{00000000-0005-0000-0000-000080010000}"/>
    <cellStyle name="40% - 강조색2 2 3" xfId="5823" xr:uid="{00000000-0005-0000-0000-000081010000}"/>
    <cellStyle name="40% - 강조색2 3" xfId="37" xr:uid="{00000000-0005-0000-0000-000082010000}"/>
    <cellStyle name="40% - 강조색2 3 2" xfId="754" xr:uid="{00000000-0005-0000-0000-000083010000}"/>
    <cellStyle name="40% - 강조색2 4" xfId="38" xr:uid="{00000000-0005-0000-0000-000084010000}"/>
    <cellStyle name="40% - 강조색2 4 2" xfId="755" xr:uid="{00000000-0005-0000-0000-000085010000}"/>
    <cellStyle name="40% - 강조색2 5" xfId="39" xr:uid="{00000000-0005-0000-0000-000086010000}"/>
    <cellStyle name="40% - 강조색2 6" xfId="40" xr:uid="{00000000-0005-0000-0000-000087010000}"/>
    <cellStyle name="40% - 강조색2 6 2" xfId="756" xr:uid="{00000000-0005-0000-0000-000088010000}"/>
    <cellStyle name="40% - 강조색2 7" xfId="245" xr:uid="{00000000-0005-0000-0000-000089010000}"/>
    <cellStyle name="40% - 강조색3 2" xfId="41" xr:uid="{00000000-0005-0000-0000-00008A010000}"/>
    <cellStyle name="40% - 강조색3 2 2" xfId="757" xr:uid="{00000000-0005-0000-0000-00008B010000}"/>
    <cellStyle name="40% - 강조색3 2 3" xfId="5824" xr:uid="{00000000-0005-0000-0000-00008C010000}"/>
    <cellStyle name="40% - 강조색3 3" xfId="42" xr:uid="{00000000-0005-0000-0000-00008D010000}"/>
    <cellStyle name="40% - 강조색3 3 2" xfId="758" xr:uid="{00000000-0005-0000-0000-00008E010000}"/>
    <cellStyle name="40% - 강조색3 4" xfId="43" xr:uid="{00000000-0005-0000-0000-00008F010000}"/>
    <cellStyle name="40% - 강조색3 4 2" xfId="759" xr:uid="{00000000-0005-0000-0000-000090010000}"/>
    <cellStyle name="40% - 강조색3 5" xfId="44" xr:uid="{00000000-0005-0000-0000-000091010000}"/>
    <cellStyle name="40% - 강조색3 6" xfId="45" xr:uid="{00000000-0005-0000-0000-000092010000}"/>
    <cellStyle name="40% - 강조색3 6 2" xfId="760" xr:uid="{00000000-0005-0000-0000-000093010000}"/>
    <cellStyle name="40% - 강조색3 7" xfId="246" xr:uid="{00000000-0005-0000-0000-000094010000}"/>
    <cellStyle name="40% - 강조색4 2" xfId="46" xr:uid="{00000000-0005-0000-0000-000095010000}"/>
    <cellStyle name="40% - 강조색4 2 2" xfId="761" xr:uid="{00000000-0005-0000-0000-000096010000}"/>
    <cellStyle name="40% - 강조색4 2 3" xfId="5825" xr:uid="{00000000-0005-0000-0000-000097010000}"/>
    <cellStyle name="40% - 강조색4 3" xfId="47" xr:uid="{00000000-0005-0000-0000-000098010000}"/>
    <cellStyle name="40% - 강조색4 3 2" xfId="762" xr:uid="{00000000-0005-0000-0000-000099010000}"/>
    <cellStyle name="40% - 강조색4 4" xfId="48" xr:uid="{00000000-0005-0000-0000-00009A010000}"/>
    <cellStyle name="40% - 강조색4 4 2" xfId="763" xr:uid="{00000000-0005-0000-0000-00009B010000}"/>
    <cellStyle name="40% - 강조색4 5" xfId="49" xr:uid="{00000000-0005-0000-0000-00009C010000}"/>
    <cellStyle name="40% - 강조색4 6" xfId="50" xr:uid="{00000000-0005-0000-0000-00009D010000}"/>
    <cellStyle name="40% - 강조색4 6 2" xfId="764" xr:uid="{00000000-0005-0000-0000-00009E010000}"/>
    <cellStyle name="40% - 강조색4 7" xfId="247" xr:uid="{00000000-0005-0000-0000-00009F010000}"/>
    <cellStyle name="40% - 강조색5 2" xfId="51" xr:uid="{00000000-0005-0000-0000-0000A0010000}"/>
    <cellStyle name="40% - 강조색5 2 2" xfId="765" xr:uid="{00000000-0005-0000-0000-0000A1010000}"/>
    <cellStyle name="40% - 강조색5 2 3" xfId="5826" xr:uid="{00000000-0005-0000-0000-0000A2010000}"/>
    <cellStyle name="40% - 강조색5 3" xfId="52" xr:uid="{00000000-0005-0000-0000-0000A3010000}"/>
    <cellStyle name="40% - 강조색5 3 2" xfId="766" xr:uid="{00000000-0005-0000-0000-0000A4010000}"/>
    <cellStyle name="40% - 강조색5 4" xfId="53" xr:uid="{00000000-0005-0000-0000-0000A5010000}"/>
    <cellStyle name="40% - 강조색5 4 2" xfId="767" xr:uid="{00000000-0005-0000-0000-0000A6010000}"/>
    <cellStyle name="40% - 강조색5 5" xfId="54" xr:uid="{00000000-0005-0000-0000-0000A7010000}"/>
    <cellStyle name="40% - 강조색5 6" xfId="55" xr:uid="{00000000-0005-0000-0000-0000A8010000}"/>
    <cellStyle name="40% - 강조색5 6 2" xfId="768" xr:uid="{00000000-0005-0000-0000-0000A9010000}"/>
    <cellStyle name="40% - 강조색5 7" xfId="248" xr:uid="{00000000-0005-0000-0000-0000AA010000}"/>
    <cellStyle name="40% - 강조색6 2" xfId="56" xr:uid="{00000000-0005-0000-0000-0000AB010000}"/>
    <cellStyle name="40% - 강조색6 2 2" xfId="769" xr:uid="{00000000-0005-0000-0000-0000AC010000}"/>
    <cellStyle name="40% - 강조색6 2 3" xfId="5827" xr:uid="{00000000-0005-0000-0000-0000AD010000}"/>
    <cellStyle name="40% - 강조색6 3" xfId="57" xr:uid="{00000000-0005-0000-0000-0000AE010000}"/>
    <cellStyle name="40% - 강조색6 3 2" xfId="770" xr:uid="{00000000-0005-0000-0000-0000AF010000}"/>
    <cellStyle name="40% - 강조색6 4" xfId="58" xr:uid="{00000000-0005-0000-0000-0000B0010000}"/>
    <cellStyle name="40% - 강조색6 4 2" xfId="771" xr:uid="{00000000-0005-0000-0000-0000B1010000}"/>
    <cellStyle name="40% - 강조색6 5" xfId="59" xr:uid="{00000000-0005-0000-0000-0000B2010000}"/>
    <cellStyle name="40% - 강조색6 6" xfId="60" xr:uid="{00000000-0005-0000-0000-0000B3010000}"/>
    <cellStyle name="40% - 강조색6 6 2" xfId="772" xr:uid="{00000000-0005-0000-0000-0000B4010000}"/>
    <cellStyle name="40% - 강조색6 7" xfId="249" xr:uid="{00000000-0005-0000-0000-0000B5010000}"/>
    <cellStyle name="60% - Accent1" xfId="304" xr:uid="{00000000-0005-0000-0000-0000B6010000}"/>
    <cellStyle name="60% - Accent2" xfId="305" xr:uid="{00000000-0005-0000-0000-0000B7010000}"/>
    <cellStyle name="60% - Accent3" xfId="306" xr:uid="{00000000-0005-0000-0000-0000B8010000}"/>
    <cellStyle name="60% - Accent4" xfId="307" xr:uid="{00000000-0005-0000-0000-0000B9010000}"/>
    <cellStyle name="60% - Accent5" xfId="308" xr:uid="{00000000-0005-0000-0000-0000BA010000}"/>
    <cellStyle name="60% - Accent6" xfId="309" xr:uid="{00000000-0005-0000-0000-0000BB010000}"/>
    <cellStyle name="60% - 强调文字颜色 1" xfId="905" xr:uid="{00000000-0005-0000-0000-0000BC010000}"/>
    <cellStyle name="60% - 强调文字颜色 1 10" xfId="906" xr:uid="{00000000-0005-0000-0000-0000BD010000}"/>
    <cellStyle name="60% - 强调文字颜色 1 11" xfId="907" xr:uid="{00000000-0005-0000-0000-0000BE010000}"/>
    <cellStyle name="60% - 强调文字颜色 1 12" xfId="908" xr:uid="{00000000-0005-0000-0000-0000BF010000}"/>
    <cellStyle name="60% - 强调文字颜色 1 13" xfId="909" xr:uid="{00000000-0005-0000-0000-0000C0010000}"/>
    <cellStyle name="60% - 强调文字颜色 1 14" xfId="910" xr:uid="{00000000-0005-0000-0000-0000C1010000}"/>
    <cellStyle name="60% - 强调文字颜色 1 15" xfId="911" xr:uid="{00000000-0005-0000-0000-0000C2010000}"/>
    <cellStyle name="60% - 强调文字颜色 1 16" xfId="912" xr:uid="{00000000-0005-0000-0000-0000C3010000}"/>
    <cellStyle name="60% - 强调文字颜色 1 17" xfId="913" xr:uid="{00000000-0005-0000-0000-0000C4010000}"/>
    <cellStyle name="60% - 强调文字颜色 1 18" xfId="914" xr:uid="{00000000-0005-0000-0000-0000C5010000}"/>
    <cellStyle name="60% - 强调文字颜色 1 2" xfId="915" xr:uid="{00000000-0005-0000-0000-0000C6010000}"/>
    <cellStyle name="60% - 强调文字颜色 1 3" xfId="916" xr:uid="{00000000-0005-0000-0000-0000C7010000}"/>
    <cellStyle name="60% - 强调文字颜色 1 4" xfId="917" xr:uid="{00000000-0005-0000-0000-0000C8010000}"/>
    <cellStyle name="60% - 强调文字颜色 1 5" xfId="918" xr:uid="{00000000-0005-0000-0000-0000C9010000}"/>
    <cellStyle name="60% - 强调文字颜色 1 6" xfId="919" xr:uid="{00000000-0005-0000-0000-0000CA010000}"/>
    <cellStyle name="60% - 强调文字颜色 1 7" xfId="920" xr:uid="{00000000-0005-0000-0000-0000CB010000}"/>
    <cellStyle name="60% - 强调文字颜色 1 8" xfId="921" xr:uid="{00000000-0005-0000-0000-0000CC010000}"/>
    <cellStyle name="60% - 强调文字颜色 1 9" xfId="922" xr:uid="{00000000-0005-0000-0000-0000CD010000}"/>
    <cellStyle name="60% - 强调文字颜色 2" xfId="923" xr:uid="{00000000-0005-0000-0000-0000CE010000}"/>
    <cellStyle name="60% - 强调文字颜色 2 10" xfId="924" xr:uid="{00000000-0005-0000-0000-0000CF010000}"/>
    <cellStyle name="60% - 强调文字颜色 2 11" xfId="925" xr:uid="{00000000-0005-0000-0000-0000D0010000}"/>
    <cellStyle name="60% - 强调文字颜色 2 12" xfId="926" xr:uid="{00000000-0005-0000-0000-0000D1010000}"/>
    <cellStyle name="60% - 强调文字颜色 2 13" xfId="927" xr:uid="{00000000-0005-0000-0000-0000D2010000}"/>
    <cellStyle name="60% - 强调文字颜色 2 14" xfId="928" xr:uid="{00000000-0005-0000-0000-0000D3010000}"/>
    <cellStyle name="60% - 强调文字颜色 2 15" xfId="929" xr:uid="{00000000-0005-0000-0000-0000D4010000}"/>
    <cellStyle name="60% - 强调文字颜色 2 16" xfId="930" xr:uid="{00000000-0005-0000-0000-0000D5010000}"/>
    <cellStyle name="60% - 强调文字颜色 2 17" xfId="931" xr:uid="{00000000-0005-0000-0000-0000D6010000}"/>
    <cellStyle name="60% - 强调文字颜色 2 18" xfId="932" xr:uid="{00000000-0005-0000-0000-0000D7010000}"/>
    <cellStyle name="60% - 强调文字颜色 2 2" xfId="933" xr:uid="{00000000-0005-0000-0000-0000D8010000}"/>
    <cellStyle name="60% - 强调文字颜色 2 3" xfId="934" xr:uid="{00000000-0005-0000-0000-0000D9010000}"/>
    <cellStyle name="60% - 强调文字颜色 2 4" xfId="935" xr:uid="{00000000-0005-0000-0000-0000DA010000}"/>
    <cellStyle name="60% - 强调文字颜色 2 5" xfId="936" xr:uid="{00000000-0005-0000-0000-0000DB010000}"/>
    <cellStyle name="60% - 强调文字颜色 2 6" xfId="937" xr:uid="{00000000-0005-0000-0000-0000DC010000}"/>
    <cellStyle name="60% - 强调文字颜色 2 7" xfId="938" xr:uid="{00000000-0005-0000-0000-0000DD010000}"/>
    <cellStyle name="60% - 强调文字颜色 2 8" xfId="939" xr:uid="{00000000-0005-0000-0000-0000DE010000}"/>
    <cellStyle name="60% - 强调文字颜色 2 9" xfId="940" xr:uid="{00000000-0005-0000-0000-0000DF010000}"/>
    <cellStyle name="60% - 强调文字颜色 3" xfId="941" xr:uid="{00000000-0005-0000-0000-0000E0010000}"/>
    <cellStyle name="60% - 强调文字颜色 3 10" xfId="942" xr:uid="{00000000-0005-0000-0000-0000E1010000}"/>
    <cellStyle name="60% - 强调文字颜色 3 11" xfId="943" xr:uid="{00000000-0005-0000-0000-0000E2010000}"/>
    <cellStyle name="60% - 强调文字颜色 3 12" xfId="944" xr:uid="{00000000-0005-0000-0000-0000E3010000}"/>
    <cellStyle name="60% - 强调文字颜色 3 13" xfId="945" xr:uid="{00000000-0005-0000-0000-0000E4010000}"/>
    <cellStyle name="60% - 强调文字颜色 3 14" xfId="946" xr:uid="{00000000-0005-0000-0000-0000E5010000}"/>
    <cellStyle name="60% - 强调文字颜色 3 15" xfId="947" xr:uid="{00000000-0005-0000-0000-0000E6010000}"/>
    <cellStyle name="60% - 强调文字颜色 3 16" xfId="948" xr:uid="{00000000-0005-0000-0000-0000E7010000}"/>
    <cellStyle name="60% - 强调文字颜色 3 17" xfId="949" xr:uid="{00000000-0005-0000-0000-0000E8010000}"/>
    <cellStyle name="60% - 强调文字颜色 3 18" xfId="950" xr:uid="{00000000-0005-0000-0000-0000E9010000}"/>
    <cellStyle name="60% - 强调文字颜色 3 2" xfId="951" xr:uid="{00000000-0005-0000-0000-0000EA010000}"/>
    <cellStyle name="60% - 强调文字颜色 3 3" xfId="952" xr:uid="{00000000-0005-0000-0000-0000EB010000}"/>
    <cellStyle name="60% - 强调文字颜色 3 4" xfId="953" xr:uid="{00000000-0005-0000-0000-0000EC010000}"/>
    <cellStyle name="60% - 强调文字颜色 3 5" xfId="954" xr:uid="{00000000-0005-0000-0000-0000ED010000}"/>
    <cellStyle name="60% - 强调文字颜色 3 6" xfId="955" xr:uid="{00000000-0005-0000-0000-0000EE010000}"/>
    <cellStyle name="60% - 强调文字颜色 3 7" xfId="956" xr:uid="{00000000-0005-0000-0000-0000EF010000}"/>
    <cellStyle name="60% - 强调文字颜色 3 8" xfId="957" xr:uid="{00000000-0005-0000-0000-0000F0010000}"/>
    <cellStyle name="60% - 强调文字颜色 3 9" xfId="958" xr:uid="{00000000-0005-0000-0000-0000F1010000}"/>
    <cellStyle name="60% - 强调文字颜色 4" xfId="959" xr:uid="{00000000-0005-0000-0000-0000F2010000}"/>
    <cellStyle name="60% - 强调文字颜色 4 10" xfId="960" xr:uid="{00000000-0005-0000-0000-0000F3010000}"/>
    <cellStyle name="60% - 强调文字颜色 4 11" xfId="961" xr:uid="{00000000-0005-0000-0000-0000F4010000}"/>
    <cellStyle name="60% - 强调文字颜色 4 12" xfId="962" xr:uid="{00000000-0005-0000-0000-0000F5010000}"/>
    <cellStyle name="60% - 强调文字颜色 4 13" xfId="963" xr:uid="{00000000-0005-0000-0000-0000F6010000}"/>
    <cellStyle name="60% - 强调文字颜色 4 14" xfId="964" xr:uid="{00000000-0005-0000-0000-0000F7010000}"/>
    <cellStyle name="60% - 强调文字颜色 4 15" xfId="965" xr:uid="{00000000-0005-0000-0000-0000F8010000}"/>
    <cellStyle name="60% - 强调文字颜色 4 16" xfId="966" xr:uid="{00000000-0005-0000-0000-0000F9010000}"/>
    <cellStyle name="60% - 强调文字颜色 4 17" xfId="967" xr:uid="{00000000-0005-0000-0000-0000FA010000}"/>
    <cellStyle name="60% - 强调文字颜色 4 18" xfId="968" xr:uid="{00000000-0005-0000-0000-0000FB010000}"/>
    <cellStyle name="60% - 强调文字颜色 4 2" xfId="969" xr:uid="{00000000-0005-0000-0000-0000FC010000}"/>
    <cellStyle name="60% - 强调文字颜色 4 3" xfId="970" xr:uid="{00000000-0005-0000-0000-0000FD010000}"/>
    <cellStyle name="60% - 强调文字颜色 4 4" xfId="971" xr:uid="{00000000-0005-0000-0000-0000FE010000}"/>
    <cellStyle name="60% - 强调文字颜色 4 5" xfId="972" xr:uid="{00000000-0005-0000-0000-0000FF010000}"/>
    <cellStyle name="60% - 强调文字颜色 4 6" xfId="973" xr:uid="{00000000-0005-0000-0000-000000020000}"/>
    <cellStyle name="60% - 强调文字颜色 4 7" xfId="974" xr:uid="{00000000-0005-0000-0000-000001020000}"/>
    <cellStyle name="60% - 强调文字颜色 4 8" xfId="975" xr:uid="{00000000-0005-0000-0000-000002020000}"/>
    <cellStyle name="60% - 强调文字颜色 4 9" xfId="976" xr:uid="{00000000-0005-0000-0000-000003020000}"/>
    <cellStyle name="60% - 强调文字颜色 5" xfId="977" xr:uid="{00000000-0005-0000-0000-000004020000}"/>
    <cellStyle name="60% - 强调文字颜色 5 10" xfId="978" xr:uid="{00000000-0005-0000-0000-000005020000}"/>
    <cellStyle name="60% - 强调文字颜色 5 11" xfId="979" xr:uid="{00000000-0005-0000-0000-000006020000}"/>
    <cellStyle name="60% - 强调文字颜色 5 12" xfId="980" xr:uid="{00000000-0005-0000-0000-000007020000}"/>
    <cellStyle name="60% - 强调文字颜色 5 13" xfId="981" xr:uid="{00000000-0005-0000-0000-000008020000}"/>
    <cellStyle name="60% - 强调文字颜色 5 14" xfId="982" xr:uid="{00000000-0005-0000-0000-000009020000}"/>
    <cellStyle name="60% - 强调文字颜色 5 15" xfId="983" xr:uid="{00000000-0005-0000-0000-00000A020000}"/>
    <cellStyle name="60% - 强调文字颜色 5 16" xfId="984" xr:uid="{00000000-0005-0000-0000-00000B020000}"/>
    <cellStyle name="60% - 强调文字颜色 5 17" xfId="985" xr:uid="{00000000-0005-0000-0000-00000C020000}"/>
    <cellStyle name="60% - 强调文字颜色 5 18" xfId="986" xr:uid="{00000000-0005-0000-0000-00000D020000}"/>
    <cellStyle name="60% - 强调文字颜色 5 2" xfId="987" xr:uid="{00000000-0005-0000-0000-00000E020000}"/>
    <cellStyle name="60% - 强调文字颜色 5 3" xfId="988" xr:uid="{00000000-0005-0000-0000-00000F020000}"/>
    <cellStyle name="60% - 强调文字颜色 5 4" xfId="989" xr:uid="{00000000-0005-0000-0000-000010020000}"/>
    <cellStyle name="60% - 强调文字颜色 5 5" xfId="990" xr:uid="{00000000-0005-0000-0000-000011020000}"/>
    <cellStyle name="60% - 强调文字颜色 5 6" xfId="991" xr:uid="{00000000-0005-0000-0000-000012020000}"/>
    <cellStyle name="60% - 强调文字颜色 5 7" xfId="992" xr:uid="{00000000-0005-0000-0000-000013020000}"/>
    <cellStyle name="60% - 强调文字颜色 5 8" xfId="993" xr:uid="{00000000-0005-0000-0000-000014020000}"/>
    <cellStyle name="60% - 强调文字颜色 5 9" xfId="994" xr:uid="{00000000-0005-0000-0000-000015020000}"/>
    <cellStyle name="60% - 强调文字颜色 6" xfId="995" xr:uid="{00000000-0005-0000-0000-000016020000}"/>
    <cellStyle name="60% - 强调文字颜色 6 10" xfId="996" xr:uid="{00000000-0005-0000-0000-000017020000}"/>
    <cellStyle name="60% - 强调文字颜色 6 11" xfId="997" xr:uid="{00000000-0005-0000-0000-000018020000}"/>
    <cellStyle name="60% - 强调文字颜色 6 12" xfId="998" xr:uid="{00000000-0005-0000-0000-000019020000}"/>
    <cellStyle name="60% - 强调文字颜色 6 13" xfId="999" xr:uid="{00000000-0005-0000-0000-00001A020000}"/>
    <cellStyle name="60% - 强调文字颜色 6 14" xfId="1000" xr:uid="{00000000-0005-0000-0000-00001B020000}"/>
    <cellStyle name="60% - 强调文字颜色 6 15" xfId="1001" xr:uid="{00000000-0005-0000-0000-00001C020000}"/>
    <cellStyle name="60% - 强调文字颜色 6 16" xfId="1002" xr:uid="{00000000-0005-0000-0000-00001D020000}"/>
    <cellStyle name="60% - 强调文字颜色 6 17" xfId="1003" xr:uid="{00000000-0005-0000-0000-00001E020000}"/>
    <cellStyle name="60% - 强调文字颜色 6 18" xfId="1004" xr:uid="{00000000-0005-0000-0000-00001F020000}"/>
    <cellStyle name="60% - 强调文字颜色 6 2" xfId="1005" xr:uid="{00000000-0005-0000-0000-000020020000}"/>
    <cellStyle name="60% - 强调文字颜色 6 3" xfId="1006" xr:uid="{00000000-0005-0000-0000-000021020000}"/>
    <cellStyle name="60% - 强调文字颜色 6 4" xfId="1007" xr:uid="{00000000-0005-0000-0000-000022020000}"/>
    <cellStyle name="60% - 强调文字颜色 6 5" xfId="1008" xr:uid="{00000000-0005-0000-0000-000023020000}"/>
    <cellStyle name="60% - 强调文字颜色 6 6" xfId="1009" xr:uid="{00000000-0005-0000-0000-000024020000}"/>
    <cellStyle name="60% - 强调文字颜色 6 7" xfId="1010" xr:uid="{00000000-0005-0000-0000-000025020000}"/>
    <cellStyle name="60% - 强调文字颜色 6 8" xfId="1011" xr:uid="{00000000-0005-0000-0000-000026020000}"/>
    <cellStyle name="60% - 强调文字颜色 6 9" xfId="1012" xr:uid="{00000000-0005-0000-0000-000027020000}"/>
    <cellStyle name="60% - 강조색1 2" xfId="61" xr:uid="{00000000-0005-0000-0000-000028020000}"/>
    <cellStyle name="60% - 강조색1 2 2" xfId="881" xr:uid="{00000000-0005-0000-0000-000029020000}"/>
    <cellStyle name="60% - 강조색1 2 3" xfId="5828" xr:uid="{00000000-0005-0000-0000-00002A020000}"/>
    <cellStyle name="60% - 강조색1 3" xfId="62" xr:uid="{00000000-0005-0000-0000-00002B020000}"/>
    <cellStyle name="60% - 강조색1 3 2" xfId="882" xr:uid="{00000000-0005-0000-0000-00002C020000}"/>
    <cellStyle name="60% - 강조색1 4" xfId="63" xr:uid="{00000000-0005-0000-0000-00002D020000}"/>
    <cellStyle name="60% - 강조색1 4 2" xfId="883" xr:uid="{00000000-0005-0000-0000-00002E020000}"/>
    <cellStyle name="60% - 강조색1 5" xfId="64" xr:uid="{00000000-0005-0000-0000-00002F020000}"/>
    <cellStyle name="60% - 강조색1 6" xfId="65" xr:uid="{00000000-0005-0000-0000-000030020000}"/>
    <cellStyle name="60% - 강조색1 6 2" xfId="884" xr:uid="{00000000-0005-0000-0000-000031020000}"/>
    <cellStyle name="60% - 강조색1 7" xfId="250" xr:uid="{00000000-0005-0000-0000-000032020000}"/>
    <cellStyle name="60% - 강조색2 2" xfId="66" xr:uid="{00000000-0005-0000-0000-000033020000}"/>
    <cellStyle name="60% - 강조색2 2 2" xfId="885" xr:uid="{00000000-0005-0000-0000-000034020000}"/>
    <cellStyle name="60% - 강조색2 2 3" xfId="5829" xr:uid="{00000000-0005-0000-0000-000035020000}"/>
    <cellStyle name="60% - 강조색2 3" xfId="67" xr:uid="{00000000-0005-0000-0000-000036020000}"/>
    <cellStyle name="60% - 강조색2 3 2" xfId="886" xr:uid="{00000000-0005-0000-0000-000037020000}"/>
    <cellStyle name="60% - 강조색2 4" xfId="68" xr:uid="{00000000-0005-0000-0000-000038020000}"/>
    <cellStyle name="60% - 강조색2 4 2" xfId="887" xr:uid="{00000000-0005-0000-0000-000039020000}"/>
    <cellStyle name="60% - 강조색2 5" xfId="69" xr:uid="{00000000-0005-0000-0000-00003A020000}"/>
    <cellStyle name="60% - 강조색2 6" xfId="70" xr:uid="{00000000-0005-0000-0000-00003B020000}"/>
    <cellStyle name="60% - 강조색2 6 2" xfId="888" xr:uid="{00000000-0005-0000-0000-00003C020000}"/>
    <cellStyle name="60% - 강조색2 7" xfId="251" xr:uid="{00000000-0005-0000-0000-00003D020000}"/>
    <cellStyle name="60% - 강조색3 2" xfId="71" xr:uid="{00000000-0005-0000-0000-00003E020000}"/>
    <cellStyle name="60% - 강조색3 2 2" xfId="889" xr:uid="{00000000-0005-0000-0000-00003F020000}"/>
    <cellStyle name="60% - 강조색3 2 3" xfId="5830" xr:uid="{00000000-0005-0000-0000-000040020000}"/>
    <cellStyle name="60% - 강조색3 3" xfId="72" xr:uid="{00000000-0005-0000-0000-000041020000}"/>
    <cellStyle name="60% - 강조색3 3 2" xfId="890" xr:uid="{00000000-0005-0000-0000-000042020000}"/>
    <cellStyle name="60% - 강조색3 4" xfId="73" xr:uid="{00000000-0005-0000-0000-000043020000}"/>
    <cellStyle name="60% - 강조색3 4 2" xfId="891" xr:uid="{00000000-0005-0000-0000-000044020000}"/>
    <cellStyle name="60% - 강조색3 5" xfId="74" xr:uid="{00000000-0005-0000-0000-000045020000}"/>
    <cellStyle name="60% - 강조색3 6" xfId="75" xr:uid="{00000000-0005-0000-0000-000046020000}"/>
    <cellStyle name="60% - 강조색3 6 2" xfId="892" xr:uid="{00000000-0005-0000-0000-000047020000}"/>
    <cellStyle name="60% - 강조색3 7" xfId="252" xr:uid="{00000000-0005-0000-0000-000048020000}"/>
    <cellStyle name="60% - 강조색4 2" xfId="76" xr:uid="{00000000-0005-0000-0000-000049020000}"/>
    <cellStyle name="60% - 강조색4 2 2" xfId="893" xr:uid="{00000000-0005-0000-0000-00004A020000}"/>
    <cellStyle name="60% - 강조색4 2 3" xfId="5831" xr:uid="{00000000-0005-0000-0000-00004B020000}"/>
    <cellStyle name="60% - 강조색4 3" xfId="77" xr:uid="{00000000-0005-0000-0000-00004C020000}"/>
    <cellStyle name="60% - 강조색4 3 2" xfId="894" xr:uid="{00000000-0005-0000-0000-00004D020000}"/>
    <cellStyle name="60% - 강조색4 4" xfId="78" xr:uid="{00000000-0005-0000-0000-00004E020000}"/>
    <cellStyle name="60% - 강조색4 4 2" xfId="895" xr:uid="{00000000-0005-0000-0000-00004F020000}"/>
    <cellStyle name="60% - 강조색4 5" xfId="79" xr:uid="{00000000-0005-0000-0000-000050020000}"/>
    <cellStyle name="60% - 강조색4 6" xfId="80" xr:uid="{00000000-0005-0000-0000-000051020000}"/>
    <cellStyle name="60% - 강조색4 6 2" xfId="896" xr:uid="{00000000-0005-0000-0000-000052020000}"/>
    <cellStyle name="60% - 강조색4 7" xfId="253" xr:uid="{00000000-0005-0000-0000-000053020000}"/>
    <cellStyle name="60% - 강조색5 2" xfId="81" xr:uid="{00000000-0005-0000-0000-000054020000}"/>
    <cellStyle name="60% - 강조색5 2 2" xfId="897" xr:uid="{00000000-0005-0000-0000-000055020000}"/>
    <cellStyle name="60% - 강조색5 2 3" xfId="5832" xr:uid="{00000000-0005-0000-0000-000056020000}"/>
    <cellStyle name="60% - 강조색5 3" xfId="82" xr:uid="{00000000-0005-0000-0000-000057020000}"/>
    <cellStyle name="60% - 강조색5 3 2" xfId="898" xr:uid="{00000000-0005-0000-0000-000058020000}"/>
    <cellStyle name="60% - 강조색5 4" xfId="83" xr:uid="{00000000-0005-0000-0000-000059020000}"/>
    <cellStyle name="60% - 강조색5 4 2" xfId="899" xr:uid="{00000000-0005-0000-0000-00005A020000}"/>
    <cellStyle name="60% - 강조색5 5" xfId="84" xr:uid="{00000000-0005-0000-0000-00005B020000}"/>
    <cellStyle name="60% - 강조색5 6" xfId="85" xr:uid="{00000000-0005-0000-0000-00005C020000}"/>
    <cellStyle name="60% - 강조색5 6 2" xfId="900" xr:uid="{00000000-0005-0000-0000-00005D020000}"/>
    <cellStyle name="60% - 강조색5 7" xfId="254" xr:uid="{00000000-0005-0000-0000-00005E020000}"/>
    <cellStyle name="60% - 강조색6 2" xfId="86" xr:uid="{00000000-0005-0000-0000-00005F020000}"/>
    <cellStyle name="60% - 강조색6 2 2" xfId="901" xr:uid="{00000000-0005-0000-0000-000060020000}"/>
    <cellStyle name="60% - 강조색6 2 3" xfId="5833" xr:uid="{00000000-0005-0000-0000-000061020000}"/>
    <cellStyle name="60% - 강조색6 3" xfId="87" xr:uid="{00000000-0005-0000-0000-000062020000}"/>
    <cellStyle name="60% - 강조색6 3 2" xfId="902" xr:uid="{00000000-0005-0000-0000-000063020000}"/>
    <cellStyle name="60% - 강조색6 4" xfId="88" xr:uid="{00000000-0005-0000-0000-000064020000}"/>
    <cellStyle name="60% - 강조색6 4 2" xfId="903" xr:uid="{00000000-0005-0000-0000-000065020000}"/>
    <cellStyle name="60% - 강조색6 5" xfId="89" xr:uid="{00000000-0005-0000-0000-000066020000}"/>
    <cellStyle name="60% - 강조색6 6" xfId="90" xr:uid="{00000000-0005-0000-0000-000067020000}"/>
    <cellStyle name="60% - 강조색6 6 2" xfId="904" xr:uid="{00000000-0005-0000-0000-000068020000}"/>
    <cellStyle name="60% - 강조색6 7" xfId="255" xr:uid="{00000000-0005-0000-0000-000069020000}"/>
    <cellStyle name="7" xfId="1013" xr:uid="{00000000-0005-0000-0000-00006A020000}"/>
    <cellStyle name="7_04HTS재료비030902_63342" xfId="1014" xr:uid="{00000000-0005-0000-0000-00006B020000}"/>
    <cellStyle name="7_04HTS재료비030902_63342_05-07-01 06년재료비" xfId="1015" xr:uid="{00000000-0005-0000-0000-00006C020000}"/>
    <cellStyle name="7_04HTS재료비030902_63342_05-07-01 06년재료비_(Q80)05-07-12 06년재료비" xfId="1016" xr:uid="{00000000-0005-0000-0000-00006D020000}"/>
    <cellStyle name="7_04HTS재료비030902_63342_05-07-01 06년재료비_(Q80)05-07-12 06년재료비_05-07-18 06년 HA 재료비_41184" xfId="1017" xr:uid="{00000000-0005-0000-0000-00006E020000}"/>
    <cellStyle name="7_04HTS재료비030902_63342_05-07-01 06년재료비_(Q80)05-07-12 06년재료비_05-07-18 06년 HA 재료비_41184_05-08-29 9월1주차HA_41184_김정" xfId="1018" xr:uid="{00000000-0005-0000-0000-00006F020000}"/>
    <cellStyle name="7_04HTS재료비030902_63342_05-07-01 06년재료비_(Q80)05-07-12 06년재료비_05-07-18 06년 HA 재료비_41184_05-08-29 9월1주차HA_41184_김정_개발회의(week21)_KMS-350" xfId="1019" xr:uid="{00000000-0005-0000-0000-000070020000}"/>
    <cellStyle name="7_04HTS재료비030902_63342_05-07-01 06년재료비_(Q80)05-07-12 06년재료비_05-07-18 06년 HA 재료비_41184_개발회의(week21)_KMS-350" xfId="1020" xr:uid="{00000000-0005-0000-0000-000071020000}"/>
    <cellStyle name="7_04HTS재료비030902_63342_05-07-01 06년재료비_(Q80)05-07-12 06년재료비_05-08-29 9월1주차HA_41184_김정" xfId="1021" xr:uid="{00000000-0005-0000-0000-000072020000}"/>
    <cellStyle name="7_04HTS재료비030902_63342_05-07-01 06년재료비_(Q80)05-07-12 06년재료비_05-08-29 9월1주차HA_41184_김정_개발회의(week21)_KMS-350" xfId="1022" xr:uid="{00000000-0005-0000-0000-000073020000}"/>
    <cellStyle name="7_04HTS재료비030902_63342_05-07-01 06년재료비_(Q80)05-07-12 06년재료비_개발회의(week21)_KMS-350" xfId="1023" xr:uid="{00000000-0005-0000-0000-000074020000}"/>
    <cellStyle name="7_04HTS재료비030902_63342_05-07-01 06년재료비_(R1500)05-07-19 재료비" xfId="1024" xr:uid="{00000000-0005-0000-0000-000075020000}"/>
    <cellStyle name="7_04HTS재료비030902_63342_05-07-01 06년재료비_(R1500)05-07-19 재료비_05-08-29 9월1주차HA_41184_김정" xfId="1025" xr:uid="{00000000-0005-0000-0000-000076020000}"/>
    <cellStyle name="7_04HTS재료비030902_63342_05-07-01 06년재료비_(R1500)05-07-19 재료비_05-08-29 9월1주차HA_41184_김정_개발회의(week21)_KMS-350" xfId="1026" xr:uid="{00000000-0005-0000-0000-000077020000}"/>
    <cellStyle name="7_04HTS재료비030902_63342_05-07-01 06년재료비_(R1500)05-07-19 재료비_개발회의(week21)_KMS-350" xfId="1027" xr:uid="{00000000-0005-0000-0000-000078020000}"/>
    <cellStyle name="7_04HTS재료비030902_63342_05-07-01 06년재료비_05-07-12 06년재료비(Q120)" xfId="1028" xr:uid="{00000000-0005-0000-0000-000079020000}"/>
    <cellStyle name="7_04HTS재료비030902_63342_05-07-01 06년재료비_05-07-12 06년재료비(Q120)_05-07-18 06년 HA 재료비_41184" xfId="1029" xr:uid="{00000000-0005-0000-0000-00007A020000}"/>
    <cellStyle name="7_04HTS재료비030902_63342_05-07-01 06년재료비_05-07-12 06년재료비(Q120)_05-07-18 06년 HA 재료비_41184_05-08-29 9월1주차HA_41184_김정" xfId="1030" xr:uid="{00000000-0005-0000-0000-00007B020000}"/>
    <cellStyle name="7_04HTS재료비030902_63342_05-07-01 06년재료비_05-07-12 06년재료비(Q120)_05-07-18 06년 HA 재료비_41184_05-08-29 9월1주차HA_41184_김정_개발회의(week21)_KMS-350" xfId="1031" xr:uid="{00000000-0005-0000-0000-00007C020000}"/>
    <cellStyle name="7_04HTS재료비030902_63342_05-07-01 06년재료비_05-07-12 06년재료비(Q120)_05-07-18 06년 HA 재료비_41184_개발회의(week21)_KMS-350" xfId="1032" xr:uid="{00000000-0005-0000-0000-00007D020000}"/>
    <cellStyle name="7_04HTS재료비030902_63342_05-07-01 06년재료비_05-07-12 06년재료비(Q120)_05-08-29 9월1주차HA_41184_김정" xfId="1033" xr:uid="{00000000-0005-0000-0000-00007E020000}"/>
    <cellStyle name="7_04HTS재료비030902_63342_05-07-01 06년재료비_05-07-12 06년재료비(Q120)_05-08-29 9월1주차HA_41184_김정_개발회의(week21)_KMS-350" xfId="1034" xr:uid="{00000000-0005-0000-0000-00007F020000}"/>
    <cellStyle name="7_04HTS재료비030902_63342_05-07-01 06년재료비_05-07-12 06년재료비(Q120)_개발회의(week21)_KMS-350" xfId="1035" xr:uid="{00000000-0005-0000-0000-000080020000}"/>
    <cellStyle name="7_04HTS재료비030902_63342_05-07-01 06년재료비_05-07-14 06년재료비" xfId="1036" xr:uid="{00000000-0005-0000-0000-000081020000}"/>
    <cellStyle name="7_04HTS재료비030902_63342_05-07-01 06년재료비_05-07-14 06년재료비_05-07-18 06년 HA 재료비_41184" xfId="1037" xr:uid="{00000000-0005-0000-0000-000082020000}"/>
    <cellStyle name="7_04HTS재료비030902_63342_05-07-01 06년재료비_05-07-14 06년재료비_05-07-18 06년 HA 재료비_41184_05-08-29 9월1주차HA_41184_김정" xfId="1038" xr:uid="{00000000-0005-0000-0000-000083020000}"/>
    <cellStyle name="7_04HTS재료비030902_63342_05-07-01 06년재료비_05-07-14 06년재료비_05-07-18 06년 HA 재료비_41184_05-08-29 9월1주차HA_41184_김정_개발회의(week21)_KMS-350" xfId="1039" xr:uid="{00000000-0005-0000-0000-000084020000}"/>
    <cellStyle name="7_04HTS재료비030902_63342_05-07-01 06년재료비_05-07-14 06년재료비_05-07-18 06년 HA 재료비_41184_개발회의(week21)_KMS-350" xfId="1040" xr:uid="{00000000-0005-0000-0000-000085020000}"/>
    <cellStyle name="7_04HTS재료비030902_63342_05-07-01 06년재료비_05-07-14 06년재료비_05-08-29 9월1주차HA_41184_김정" xfId="1041" xr:uid="{00000000-0005-0000-0000-000086020000}"/>
    <cellStyle name="7_04HTS재료비030902_63342_05-07-01 06년재료비_05-07-14 06년재료비_05-08-29 9월1주차HA_41184_김정_개발회의(week21)_KMS-350" xfId="1042" xr:uid="{00000000-0005-0000-0000-000087020000}"/>
    <cellStyle name="7_04HTS재료비030902_63342_05-07-01 06년재료비_05-07-14 06년재료비_개발회의(week21)_KMS-350" xfId="1043" xr:uid="{00000000-0005-0000-0000-000088020000}"/>
    <cellStyle name="7_04HTS재료비030902_63342_05-07-01 06년재료비_05-07-15 06년재료비 기구스피커" xfId="1044" xr:uid="{00000000-0005-0000-0000-000089020000}"/>
    <cellStyle name="7_04HTS재료비030902_63342_05-07-01 06년재료비_05-07-15 06년재료비 기구스피커_05-07-18 06년 HA 재료비_41184" xfId="1045" xr:uid="{00000000-0005-0000-0000-00008A020000}"/>
    <cellStyle name="7_04HTS재료비030902_63342_05-07-01 06년재료비_05-07-15 06년재료비 기구스피커_05-07-18 06년 HA 재료비_41184_05-08-29 9월1주차HA_41184_김정" xfId="1046" xr:uid="{00000000-0005-0000-0000-00008B020000}"/>
    <cellStyle name="7_04HTS재료비030902_63342_05-07-01 06년재료비_05-07-15 06년재료비 기구스피커_05-07-18 06년 HA 재료비_41184_05-08-29 9월1주차HA_41184_김정_개발회의(week21)_KMS-350" xfId="1047" xr:uid="{00000000-0005-0000-0000-00008C020000}"/>
    <cellStyle name="7_04HTS재료비030902_63342_05-07-01 06년재료비_05-07-15 06년재료비 기구스피커_05-07-18 06년 HA 재료비_41184_개발회의(week21)_KMS-350" xfId="1048" xr:uid="{00000000-0005-0000-0000-00008D020000}"/>
    <cellStyle name="7_04HTS재료비030902_63342_05-07-01 06년재료비_05-07-15 06년재료비 기구스피커_05-08-29 9월1주차HA_41184_김정" xfId="1049" xr:uid="{00000000-0005-0000-0000-00008E020000}"/>
    <cellStyle name="7_04HTS재료비030902_63342_05-07-01 06년재료비_05-07-15 06년재료비 기구스피커_05-08-29 9월1주차HA_41184_김정_개발회의(week21)_KMS-350" xfId="1050" xr:uid="{00000000-0005-0000-0000-00008F020000}"/>
    <cellStyle name="7_04HTS재료비030902_63342_05-07-01 06년재료비_05-07-15 06년재료비 기구스피커_개발회의(week21)_KMS-350" xfId="1051" xr:uid="{00000000-0005-0000-0000-000090020000}"/>
    <cellStyle name="7_04HTS재료비030902_63342_05-07-01 06년재료비_05-07-18 06년 HA 재료비" xfId="1052" xr:uid="{00000000-0005-0000-0000-000091020000}"/>
    <cellStyle name="7_04HTS재료비030902_63342_05-07-01 06년재료비_05-07-18 06년 HA 재료비_05-07-18 06년 HA 재료비_41184" xfId="1053" xr:uid="{00000000-0005-0000-0000-000092020000}"/>
    <cellStyle name="7_04HTS재료비030902_63342_05-07-01 06년재료비_05-07-18 06년 HA 재료비_05-07-18 06년 HA 재료비_41184_05-08-29 9월1주차HA_41184_김정" xfId="1054" xr:uid="{00000000-0005-0000-0000-000093020000}"/>
    <cellStyle name="7_04HTS재료비030902_63342_05-07-01 06년재료비_05-07-18 06년 HA 재료비_05-07-18 06년 HA 재료비_41184_05-08-29 9월1주차HA_41184_김정_개발회의(week21)_KMS-350" xfId="1055" xr:uid="{00000000-0005-0000-0000-000094020000}"/>
    <cellStyle name="7_04HTS재료비030902_63342_05-07-01 06년재료비_05-07-18 06년 HA 재료비_05-07-18 06년 HA 재료비_41184_개발회의(week21)_KMS-350" xfId="1056" xr:uid="{00000000-0005-0000-0000-000095020000}"/>
    <cellStyle name="7_04HTS재료비030902_63342_05-07-01 06년재료비_05-07-18 06년 HA 재료비_05-08-29 9월1주차HA_41184_김정" xfId="1057" xr:uid="{00000000-0005-0000-0000-000096020000}"/>
    <cellStyle name="7_04HTS재료비030902_63342_05-07-01 06년재료비_05-07-18 06년 HA 재료비_05-08-29 9월1주차HA_41184_김정_개발회의(week21)_KMS-350" xfId="1058" xr:uid="{00000000-0005-0000-0000-000097020000}"/>
    <cellStyle name="7_04HTS재료비030902_63342_05-07-01 06년재료비_05-07-18 06년 HA 재료비_41184" xfId="1059" xr:uid="{00000000-0005-0000-0000-000098020000}"/>
    <cellStyle name="7_04HTS재료비030902_63342_05-07-01 06년재료비_05-07-18 06년 HA 재료비_41184_05-08-29 9월1주차HA_41184_김정" xfId="1060" xr:uid="{00000000-0005-0000-0000-000099020000}"/>
    <cellStyle name="7_04HTS재료비030902_63342_05-07-01 06년재료비_05-07-18 06년 HA 재료비_41184_05-08-29 9월1주차HA_41184_김정_개발회의(week21)_KMS-350" xfId="1061" xr:uid="{00000000-0005-0000-0000-00009A020000}"/>
    <cellStyle name="7_04HTS재료비030902_63342_05-07-01 06년재료비_05-07-18 06년 HA 재료비_41184_개발회의(week21)_KMS-350" xfId="1062" xr:uid="{00000000-0005-0000-0000-00009B020000}"/>
    <cellStyle name="7_04HTS재료비030902_63342_05-07-01 06년재료비_05-07-18 06년 HA 재료비_개발회의(week21)_KMS-350" xfId="1063" xr:uid="{00000000-0005-0000-0000-00009C020000}"/>
    <cellStyle name="7_04HTS재료비030902_63342_05-07-01 06년재료비_05-07-23 06년 HA 재료비" xfId="1064" xr:uid="{00000000-0005-0000-0000-00009D020000}"/>
    <cellStyle name="7_04HTS재료비030902_63342_05-07-01 06년재료비_05-07-23 06년 HA 재료비_05-08-29 9월1주차HA_41184_김정" xfId="1065" xr:uid="{00000000-0005-0000-0000-00009E020000}"/>
    <cellStyle name="7_04HTS재료비030902_63342_05-07-01 06년재료비_05-07-23 06년 HA 재료비_05-08-29 9월1주차HA_41184_김정_개발회의(week21)_KMS-350" xfId="1066" xr:uid="{00000000-0005-0000-0000-00009F020000}"/>
    <cellStyle name="7_04HTS재료비030902_63342_05-07-01 06년재료비_05-07-23 06년 HA 재료비_개발회의(week21)_KMS-350" xfId="1067" xr:uid="{00000000-0005-0000-0000-0000A0020000}"/>
    <cellStyle name="7_04HTS재료비030902_63342_05-07-01 06년재료비_05-07-25 06년 HA 재료비_H2000" xfId="1068" xr:uid="{00000000-0005-0000-0000-0000A1020000}"/>
    <cellStyle name="7_04HTS재료비030902_63342_05-07-01 06년재료비_05-07-25 06년 HA 재료비_H2000_05-08-29 9월1주차HA_41184_김정" xfId="1069" xr:uid="{00000000-0005-0000-0000-0000A2020000}"/>
    <cellStyle name="7_04HTS재료비030902_63342_05-07-01 06년재료비_05-07-25 06년 HA 재료비_H2000_05-08-29 9월1주차HA_41184_김정_개발회의(week21)_KMS-350" xfId="1070" xr:uid="{00000000-0005-0000-0000-0000A3020000}"/>
    <cellStyle name="7_04HTS재료비030902_63342_05-07-01 06년재료비_05-07-25 06년 HA 재료비_H2000_개발회의(week21)_KMS-350" xfId="1071" xr:uid="{00000000-0005-0000-0000-0000A4020000}"/>
    <cellStyle name="7_04HTS재료비030902_63342_05-07-01 06년재료비_05-07-26 06년 HA 재료비_41184" xfId="1072" xr:uid="{00000000-0005-0000-0000-0000A5020000}"/>
    <cellStyle name="7_04HTS재료비030902_63342_05-07-01 06년재료비_05-07-26 06년 HA 재료비_41184_05-08-29 9월1주차HA_41184_김정" xfId="1073" xr:uid="{00000000-0005-0000-0000-0000A6020000}"/>
    <cellStyle name="7_04HTS재료비030902_63342_05-07-01 06년재료비_05-07-26 06년 HA 재료비_41184_05-08-29 9월1주차HA_41184_김정_개발회의(week21)_KMS-350" xfId="1074" xr:uid="{00000000-0005-0000-0000-0000A7020000}"/>
    <cellStyle name="7_04HTS재료비030902_63342_05-07-01 06년재료비_05-07-26 06년 HA 재료비_41184_개발회의(week21)_KMS-350" xfId="1075" xr:uid="{00000000-0005-0000-0000-0000A8020000}"/>
    <cellStyle name="7_04HTS재료비030902_63342_05-07-01 06년재료비_05-07-26 06년 HA 재료비1" xfId="1076" xr:uid="{00000000-0005-0000-0000-0000A9020000}"/>
    <cellStyle name="7_04HTS재료비030902_63342_05-07-01 06년재료비_05-07-26 06년 HA 재료비1_05-08-29 9월1주차HA_41184_김정" xfId="1077" xr:uid="{00000000-0005-0000-0000-0000AA020000}"/>
    <cellStyle name="7_04HTS재료비030902_63342_05-07-01 06년재료비_05-07-26 06년 HA 재료비1_05-08-29 9월1주차HA_41184_김정_개발회의(week21)_KMS-350" xfId="1078" xr:uid="{00000000-0005-0000-0000-0000AB020000}"/>
    <cellStyle name="7_04HTS재료비030902_63342_05-07-01 06년재료비_05-07-26 06년 HA 재료비1_개발회의(week21)_KMS-350" xfId="1079" xr:uid="{00000000-0005-0000-0000-0000AC020000}"/>
    <cellStyle name="7_04HTS재료비030902_63342_05-07-01 06년재료비_05-08-29 9월1주차HA_41184_김정" xfId="1080" xr:uid="{00000000-0005-0000-0000-0000AD020000}"/>
    <cellStyle name="7_04HTS재료비030902_63342_05-07-01 06년재료비_05-08-29 9월1주차HA_41184_김정_개발회의(week21)_KMS-350" xfId="1081" xr:uid="{00000000-0005-0000-0000-0000AE020000}"/>
    <cellStyle name="7_04HTS재료비030902_63342_05-07-01 06년재료비_05-12-26 12월4주차HA" xfId="1082" xr:uid="{00000000-0005-0000-0000-0000AF020000}"/>
    <cellStyle name="7_04HTS재료비030902_63342_05-07-01 06년재료비_05-12-26 12월4주차HA_개발회의(week21)_KMS-350" xfId="1083" xr:uid="{00000000-0005-0000-0000-0000B0020000}"/>
    <cellStyle name="7_04HTS재료비030902_63342_05-07-01 06년재료비_개발회의(week21)_KMS-350" xfId="1084" xr:uid="{00000000-0005-0000-0000-0000B1020000}"/>
    <cellStyle name="7_04HTS재료비030902_63342_05-07-05 06년재료비_41184" xfId="1085" xr:uid="{00000000-0005-0000-0000-0000B2020000}"/>
    <cellStyle name="7_04HTS재료비030902_63342_05-07-05 06년재료비_41184_(Q80)05-07-12 06년재료비" xfId="1086" xr:uid="{00000000-0005-0000-0000-0000B3020000}"/>
    <cellStyle name="7_04HTS재료비030902_63342_05-07-05 06년재료비_41184_(Q80)05-07-12 06년재료비_05-07-18 06년 HA 재료비_41184" xfId="1087" xr:uid="{00000000-0005-0000-0000-0000B4020000}"/>
    <cellStyle name="7_04HTS재료비030902_63342_05-07-05 06년재료비_41184_(Q80)05-07-12 06년재료비_05-07-18 06년 HA 재료비_41184_05-08-29 9월1주차HA_41184_김정" xfId="1088" xr:uid="{00000000-0005-0000-0000-0000B5020000}"/>
    <cellStyle name="7_04HTS재료비030902_63342_05-07-05 06년재료비_41184_(Q80)05-07-12 06년재료비_05-07-18 06년 HA 재료비_41184_05-08-29 9월1주차HA_41184_김정_개발회의(week21)_KMS-350" xfId="1089" xr:uid="{00000000-0005-0000-0000-0000B6020000}"/>
    <cellStyle name="7_04HTS재료비030902_63342_05-07-05 06년재료비_41184_(Q80)05-07-12 06년재료비_05-07-18 06년 HA 재료비_41184_개발회의(week21)_KMS-350" xfId="1090" xr:uid="{00000000-0005-0000-0000-0000B7020000}"/>
    <cellStyle name="7_04HTS재료비030902_63342_05-07-05 06년재료비_41184_(Q80)05-07-12 06년재료비_05-08-29 9월1주차HA_41184_김정" xfId="1091" xr:uid="{00000000-0005-0000-0000-0000B8020000}"/>
    <cellStyle name="7_04HTS재료비030902_63342_05-07-05 06년재료비_41184_(Q80)05-07-12 06년재료비_05-08-29 9월1주차HA_41184_김정_개발회의(week21)_KMS-350" xfId="1092" xr:uid="{00000000-0005-0000-0000-0000B9020000}"/>
    <cellStyle name="7_04HTS재료비030902_63342_05-07-05 06년재료비_41184_(Q80)05-07-12 06년재료비_개발회의(week21)_KMS-350" xfId="1093" xr:uid="{00000000-0005-0000-0000-0000BA020000}"/>
    <cellStyle name="7_04HTS재료비030902_63342_05-07-05 06년재료비_41184_(R1500)05-07-19 재료비" xfId="1094" xr:uid="{00000000-0005-0000-0000-0000BB020000}"/>
    <cellStyle name="7_04HTS재료비030902_63342_05-07-05 06년재료비_41184_(R1500)05-07-19 재료비_05-08-29 9월1주차HA_41184_김정" xfId="1095" xr:uid="{00000000-0005-0000-0000-0000BC020000}"/>
    <cellStyle name="7_04HTS재료비030902_63342_05-07-05 06년재료비_41184_(R1500)05-07-19 재료비_05-08-29 9월1주차HA_41184_김정_개발회의(week21)_KMS-350" xfId="1096" xr:uid="{00000000-0005-0000-0000-0000BD020000}"/>
    <cellStyle name="7_04HTS재료비030902_63342_05-07-05 06년재료비_41184_(R1500)05-07-19 재료비_개발회의(week21)_KMS-350" xfId="1097" xr:uid="{00000000-0005-0000-0000-0000BE020000}"/>
    <cellStyle name="7_04HTS재료비030902_63342_05-07-05 06년재료비_41184_05-07-12 06년재료비(Q120)" xfId="1098" xr:uid="{00000000-0005-0000-0000-0000BF020000}"/>
    <cellStyle name="7_04HTS재료비030902_63342_05-07-05 06년재료비_41184_05-07-12 06년재료비(Q120)_05-07-18 06년 HA 재료비_41184" xfId="1099" xr:uid="{00000000-0005-0000-0000-0000C0020000}"/>
    <cellStyle name="7_04HTS재료비030902_63342_05-07-05 06년재료비_41184_05-07-12 06년재료비(Q120)_05-07-18 06년 HA 재료비_41184_05-08-29 9월1주차HA_41184_김정" xfId="1100" xr:uid="{00000000-0005-0000-0000-0000C1020000}"/>
    <cellStyle name="7_04HTS재료비030902_63342_05-07-05 06년재료비_41184_05-07-12 06년재료비(Q120)_05-07-18 06년 HA 재료비_41184_05-08-29 9월1주차HA_41184_김정_개발회의(week21)_KMS-350" xfId="1101" xr:uid="{00000000-0005-0000-0000-0000C2020000}"/>
    <cellStyle name="7_04HTS재료비030902_63342_05-07-05 06년재료비_41184_05-07-12 06년재료비(Q120)_05-07-18 06년 HA 재료비_41184_개발회의(week21)_KMS-350" xfId="1102" xr:uid="{00000000-0005-0000-0000-0000C3020000}"/>
    <cellStyle name="7_04HTS재료비030902_63342_05-07-05 06년재료비_41184_05-07-12 06년재료비(Q120)_05-08-29 9월1주차HA_41184_김정" xfId="1103" xr:uid="{00000000-0005-0000-0000-0000C4020000}"/>
    <cellStyle name="7_04HTS재료비030902_63342_05-07-05 06년재료비_41184_05-07-12 06년재료비(Q120)_05-08-29 9월1주차HA_41184_김정_개발회의(week21)_KMS-350" xfId="1104" xr:uid="{00000000-0005-0000-0000-0000C5020000}"/>
    <cellStyle name="7_04HTS재료비030902_63342_05-07-05 06년재료비_41184_05-07-12 06년재료비(Q120)_개발회의(week21)_KMS-350" xfId="1105" xr:uid="{00000000-0005-0000-0000-0000C6020000}"/>
    <cellStyle name="7_04HTS재료비030902_63342_05-07-05 06년재료비_41184_05-07-14 06년재료비" xfId="1106" xr:uid="{00000000-0005-0000-0000-0000C7020000}"/>
    <cellStyle name="7_04HTS재료비030902_63342_05-07-05 06년재료비_41184_05-07-14 06년재료비_05-07-18 06년 HA 재료비_41184" xfId="1107" xr:uid="{00000000-0005-0000-0000-0000C8020000}"/>
    <cellStyle name="7_04HTS재료비030902_63342_05-07-05 06년재료비_41184_05-07-14 06년재료비_05-07-18 06년 HA 재료비_41184_05-08-29 9월1주차HA_41184_김정" xfId="1108" xr:uid="{00000000-0005-0000-0000-0000C9020000}"/>
    <cellStyle name="7_04HTS재료비030902_63342_05-07-05 06년재료비_41184_05-07-14 06년재료비_05-07-18 06년 HA 재료비_41184_05-08-29 9월1주차HA_41184_김정_개발회의(week21)_KMS-350" xfId="1109" xr:uid="{00000000-0005-0000-0000-0000CA020000}"/>
    <cellStyle name="7_04HTS재료비030902_63342_05-07-05 06년재료비_41184_05-07-14 06년재료비_05-07-18 06년 HA 재료비_41184_개발회의(week21)_KMS-350" xfId="1110" xr:uid="{00000000-0005-0000-0000-0000CB020000}"/>
    <cellStyle name="7_04HTS재료비030902_63342_05-07-05 06년재료비_41184_05-07-14 06년재료비_05-08-29 9월1주차HA_41184_김정" xfId="1111" xr:uid="{00000000-0005-0000-0000-0000CC020000}"/>
    <cellStyle name="7_04HTS재료비030902_63342_05-07-05 06년재료비_41184_05-07-14 06년재료비_05-08-29 9월1주차HA_41184_김정_개발회의(week21)_KMS-350" xfId="1112" xr:uid="{00000000-0005-0000-0000-0000CD020000}"/>
    <cellStyle name="7_04HTS재료비030902_63342_05-07-05 06년재료비_41184_05-07-14 06년재료비_개발회의(week21)_KMS-350" xfId="1113" xr:uid="{00000000-0005-0000-0000-0000CE020000}"/>
    <cellStyle name="7_04HTS재료비030902_63342_05-07-05 06년재료비_41184_05-07-15 06년재료비 기구스피커" xfId="1114" xr:uid="{00000000-0005-0000-0000-0000CF020000}"/>
    <cellStyle name="7_04HTS재료비030902_63342_05-07-05 06년재료비_41184_05-07-15 06년재료비 기구스피커_05-07-18 06년 HA 재료비_41184" xfId="1115" xr:uid="{00000000-0005-0000-0000-0000D0020000}"/>
    <cellStyle name="7_04HTS재료비030902_63342_05-07-05 06년재료비_41184_05-07-15 06년재료비 기구스피커_05-07-18 06년 HA 재료비_41184_05-08-29 9월1주차HA_41184_김정" xfId="1116" xr:uid="{00000000-0005-0000-0000-0000D1020000}"/>
    <cellStyle name="7_04HTS재료비030902_63342_05-07-05 06년재료비_41184_05-07-15 06년재료비 기구스피커_05-07-18 06년 HA 재료비_41184_05-08-29 9월1주차HA_41184_김정_개발회의(week21)_KMS-350" xfId="1117" xr:uid="{00000000-0005-0000-0000-0000D2020000}"/>
    <cellStyle name="7_04HTS재료비030902_63342_05-07-05 06년재료비_41184_05-07-15 06년재료비 기구스피커_05-07-18 06년 HA 재료비_41184_개발회의(week21)_KMS-350" xfId="1118" xr:uid="{00000000-0005-0000-0000-0000D3020000}"/>
    <cellStyle name="7_04HTS재료비030902_63342_05-07-05 06년재료비_41184_05-07-15 06년재료비 기구스피커_05-08-29 9월1주차HA_41184_김정" xfId="1119" xr:uid="{00000000-0005-0000-0000-0000D4020000}"/>
    <cellStyle name="7_04HTS재료비030902_63342_05-07-05 06년재료비_41184_05-07-15 06년재료비 기구스피커_05-08-29 9월1주차HA_41184_김정_개발회의(week21)_KMS-350" xfId="1120" xr:uid="{00000000-0005-0000-0000-0000D5020000}"/>
    <cellStyle name="7_04HTS재료비030902_63342_05-07-05 06년재료비_41184_05-07-15 06년재료비 기구스피커_개발회의(week21)_KMS-350" xfId="1121" xr:uid="{00000000-0005-0000-0000-0000D6020000}"/>
    <cellStyle name="7_04HTS재료비030902_63342_05-07-05 06년재료비_41184_05-07-18 06년 HA 재료비" xfId="1122" xr:uid="{00000000-0005-0000-0000-0000D7020000}"/>
    <cellStyle name="7_04HTS재료비030902_63342_05-07-05 06년재료비_41184_05-07-18 06년 HA 재료비_05-07-18 06년 HA 재료비_41184" xfId="1123" xr:uid="{00000000-0005-0000-0000-0000D8020000}"/>
    <cellStyle name="7_04HTS재료비030902_63342_05-07-05 06년재료비_41184_05-07-18 06년 HA 재료비_05-07-18 06년 HA 재료비_41184_05-08-29 9월1주차HA_41184_김정" xfId="1124" xr:uid="{00000000-0005-0000-0000-0000D9020000}"/>
    <cellStyle name="7_04HTS재료비030902_63342_05-07-05 06년재료비_41184_05-07-18 06년 HA 재료비_05-07-18 06년 HA 재료비_41184_05-08-29 9월1주차HA_41184_김정_개발회의(week21)_KMS-350" xfId="1125" xr:uid="{00000000-0005-0000-0000-0000DA020000}"/>
    <cellStyle name="7_04HTS재료비030902_63342_05-07-05 06년재료비_41184_05-07-18 06년 HA 재료비_05-07-18 06년 HA 재료비_41184_개발회의(week21)_KMS-350" xfId="1126" xr:uid="{00000000-0005-0000-0000-0000DB020000}"/>
    <cellStyle name="7_04HTS재료비030902_63342_05-07-05 06년재료비_41184_05-07-18 06년 HA 재료비_05-08-29 9월1주차HA_41184_김정" xfId="1127" xr:uid="{00000000-0005-0000-0000-0000DC020000}"/>
    <cellStyle name="7_04HTS재료비030902_63342_05-07-05 06년재료비_41184_05-07-18 06년 HA 재료비_05-08-29 9월1주차HA_41184_김정_개발회의(week21)_KMS-350" xfId="1128" xr:uid="{00000000-0005-0000-0000-0000DD020000}"/>
    <cellStyle name="7_04HTS재료비030902_63342_05-07-05 06년재료비_41184_05-07-18 06년 HA 재료비_41184" xfId="1129" xr:uid="{00000000-0005-0000-0000-0000DE020000}"/>
    <cellStyle name="7_04HTS재료비030902_63342_05-07-05 06년재료비_41184_05-07-18 06년 HA 재료비_41184_05-08-29 9월1주차HA_41184_김정" xfId="1130" xr:uid="{00000000-0005-0000-0000-0000DF020000}"/>
    <cellStyle name="7_04HTS재료비030902_63342_05-07-05 06년재료비_41184_05-07-18 06년 HA 재료비_41184_05-08-29 9월1주차HA_41184_김정_개발회의(week21)_KMS-350" xfId="1131" xr:uid="{00000000-0005-0000-0000-0000E0020000}"/>
    <cellStyle name="7_04HTS재료비030902_63342_05-07-05 06년재료비_41184_05-07-18 06년 HA 재료비_41184_개발회의(week21)_KMS-350" xfId="1132" xr:uid="{00000000-0005-0000-0000-0000E1020000}"/>
    <cellStyle name="7_04HTS재료비030902_63342_05-07-05 06년재료비_41184_05-07-18 06년 HA 재료비_개발회의(week21)_KMS-350" xfId="1133" xr:uid="{00000000-0005-0000-0000-0000E2020000}"/>
    <cellStyle name="7_04HTS재료비030902_63342_05-07-05 06년재료비_41184_05-07-23 06년 HA 재료비" xfId="1134" xr:uid="{00000000-0005-0000-0000-0000E3020000}"/>
    <cellStyle name="7_04HTS재료비030902_63342_05-07-05 06년재료비_41184_05-07-23 06년 HA 재료비_05-08-29 9월1주차HA_41184_김정" xfId="1135" xr:uid="{00000000-0005-0000-0000-0000E4020000}"/>
    <cellStyle name="7_04HTS재료비030902_63342_05-07-05 06년재료비_41184_05-07-23 06년 HA 재료비_05-08-29 9월1주차HA_41184_김정_개발회의(week21)_KMS-350" xfId="1136" xr:uid="{00000000-0005-0000-0000-0000E5020000}"/>
    <cellStyle name="7_04HTS재료비030902_63342_05-07-05 06년재료비_41184_05-07-23 06년 HA 재료비_개발회의(week21)_KMS-350" xfId="1137" xr:uid="{00000000-0005-0000-0000-0000E6020000}"/>
    <cellStyle name="7_04HTS재료비030902_63342_05-07-05 06년재료비_41184_05-07-25 06년 HA 재료비_H2000" xfId="1138" xr:uid="{00000000-0005-0000-0000-0000E7020000}"/>
    <cellStyle name="7_04HTS재료비030902_63342_05-07-05 06년재료비_41184_05-07-25 06년 HA 재료비_H2000_05-08-29 9월1주차HA_41184_김정" xfId="1139" xr:uid="{00000000-0005-0000-0000-0000E8020000}"/>
    <cellStyle name="7_04HTS재료비030902_63342_05-07-05 06년재료비_41184_05-07-25 06년 HA 재료비_H2000_05-08-29 9월1주차HA_41184_김정_개발회의(week21)_KMS-350" xfId="1140" xr:uid="{00000000-0005-0000-0000-0000E9020000}"/>
    <cellStyle name="7_04HTS재료비030902_63342_05-07-05 06년재료비_41184_05-07-25 06년 HA 재료비_H2000_개발회의(week21)_KMS-350" xfId="1141" xr:uid="{00000000-0005-0000-0000-0000EA020000}"/>
    <cellStyle name="7_04HTS재료비030902_63342_05-07-05 06년재료비_41184_05-07-26 06년 HA 재료비_41184" xfId="1142" xr:uid="{00000000-0005-0000-0000-0000EB020000}"/>
    <cellStyle name="7_04HTS재료비030902_63342_05-07-05 06년재료비_41184_05-07-26 06년 HA 재료비_41184_05-08-29 9월1주차HA_41184_김정" xfId="1143" xr:uid="{00000000-0005-0000-0000-0000EC020000}"/>
    <cellStyle name="7_04HTS재료비030902_63342_05-07-05 06년재료비_41184_05-07-26 06년 HA 재료비_41184_05-08-29 9월1주차HA_41184_김정_개발회의(week21)_KMS-350" xfId="1144" xr:uid="{00000000-0005-0000-0000-0000ED020000}"/>
    <cellStyle name="7_04HTS재료비030902_63342_05-07-05 06년재료비_41184_05-07-26 06년 HA 재료비_41184_개발회의(week21)_KMS-350" xfId="1145" xr:uid="{00000000-0005-0000-0000-0000EE020000}"/>
    <cellStyle name="7_04HTS재료비030902_63342_05-07-05 06년재료비_41184_05-07-26 06년 HA 재료비1" xfId="1146" xr:uid="{00000000-0005-0000-0000-0000EF020000}"/>
    <cellStyle name="7_04HTS재료비030902_63342_05-07-05 06년재료비_41184_05-07-26 06년 HA 재료비1_05-08-29 9월1주차HA_41184_김정" xfId="1147" xr:uid="{00000000-0005-0000-0000-0000F0020000}"/>
    <cellStyle name="7_04HTS재료비030902_63342_05-07-05 06년재료비_41184_05-07-26 06년 HA 재료비1_05-08-29 9월1주차HA_41184_김정_개발회의(week21)_KMS-350" xfId="1148" xr:uid="{00000000-0005-0000-0000-0000F1020000}"/>
    <cellStyle name="7_04HTS재료비030902_63342_05-07-05 06년재료비_41184_05-07-26 06년 HA 재료비1_개발회의(week21)_KMS-350" xfId="1149" xr:uid="{00000000-0005-0000-0000-0000F2020000}"/>
    <cellStyle name="7_04HTS재료비030902_63342_05-07-05 06년재료비_41184_05-08-29 9월1주차HA_41184_김정" xfId="1150" xr:uid="{00000000-0005-0000-0000-0000F3020000}"/>
    <cellStyle name="7_04HTS재료비030902_63342_05-07-05 06년재료비_41184_05-08-29 9월1주차HA_41184_김정_개발회의(week21)_KMS-350" xfId="1151" xr:uid="{00000000-0005-0000-0000-0000F4020000}"/>
    <cellStyle name="7_04HTS재료비030902_63342_05-07-05 06년재료비_41184_개발회의(week21)_KMS-350" xfId="1152" xr:uid="{00000000-0005-0000-0000-0000F5020000}"/>
    <cellStyle name="7_04HTS재료비030902_63342_05-07-18 06년 HA 재료비_41184" xfId="1153" xr:uid="{00000000-0005-0000-0000-0000F6020000}"/>
    <cellStyle name="7_04HTS재료비030902_63342_05-07-18 06년 HA 재료비_41184_05-08-29 9월1주차HA_41184_김정" xfId="1154" xr:uid="{00000000-0005-0000-0000-0000F7020000}"/>
    <cellStyle name="7_04HTS재료비030902_63342_05-07-18 06년 HA 재료비_41184_05-08-29 9월1주차HA_41184_김정_개발회의(week21)_KMS-350" xfId="1155" xr:uid="{00000000-0005-0000-0000-0000F8020000}"/>
    <cellStyle name="7_04HTS재료비030902_63342_05-07-18 06년 HA 재료비_41184_개발회의(week21)_KMS-350" xfId="1156" xr:uid="{00000000-0005-0000-0000-0000F9020000}"/>
    <cellStyle name="7_04HTS재료비030902_63342_05-08-29 9월1주차HA_41184_김정" xfId="1157" xr:uid="{00000000-0005-0000-0000-0000FA020000}"/>
    <cellStyle name="7_04HTS재료비030902_63342_05-08-29 9월1주차HA_41184_김정_개발회의(week21)_KMS-350" xfId="1158" xr:uid="{00000000-0005-0000-0000-0000FB020000}"/>
    <cellStyle name="7_04HTS재료비030902_63342_05-12-26 12월4주차HA" xfId="1159" xr:uid="{00000000-0005-0000-0000-0000FC020000}"/>
    <cellStyle name="7_04HTS재료비030902_63342_05-12-26 12월4주차HA_개발회의(week21)_KMS-350" xfId="1160" xr:uid="{00000000-0005-0000-0000-0000FD020000}"/>
    <cellStyle name="7_04HTS재료비030902_63342_mini재료비-041001" xfId="1306" xr:uid="{00000000-0005-0000-0000-0000FE020000}"/>
    <cellStyle name="7_04HTS재료비030902_63342_mini재료비-041001_05-07-01 06년재료비" xfId="1307" xr:uid="{00000000-0005-0000-0000-0000FF020000}"/>
    <cellStyle name="7_04HTS재료비030902_63342_mini재료비-041001_05-07-01 06년재료비_(Q80)05-07-12 06년재료비" xfId="1308" xr:uid="{00000000-0005-0000-0000-000000030000}"/>
    <cellStyle name="7_04HTS재료비030902_63342_mini재료비-041001_05-07-01 06년재료비_(Q80)05-07-12 06년재료비_05-07-18 06년 HA 재료비_41184" xfId="1309" xr:uid="{00000000-0005-0000-0000-000001030000}"/>
    <cellStyle name="7_04HTS재료비030902_63342_mini재료비-041001_05-07-01 06년재료비_(Q80)05-07-12 06년재료비_05-07-18 06년 HA 재료비_41184_05-08-29 9월1주차HA_41184_김정" xfId="1310" xr:uid="{00000000-0005-0000-0000-00000203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03030000}"/>
    <cellStyle name="7_04HTS재료비030902_63342_mini재료비-041001_05-07-01 06년재료비_(Q80)05-07-12 06년재료비_05-07-18 06년 HA 재료비_41184_개발회의(week21)_KMS-350" xfId="1312" xr:uid="{00000000-0005-0000-0000-000004030000}"/>
    <cellStyle name="7_04HTS재료비030902_63342_mini재료비-041001_05-07-01 06년재료비_(Q80)05-07-12 06년재료비_05-08-29 9월1주차HA_41184_김정" xfId="1313" xr:uid="{00000000-0005-0000-0000-000005030000}"/>
    <cellStyle name="7_04HTS재료비030902_63342_mini재료비-041001_05-07-01 06년재료비_(Q80)05-07-12 06년재료비_05-08-29 9월1주차HA_41184_김정_개발회의(week21)_KMS-350" xfId="1314" xr:uid="{00000000-0005-0000-0000-000006030000}"/>
    <cellStyle name="7_04HTS재료비030902_63342_mini재료비-041001_05-07-01 06년재료비_(Q80)05-07-12 06년재료비_개발회의(week21)_KMS-350" xfId="1315" xr:uid="{00000000-0005-0000-0000-000007030000}"/>
    <cellStyle name="7_04HTS재료비030902_63342_mini재료비-041001_05-07-01 06년재료비_(R1500)05-07-19 재료비" xfId="1316" xr:uid="{00000000-0005-0000-0000-000008030000}"/>
    <cellStyle name="7_04HTS재료비030902_63342_mini재료비-041001_05-07-01 06년재료비_(R1500)05-07-19 재료비_05-08-29 9월1주차HA_41184_김정" xfId="1317" xr:uid="{00000000-0005-0000-0000-000009030000}"/>
    <cellStyle name="7_04HTS재료비030902_63342_mini재료비-041001_05-07-01 06년재료비_(R1500)05-07-19 재료비_05-08-29 9월1주차HA_41184_김정_개발회의(week21)_KMS-350" xfId="1318" xr:uid="{00000000-0005-0000-0000-00000A030000}"/>
    <cellStyle name="7_04HTS재료비030902_63342_mini재료비-041001_05-07-01 06년재료비_(R1500)05-07-19 재료비_개발회의(week21)_KMS-350" xfId="1319" xr:uid="{00000000-0005-0000-0000-00000B030000}"/>
    <cellStyle name="7_04HTS재료비030902_63342_mini재료비-041001_05-07-01 06년재료비_05-07-12 06년재료비(Q120)" xfId="1320" xr:uid="{00000000-0005-0000-0000-00000C030000}"/>
    <cellStyle name="7_04HTS재료비030902_63342_mini재료비-041001_05-07-01 06년재료비_05-07-12 06년재료비(Q120)_05-07-18 06년 HA 재료비_41184" xfId="1321" xr:uid="{00000000-0005-0000-0000-00000D030000}"/>
    <cellStyle name="7_04HTS재료비030902_63342_mini재료비-041001_05-07-01 06년재료비_05-07-12 06년재료비(Q120)_05-07-18 06년 HA 재료비_41184_05-08-29 9월1주차HA_41184_김정" xfId="1322" xr:uid="{00000000-0005-0000-0000-00000E03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0F030000}"/>
    <cellStyle name="7_04HTS재료비030902_63342_mini재료비-041001_05-07-01 06년재료비_05-07-12 06년재료비(Q120)_05-07-18 06년 HA 재료비_41184_개발회의(week21)_KMS-350" xfId="1324" xr:uid="{00000000-0005-0000-0000-000010030000}"/>
    <cellStyle name="7_04HTS재료비030902_63342_mini재료비-041001_05-07-01 06년재료비_05-07-12 06년재료비(Q120)_05-08-29 9월1주차HA_41184_김정" xfId="1325" xr:uid="{00000000-0005-0000-0000-000011030000}"/>
    <cellStyle name="7_04HTS재료비030902_63342_mini재료비-041001_05-07-01 06년재료비_05-07-12 06년재료비(Q120)_05-08-29 9월1주차HA_41184_김정_개발회의(week21)_KMS-350" xfId="1326" xr:uid="{00000000-0005-0000-0000-000012030000}"/>
    <cellStyle name="7_04HTS재료비030902_63342_mini재료비-041001_05-07-01 06년재료비_05-07-12 06년재료비(Q120)_개발회의(week21)_KMS-350" xfId="1327" xr:uid="{00000000-0005-0000-0000-000013030000}"/>
    <cellStyle name="7_04HTS재료비030902_63342_mini재료비-041001_05-07-01 06년재료비_05-07-14 06년재료비" xfId="1328" xr:uid="{00000000-0005-0000-0000-000014030000}"/>
    <cellStyle name="7_04HTS재료비030902_63342_mini재료비-041001_05-07-01 06년재료비_05-07-14 06년재료비_05-07-18 06년 HA 재료비_41184" xfId="1329" xr:uid="{00000000-0005-0000-0000-000015030000}"/>
    <cellStyle name="7_04HTS재료비030902_63342_mini재료비-041001_05-07-01 06년재료비_05-07-14 06년재료비_05-07-18 06년 HA 재료비_41184_05-08-29 9월1주차HA_41184_김정" xfId="1330" xr:uid="{00000000-0005-0000-0000-000016030000}"/>
    <cellStyle name="7_04HTS재료비030902_63342_mini재료비-041001_05-07-01 06년재료비_05-07-14 06년재료비_05-07-18 06년 HA 재료비_41184_05-08-29 9월1주차HA_41184_김정_개발회의(week21)_KMS-350" xfId="1331" xr:uid="{00000000-0005-0000-0000-000017030000}"/>
    <cellStyle name="7_04HTS재료비030902_63342_mini재료비-041001_05-07-01 06년재료비_05-07-14 06년재료비_05-07-18 06년 HA 재료비_41184_개발회의(week21)_KMS-350" xfId="1332" xr:uid="{00000000-0005-0000-0000-000018030000}"/>
    <cellStyle name="7_04HTS재료비030902_63342_mini재료비-041001_05-07-01 06년재료비_05-07-14 06년재료비_05-08-29 9월1주차HA_41184_김정" xfId="1333" xr:uid="{00000000-0005-0000-0000-000019030000}"/>
    <cellStyle name="7_04HTS재료비030902_63342_mini재료비-041001_05-07-01 06년재료비_05-07-14 06년재료비_05-08-29 9월1주차HA_41184_김정_개발회의(week21)_KMS-350" xfId="1334" xr:uid="{00000000-0005-0000-0000-00001A030000}"/>
    <cellStyle name="7_04HTS재료비030902_63342_mini재료비-041001_05-07-01 06년재료비_05-07-14 06년재료비_개발회의(week21)_KMS-350" xfId="1335" xr:uid="{00000000-0005-0000-0000-00001B030000}"/>
    <cellStyle name="7_04HTS재료비030902_63342_mini재료비-041001_05-07-01 06년재료비_05-07-15 06년재료비 기구스피커" xfId="1336" xr:uid="{00000000-0005-0000-0000-00001C030000}"/>
    <cellStyle name="7_04HTS재료비030902_63342_mini재료비-041001_05-07-01 06년재료비_05-07-15 06년재료비 기구스피커_05-07-18 06년 HA 재료비_41184" xfId="1337" xr:uid="{00000000-0005-0000-0000-00001D030000}"/>
    <cellStyle name="7_04HTS재료비030902_63342_mini재료비-041001_05-07-01 06년재료비_05-07-15 06년재료비 기구스피커_05-07-18 06년 HA 재료비_41184_05-08-29 9월1주차HA_41184_김정" xfId="1338" xr:uid="{00000000-0005-0000-0000-00001E03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1F030000}"/>
    <cellStyle name="7_04HTS재료비030902_63342_mini재료비-041001_05-07-01 06년재료비_05-07-15 06년재료비 기구스피커_05-07-18 06년 HA 재료비_41184_개발회의(week21)_KMS-350" xfId="1340" xr:uid="{00000000-0005-0000-0000-000020030000}"/>
    <cellStyle name="7_04HTS재료비030902_63342_mini재료비-041001_05-07-01 06년재료비_05-07-15 06년재료비 기구스피커_05-08-29 9월1주차HA_41184_김정" xfId="1341" xr:uid="{00000000-0005-0000-0000-000021030000}"/>
    <cellStyle name="7_04HTS재료비030902_63342_mini재료비-041001_05-07-01 06년재료비_05-07-15 06년재료비 기구스피커_05-08-29 9월1주차HA_41184_김정_개발회의(week21)_KMS-350" xfId="1342" xr:uid="{00000000-0005-0000-0000-000022030000}"/>
    <cellStyle name="7_04HTS재료비030902_63342_mini재료비-041001_05-07-01 06년재료비_05-07-15 06년재료비 기구스피커_개발회의(week21)_KMS-350" xfId="1343" xr:uid="{00000000-0005-0000-0000-000023030000}"/>
    <cellStyle name="7_04HTS재료비030902_63342_mini재료비-041001_05-07-01 06년재료비_05-07-18 06년 HA 재료비" xfId="1344" xr:uid="{00000000-0005-0000-0000-000024030000}"/>
    <cellStyle name="7_04HTS재료비030902_63342_mini재료비-041001_05-07-01 06년재료비_05-07-18 06년 HA 재료비_05-07-18 06년 HA 재료비_41184" xfId="1345" xr:uid="{00000000-0005-0000-0000-000025030000}"/>
    <cellStyle name="7_04HTS재료비030902_63342_mini재료비-041001_05-07-01 06년재료비_05-07-18 06년 HA 재료비_05-07-18 06년 HA 재료비_41184_05-08-29 9월1주차HA_41184_김정" xfId="1346" xr:uid="{00000000-0005-0000-0000-00002603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27030000}"/>
    <cellStyle name="7_04HTS재료비030902_63342_mini재료비-041001_05-07-01 06년재료비_05-07-18 06년 HA 재료비_05-07-18 06년 HA 재료비_41184_개발회의(week21)_KMS-350" xfId="1348" xr:uid="{00000000-0005-0000-0000-000028030000}"/>
    <cellStyle name="7_04HTS재료비030902_63342_mini재료비-041001_05-07-01 06년재료비_05-07-18 06년 HA 재료비_05-08-29 9월1주차HA_41184_김정" xfId="1349" xr:uid="{00000000-0005-0000-0000-000029030000}"/>
    <cellStyle name="7_04HTS재료비030902_63342_mini재료비-041001_05-07-01 06년재료비_05-07-18 06년 HA 재료비_05-08-29 9월1주차HA_41184_김정_개발회의(week21)_KMS-350" xfId="1350" xr:uid="{00000000-0005-0000-0000-00002A030000}"/>
    <cellStyle name="7_04HTS재료비030902_63342_mini재료비-041001_05-07-01 06년재료비_05-07-18 06년 HA 재료비_41184" xfId="1351" xr:uid="{00000000-0005-0000-0000-00002B030000}"/>
    <cellStyle name="7_04HTS재료비030902_63342_mini재료비-041001_05-07-01 06년재료비_05-07-18 06년 HA 재료비_41184_05-08-29 9월1주차HA_41184_김정" xfId="1352" xr:uid="{00000000-0005-0000-0000-00002C030000}"/>
    <cellStyle name="7_04HTS재료비030902_63342_mini재료비-041001_05-07-01 06년재료비_05-07-18 06년 HA 재료비_41184_05-08-29 9월1주차HA_41184_김정_개발회의(week21)_KMS-350" xfId="1353" xr:uid="{00000000-0005-0000-0000-00002D030000}"/>
    <cellStyle name="7_04HTS재료비030902_63342_mini재료비-041001_05-07-01 06년재료비_05-07-18 06년 HA 재료비_41184_개발회의(week21)_KMS-350" xfId="1354" xr:uid="{00000000-0005-0000-0000-00002E030000}"/>
    <cellStyle name="7_04HTS재료비030902_63342_mini재료비-041001_05-07-01 06년재료비_05-07-18 06년 HA 재료비_개발회의(week21)_KMS-350" xfId="1355" xr:uid="{00000000-0005-0000-0000-00002F030000}"/>
    <cellStyle name="7_04HTS재료비030902_63342_mini재료비-041001_05-07-01 06년재료비_05-07-23 06년 HA 재료비" xfId="1356" xr:uid="{00000000-0005-0000-0000-000030030000}"/>
    <cellStyle name="7_04HTS재료비030902_63342_mini재료비-041001_05-07-01 06년재료비_05-07-23 06년 HA 재료비_05-08-29 9월1주차HA_41184_김정" xfId="1357" xr:uid="{00000000-0005-0000-0000-000031030000}"/>
    <cellStyle name="7_04HTS재료비030902_63342_mini재료비-041001_05-07-01 06년재료비_05-07-23 06년 HA 재료비_05-08-29 9월1주차HA_41184_김정_개발회의(week21)_KMS-350" xfId="1358" xr:uid="{00000000-0005-0000-0000-000032030000}"/>
    <cellStyle name="7_04HTS재료비030902_63342_mini재료비-041001_05-07-01 06년재료비_05-07-23 06년 HA 재료비_개발회의(week21)_KMS-350" xfId="1359" xr:uid="{00000000-0005-0000-0000-000033030000}"/>
    <cellStyle name="7_04HTS재료비030902_63342_mini재료비-041001_05-07-01 06년재료비_05-07-25 06년 HA 재료비_H2000" xfId="1360" xr:uid="{00000000-0005-0000-0000-000034030000}"/>
    <cellStyle name="7_04HTS재료비030902_63342_mini재료비-041001_05-07-01 06년재료비_05-07-25 06년 HA 재료비_H2000_05-08-29 9월1주차HA_41184_김정" xfId="1361" xr:uid="{00000000-0005-0000-0000-000035030000}"/>
    <cellStyle name="7_04HTS재료비030902_63342_mini재료비-041001_05-07-01 06년재료비_05-07-25 06년 HA 재료비_H2000_05-08-29 9월1주차HA_41184_김정_개발회의(week21)_KMS-350" xfId="1362" xr:uid="{00000000-0005-0000-0000-000036030000}"/>
    <cellStyle name="7_04HTS재료비030902_63342_mini재료비-041001_05-07-01 06년재료비_05-07-25 06년 HA 재료비_H2000_개발회의(week21)_KMS-350" xfId="1363" xr:uid="{00000000-0005-0000-0000-000037030000}"/>
    <cellStyle name="7_04HTS재료비030902_63342_mini재료비-041001_05-07-01 06년재료비_05-07-26 06년 HA 재료비_41184" xfId="1364" xr:uid="{00000000-0005-0000-0000-000038030000}"/>
    <cellStyle name="7_04HTS재료비030902_63342_mini재료비-041001_05-07-01 06년재료비_05-07-26 06년 HA 재료비_41184_05-08-29 9월1주차HA_41184_김정" xfId="1365" xr:uid="{00000000-0005-0000-0000-000039030000}"/>
    <cellStyle name="7_04HTS재료비030902_63342_mini재료비-041001_05-07-01 06년재료비_05-07-26 06년 HA 재료비_41184_05-08-29 9월1주차HA_41184_김정_개발회의(week21)_KMS-350" xfId="1366" xr:uid="{00000000-0005-0000-0000-00003A030000}"/>
    <cellStyle name="7_04HTS재료비030902_63342_mini재료비-041001_05-07-01 06년재료비_05-07-26 06년 HA 재료비_41184_개발회의(week21)_KMS-350" xfId="1367" xr:uid="{00000000-0005-0000-0000-00003B030000}"/>
    <cellStyle name="7_04HTS재료비030902_63342_mini재료비-041001_05-07-01 06년재료비_05-07-26 06년 HA 재료비1" xfId="1368" xr:uid="{00000000-0005-0000-0000-00003C030000}"/>
    <cellStyle name="7_04HTS재료비030902_63342_mini재료비-041001_05-07-01 06년재료비_05-07-26 06년 HA 재료비1_05-08-29 9월1주차HA_41184_김정" xfId="1369" xr:uid="{00000000-0005-0000-0000-00003D030000}"/>
    <cellStyle name="7_04HTS재료비030902_63342_mini재료비-041001_05-07-01 06년재료비_05-07-26 06년 HA 재료비1_05-08-29 9월1주차HA_41184_김정_개발회의(week21)_KMS-350" xfId="1370" xr:uid="{00000000-0005-0000-0000-00003E030000}"/>
    <cellStyle name="7_04HTS재료비030902_63342_mini재료비-041001_05-07-01 06년재료비_05-07-26 06년 HA 재료비1_개발회의(week21)_KMS-350" xfId="1371" xr:uid="{00000000-0005-0000-0000-00003F030000}"/>
    <cellStyle name="7_04HTS재료비030902_63342_mini재료비-041001_05-07-01 06년재료비_05-08-29 9월1주차HA_41184_김정" xfId="1372" xr:uid="{00000000-0005-0000-0000-000040030000}"/>
    <cellStyle name="7_04HTS재료비030902_63342_mini재료비-041001_05-07-01 06년재료비_05-08-29 9월1주차HA_41184_김정_개발회의(week21)_KMS-350" xfId="1373" xr:uid="{00000000-0005-0000-0000-000041030000}"/>
    <cellStyle name="7_04HTS재료비030902_63342_mini재료비-041001_05-07-01 06년재료비_개발회의(week21)_KMS-350" xfId="1374" xr:uid="{00000000-0005-0000-0000-000042030000}"/>
    <cellStyle name="7_04HTS재료비030902_63342_mini재료비-041001_05-07-05 06년재료비_41184" xfId="1375" xr:uid="{00000000-0005-0000-0000-000043030000}"/>
    <cellStyle name="7_04HTS재료비030902_63342_mini재료비-041001_05-07-05 06년재료비_41184_(Q80)05-07-12 06년재료비" xfId="1376" xr:uid="{00000000-0005-0000-0000-000044030000}"/>
    <cellStyle name="7_04HTS재료비030902_63342_mini재료비-041001_05-07-05 06년재료비_41184_(Q80)05-07-12 06년재료비_05-07-18 06년 HA 재료비_41184" xfId="1377" xr:uid="{00000000-0005-0000-0000-000045030000}"/>
    <cellStyle name="7_04HTS재료비030902_63342_mini재료비-041001_05-07-05 06년재료비_41184_(Q80)05-07-12 06년재료비_05-07-18 06년 HA 재료비_41184_05-08-29 9월1주차HA_41184_김정" xfId="1378" xr:uid="{00000000-0005-0000-0000-00004603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47030000}"/>
    <cellStyle name="7_04HTS재료비030902_63342_mini재료비-041001_05-07-05 06년재료비_41184_(Q80)05-07-12 06년재료비_05-07-18 06년 HA 재료비_41184_개발회의(week21)_KMS-350" xfId="1380" xr:uid="{00000000-0005-0000-0000-000048030000}"/>
    <cellStyle name="7_04HTS재료비030902_63342_mini재료비-041001_05-07-05 06년재료비_41184_(Q80)05-07-12 06년재료비_05-08-29 9월1주차HA_41184_김정" xfId="1381" xr:uid="{00000000-0005-0000-0000-000049030000}"/>
    <cellStyle name="7_04HTS재료비030902_63342_mini재료비-041001_05-07-05 06년재료비_41184_(Q80)05-07-12 06년재료비_05-08-29 9월1주차HA_41184_김정_개발회의(week21)_KMS-350" xfId="1382" xr:uid="{00000000-0005-0000-0000-00004A030000}"/>
    <cellStyle name="7_04HTS재료비030902_63342_mini재료비-041001_05-07-05 06년재료비_41184_(Q80)05-07-12 06년재료비_개발회의(week21)_KMS-350" xfId="1383" xr:uid="{00000000-0005-0000-0000-00004B030000}"/>
    <cellStyle name="7_04HTS재료비030902_63342_mini재료비-041001_05-07-05 06년재료비_41184_(R1500)05-07-19 재료비" xfId="1384" xr:uid="{00000000-0005-0000-0000-00004C030000}"/>
    <cellStyle name="7_04HTS재료비030902_63342_mini재료비-041001_05-07-05 06년재료비_41184_(R1500)05-07-19 재료비_05-08-29 9월1주차HA_41184_김정" xfId="1385" xr:uid="{00000000-0005-0000-0000-00004D030000}"/>
    <cellStyle name="7_04HTS재료비030902_63342_mini재료비-041001_05-07-05 06년재료비_41184_(R1500)05-07-19 재료비_05-08-29 9월1주차HA_41184_김정_개발회의(week21)_KMS-350" xfId="1386" xr:uid="{00000000-0005-0000-0000-00004E030000}"/>
    <cellStyle name="7_04HTS재료비030902_63342_mini재료비-041001_05-07-05 06년재료비_41184_(R1500)05-07-19 재료비_개발회의(week21)_KMS-350" xfId="1387" xr:uid="{00000000-0005-0000-0000-00004F030000}"/>
    <cellStyle name="7_04HTS재료비030902_63342_mini재료비-041001_05-07-05 06년재료비_41184_05-07-12 06년재료비(Q120)" xfId="1388" xr:uid="{00000000-0005-0000-0000-000050030000}"/>
    <cellStyle name="7_04HTS재료비030902_63342_mini재료비-041001_05-07-05 06년재료비_41184_05-07-12 06년재료비(Q120)_05-07-18 06년 HA 재료비_41184" xfId="1389" xr:uid="{00000000-0005-0000-0000-000051030000}"/>
    <cellStyle name="7_04HTS재료비030902_63342_mini재료비-041001_05-07-05 06년재료비_41184_05-07-12 06년재료비(Q120)_05-07-18 06년 HA 재료비_41184_05-08-29 9월1주차HA_41184_김정" xfId="1390" xr:uid="{00000000-0005-0000-0000-00005203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53030000}"/>
    <cellStyle name="7_04HTS재료비030902_63342_mini재료비-041001_05-07-05 06년재료비_41184_05-07-12 06년재료비(Q120)_05-07-18 06년 HA 재료비_41184_개발회의(week21)_KMS-350" xfId="1392" xr:uid="{00000000-0005-0000-0000-000054030000}"/>
    <cellStyle name="7_04HTS재료비030902_63342_mini재료비-041001_05-07-05 06년재료비_41184_05-07-12 06년재료비(Q120)_05-08-29 9월1주차HA_41184_김정" xfId="1393" xr:uid="{00000000-0005-0000-0000-000055030000}"/>
    <cellStyle name="7_04HTS재료비030902_63342_mini재료비-041001_05-07-05 06년재료비_41184_05-07-12 06년재료비(Q120)_05-08-29 9월1주차HA_41184_김정_개발회의(week21)_KMS-350" xfId="1394" xr:uid="{00000000-0005-0000-0000-000056030000}"/>
    <cellStyle name="7_04HTS재료비030902_63342_mini재료비-041001_05-07-05 06년재료비_41184_05-07-12 06년재료비(Q120)_개발회의(week21)_KMS-350" xfId="1395" xr:uid="{00000000-0005-0000-0000-000057030000}"/>
    <cellStyle name="7_04HTS재료비030902_63342_mini재료비-041001_05-07-05 06년재료비_41184_05-07-14 06년재료비" xfId="1396" xr:uid="{00000000-0005-0000-0000-000058030000}"/>
    <cellStyle name="7_04HTS재료비030902_63342_mini재료비-041001_05-07-05 06년재료비_41184_05-07-14 06년재료비_05-07-18 06년 HA 재료비_41184" xfId="1397" xr:uid="{00000000-0005-0000-0000-000059030000}"/>
    <cellStyle name="7_04HTS재료비030902_63342_mini재료비-041001_05-07-05 06년재료비_41184_05-07-14 06년재료비_05-07-18 06년 HA 재료비_41184_05-08-29 9월1주차HA_41184_김정" xfId="1398" xr:uid="{00000000-0005-0000-0000-00005A03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5B030000}"/>
    <cellStyle name="7_04HTS재료비030902_63342_mini재료비-041001_05-07-05 06년재료비_41184_05-07-14 06년재료비_05-07-18 06년 HA 재료비_41184_개발회의(week21)_KMS-350" xfId="1400" xr:uid="{00000000-0005-0000-0000-00005C030000}"/>
    <cellStyle name="7_04HTS재료비030902_63342_mini재료비-041001_05-07-05 06년재료비_41184_05-07-14 06년재료비_05-08-29 9월1주차HA_41184_김정" xfId="1401" xr:uid="{00000000-0005-0000-0000-00005D030000}"/>
    <cellStyle name="7_04HTS재료비030902_63342_mini재료비-041001_05-07-05 06년재료비_41184_05-07-14 06년재료비_05-08-29 9월1주차HA_41184_김정_개발회의(week21)_KMS-350" xfId="1402" xr:uid="{00000000-0005-0000-0000-00005E030000}"/>
    <cellStyle name="7_04HTS재료비030902_63342_mini재료비-041001_05-07-05 06년재료비_41184_05-07-14 06년재료비_개발회의(week21)_KMS-350" xfId="1403" xr:uid="{00000000-0005-0000-0000-00005F030000}"/>
    <cellStyle name="7_04HTS재료비030902_63342_mini재료비-041001_05-07-05 06년재료비_41184_05-07-15 06년재료비 기구스피커" xfId="1404" xr:uid="{00000000-0005-0000-0000-000060030000}"/>
    <cellStyle name="7_04HTS재료비030902_63342_mini재료비-041001_05-07-05 06년재료비_41184_05-07-15 06년재료비 기구스피커_05-07-18 06년 HA 재료비_41184" xfId="1405" xr:uid="{00000000-0005-0000-0000-000061030000}"/>
    <cellStyle name="7_04HTS재료비030902_63342_mini재료비-041001_05-07-05 06년재료비_41184_05-07-15 06년재료비 기구스피커_05-07-18 06년 HA 재료비_41184_05-08-29 9월1주차HA_41184_김정" xfId="1406" xr:uid="{00000000-0005-0000-0000-00006203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63030000}"/>
    <cellStyle name="7_04HTS재료비030902_63342_mini재료비-041001_05-07-05 06년재료비_41184_05-07-15 06년재료비 기구스피커_05-07-18 06년 HA 재료비_41184_개발회의(week21)_KMS-350" xfId="1408" xr:uid="{00000000-0005-0000-0000-000064030000}"/>
    <cellStyle name="7_04HTS재료비030902_63342_mini재료비-041001_05-07-05 06년재료비_41184_05-07-15 06년재료비 기구스피커_05-08-29 9월1주차HA_41184_김정" xfId="1409" xr:uid="{00000000-0005-0000-0000-000065030000}"/>
    <cellStyle name="7_04HTS재료비030902_63342_mini재료비-041001_05-07-05 06년재료비_41184_05-07-15 06년재료비 기구스피커_05-08-29 9월1주차HA_41184_김정_개발회의(week21)_KMS-350" xfId="1410" xr:uid="{00000000-0005-0000-0000-000066030000}"/>
    <cellStyle name="7_04HTS재료비030902_63342_mini재료비-041001_05-07-05 06년재료비_41184_05-07-15 06년재료비 기구스피커_개발회의(week21)_KMS-350" xfId="1411" xr:uid="{00000000-0005-0000-0000-000067030000}"/>
    <cellStyle name="7_04HTS재료비030902_63342_mini재료비-041001_05-07-05 06년재료비_41184_05-07-18 06년 HA 재료비" xfId="1412" xr:uid="{00000000-0005-0000-0000-000068030000}"/>
    <cellStyle name="7_04HTS재료비030902_63342_mini재료비-041001_05-07-05 06년재료비_41184_05-07-18 06년 HA 재료비_05-07-18 06년 HA 재료비_41184" xfId="1413" xr:uid="{00000000-0005-0000-0000-000069030000}"/>
    <cellStyle name="7_04HTS재료비030902_63342_mini재료비-041001_05-07-05 06년재료비_41184_05-07-18 06년 HA 재료비_05-07-18 06년 HA 재료비_41184_05-08-29 9월1주차HA_41184_김정" xfId="1414" xr:uid="{00000000-0005-0000-0000-00006A03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6B030000}"/>
    <cellStyle name="7_04HTS재료비030902_63342_mini재료비-041001_05-07-05 06년재료비_41184_05-07-18 06년 HA 재료비_05-07-18 06년 HA 재료비_41184_개발회의(week21)_KMS-350" xfId="1416" xr:uid="{00000000-0005-0000-0000-00006C030000}"/>
    <cellStyle name="7_04HTS재료비030902_63342_mini재료비-041001_05-07-05 06년재료비_41184_05-07-18 06년 HA 재료비_05-08-29 9월1주차HA_41184_김정" xfId="1417" xr:uid="{00000000-0005-0000-0000-00006D030000}"/>
    <cellStyle name="7_04HTS재료비030902_63342_mini재료비-041001_05-07-05 06년재료비_41184_05-07-18 06년 HA 재료비_05-08-29 9월1주차HA_41184_김정_개발회의(week21)_KMS-350" xfId="1418" xr:uid="{00000000-0005-0000-0000-00006E030000}"/>
    <cellStyle name="7_04HTS재료비030902_63342_mini재료비-041001_05-07-05 06년재료비_41184_05-07-18 06년 HA 재료비_41184" xfId="1419" xr:uid="{00000000-0005-0000-0000-00006F030000}"/>
    <cellStyle name="7_04HTS재료비030902_63342_mini재료비-041001_05-07-05 06년재료비_41184_05-07-18 06년 HA 재료비_41184_05-08-29 9월1주차HA_41184_김정" xfId="1420" xr:uid="{00000000-0005-0000-0000-000070030000}"/>
    <cellStyle name="7_04HTS재료비030902_63342_mini재료비-041001_05-07-05 06년재료비_41184_05-07-18 06년 HA 재료비_41184_05-08-29 9월1주차HA_41184_김정_개발회의(week21)_KMS-350" xfId="1421" xr:uid="{00000000-0005-0000-0000-000071030000}"/>
    <cellStyle name="7_04HTS재료비030902_63342_mini재료비-041001_05-07-05 06년재료비_41184_05-07-18 06년 HA 재료비_41184_개발회의(week21)_KMS-350" xfId="1422" xr:uid="{00000000-0005-0000-0000-000072030000}"/>
    <cellStyle name="7_04HTS재료비030902_63342_mini재료비-041001_05-07-05 06년재료비_41184_05-07-18 06년 HA 재료비_개발회의(week21)_KMS-350" xfId="1423" xr:uid="{00000000-0005-0000-0000-000073030000}"/>
    <cellStyle name="7_04HTS재료비030902_63342_mini재료비-041001_05-07-05 06년재료비_41184_05-07-23 06년 HA 재료비" xfId="1424" xr:uid="{00000000-0005-0000-0000-000074030000}"/>
    <cellStyle name="7_04HTS재료비030902_63342_mini재료비-041001_05-07-05 06년재료비_41184_05-07-23 06년 HA 재료비_05-08-29 9월1주차HA_41184_김정" xfId="1425" xr:uid="{00000000-0005-0000-0000-000075030000}"/>
    <cellStyle name="7_04HTS재료비030902_63342_mini재료비-041001_05-07-05 06년재료비_41184_05-07-23 06년 HA 재료비_05-08-29 9월1주차HA_41184_김정_개발회의(week21)_KMS-350" xfId="1426" xr:uid="{00000000-0005-0000-0000-000076030000}"/>
    <cellStyle name="7_04HTS재료비030902_63342_mini재료비-041001_05-07-05 06년재료비_41184_05-07-23 06년 HA 재료비_개발회의(week21)_KMS-350" xfId="1427" xr:uid="{00000000-0005-0000-0000-000077030000}"/>
    <cellStyle name="7_04HTS재료비030902_63342_mini재료비-041001_05-07-05 06년재료비_41184_05-07-25 06년 HA 재료비_H2000" xfId="1428" xr:uid="{00000000-0005-0000-0000-000078030000}"/>
    <cellStyle name="7_04HTS재료비030902_63342_mini재료비-041001_05-07-05 06년재료비_41184_05-07-25 06년 HA 재료비_H2000_05-08-29 9월1주차HA_41184_김정" xfId="1429" xr:uid="{00000000-0005-0000-0000-000079030000}"/>
    <cellStyle name="7_04HTS재료비030902_63342_mini재료비-041001_05-07-05 06년재료비_41184_05-07-25 06년 HA 재료비_H2000_05-08-29 9월1주차HA_41184_김정_개발회의(week21)_KMS-350" xfId="1430" xr:uid="{00000000-0005-0000-0000-00007A030000}"/>
    <cellStyle name="7_04HTS재료비030902_63342_mini재료비-041001_05-07-05 06년재료비_41184_05-07-25 06년 HA 재료비_H2000_개발회의(week21)_KMS-350" xfId="1431" xr:uid="{00000000-0005-0000-0000-00007B030000}"/>
    <cellStyle name="7_04HTS재료비030902_63342_mini재료비-041001_05-07-05 06년재료비_41184_05-07-26 06년 HA 재료비_41184" xfId="1432" xr:uid="{00000000-0005-0000-0000-00007C030000}"/>
    <cellStyle name="7_04HTS재료비030902_63342_mini재료비-041001_05-07-05 06년재료비_41184_05-07-26 06년 HA 재료비_41184_05-08-29 9월1주차HA_41184_김정" xfId="1433" xr:uid="{00000000-0005-0000-0000-00007D030000}"/>
    <cellStyle name="7_04HTS재료비030902_63342_mini재료비-041001_05-07-05 06년재료비_41184_05-07-26 06년 HA 재료비_41184_05-08-29 9월1주차HA_41184_김정_개발회의(week21)_KMS-350" xfId="1434" xr:uid="{00000000-0005-0000-0000-00007E030000}"/>
    <cellStyle name="7_04HTS재료비030902_63342_mini재료비-041001_05-07-05 06년재료비_41184_05-07-26 06년 HA 재료비_41184_개발회의(week21)_KMS-350" xfId="1435" xr:uid="{00000000-0005-0000-0000-00007F030000}"/>
    <cellStyle name="7_04HTS재료비030902_63342_mini재료비-041001_05-07-05 06년재료비_41184_05-07-26 06년 HA 재료비1" xfId="1436" xr:uid="{00000000-0005-0000-0000-000080030000}"/>
    <cellStyle name="7_04HTS재료비030902_63342_mini재료비-041001_05-07-05 06년재료비_41184_05-07-26 06년 HA 재료비1_05-08-29 9월1주차HA_41184_김정" xfId="1437" xr:uid="{00000000-0005-0000-0000-000081030000}"/>
    <cellStyle name="7_04HTS재료비030902_63342_mini재료비-041001_05-07-05 06년재료비_41184_05-07-26 06년 HA 재료비1_05-08-29 9월1주차HA_41184_김정_개발회의(week21)_KMS-350" xfId="1438" xr:uid="{00000000-0005-0000-0000-000082030000}"/>
    <cellStyle name="7_04HTS재료비030902_63342_mini재료비-041001_05-07-05 06년재료비_41184_05-07-26 06년 HA 재료비1_개발회의(week21)_KMS-350" xfId="1439" xr:uid="{00000000-0005-0000-0000-000083030000}"/>
    <cellStyle name="7_04HTS재료비030902_63342_mini재료비-041001_05-07-05 06년재료비_41184_05-08-29 9월1주차HA_41184_김정" xfId="1440" xr:uid="{00000000-0005-0000-0000-000084030000}"/>
    <cellStyle name="7_04HTS재료비030902_63342_mini재료비-041001_05-07-05 06년재료비_41184_05-08-29 9월1주차HA_41184_김정_개발회의(week21)_KMS-350" xfId="1441" xr:uid="{00000000-0005-0000-0000-000085030000}"/>
    <cellStyle name="7_04HTS재료비030902_63342_mini재료비-041001_05-07-05 06년재료비_41184_개발회의(week21)_KMS-350" xfId="1442" xr:uid="{00000000-0005-0000-0000-000086030000}"/>
    <cellStyle name="7_04HTS재료비030902_63342_mini재료비-041001_05-07-18 06년 HA 재료비_41184" xfId="1443" xr:uid="{00000000-0005-0000-0000-000087030000}"/>
    <cellStyle name="7_04HTS재료비030902_63342_mini재료비-041001_05-07-18 06년 HA 재료비_41184_05-08-29 9월1주차HA_41184_김정" xfId="1444" xr:uid="{00000000-0005-0000-0000-000088030000}"/>
    <cellStyle name="7_04HTS재료비030902_63342_mini재료비-041001_05-07-18 06년 HA 재료비_41184_05-08-29 9월1주차HA_41184_김정_개발회의(week21)_KMS-350" xfId="1445" xr:uid="{00000000-0005-0000-0000-000089030000}"/>
    <cellStyle name="7_04HTS재료비030902_63342_mini재료비-041001_05-07-18 06년 HA 재료비_41184_개발회의(week21)_KMS-350" xfId="1446" xr:uid="{00000000-0005-0000-0000-00008A030000}"/>
    <cellStyle name="7_04HTS재료비030902_63342_mini재료비-041001_05-08-29 9월1주차HA_41184_김정" xfId="1447" xr:uid="{00000000-0005-0000-0000-00008B030000}"/>
    <cellStyle name="7_04HTS재료비030902_63342_mini재료비-041001_05-08-29 9월1주차HA_41184_김정_개발회의(week21)_KMS-350" xfId="1448" xr:uid="{00000000-0005-0000-0000-00008C030000}"/>
    <cellStyle name="7_04HTS재료비030902_63342_mini재료비-041001_개발회의(week21)_KMS-350" xfId="1449" xr:uid="{00000000-0005-0000-0000-00008D030000}"/>
    <cellStyle name="7_04HTS재료비030902_63342_개발회의(week21)_KMS-350" xfId="1161" xr:uid="{00000000-0005-0000-0000-00008E030000}"/>
    <cellStyle name="7_04HTS재료비030902_63342_자재비절감(회의)-050110_63342" xfId="1162" xr:uid="{00000000-0005-0000-0000-00008F030000}"/>
    <cellStyle name="7_04HTS재료비030902_63342_자재비절감(회의)-050110_63342_05-07-01 06년재료비" xfId="1163" xr:uid="{00000000-0005-0000-0000-000090030000}"/>
    <cellStyle name="7_04HTS재료비030902_63342_자재비절감(회의)-050110_63342_05-07-01 06년재료비_(Q80)05-07-12 06년재료비" xfId="1164" xr:uid="{00000000-0005-0000-0000-000091030000}"/>
    <cellStyle name="7_04HTS재료비030902_63342_자재비절감(회의)-050110_63342_05-07-01 06년재료비_(Q80)05-07-12 06년재료비_05-07-18 06년 HA 재료비_41184" xfId="1165" xr:uid="{00000000-0005-0000-0000-000092030000}"/>
    <cellStyle name="7_04HTS재료비030902_63342_자재비절감(회의)-050110_63342_05-07-01 06년재료비_(Q80)05-07-12 06년재료비_05-07-18 06년 HA 재료비_41184_05-08-29 9월1주차HA_41184_김정" xfId="1166" xr:uid="{00000000-0005-0000-0000-00009303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94030000}"/>
    <cellStyle name="7_04HTS재료비030902_63342_자재비절감(회의)-050110_63342_05-07-01 06년재료비_(Q80)05-07-12 06년재료비_05-07-18 06년 HA 재료비_41184_개발회의(week21)_KMS-350" xfId="1168" xr:uid="{00000000-0005-0000-0000-000095030000}"/>
    <cellStyle name="7_04HTS재료비030902_63342_자재비절감(회의)-050110_63342_05-07-01 06년재료비_(Q80)05-07-12 06년재료비_05-08-29 9월1주차HA_41184_김정" xfId="1169" xr:uid="{00000000-0005-0000-0000-000096030000}"/>
    <cellStyle name="7_04HTS재료비030902_63342_자재비절감(회의)-050110_63342_05-07-01 06년재료비_(Q80)05-07-12 06년재료비_05-08-29 9월1주차HA_41184_김정_개발회의(week21)_KMS-350" xfId="1170" xr:uid="{00000000-0005-0000-0000-000097030000}"/>
    <cellStyle name="7_04HTS재료비030902_63342_자재비절감(회의)-050110_63342_05-07-01 06년재료비_(Q80)05-07-12 06년재료비_개발회의(week21)_KMS-350" xfId="1171" xr:uid="{00000000-0005-0000-0000-000098030000}"/>
    <cellStyle name="7_04HTS재료비030902_63342_자재비절감(회의)-050110_63342_05-07-01 06년재료비_(R1500)05-07-19 재료비" xfId="1172" xr:uid="{00000000-0005-0000-0000-000099030000}"/>
    <cellStyle name="7_04HTS재료비030902_63342_자재비절감(회의)-050110_63342_05-07-01 06년재료비_(R1500)05-07-19 재료비_05-08-29 9월1주차HA_41184_김정" xfId="1173" xr:uid="{00000000-0005-0000-0000-00009A030000}"/>
    <cellStyle name="7_04HTS재료비030902_63342_자재비절감(회의)-050110_63342_05-07-01 06년재료비_(R1500)05-07-19 재료비_05-08-29 9월1주차HA_41184_김정_개발회의(week21)_KMS-350" xfId="1174" xr:uid="{00000000-0005-0000-0000-00009B030000}"/>
    <cellStyle name="7_04HTS재료비030902_63342_자재비절감(회의)-050110_63342_05-07-01 06년재료비_(R1500)05-07-19 재료비_개발회의(week21)_KMS-350" xfId="1175" xr:uid="{00000000-0005-0000-0000-00009C030000}"/>
    <cellStyle name="7_04HTS재료비030902_63342_자재비절감(회의)-050110_63342_05-07-01 06년재료비_05-07-12 06년재료비(Q120)" xfId="1176" xr:uid="{00000000-0005-0000-0000-00009D030000}"/>
    <cellStyle name="7_04HTS재료비030902_63342_자재비절감(회의)-050110_63342_05-07-01 06년재료비_05-07-12 06년재료비(Q120)_05-07-18 06년 HA 재료비_41184" xfId="1177" xr:uid="{00000000-0005-0000-0000-00009E030000}"/>
    <cellStyle name="7_04HTS재료비030902_63342_자재비절감(회의)-050110_63342_05-07-01 06년재료비_05-07-12 06년재료비(Q120)_05-07-18 06년 HA 재료비_41184_05-08-29 9월1주차HA_41184_김정" xfId="1178" xr:uid="{00000000-0005-0000-0000-00009F03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A0030000}"/>
    <cellStyle name="7_04HTS재료비030902_63342_자재비절감(회의)-050110_63342_05-07-01 06년재료비_05-07-12 06년재료비(Q120)_05-07-18 06년 HA 재료비_41184_개발회의(week21)_KMS-350" xfId="1180" xr:uid="{00000000-0005-0000-0000-0000A1030000}"/>
    <cellStyle name="7_04HTS재료비030902_63342_자재비절감(회의)-050110_63342_05-07-01 06년재료비_05-07-12 06년재료비(Q120)_05-08-29 9월1주차HA_41184_김정" xfId="1181" xr:uid="{00000000-0005-0000-0000-0000A2030000}"/>
    <cellStyle name="7_04HTS재료비030902_63342_자재비절감(회의)-050110_63342_05-07-01 06년재료비_05-07-12 06년재료비(Q120)_05-08-29 9월1주차HA_41184_김정_개발회의(week21)_KMS-350" xfId="1182" xr:uid="{00000000-0005-0000-0000-0000A3030000}"/>
    <cellStyle name="7_04HTS재료비030902_63342_자재비절감(회의)-050110_63342_05-07-01 06년재료비_05-07-12 06년재료비(Q120)_개발회의(week21)_KMS-350" xfId="1183" xr:uid="{00000000-0005-0000-0000-0000A4030000}"/>
    <cellStyle name="7_04HTS재료비030902_63342_자재비절감(회의)-050110_63342_05-07-01 06년재료비_05-07-14 06년재료비" xfId="1184" xr:uid="{00000000-0005-0000-0000-0000A5030000}"/>
    <cellStyle name="7_04HTS재료비030902_63342_자재비절감(회의)-050110_63342_05-07-01 06년재료비_05-07-14 06년재료비_05-07-18 06년 HA 재료비_41184" xfId="1185" xr:uid="{00000000-0005-0000-0000-0000A6030000}"/>
    <cellStyle name="7_04HTS재료비030902_63342_자재비절감(회의)-050110_63342_05-07-01 06년재료비_05-07-14 06년재료비_05-07-18 06년 HA 재료비_41184_05-08-29 9월1주차HA_41184_김정" xfId="1186" xr:uid="{00000000-0005-0000-0000-0000A703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8030000}"/>
    <cellStyle name="7_04HTS재료비030902_63342_자재비절감(회의)-050110_63342_05-07-01 06년재료비_05-07-14 06년재료비_05-07-18 06년 HA 재료비_41184_개발회의(week21)_KMS-350" xfId="1188" xr:uid="{00000000-0005-0000-0000-0000A9030000}"/>
    <cellStyle name="7_04HTS재료비030902_63342_자재비절감(회의)-050110_63342_05-07-01 06년재료비_05-07-14 06년재료비_05-08-29 9월1주차HA_41184_김정" xfId="1189" xr:uid="{00000000-0005-0000-0000-0000AA030000}"/>
    <cellStyle name="7_04HTS재료비030902_63342_자재비절감(회의)-050110_63342_05-07-01 06년재료비_05-07-14 06년재료비_05-08-29 9월1주차HA_41184_김정_개발회의(week21)_KMS-350" xfId="1190" xr:uid="{00000000-0005-0000-0000-0000AB030000}"/>
    <cellStyle name="7_04HTS재료비030902_63342_자재비절감(회의)-050110_63342_05-07-01 06년재료비_05-07-14 06년재료비_개발회의(week21)_KMS-350" xfId="1191" xr:uid="{00000000-0005-0000-0000-0000AC030000}"/>
    <cellStyle name="7_04HTS재료비030902_63342_자재비절감(회의)-050110_63342_05-07-01 06년재료비_05-07-15 06년재료비 기구스피커" xfId="1192" xr:uid="{00000000-0005-0000-0000-0000AD030000}"/>
    <cellStyle name="7_04HTS재료비030902_63342_자재비절감(회의)-050110_63342_05-07-01 06년재료비_05-07-15 06년재료비 기구스피커_05-07-18 06년 HA 재료비_41184" xfId="1193" xr:uid="{00000000-0005-0000-0000-0000AE03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F03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B0030000}"/>
    <cellStyle name="7_04HTS재료비030902_63342_자재비절감(회의)-050110_63342_05-07-01 06년재료비_05-07-15 06년재료비 기구스피커_05-07-18 06년 HA 재료비_41184_개발회의(week21)_KMS-350" xfId="1196" xr:uid="{00000000-0005-0000-0000-0000B1030000}"/>
    <cellStyle name="7_04HTS재료비030902_63342_자재비절감(회의)-050110_63342_05-07-01 06년재료비_05-07-15 06년재료비 기구스피커_05-08-29 9월1주차HA_41184_김정" xfId="1197" xr:uid="{00000000-0005-0000-0000-0000B2030000}"/>
    <cellStyle name="7_04HTS재료비030902_63342_자재비절감(회의)-050110_63342_05-07-01 06년재료비_05-07-15 06년재료비 기구스피커_05-08-29 9월1주차HA_41184_김정_개발회의(week21)_KMS-350" xfId="1198" xr:uid="{00000000-0005-0000-0000-0000B3030000}"/>
    <cellStyle name="7_04HTS재료비030902_63342_자재비절감(회의)-050110_63342_05-07-01 06년재료비_05-07-15 06년재료비 기구스피커_개발회의(week21)_KMS-350" xfId="1199" xr:uid="{00000000-0005-0000-0000-0000B4030000}"/>
    <cellStyle name="7_04HTS재료비030902_63342_자재비절감(회의)-050110_63342_05-07-01 06년재료비_05-07-18 06년 HA 재료비" xfId="1200" xr:uid="{00000000-0005-0000-0000-0000B5030000}"/>
    <cellStyle name="7_04HTS재료비030902_63342_자재비절감(회의)-050110_63342_05-07-01 06년재료비_05-07-18 06년 HA 재료비_05-07-18 06년 HA 재료비_41184" xfId="1201" xr:uid="{00000000-0005-0000-0000-0000B6030000}"/>
    <cellStyle name="7_04HTS재료비030902_63342_자재비절감(회의)-050110_63342_05-07-01 06년재료비_05-07-18 06년 HA 재료비_05-07-18 06년 HA 재료비_41184_05-08-29 9월1주차HA_41184_김정" xfId="1202" xr:uid="{00000000-0005-0000-0000-0000B703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8030000}"/>
    <cellStyle name="7_04HTS재료비030902_63342_자재비절감(회의)-050110_63342_05-07-01 06년재료비_05-07-18 06년 HA 재료비_05-07-18 06년 HA 재료비_41184_개발회의(week21)_KMS-350" xfId="1204" xr:uid="{00000000-0005-0000-0000-0000B9030000}"/>
    <cellStyle name="7_04HTS재료비030902_63342_자재비절감(회의)-050110_63342_05-07-01 06년재료비_05-07-18 06년 HA 재료비_05-08-29 9월1주차HA_41184_김정" xfId="1205" xr:uid="{00000000-0005-0000-0000-0000BA030000}"/>
    <cellStyle name="7_04HTS재료비030902_63342_자재비절감(회의)-050110_63342_05-07-01 06년재료비_05-07-18 06년 HA 재료비_05-08-29 9월1주차HA_41184_김정_개발회의(week21)_KMS-350" xfId="1206" xr:uid="{00000000-0005-0000-0000-0000BB030000}"/>
    <cellStyle name="7_04HTS재료비030902_63342_자재비절감(회의)-050110_63342_05-07-01 06년재료비_05-07-18 06년 HA 재료비_41184" xfId="1207" xr:uid="{00000000-0005-0000-0000-0000BC030000}"/>
    <cellStyle name="7_04HTS재료비030902_63342_자재비절감(회의)-050110_63342_05-07-01 06년재료비_05-07-18 06년 HA 재료비_41184_05-08-29 9월1주차HA_41184_김정" xfId="1208" xr:uid="{00000000-0005-0000-0000-0000BD030000}"/>
    <cellStyle name="7_04HTS재료비030902_63342_자재비절감(회의)-050110_63342_05-07-01 06년재료비_05-07-18 06년 HA 재료비_41184_05-08-29 9월1주차HA_41184_김정_개발회의(week21)_KMS-350" xfId="1209" xr:uid="{00000000-0005-0000-0000-0000BE030000}"/>
    <cellStyle name="7_04HTS재료비030902_63342_자재비절감(회의)-050110_63342_05-07-01 06년재료비_05-07-18 06년 HA 재료비_41184_개발회의(week21)_KMS-350" xfId="1210" xr:uid="{00000000-0005-0000-0000-0000BF030000}"/>
    <cellStyle name="7_04HTS재료비030902_63342_자재비절감(회의)-050110_63342_05-07-01 06년재료비_05-07-18 06년 HA 재료비_개발회의(week21)_KMS-350" xfId="1211" xr:uid="{00000000-0005-0000-0000-0000C0030000}"/>
    <cellStyle name="7_04HTS재료비030902_63342_자재비절감(회의)-050110_63342_05-07-01 06년재료비_05-07-23 06년 HA 재료비" xfId="1212" xr:uid="{00000000-0005-0000-0000-0000C1030000}"/>
    <cellStyle name="7_04HTS재료비030902_63342_자재비절감(회의)-050110_63342_05-07-01 06년재료비_05-07-23 06년 HA 재료비_05-08-29 9월1주차HA_41184_김정" xfId="1213" xr:uid="{00000000-0005-0000-0000-0000C2030000}"/>
    <cellStyle name="7_04HTS재료비030902_63342_자재비절감(회의)-050110_63342_05-07-01 06년재료비_05-07-23 06년 HA 재료비_05-08-29 9월1주차HA_41184_김정_개발회의(week21)_KMS-350" xfId="1214" xr:uid="{00000000-0005-0000-0000-0000C3030000}"/>
    <cellStyle name="7_04HTS재료비030902_63342_자재비절감(회의)-050110_63342_05-07-01 06년재료비_05-07-23 06년 HA 재료비_개발회의(week21)_KMS-350" xfId="1215" xr:uid="{00000000-0005-0000-0000-0000C4030000}"/>
    <cellStyle name="7_04HTS재료비030902_63342_자재비절감(회의)-050110_63342_05-07-01 06년재료비_05-07-25 06년 HA 재료비_H2000" xfId="1216" xr:uid="{00000000-0005-0000-0000-0000C5030000}"/>
    <cellStyle name="7_04HTS재료비030902_63342_자재비절감(회의)-050110_63342_05-07-01 06년재료비_05-07-25 06년 HA 재료비_H2000_05-08-29 9월1주차HA_41184_김정" xfId="1217" xr:uid="{00000000-0005-0000-0000-0000C6030000}"/>
    <cellStyle name="7_04HTS재료비030902_63342_자재비절감(회의)-050110_63342_05-07-01 06년재료비_05-07-25 06년 HA 재료비_H2000_05-08-29 9월1주차HA_41184_김정_개발회의(week21)_KMS-350" xfId="1218" xr:uid="{00000000-0005-0000-0000-0000C7030000}"/>
    <cellStyle name="7_04HTS재료비030902_63342_자재비절감(회의)-050110_63342_05-07-01 06년재료비_05-07-25 06년 HA 재료비_H2000_개발회의(week21)_KMS-350" xfId="1219" xr:uid="{00000000-0005-0000-0000-0000C8030000}"/>
    <cellStyle name="7_04HTS재료비030902_63342_자재비절감(회의)-050110_63342_05-07-01 06년재료비_05-07-26 06년 HA 재료비_41184" xfId="1220" xr:uid="{00000000-0005-0000-0000-0000C9030000}"/>
    <cellStyle name="7_04HTS재료비030902_63342_자재비절감(회의)-050110_63342_05-07-01 06년재료비_05-07-26 06년 HA 재료비_41184_05-08-29 9월1주차HA_41184_김정" xfId="1221" xr:uid="{00000000-0005-0000-0000-0000CA030000}"/>
    <cellStyle name="7_04HTS재료비030902_63342_자재비절감(회의)-050110_63342_05-07-01 06년재료비_05-07-26 06년 HA 재료비_41184_05-08-29 9월1주차HA_41184_김정_개발회의(week21)_KMS-350" xfId="1222" xr:uid="{00000000-0005-0000-0000-0000CB030000}"/>
    <cellStyle name="7_04HTS재료비030902_63342_자재비절감(회의)-050110_63342_05-07-01 06년재료비_05-07-26 06년 HA 재료비_41184_개발회의(week21)_KMS-350" xfId="1223" xr:uid="{00000000-0005-0000-0000-0000CC030000}"/>
    <cellStyle name="7_04HTS재료비030902_63342_자재비절감(회의)-050110_63342_05-07-01 06년재료비_05-07-26 06년 HA 재료비1" xfId="1224" xr:uid="{00000000-0005-0000-0000-0000CD030000}"/>
    <cellStyle name="7_04HTS재료비030902_63342_자재비절감(회의)-050110_63342_05-07-01 06년재료비_05-07-26 06년 HA 재료비1_05-08-29 9월1주차HA_41184_김정" xfId="1225" xr:uid="{00000000-0005-0000-0000-0000CE030000}"/>
    <cellStyle name="7_04HTS재료비030902_63342_자재비절감(회의)-050110_63342_05-07-01 06년재료비_05-07-26 06년 HA 재료비1_05-08-29 9월1주차HA_41184_김정_개발회의(week21)_KMS-350" xfId="1226" xr:uid="{00000000-0005-0000-0000-0000CF030000}"/>
    <cellStyle name="7_04HTS재료비030902_63342_자재비절감(회의)-050110_63342_05-07-01 06년재료비_05-07-26 06년 HA 재료비1_개발회의(week21)_KMS-350" xfId="1227" xr:uid="{00000000-0005-0000-0000-0000D0030000}"/>
    <cellStyle name="7_04HTS재료비030902_63342_자재비절감(회의)-050110_63342_05-07-01 06년재료비_05-08-29 9월1주차HA_41184_김정" xfId="1228" xr:uid="{00000000-0005-0000-0000-0000D1030000}"/>
    <cellStyle name="7_04HTS재료비030902_63342_자재비절감(회의)-050110_63342_05-07-01 06년재료비_05-08-29 9월1주차HA_41184_김정_개발회의(week21)_KMS-350" xfId="1229" xr:uid="{00000000-0005-0000-0000-0000D2030000}"/>
    <cellStyle name="7_04HTS재료비030902_63342_자재비절감(회의)-050110_63342_05-07-01 06년재료비_개발회의(week21)_KMS-350" xfId="1230" xr:uid="{00000000-0005-0000-0000-0000D3030000}"/>
    <cellStyle name="7_04HTS재료비030902_63342_자재비절감(회의)-050110_63342_05-07-05 06년재료비_41184" xfId="1231" xr:uid="{00000000-0005-0000-0000-0000D4030000}"/>
    <cellStyle name="7_04HTS재료비030902_63342_자재비절감(회의)-050110_63342_05-07-05 06년재료비_41184_(Q80)05-07-12 06년재료비" xfId="1232" xr:uid="{00000000-0005-0000-0000-0000D5030000}"/>
    <cellStyle name="7_04HTS재료비030902_63342_자재비절감(회의)-050110_63342_05-07-05 06년재료비_41184_(Q80)05-07-12 06년재료비_05-07-18 06년 HA 재료비_41184" xfId="1233" xr:uid="{00000000-0005-0000-0000-0000D6030000}"/>
    <cellStyle name="7_04HTS재료비030902_63342_자재비절감(회의)-050110_63342_05-07-05 06년재료비_41184_(Q80)05-07-12 06년재료비_05-07-18 06년 HA 재료비_41184_05-08-29 9월1주차HA_41184_김정" xfId="1234" xr:uid="{00000000-0005-0000-0000-0000D703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8030000}"/>
    <cellStyle name="7_04HTS재료비030902_63342_자재비절감(회의)-050110_63342_05-07-05 06년재료비_41184_(Q80)05-07-12 06년재료비_05-07-18 06년 HA 재료비_41184_개발회의(week21)_KMS-350" xfId="1236" xr:uid="{00000000-0005-0000-0000-0000D9030000}"/>
    <cellStyle name="7_04HTS재료비030902_63342_자재비절감(회의)-050110_63342_05-07-05 06년재료비_41184_(Q80)05-07-12 06년재료비_05-08-29 9월1주차HA_41184_김정" xfId="1237" xr:uid="{00000000-0005-0000-0000-0000DA030000}"/>
    <cellStyle name="7_04HTS재료비030902_63342_자재비절감(회의)-050110_63342_05-07-05 06년재료비_41184_(Q80)05-07-12 06년재료비_05-08-29 9월1주차HA_41184_김정_개발회의(week21)_KMS-350" xfId="1238" xr:uid="{00000000-0005-0000-0000-0000DB030000}"/>
    <cellStyle name="7_04HTS재료비030902_63342_자재비절감(회의)-050110_63342_05-07-05 06년재료비_41184_(Q80)05-07-12 06년재료비_개발회의(week21)_KMS-350" xfId="1239" xr:uid="{00000000-0005-0000-0000-0000DC030000}"/>
    <cellStyle name="7_04HTS재료비030902_63342_자재비절감(회의)-050110_63342_05-07-05 06년재료비_41184_(R1500)05-07-19 재료비" xfId="1240" xr:uid="{00000000-0005-0000-0000-0000DD030000}"/>
    <cellStyle name="7_04HTS재료비030902_63342_자재비절감(회의)-050110_63342_05-07-05 06년재료비_41184_(R1500)05-07-19 재료비_05-08-29 9월1주차HA_41184_김정" xfId="1241" xr:uid="{00000000-0005-0000-0000-0000DE030000}"/>
    <cellStyle name="7_04HTS재료비030902_63342_자재비절감(회의)-050110_63342_05-07-05 06년재료비_41184_(R1500)05-07-19 재료비_05-08-29 9월1주차HA_41184_김정_개발회의(week21)_KMS-350" xfId="1242" xr:uid="{00000000-0005-0000-0000-0000DF030000}"/>
    <cellStyle name="7_04HTS재료비030902_63342_자재비절감(회의)-050110_63342_05-07-05 06년재료비_41184_(R1500)05-07-19 재료비_개발회의(week21)_KMS-350" xfId="1243" xr:uid="{00000000-0005-0000-0000-0000E0030000}"/>
    <cellStyle name="7_04HTS재료비030902_63342_자재비절감(회의)-050110_63342_05-07-05 06년재료비_41184_05-07-12 06년재료비(Q120)" xfId="1244" xr:uid="{00000000-0005-0000-0000-0000E1030000}"/>
    <cellStyle name="7_04HTS재료비030902_63342_자재비절감(회의)-050110_63342_05-07-05 06년재료비_41184_05-07-12 06년재료비(Q120)_05-07-18 06년 HA 재료비_41184" xfId="1245" xr:uid="{00000000-0005-0000-0000-0000E2030000}"/>
    <cellStyle name="7_04HTS재료비030902_63342_자재비절감(회의)-050110_63342_05-07-05 06년재료비_41184_05-07-12 06년재료비(Q120)_05-07-18 06년 HA 재료비_41184_05-08-29 9월1주차HA_41184_김정" xfId="1246" xr:uid="{00000000-0005-0000-0000-0000E303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E4030000}"/>
    <cellStyle name="7_04HTS재료비030902_63342_자재비절감(회의)-050110_63342_05-07-05 06년재료비_41184_05-07-12 06년재료비(Q120)_05-07-18 06년 HA 재료비_41184_개발회의(week21)_KMS-350" xfId="1248" xr:uid="{00000000-0005-0000-0000-0000E5030000}"/>
    <cellStyle name="7_04HTS재료비030902_63342_자재비절감(회의)-050110_63342_05-07-05 06년재료비_41184_05-07-12 06년재료비(Q120)_05-08-29 9월1주차HA_41184_김정" xfId="1249" xr:uid="{00000000-0005-0000-0000-0000E6030000}"/>
    <cellStyle name="7_04HTS재료비030902_63342_자재비절감(회의)-050110_63342_05-07-05 06년재료비_41184_05-07-12 06년재료비(Q120)_05-08-29 9월1주차HA_41184_김정_개발회의(week21)_KMS-350" xfId="1250" xr:uid="{00000000-0005-0000-0000-0000E7030000}"/>
    <cellStyle name="7_04HTS재료비030902_63342_자재비절감(회의)-050110_63342_05-07-05 06년재료비_41184_05-07-12 06년재료비(Q120)_개발회의(week21)_KMS-350" xfId="1251" xr:uid="{00000000-0005-0000-0000-0000E8030000}"/>
    <cellStyle name="7_04HTS재료비030902_63342_자재비절감(회의)-050110_63342_05-07-05 06년재료비_41184_05-07-14 06년재료비" xfId="1252" xr:uid="{00000000-0005-0000-0000-0000E9030000}"/>
    <cellStyle name="7_04HTS재료비030902_63342_자재비절감(회의)-050110_63342_05-07-05 06년재료비_41184_05-07-14 06년재료비_05-07-18 06년 HA 재료비_41184" xfId="1253" xr:uid="{00000000-0005-0000-0000-0000EA030000}"/>
    <cellStyle name="7_04HTS재료비030902_63342_자재비절감(회의)-050110_63342_05-07-05 06년재료비_41184_05-07-14 06년재료비_05-07-18 06년 HA 재료비_41184_05-08-29 9월1주차HA_41184_김정" xfId="1254" xr:uid="{00000000-0005-0000-0000-0000EB03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C030000}"/>
    <cellStyle name="7_04HTS재료비030902_63342_자재비절감(회의)-050110_63342_05-07-05 06년재료비_41184_05-07-14 06년재료비_05-07-18 06년 HA 재료비_41184_개발회의(week21)_KMS-350" xfId="1256" xr:uid="{00000000-0005-0000-0000-0000ED030000}"/>
    <cellStyle name="7_04HTS재료비030902_63342_자재비절감(회의)-050110_63342_05-07-05 06년재료비_41184_05-07-14 06년재료비_05-08-29 9월1주차HA_41184_김정" xfId="1257" xr:uid="{00000000-0005-0000-0000-0000EE030000}"/>
    <cellStyle name="7_04HTS재료비030902_63342_자재비절감(회의)-050110_63342_05-07-05 06년재료비_41184_05-07-14 06년재료비_05-08-29 9월1주차HA_41184_김정_개발회의(week21)_KMS-350" xfId="1258" xr:uid="{00000000-0005-0000-0000-0000EF030000}"/>
    <cellStyle name="7_04HTS재료비030902_63342_자재비절감(회의)-050110_63342_05-07-05 06년재료비_41184_05-07-14 06년재료비_개발회의(week21)_KMS-350" xfId="1259" xr:uid="{00000000-0005-0000-0000-0000F0030000}"/>
    <cellStyle name="7_04HTS재료비030902_63342_자재비절감(회의)-050110_63342_05-07-05 06년재료비_41184_05-07-15 06년재료비 기구스피커" xfId="1260" xr:uid="{00000000-0005-0000-0000-0000F1030000}"/>
    <cellStyle name="7_04HTS재료비030902_63342_자재비절감(회의)-050110_63342_05-07-05 06년재료비_41184_05-07-15 06년재료비 기구스피커_05-07-18 06년 HA 재료비_41184" xfId="1261" xr:uid="{00000000-0005-0000-0000-0000F203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F303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F403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5030000}"/>
    <cellStyle name="7_04HTS재료비030902_63342_자재비절감(회의)-050110_63342_05-07-05 06년재료비_41184_05-07-15 06년재료비 기구스피커_05-08-29 9월1주차HA_41184_김정" xfId="1265" xr:uid="{00000000-0005-0000-0000-0000F603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7030000}"/>
    <cellStyle name="7_04HTS재료비030902_63342_자재비절감(회의)-050110_63342_05-07-05 06년재료비_41184_05-07-15 06년재료비 기구스피커_개발회의(week21)_KMS-350" xfId="1267" xr:uid="{00000000-0005-0000-0000-0000F8030000}"/>
    <cellStyle name="7_04HTS재료비030902_63342_자재비절감(회의)-050110_63342_05-07-05 06년재료비_41184_05-07-18 06년 HA 재료비" xfId="1268" xr:uid="{00000000-0005-0000-0000-0000F9030000}"/>
    <cellStyle name="7_04HTS재료비030902_63342_자재비절감(회의)-050110_63342_05-07-05 06년재료비_41184_05-07-18 06년 HA 재료비_05-07-18 06년 HA 재료비_41184" xfId="1269" xr:uid="{00000000-0005-0000-0000-0000FA030000}"/>
    <cellStyle name="7_04HTS재료비030902_63342_자재비절감(회의)-050110_63342_05-07-05 06년재료비_41184_05-07-18 06년 HA 재료비_05-07-18 06년 HA 재료비_41184_05-08-29 9월1주차HA_41184_김정" xfId="1270" xr:uid="{00000000-0005-0000-0000-0000FB03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C030000}"/>
    <cellStyle name="7_04HTS재료비030902_63342_자재비절감(회의)-050110_63342_05-07-05 06년재료비_41184_05-07-18 06년 HA 재료비_05-07-18 06년 HA 재료비_41184_개발회의(week21)_KMS-350" xfId="1272" xr:uid="{00000000-0005-0000-0000-0000FD030000}"/>
    <cellStyle name="7_04HTS재료비030902_63342_자재비절감(회의)-050110_63342_05-07-05 06년재료비_41184_05-07-18 06년 HA 재료비_05-08-29 9월1주차HA_41184_김정" xfId="1273" xr:uid="{00000000-0005-0000-0000-0000FE030000}"/>
    <cellStyle name="7_04HTS재료비030902_63342_자재비절감(회의)-050110_63342_05-07-05 06년재료비_41184_05-07-18 06년 HA 재료비_05-08-29 9월1주차HA_41184_김정_개발회의(week21)_KMS-350" xfId="1274" xr:uid="{00000000-0005-0000-0000-0000FF030000}"/>
    <cellStyle name="7_04HTS재료비030902_63342_자재비절감(회의)-050110_63342_05-07-05 06년재료비_41184_05-07-18 06년 HA 재료비_41184" xfId="1275" xr:uid="{00000000-0005-0000-0000-000000040000}"/>
    <cellStyle name="7_04HTS재료비030902_63342_자재비절감(회의)-050110_63342_05-07-05 06년재료비_41184_05-07-18 06년 HA 재료비_41184_05-08-29 9월1주차HA_41184_김정" xfId="1276" xr:uid="{00000000-0005-0000-0000-000001040000}"/>
    <cellStyle name="7_04HTS재료비030902_63342_자재비절감(회의)-050110_63342_05-07-05 06년재료비_41184_05-07-18 06년 HA 재료비_41184_05-08-29 9월1주차HA_41184_김정_개발회의(week21)_KMS-350" xfId="1277" xr:uid="{00000000-0005-0000-0000-000002040000}"/>
    <cellStyle name="7_04HTS재료비030902_63342_자재비절감(회의)-050110_63342_05-07-05 06년재료비_41184_05-07-18 06년 HA 재료비_41184_개발회의(week21)_KMS-350" xfId="1278" xr:uid="{00000000-0005-0000-0000-000003040000}"/>
    <cellStyle name="7_04HTS재료비030902_63342_자재비절감(회의)-050110_63342_05-07-05 06년재료비_41184_05-07-18 06년 HA 재료비_개발회의(week21)_KMS-350" xfId="1279" xr:uid="{00000000-0005-0000-0000-000004040000}"/>
    <cellStyle name="7_04HTS재료비030902_63342_자재비절감(회의)-050110_63342_05-07-05 06년재료비_41184_05-07-23 06년 HA 재료비" xfId="1280" xr:uid="{00000000-0005-0000-0000-000005040000}"/>
    <cellStyle name="7_04HTS재료비030902_63342_자재비절감(회의)-050110_63342_05-07-05 06년재료비_41184_05-07-23 06년 HA 재료비_05-08-29 9월1주차HA_41184_김정" xfId="1281" xr:uid="{00000000-0005-0000-0000-000006040000}"/>
    <cellStyle name="7_04HTS재료비030902_63342_자재비절감(회의)-050110_63342_05-07-05 06년재료비_41184_05-07-23 06년 HA 재료비_05-08-29 9월1주차HA_41184_김정_개발회의(week21)_KMS-350" xfId="1282" xr:uid="{00000000-0005-0000-0000-000007040000}"/>
    <cellStyle name="7_04HTS재료비030902_63342_자재비절감(회의)-050110_63342_05-07-05 06년재료비_41184_05-07-23 06년 HA 재료비_개발회의(week21)_KMS-350" xfId="1283" xr:uid="{00000000-0005-0000-0000-000008040000}"/>
    <cellStyle name="7_04HTS재료비030902_63342_자재비절감(회의)-050110_63342_05-07-05 06년재료비_41184_05-07-25 06년 HA 재료비_H2000" xfId="1284" xr:uid="{00000000-0005-0000-0000-000009040000}"/>
    <cellStyle name="7_04HTS재료비030902_63342_자재비절감(회의)-050110_63342_05-07-05 06년재료비_41184_05-07-25 06년 HA 재료비_H2000_05-08-29 9월1주차HA_41184_김정" xfId="1285" xr:uid="{00000000-0005-0000-0000-00000A040000}"/>
    <cellStyle name="7_04HTS재료비030902_63342_자재비절감(회의)-050110_63342_05-07-05 06년재료비_41184_05-07-25 06년 HA 재료비_H2000_05-08-29 9월1주차HA_41184_김정_개발회의(week21)_KMS-350" xfId="1286" xr:uid="{00000000-0005-0000-0000-00000B040000}"/>
    <cellStyle name="7_04HTS재료비030902_63342_자재비절감(회의)-050110_63342_05-07-05 06년재료비_41184_05-07-25 06년 HA 재료비_H2000_개발회의(week21)_KMS-350" xfId="1287" xr:uid="{00000000-0005-0000-0000-00000C040000}"/>
    <cellStyle name="7_04HTS재료비030902_63342_자재비절감(회의)-050110_63342_05-07-05 06년재료비_41184_05-07-26 06년 HA 재료비_41184" xfId="1288" xr:uid="{00000000-0005-0000-0000-00000D040000}"/>
    <cellStyle name="7_04HTS재료비030902_63342_자재비절감(회의)-050110_63342_05-07-05 06년재료비_41184_05-07-26 06년 HA 재료비_41184_05-08-29 9월1주차HA_41184_김정" xfId="1289" xr:uid="{00000000-0005-0000-0000-00000E040000}"/>
    <cellStyle name="7_04HTS재료비030902_63342_자재비절감(회의)-050110_63342_05-07-05 06년재료비_41184_05-07-26 06년 HA 재료비_41184_05-08-29 9월1주차HA_41184_김정_개발회의(week21)_KMS-350" xfId="1290" xr:uid="{00000000-0005-0000-0000-00000F040000}"/>
    <cellStyle name="7_04HTS재료비030902_63342_자재비절감(회의)-050110_63342_05-07-05 06년재료비_41184_05-07-26 06년 HA 재료비_41184_개발회의(week21)_KMS-350" xfId="1291" xr:uid="{00000000-0005-0000-0000-000010040000}"/>
    <cellStyle name="7_04HTS재료비030902_63342_자재비절감(회의)-050110_63342_05-07-05 06년재료비_41184_05-07-26 06년 HA 재료비1" xfId="1292" xr:uid="{00000000-0005-0000-0000-000011040000}"/>
    <cellStyle name="7_04HTS재료비030902_63342_자재비절감(회의)-050110_63342_05-07-05 06년재료비_41184_05-07-26 06년 HA 재료비1_05-08-29 9월1주차HA_41184_김정" xfId="1293" xr:uid="{00000000-0005-0000-0000-000012040000}"/>
    <cellStyle name="7_04HTS재료비030902_63342_자재비절감(회의)-050110_63342_05-07-05 06년재료비_41184_05-07-26 06년 HA 재료비1_05-08-29 9월1주차HA_41184_김정_개발회의(week21)_KMS-350" xfId="1294" xr:uid="{00000000-0005-0000-0000-000013040000}"/>
    <cellStyle name="7_04HTS재료비030902_63342_자재비절감(회의)-050110_63342_05-07-05 06년재료비_41184_05-07-26 06년 HA 재료비1_개발회의(week21)_KMS-350" xfId="1295" xr:uid="{00000000-0005-0000-0000-000014040000}"/>
    <cellStyle name="7_04HTS재료비030902_63342_자재비절감(회의)-050110_63342_05-07-05 06년재료비_41184_05-08-29 9월1주차HA_41184_김정" xfId="1296" xr:uid="{00000000-0005-0000-0000-000015040000}"/>
    <cellStyle name="7_04HTS재료비030902_63342_자재비절감(회의)-050110_63342_05-07-05 06년재료비_41184_05-08-29 9월1주차HA_41184_김정_개발회의(week21)_KMS-350" xfId="1297" xr:uid="{00000000-0005-0000-0000-000016040000}"/>
    <cellStyle name="7_04HTS재료비030902_63342_자재비절감(회의)-050110_63342_05-07-05 06년재료비_41184_개발회의(week21)_KMS-350" xfId="1298" xr:uid="{00000000-0005-0000-0000-000017040000}"/>
    <cellStyle name="7_04HTS재료비030902_63342_자재비절감(회의)-050110_63342_05-07-18 06년 HA 재료비_41184" xfId="1299" xr:uid="{00000000-0005-0000-0000-000018040000}"/>
    <cellStyle name="7_04HTS재료비030902_63342_자재비절감(회의)-050110_63342_05-07-18 06년 HA 재료비_41184_05-08-29 9월1주차HA_41184_김정" xfId="1300" xr:uid="{00000000-0005-0000-0000-000019040000}"/>
    <cellStyle name="7_04HTS재료비030902_63342_자재비절감(회의)-050110_63342_05-07-18 06년 HA 재료비_41184_05-08-29 9월1주차HA_41184_김정_개발회의(week21)_KMS-350" xfId="1301" xr:uid="{00000000-0005-0000-0000-00001A040000}"/>
    <cellStyle name="7_04HTS재료비030902_63342_자재비절감(회의)-050110_63342_05-07-18 06년 HA 재료비_41184_개발회의(week21)_KMS-350" xfId="1302" xr:uid="{00000000-0005-0000-0000-00001B040000}"/>
    <cellStyle name="7_04HTS재료비030902_63342_자재비절감(회의)-050110_63342_05-08-29 9월1주차HA_41184_김정" xfId="1303" xr:uid="{00000000-0005-0000-0000-00001C040000}"/>
    <cellStyle name="7_04HTS재료비030902_63342_자재비절감(회의)-050110_63342_05-08-29 9월1주차HA_41184_김정_개발회의(week21)_KMS-350" xfId="1304" xr:uid="{00000000-0005-0000-0000-00001D040000}"/>
    <cellStyle name="7_04HTS재료비030902_63342_자재비절감(회의)-050110_63342_개발회의(week21)_KMS-350" xfId="1305" xr:uid="{00000000-0005-0000-0000-00001E040000}"/>
    <cellStyle name="7_05-07-01 06년재료비" xfId="1450" xr:uid="{00000000-0005-0000-0000-00001F040000}"/>
    <cellStyle name="7_05-07-01 06년재료비_(Q80)05-07-12 06년재료비" xfId="1451" xr:uid="{00000000-0005-0000-0000-000020040000}"/>
    <cellStyle name="7_05-07-01 06년재료비_(Q80)05-07-12 06년재료비_05-07-18 06년 HA 재료비_41184" xfId="1452" xr:uid="{00000000-0005-0000-0000-000021040000}"/>
    <cellStyle name="7_05-07-01 06년재료비_(Q80)05-07-12 06년재료비_05-07-18 06년 HA 재료비_41184_05-08-29 9월1주차HA_41184_김정" xfId="1453" xr:uid="{00000000-0005-0000-0000-000022040000}"/>
    <cellStyle name="7_05-07-01 06년재료비_(Q80)05-07-12 06년재료비_05-07-18 06년 HA 재료비_41184_05-08-29 9월1주차HA_41184_김정_개발회의(week21)_KMS-350" xfId="1454" xr:uid="{00000000-0005-0000-0000-000023040000}"/>
    <cellStyle name="7_05-07-01 06년재료비_(Q80)05-07-12 06년재료비_05-07-18 06년 HA 재료비_41184_개발회의(week21)_KMS-350" xfId="1455" xr:uid="{00000000-0005-0000-0000-000024040000}"/>
    <cellStyle name="7_05-07-01 06년재료비_(Q80)05-07-12 06년재료비_05-08-29 9월1주차HA_41184_김정" xfId="1456" xr:uid="{00000000-0005-0000-0000-000025040000}"/>
    <cellStyle name="7_05-07-01 06년재료비_(Q80)05-07-12 06년재료비_05-08-29 9월1주차HA_41184_김정_개발회의(week21)_KMS-350" xfId="1457" xr:uid="{00000000-0005-0000-0000-000026040000}"/>
    <cellStyle name="7_05-07-01 06년재료비_(Q80)05-07-12 06년재료비_개발회의(week21)_KMS-350" xfId="1458" xr:uid="{00000000-0005-0000-0000-000027040000}"/>
    <cellStyle name="7_05-07-01 06년재료비_(R1500)05-07-19 재료비" xfId="1459" xr:uid="{00000000-0005-0000-0000-000028040000}"/>
    <cellStyle name="7_05-07-01 06년재료비_(R1500)05-07-19 재료비_05-08-29 9월1주차HA_41184_김정" xfId="1460" xr:uid="{00000000-0005-0000-0000-000029040000}"/>
    <cellStyle name="7_05-07-01 06년재료비_(R1500)05-07-19 재료비_05-08-29 9월1주차HA_41184_김정_개발회의(week21)_KMS-350" xfId="1461" xr:uid="{00000000-0005-0000-0000-00002A040000}"/>
    <cellStyle name="7_05-07-01 06년재료비_(R1500)05-07-19 재료비_개발회의(week21)_KMS-350" xfId="1462" xr:uid="{00000000-0005-0000-0000-00002B040000}"/>
    <cellStyle name="7_05-07-01 06년재료비_05-07-12 06년재료비(Q120)" xfId="1463" xr:uid="{00000000-0005-0000-0000-00002C040000}"/>
    <cellStyle name="7_05-07-01 06년재료비_05-07-12 06년재료비(Q120)_05-07-18 06년 HA 재료비_41184" xfId="1464" xr:uid="{00000000-0005-0000-0000-00002D040000}"/>
    <cellStyle name="7_05-07-01 06년재료비_05-07-12 06년재료비(Q120)_05-07-18 06년 HA 재료비_41184_05-08-29 9월1주차HA_41184_김정" xfId="1465" xr:uid="{00000000-0005-0000-0000-00002E040000}"/>
    <cellStyle name="7_05-07-01 06년재료비_05-07-12 06년재료비(Q120)_05-07-18 06년 HA 재료비_41184_05-08-29 9월1주차HA_41184_김정_개발회의(week21)_KMS-350" xfId="1466" xr:uid="{00000000-0005-0000-0000-00002F040000}"/>
    <cellStyle name="7_05-07-01 06년재료비_05-07-12 06년재료비(Q120)_05-07-18 06년 HA 재료비_41184_개발회의(week21)_KMS-350" xfId="1467" xr:uid="{00000000-0005-0000-0000-000030040000}"/>
    <cellStyle name="7_05-07-01 06년재료비_05-07-12 06년재료비(Q120)_05-08-29 9월1주차HA_41184_김정" xfId="1468" xr:uid="{00000000-0005-0000-0000-000031040000}"/>
    <cellStyle name="7_05-07-01 06년재료비_05-07-12 06년재료비(Q120)_05-08-29 9월1주차HA_41184_김정_개발회의(week21)_KMS-350" xfId="1469" xr:uid="{00000000-0005-0000-0000-000032040000}"/>
    <cellStyle name="7_05-07-01 06년재료비_05-07-12 06년재료비(Q120)_개발회의(week21)_KMS-350" xfId="1470" xr:uid="{00000000-0005-0000-0000-000033040000}"/>
    <cellStyle name="7_05-07-01 06년재료비_05-07-14 06년재료비" xfId="1471" xr:uid="{00000000-0005-0000-0000-000034040000}"/>
    <cellStyle name="7_05-07-01 06년재료비_05-07-14 06년재료비_05-07-18 06년 HA 재료비_41184" xfId="1472" xr:uid="{00000000-0005-0000-0000-000035040000}"/>
    <cellStyle name="7_05-07-01 06년재료비_05-07-14 06년재료비_05-07-18 06년 HA 재료비_41184_05-08-29 9월1주차HA_41184_김정" xfId="1473" xr:uid="{00000000-0005-0000-0000-000036040000}"/>
    <cellStyle name="7_05-07-01 06년재료비_05-07-14 06년재료비_05-07-18 06년 HA 재료비_41184_05-08-29 9월1주차HA_41184_김정_개발회의(week21)_KMS-350" xfId="1474" xr:uid="{00000000-0005-0000-0000-000037040000}"/>
    <cellStyle name="7_05-07-01 06년재료비_05-07-14 06년재료비_05-07-18 06년 HA 재료비_41184_개발회의(week21)_KMS-350" xfId="1475" xr:uid="{00000000-0005-0000-0000-000038040000}"/>
    <cellStyle name="7_05-07-01 06년재료비_05-07-14 06년재료비_05-08-29 9월1주차HA_41184_김정" xfId="1476" xr:uid="{00000000-0005-0000-0000-000039040000}"/>
    <cellStyle name="7_05-07-01 06년재료비_05-07-14 06년재료비_05-08-29 9월1주차HA_41184_김정_개발회의(week21)_KMS-350" xfId="1477" xr:uid="{00000000-0005-0000-0000-00003A040000}"/>
    <cellStyle name="7_05-07-01 06년재료비_05-07-14 06년재료비_개발회의(week21)_KMS-350" xfId="1478" xr:uid="{00000000-0005-0000-0000-00003B040000}"/>
    <cellStyle name="7_05-07-01 06년재료비_05-07-15 06년재료비 기구스피커" xfId="1479" xr:uid="{00000000-0005-0000-0000-00003C040000}"/>
    <cellStyle name="7_05-07-01 06년재료비_05-07-15 06년재료비 기구스피커_05-07-18 06년 HA 재료비_41184" xfId="1480" xr:uid="{00000000-0005-0000-0000-00003D040000}"/>
    <cellStyle name="7_05-07-01 06년재료비_05-07-15 06년재료비 기구스피커_05-07-18 06년 HA 재료비_41184_05-08-29 9월1주차HA_41184_김정" xfId="1481" xr:uid="{00000000-0005-0000-0000-00003E040000}"/>
    <cellStyle name="7_05-07-01 06년재료비_05-07-15 06년재료비 기구스피커_05-07-18 06년 HA 재료비_41184_05-08-29 9월1주차HA_41184_김정_개발회의(week21)_KMS-350" xfId="1482" xr:uid="{00000000-0005-0000-0000-00003F040000}"/>
    <cellStyle name="7_05-07-01 06년재료비_05-07-15 06년재료비 기구스피커_05-07-18 06년 HA 재료비_41184_개발회의(week21)_KMS-350" xfId="1483" xr:uid="{00000000-0005-0000-0000-000040040000}"/>
    <cellStyle name="7_05-07-01 06년재료비_05-07-15 06년재료비 기구스피커_05-08-29 9월1주차HA_41184_김정" xfId="1484" xr:uid="{00000000-0005-0000-0000-000041040000}"/>
    <cellStyle name="7_05-07-01 06년재료비_05-07-15 06년재료비 기구스피커_05-08-29 9월1주차HA_41184_김정_개발회의(week21)_KMS-350" xfId="1485" xr:uid="{00000000-0005-0000-0000-000042040000}"/>
    <cellStyle name="7_05-07-01 06년재료비_05-07-15 06년재료비 기구스피커_개발회의(week21)_KMS-350" xfId="1486" xr:uid="{00000000-0005-0000-0000-000043040000}"/>
    <cellStyle name="7_05-07-01 06년재료비_05-07-18 06년 HA 재료비" xfId="1487" xr:uid="{00000000-0005-0000-0000-000044040000}"/>
    <cellStyle name="7_05-07-01 06년재료비_05-07-18 06년 HA 재료비_05-07-18 06년 HA 재료비_41184" xfId="1488" xr:uid="{00000000-0005-0000-0000-000045040000}"/>
    <cellStyle name="7_05-07-01 06년재료비_05-07-18 06년 HA 재료비_05-07-18 06년 HA 재료비_41184_05-08-29 9월1주차HA_41184_김정" xfId="1489" xr:uid="{00000000-0005-0000-0000-000046040000}"/>
    <cellStyle name="7_05-07-01 06년재료비_05-07-18 06년 HA 재료비_05-07-18 06년 HA 재료비_41184_05-08-29 9월1주차HA_41184_김정_개발회의(week21)_KMS-350" xfId="1490" xr:uid="{00000000-0005-0000-0000-000047040000}"/>
    <cellStyle name="7_05-07-01 06년재료비_05-07-18 06년 HA 재료비_05-07-18 06년 HA 재료비_41184_개발회의(week21)_KMS-350" xfId="1491" xr:uid="{00000000-0005-0000-0000-000048040000}"/>
    <cellStyle name="7_05-07-01 06년재료비_05-07-18 06년 HA 재료비_05-08-29 9월1주차HA_41184_김정" xfId="1492" xr:uid="{00000000-0005-0000-0000-000049040000}"/>
    <cellStyle name="7_05-07-01 06년재료비_05-07-18 06년 HA 재료비_05-08-29 9월1주차HA_41184_김정_개발회의(week21)_KMS-350" xfId="1493" xr:uid="{00000000-0005-0000-0000-00004A040000}"/>
    <cellStyle name="7_05-07-01 06년재료비_05-07-18 06년 HA 재료비_41184" xfId="1494" xr:uid="{00000000-0005-0000-0000-00004B040000}"/>
    <cellStyle name="7_05-07-01 06년재료비_05-07-18 06년 HA 재료비_41184_05-08-29 9월1주차HA_41184_김정" xfId="1495" xr:uid="{00000000-0005-0000-0000-00004C040000}"/>
    <cellStyle name="7_05-07-01 06년재료비_05-07-18 06년 HA 재료비_41184_05-08-29 9월1주차HA_41184_김정_개발회의(week21)_KMS-350" xfId="1496" xr:uid="{00000000-0005-0000-0000-00004D040000}"/>
    <cellStyle name="7_05-07-01 06년재료비_05-07-18 06년 HA 재료비_41184_개발회의(week21)_KMS-350" xfId="1497" xr:uid="{00000000-0005-0000-0000-00004E040000}"/>
    <cellStyle name="7_05-07-01 06년재료비_05-07-18 06년 HA 재료비_개발회의(week21)_KMS-350" xfId="1498" xr:uid="{00000000-0005-0000-0000-00004F040000}"/>
    <cellStyle name="7_05-07-01 06년재료비_05-07-23 06년 HA 재료비" xfId="1499" xr:uid="{00000000-0005-0000-0000-000050040000}"/>
    <cellStyle name="7_05-07-01 06년재료비_05-07-23 06년 HA 재료비_05-08-29 9월1주차HA_41184_김정" xfId="1500" xr:uid="{00000000-0005-0000-0000-000051040000}"/>
    <cellStyle name="7_05-07-01 06년재료비_05-07-23 06년 HA 재료비_05-08-29 9월1주차HA_41184_김정_개발회의(week21)_KMS-350" xfId="1501" xr:uid="{00000000-0005-0000-0000-000052040000}"/>
    <cellStyle name="7_05-07-01 06년재료비_05-07-23 06년 HA 재료비_개발회의(week21)_KMS-350" xfId="1502" xr:uid="{00000000-0005-0000-0000-000053040000}"/>
    <cellStyle name="7_05-07-01 06년재료비_05-07-25 06년 HA 재료비_H2000" xfId="1503" xr:uid="{00000000-0005-0000-0000-000054040000}"/>
    <cellStyle name="7_05-07-01 06년재료비_05-07-25 06년 HA 재료비_H2000_05-08-29 9월1주차HA_41184_김정" xfId="1504" xr:uid="{00000000-0005-0000-0000-000055040000}"/>
    <cellStyle name="7_05-07-01 06년재료비_05-07-25 06년 HA 재료비_H2000_05-08-29 9월1주차HA_41184_김정_개발회의(week21)_KMS-350" xfId="1505" xr:uid="{00000000-0005-0000-0000-000056040000}"/>
    <cellStyle name="7_05-07-01 06년재료비_05-07-25 06년 HA 재료비_H2000_개발회의(week21)_KMS-350" xfId="1506" xr:uid="{00000000-0005-0000-0000-000057040000}"/>
    <cellStyle name="7_05-07-01 06년재료비_05-07-26 06년 HA 재료비_41184" xfId="1507" xr:uid="{00000000-0005-0000-0000-000058040000}"/>
    <cellStyle name="7_05-07-01 06년재료비_05-07-26 06년 HA 재료비_41184_05-08-29 9월1주차HA_41184_김정" xfId="1508" xr:uid="{00000000-0005-0000-0000-000059040000}"/>
    <cellStyle name="7_05-07-01 06년재료비_05-07-26 06년 HA 재료비_41184_05-08-29 9월1주차HA_41184_김정_개발회의(week21)_KMS-350" xfId="1509" xr:uid="{00000000-0005-0000-0000-00005A040000}"/>
    <cellStyle name="7_05-07-01 06년재료비_05-07-26 06년 HA 재료비_41184_개발회의(week21)_KMS-350" xfId="1510" xr:uid="{00000000-0005-0000-0000-00005B040000}"/>
    <cellStyle name="7_05-07-01 06년재료비_05-07-26 06년 HA 재료비1" xfId="1511" xr:uid="{00000000-0005-0000-0000-00005C040000}"/>
    <cellStyle name="7_05-07-01 06년재료비_05-07-26 06년 HA 재료비1_05-08-29 9월1주차HA_41184_김정" xfId="1512" xr:uid="{00000000-0005-0000-0000-00005D040000}"/>
    <cellStyle name="7_05-07-01 06년재료비_05-07-26 06년 HA 재료비1_05-08-29 9월1주차HA_41184_김정_개발회의(week21)_KMS-350" xfId="1513" xr:uid="{00000000-0005-0000-0000-00005E040000}"/>
    <cellStyle name="7_05-07-01 06년재료비_05-07-26 06년 HA 재료비1_개발회의(week21)_KMS-350" xfId="1514" xr:uid="{00000000-0005-0000-0000-00005F040000}"/>
    <cellStyle name="7_05-07-01 06년재료비_05-08-29 9월1주차HA_41184_김정" xfId="1515" xr:uid="{00000000-0005-0000-0000-000060040000}"/>
    <cellStyle name="7_05-07-01 06년재료비_05-08-29 9월1주차HA_41184_김정_개발회의(week21)_KMS-350" xfId="1516" xr:uid="{00000000-0005-0000-0000-000061040000}"/>
    <cellStyle name="7_05-07-01 06년재료비_개발회의(week21)_KMS-350" xfId="1517" xr:uid="{00000000-0005-0000-0000-000062040000}"/>
    <cellStyle name="7_05-07-05 06년재료비_41184" xfId="1518" xr:uid="{00000000-0005-0000-0000-000063040000}"/>
    <cellStyle name="7_05-07-05 06년재료비_41184_(Q80)05-07-12 06년재료비" xfId="1519" xr:uid="{00000000-0005-0000-0000-000064040000}"/>
    <cellStyle name="7_05-07-05 06년재료비_41184_(Q80)05-07-12 06년재료비_05-07-18 06년 HA 재료비_41184" xfId="1520" xr:uid="{00000000-0005-0000-0000-000065040000}"/>
    <cellStyle name="7_05-07-05 06년재료비_41184_(Q80)05-07-12 06년재료비_05-07-18 06년 HA 재료비_41184_05-08-29 9월1주차HA_41184_김정" xfId="1521" xr:uid="{00000000-0005-0000-0000-000066040000}"/>
    <cellStyle name="7_05-07-05 06년재료비_41184_(Q80)05-07-12 06년재료비_05-07-18 06년 HA 재료비_41184_05-08-29 9월1주차HA_41184_김정_개발회의(week21)_KMS-350" xfId="1522" xr:uid="{00000000-0005-0000-0000-000067040000}"/>
    <cellStyle name="7_05-07-05 06년재료비_41184_(Q80)05-07-12 06년재료비_05-07-18 06년 HA 재료비_41184_개발회의(week21)_KMS-350" xfId="1523" xr:uid="{00000000-0005-0000-0000-000068040000}"/>
    <cellStyle name="7_05-07-05 06년재료비_41184_(Q80)05-07-12 06년재료비_05-08-29 9월1주차HA_41184_김정" xfId="1524" xr:uid="{00000000-0005-0000-0000-000069040000}"/>
    <cellStyle name="7_05-07-05 06년재료비_41184_(Q80)05-07-12 06년재료비_05-08-29 9월1주차HA_41184_김정_개발회의(week21)_KMS-350" xfId="1525" xr:uid="{00000000-0005-0000-0000-00006A040000}"/>
    <cellStyle name="7_05-07-05 06년재료비_41184_(Q80)05-07-12 06년재료비_개발회의(week21)_KMS-350" xfId="1526" xr:uid="{00000000-0005-0000-0000-00006B040000}"/>
    <cellStyle name="7_05-07-05 06년재료비_41184_(R1500)05-07-19 재료비" xfId="1527" xr:uid="{00000000-0005-0000-0000-00006C040000}"/>
    <cellStyle name="7_05-07-05 06년재료비_41184_(R1500)05-07-19 재료비_05-08-29 9월1주차HA_41184_김정" xfId="1528" xr:uid="{00000000-0005-0000-0000-00006D040000}"/>
    <cellStyle name="7_05-07-05 06년재료비_41184_(R1500)05-07-19 재료비_05-08-29 9월1주차HA_41184_김정_개발회의(week21)_KMS-350" xfId="1529" xr:uid="{00000000-0005-0000-0000-00006E040000}"/>
    <cellStyle name="7_05-07-05 06년재료비_41184_(R1500)05-07-19 재료비_개발회의(week21)_KMS-350" xfId="1530" xr:uid="{00000000-0005-0000-0000-00006F040000}"/>
    <cellStyle name="7_05-07-05 06년재료비_41184_05-07-12 06년재료비(Q120)" xfId="1531" xr:uid="{00000000-0005-0000-0000-000070040000}"/>
    <cellStyle name="7_05-07-05 06년재료비_41184_05-07-12 06년재료비(Q120)_05-07-18 06년 HA 재료비_41184" xfId="1532" xr:uid="{00000000-0005-0000-0000-000071040000}"/>
    <cellStyle name="7_05-07-05 06년재료비_41184_05-07-12 06년재료비(Q120)_05-07-18 06년 HA 재료비_41184_05-08-29 9월1주차HA_41184_김정" xfId="1533" xr:uid="{00000000-0005-0000-0000-000072040000}"/>
    <cellStyle name="7_05-07-05 06년재료비_41184_05-07-12 06년재료비(Q120)_05-07-18 06년 HA 재료비_41184_05-08-29 9월1주차HA_41184_김정_개발회의(week21)_KMS-350" xfId="1534" xr:uid="{00000000-0005-0000-0000-000073040000}"/>
    <cellStyle name="7_05-07-05 06년재료비_41184_05-07-12 06년재료비(Q120)_05-07-18 06년 HA 재료비_41184_개발회의(week21)_KMS-350" xfId="1535" xr:uid="{00000000-0005-0000-0000-000074040000}"/>
    <cellStyle name="7_05-07-05 06년재료비_41184_05-07-12 06년재료비(Q120)_05-08-29 9월1주차HA_41184_김정" xfId="1536" xr:uid="{00000000-0005-0000-0000-000075040000}"/>
    <cellStyle name="7_05-07-05 06년재료비_41184_05-07-12 06년재료비(Q120)_05-08-29 9월1주차HA_41184_김정_개발회의(week21)_KMS-350" xfId="1537" xr:uid="{00000000-0005-0000-0000-000076040000}"/>
    <cellStyle name="7_05-07-05 06년재료비_41184_05-07-12 06년재료비(Q120)_개발회의(week21)_KMS-350" xfId="1538" xr:uid="{00000000-0005-0000-0000-000077040000}"/>
    <cellStyle name="7_05-07-05 06년재료비_41184_05-07-14 06년재료비" xfId="1539" xr:uid="{00000000-0005-0000-0000-000078040000}"/>
    <cellStyle name="7_05-07-05 06년재료비_41184_05-07-14 06년재료비_05-07-18 06년 HA 재료비_41184" xfId="1540" xr:uid="{00000000-0005-0000-0000-000079040000}"/>
    <cellStyle name="7_05-07-05 06년재료비_41184_05-07-14 06년재료비_05-07-18 06년 HA 재료비_41184_05-08-29 9월1주차HA_41184_김정" xfId="1541" xr:uid="{00000000-0005-0000-0000-00007A040000}"/>
    <cellStyle name="7_05-07-05 06년재료비_41184_05-07-14 06년재료비_05-07-18 06년 HA 재료비_41184_05-08-29 9월1주차HA_41184_김정_개발회의(week21)_KMS-350" xfId="1542" xr:uid="{00000000-0005-0000-0000-00007B040000}"/>
    <cellStyle name="7_05-07-05 06년재료비_41184_05-07-14 06년재료비_05-07-18 06년 HA 재료비_41184_개발회의(week21)_KMS-350" xfId="1543" xr:uid="{00000000-0005-0000-0000-00007C040000}"/>
    <cellStyle name="7_05-07-05 06년재료비_41184_05-07-14 06년재료비_05-08-29 9월1주차HA_41184_김정" xfId="1544" xr:uid="{00000000-0005-0000-0000-00007D040000}"/>
    <cellStyle name="7_05-07-05 06년재료비_41184_05-07-14 06년재료비_05-08-29 9월1주차HA_41184_김정_개발회의(week21)_KMS-350" xfId="1545" xr:uid="{00000000-0005-0000-0000-00007E040000}"/>
    <cellStyle name="7_05-07-05 06년재료비_41184_05-07-14 06년재료비_개발회의(week21)_KMS-350" xfId="1546" xr:uid="{00000000-0005-0000-0000-00007F040000}"/>
    <cellStyle name="7_05-07-05 06년재료비_41184_05-07-15 06년재료비 기구스피커" xfId="1547" xr:uid="{00000000-0005-0000-0000-000080040000}"/>
    <cellStyle name="7_05-07-05 06년재료비_41184_05-07-15 06년재료비 기구스피커_05-07-18 06년 HA 재료비_41184" xfId="1548" xr:uid="{00000000-0005-0000-0000-000081040000}"/>
    <cellStyle name="7_05-07-05 06년재료비_41184_05-07-15 06년재료비 기구스피커_05-07-18 06년 HA 재료비_41184_05-08-29 9월1주차HA_41184_김정" xfId="1549" xr:uid="{00000000-0005-0000-0000-000082040000}"/>
    <cellStyle name="7_05-07-05 06년재료비_41184_05-07-15 06년재료비 기구스피커_05-07-18 06년 HA 재료비_41184_05-08-29 9월1주차HA_41184_김정_개발회의(week21)_KMS-350" xfId="1550" xr:uid="{00000000-0005-0000-0000-000083040000}"/>
    <cellStyle name="7_05-07-05 06년재료비_41184_05-07-15 06년재료비 기구스피커_05-07-18 06년 HA 재료비_41184_개발회의(week21)_KMS-350" xfId="1551" xr:uid="{00000000-0005-0000-0000-000084040000}"/>
    <cellStyle name="7_05-07-05 06년재료비_41184_05-07-15 06년재료비 기구스피커_05-08-29 9월1주차HA_41184_김정" xfId="1552" xr:uid="{00000000-0005-0000-0000-000085040000}"/>
    <cellStyle name="7_05-07-05 06년재료비_41184_05-07-15 06년재료비 기구스피커_05-08-29 9월1주차HA_41184_김정_개발회의(week21)_KMS-350" xfId="1553" xr:uid="{00000000-0005-0000-0000-000086040000}"/>
    <cellStyle name="7_05-07-05 06년재료비_41184_05-07-15 06년재료비 기구스피커_개발회의(week21)_KMS-350" xfId="1554" xr:uid="{00000000-0005-0000-0000-000087040000}"/>
    <cellStyle name="7_05-07-05 06년재료비_41184_05-07-18 06년 HA 재료비" xfId="1555" xr:uid="{00000000-0005-0000-0000-000088040000}"/>
    <cellStyle name="7_05-07-05 06년재료비_41184_05-07-18 06년 HA 재료비_05-07-18 06년 HA 재료비_41184" xfId="1556" xr:uid="{00000000-0005-0000-0000-000089040000}"/>
    <cellStyle name="7_05-07-05 06년재료비_41184_05-07-18 06년 HA 재료비_05-07-18 06년 HA 재료비_41184_05-08-29 9월1주차HA_41184_김정" xfId="1557" xr:uid="{00000000-0005-0000-0000-00008A040000}"/>
    <cellStyle name="7_05-07-05 06년재료비_41184_05-07-18 06년 HA 재료비_05-07-18 06년 HA 재료비_41184_05-08-29 9월1주차HA_41184_김정_개발회의(week21)_KMS-350" xfId="1558" xr:uid="{00000000-0005-0000-0000-00008B040000}"/>
    <cellStyle name="7_05-07-05 06년재료비_41184_05-07-18 06년 HA 재료비_05-07-18 06년 HA 재료비_41184_개발회의(week21)_KMS-350" xfId="1559" xr:uid="{00000000-0005-0000-0000-00008C040000}"/>
    <cellStyle name="7_05-07-05 06년재료비_41184_05-07-18 06년 HA 재료비_05-08-29 9월1주차HA_41184_김정" xfId="1560" xr:uid="{00000000-0005-0000-0000-00008D040000}"/>
    <cellStyle name="7_05-07-05 06년재료비_41184_05-07-18 06년 HA 재료비_05-08-29 9월1주차HA_41184_김정_개발회의(week21)_KMS-350" xfId="1561" xr:uid="{00000000-0005-0000-0000-00008E040000}"/>
    <cellStyle name="7_05-07-05 06년재료비_41184_05-07-18 06년 HA 재료비_41184" xfId="1562" xr:uid="{00000000-0005-0000-0000-00008F040000}"/>
    <cellStyle name="7_05-07-05 06년재료비_41184_05-07-18 06년 HA 재료비_41184_05-08-29 9월1주차HA_41184_김정" xfId="1563" xr:uid="{00000000-0005-0000-0000-000090040000}"/>
    <cellStyle name="7_05-07-05 06년재료비_41184_05-07-18 06년 HA 재료비_41184_05-08-29 9월1주차HA_41184_김정_개발회의(week21)_KMS-350" xfId="1564" xr:uid="{00000000-0005-0000-0000-000091040000}"/>
    <cellStyle name="7_05-07-05 06년재료비_41184_05-07-18 06년 HA 재료비_41184_개발회의(week21)_KMS-350" xfId="1565" xr:uid="{00000000-0005-0000-0000-000092040000}"/>
    <cellStyle name="7_05-07-05 06년재료비_41184_05-07-18 06년 HA 재료비_개발회의(week21)_KMS-350" xfId="1566" xr:uid="{00000000-0005-0000-0000-000093040000}"/>
    <cellStyle name="7_05-07-05 06년재료비_41184_05-07-23 06년 HA 재료비" xfId="1567" xr:uid="{00000000-0005-0000-0000-000094040000}"/>
    <cellStyle name="7_05-07-05 06년재료비_41184_05-07-23 06년 HA 재료비_05-08-29 9월1주차HA_41184_김정" xfId="1568" xr:uid="{00000000-0005-0000-0000-000095040000}"/>
    <cellStyle name="7_05-07-05 06년재료비_41184_05-07-23 06년 HA 재료비_05-08-29 9월1주차HA_41184_김정_개발회의(week21)_KMS-350" xfId="1569" xr:uid="{00000000-0005-0000-0000-000096040000}"/>
    <cellStyle name="7_05-07-05 06년재료비_41184_05-07-23 06년 HA 재료비_개발회의(week21)_KMS-350" xfId="1570" xr:uid="{00000000-0005-0000-0000-000097040000}"/>
    <cellStyle name="7_05-07-05 06년재료비_41184_05-07-25 06년 HA 재료비_H2000" xfId="1571" xr:uid="{00000000-0005-0000-0000-000098040000}"/>
    <cellStyle name="7_05-07-05 06년재료비_41184_05-07-25 06년 HA 재료비_H2000_05-08-29 9월1주차HA_41184_김정" xfId="1572" xr:uid="{00000000-0005-0000-0000-000099040000}"/>
    <cellStyle name="7_05-07-05 06년재료비_41184_05-07-25 06년 HA 재료비_H2000_05-08-29 9월1주차HA_41184_김정_개발회의(week21)_KMS-350" xfId="1573" xr:uid="{00000000-0005-0000-0000-00009A040000}"/>
    <cellStyle name="7_05-07-05 06년재료비_41184_05-07-25 06년 HA 재료비_H2000_개발회의(week21)_KMS-350" xfId="1574" xr:uid="{00000000-0005-0000-0000-00009B040000}"/>
    <cellStyle name="7_05-07-05 06년재료비_41184_05-07-26 06년 HA 재료비_41184" xfId="1575" xr:uid="{00000000-0005-0000-0000-00009C040000}"/>
    <cellStyle name="7_05-07-05 06년재료비_41184_05-07-26 06년 HA 재료비_41184_05-08-29 9월1주차HA_41184_김정" xfId="1576" xr:uid="{00000000-0005-0000-0000-00009D040000}"/>
    <cellStyle name="7_05-07-05 06년재료비_41184_05-07-26 06년 HA 재료비_41184_05-08-29 9월1주차HA_41184_김정_개발회의(week21)_KMS-350" xfId="1577" xr:uid="{00000000-0005-0000-0000-00009E040000}"/>
    <cellStyle name="7_05-07-05 06년재료비_41184_05-07-26 06년 HA 재료비_41184_개발회의(week21)_KMS-350" xfId="1578" xr:uid="{00000000-0005-0000-0000-00009F040000}"/>
    <cellStyle name="7_05-07-05 06년재료비_41184_05-07-26 06년 HA 재료비1" xfId="1579" xr:uid="{00000000-0005-0000-0000-0000A0040000}"/>
    <cellStyle name="7_05-07-05 06년재료비_41184_05-07-26 06년 HA 재료비1_05-08-29 9월1주차HA_41184_김정" xfId="1580" xr:uid="{00000000-0005-0000-0000-0000A1040000}"/>
    <cellStyle name="7_05-07-05 06년재료비_41184_05-07-26 06년 HA 재료비1_05-08-29 9월1주차HA_41184_김정_개발회의(week21)_KMS-350" xfId="1581" xr:uid="{00000000-0005-0000-0000-0000A2040000}"/>
    <cellStyle name="7_05-07-05 06년재료비_41184_05-07-26 06년 HA 재료비1_개발회의(week21)_KMS-350" xfId="1582" xr:uid="{00000000-0005-0000-0000-0000A3040000}"/>
    <cellStyle name="7_05-07-05 06년재료비_41184_05-08-29 9월1주차HA_41184_김정" xfId="1583" xr:uid="{00000000-0005-0000-0000-0000A4040000}"/>
    <cellStyle name="7_05-07-05 06년재료비_41184_05-08-29 9월1주차HA_41184_김정_개발회의(week21)_KMS-350" xfId="1584" xr:uid="{00000000-0005-0000-0000-0000A5040000}"/>
    <cellStyle name="7_05-07-05 06년재료비_41184_개발회의(week21)_KMS-350" xfId="1585" xr:uid="{00000000-0005-0000-0000-0000A6040000}"/>
    <cellStyle name="7_05-07-18 06년 HA 재료비_41184" xfId="1586" xr:uid="{00000000-0005-0000-0000-0000A7040000}"/>
    <cellStyle name="7_05-07-18 06년 HA 재료비_41184_05-08-29 9월1주차HA_41184_김정" xfId="1587" xr:uid="{00000000-0005-0000-0000-0000A8040000}"/>
    <cellStyle name="7_05-07-18 06년 HA 재료비_41184_05-08-29 9월1주차HA_41184_김정_개발회의(week21)_KMS-350" xfId="1588" xr:uid="{00000000-0005-0000-0000-0000A9040000}"/>
    <cellStyle name="7_05-07-18 06년 HA 재료비_41184_개발회의(week21)_KMS-350" xfId="1589" xr:uid="{00000000-0005-0000-0000-0000AA040000}"/>
    <cellStyle name="7_05-08-29 9월1주차HA_41184_김정" xfId="1590" xr:uid="{00000000-0005-0000-0000-0000AB040000}"/>
    <cellStyle name="7_05-08-29 9월1주차HA_41184_김정_개발회의(week21)_KMS-350" xfId="1591" xr:uid="{00000000-0005-0000-0000-0000AC040000}"/>
    <cellStyle name="7_05-12-26 12월4주차HA" xfId="1592" xr:uid="{00000000-0005-0000-0000-0000AD040000}"/>
    <cellStyle name="7_05-12-26 12월4주차HA_개발회의(week21)_KMS-350" xfId="1593" xr:uid="{00000000-0005-0000-0000-0000AE040000}"/>
    <cellStyle name="7_mini재료비-041001" xfId="2603" xr:uid="{00000000-0005-0000-0000-0000AF040000}"/>
    <cellStyle name="7_mini재료비-041001_05-07-01 06년재료비" xfId="2604" xr:uid="{00000000-0005-0000-0000-0000B0040000}"/>
    <cellStyle name="7_mini재료비-041001_05-07-01 06년재료비_(Q80)05-07-12 06년재료비" xfId="2605" xr:uid="{00000000-0005-0000-0000-0000B1040000}"/>
    <cellStyle name="7_mini재료비-041001_05-07-01 06년재료비_(Q80)05-07-12 06년재료비_05-07-18 06년 HA 재료비_41184" xfId="2606" xr:uid="{00000000-0005-0000-0000-0000B2040000}"/>
    <cellStyle name="7_mini재료비-041001_05-07-01 06년재료비_(Q80)05-07-12 06년재료비_05-07-18 06년 HA 재료비_41184_05-08-29 9월1주차HA_41184_김정" xfId="2607" xr:uid="{00000000-0005-0000-0000-0000B3040000}"/>
    <cellStyle name="7_mini재료비-041001_05-07-01 06년재료비_(Q80)05-07-12 06년재료비_05-07-18 06년 HA 재료비_41184_05-08-29 9월1주차HA_41184_김정_개발회의(week21)_KMS-350" xfId="2608" xr:uid="{00000000-0005-0000-0000-0000B4040000}"/>
    <cellStyle name="7_mini재료비-041001_05-07-01 06년재료비_(Q80)05-07-12 06년재료비_05-07-18 06년 HA 재료비_41184_개발회의(week21)_KMS-350" xfId="2609" xr:uid="{00000000-0005-0000-0000-0000B5040000}"/>
    <cellStyle name="7_mini재료비-041001_05-07-01 06년재료비_(Q80)05-07-12 06년재료비_05-08-29 9월1주차HA_41184_김정" xfId="2610" xr:uid="{00000000-0005-0000-0000-0000B6040000}"/>
    <cellStyle name="7_mini재료비-041001_05-07-01 06년재료비_(Q80)05-07-12 06년재료비_05-08-29 9월1주차HA_41184_김정_개발회의(week21)_KMS-350" xfId="2611" xr:uid="{00000000-0005-0000-0000-0000B7040000}"/>
    <cellStyle name="7_mini재료비-041001_05-07-01 06년재료비_(Q80)05-07-12 06년재료비_개발회의(week21)_KMS-350" xfId="2612" xr:uid="{00000000-0005-0000-0000-0000B8040000}"/>
    <cellStyle name="7_mini재료비-041001_05-07-01 06년재료비_(R1500)05-07-19 재료비" xfId="2613" xr:uid="{00000000-0005-0000-0000-0000B9040000}"/>
    <cellStyle name="7_mini재료비-041001_05-07-01 06년재료비_(R1500)05-07-19 재료비_05-08-29 9월1주차HA_41184_김정" xfId="2614" xr:uid="{00000000-0005-0000-0000-0000BA040000}"/>
    <cellStyle name="7_mini재료비-041001_05-07-01 06년재료비_(R1500)05-07-19 재료비_05-08-29 9월1주차HA_41184_김정_개발회의(week21)_KMS-350" xfId="2615" xr:uid="{00000000-0005-0000-0000-0000BB040000}"/>
    <cellStyle name="7_mini재료비-041001_05-07-01 06년재료비_(R1500)05-07-19 재료비_개발회의(week21)_KMS-350" xfId="2616" xr:uid="{00000000-0005-0000-0000-0000BC040000}"/>
    <cellStyle name="7_mini재료비-041001_05-07-01 06년재료비_05-07-12 06년재료비(Q120)" xfId="2617" xr:uid="{00000000-0005-0000-0000-0000BD040000}"/>
    <cellStyle name="7_mini재료비-041001_05-07-01 06년재료비_05-07-12 06년재료비(Q120)_05-07-18 06년 HA 재료비_41184" xfId="2618" xr:uid="{00000000-0005-0000-0000-0000BE040000}"/>
    <cellStyle name="7_mini재료비-041001_05-07-01 06년재료비_05-07-12 06년재료비(Q120)_05-07-18 06년 HA 재료비_41184_05-08-29 9월1주차HA_41184_김정" xfId="2619" xr:uid="{00000000-0005-0000-0000-0000BF040000}"/>
    <cellStyle name="7_mini재료비-041001_05-07-01 06년재료비_05-07-12 06년재료비(Q120)_05-07-18 06년 HA 재료비_41184_05-08-29 9월1주차HA_41184_김정_개발회의(week21)_KMS-350" xfId="2620" xr:uid="{00000000-0005-0000-0000-0000C0040000}"/>
    <cellStyle name="7_mini재료비-041001_05-07-01 06년재료비_05-07-12 06년재료비(Q120)_05-07-18 06년 HA 재료비_41184_개발회의(week21)_KMS-350" xfId="2621" xr:uid="{00000000-0005-0000-0000-0000C1040000}"/>
    <cellStyle name="7_mini재료비-041001_05-07-01 06년재료비_05-07-12 06년재료비(Q120)_05-08-29 9월1주차HA_41184_김정" xfId="2622" xr:uid="{00000000-0005-0000-0000-0000C2040000}"/>
    <cellStyle name="7_mini재료비-041001_05-07-01 06년재료비_05-07-12 06년재료비(Q120)_05-08-29 9월1주차HA_41184_김정_개발회의(week21)_KMS-350" xfId="2623" xr:uid="{00000000-0005-0000-0000-0000C3040000}"/>
    <cellStyle name="7_mini재료비-041001_05-07-01 06년재료비_05-07-12 06년재료비(Q120)_개발회의(week21)_KMS-350" xfId="2624" xr:uid="{00000000-0005-0000-0000-0000C4040000}"/>
    <cellStyle name="7_mini재료비-041001_05-07-01 06년재료비_05-07-14 06년재료비" xfId="2625" xr:uid="{00000000-0005-0000-0000-0000C5040000}"/>
    <cellStyle name="7_mini재료비-041001_05-07-01 06년재료비_05-07-14 06년재료비_05-07-18 06년 HA 재료비_41184" xfId="2626" xr:uid="{00000000-0005-0000-0000-0000C6040000}"/>
    <cellStyle name="7_mini재료비-041001_05-07-01 06년재료비_05-07-14 06년재료비_05-07-18 06년 HA 재료비_41184_05-08-29 9월1주차HA_41184_김정" xfId="2627" xr:uid="{00000000-0005-0000-0000-0000C7040000}"/>
    <cellStyle name="7_mini재료비-041001_05-07-01 06년재료비_05-07-14 06년재료비_05-07-18 06년 HA 재료비_41184_05-08-29 9월1주차HA_41184_김정_개발회의(week21)_KMS-350" xfId="2628" xr:uid="{00000000-0005-0000-0000-0000C8040000}"/>
    <cellStyle name="7_mini재료비-041001_05-07-01 06년재료비_05-07-14 06년재료비_05-07-18 06년 HA 재료비_41184_개발회의(week21)_KMS-350" xfId="2629" xr:uid="{00000000-0005-0000-0000-0000C9040000}"/>
    <cellStyle name="7_mini재료비-041001_05-07-01 06년재료비_05-07-14 06년재료비_05-08-29 9월1주차HA_41184_김정" xfId="2630" xr:uid="{00000000-0005-0000-0000-0000CA040000}"/>
    <cellStyle name="7_mini재료비-041001_05-07-01 06년재료비_05-07-14 06년재료비_05-08-29 9월1주차HA_41184_김정_개발회의(week21)_KMS-350" xfId="2631" xr:uid="{00000000-0005-0000-0000-0000CB040000}"/>
    <cellStyle name="7_mini재료비-041001_05-07-01 06년재료비_05-07-14 06년재료비_개발회의(week21)_KMS-350" xfId="2632" xr:uid="{00000000-0005-0000-0000-0000CC040000}"/>
    <cellStyle name="7_mini재료비-041001_05-07-01 06년재료비_05-07-15 06년재료비 기구스피커" xfId="2633" xr:uid="{00000000-0005-0000-0000-0000CD040000}"/>
    <cellStyle name="7_mini재료비-041001_05-07-01 06년재료비_05-07-15 06년재료비 기구스피커_05-07-18 06년 HA 재료비_41184" xfId="2634" xr:uid="{00000000-0005-0000-0000-0000CE040000}"/>
    <cellStyle name="7_mini재료비-041001_05-07-01 06년재료비_05-07-15 06년재료비 기구스피커_05-07-18 06년 HA 재료비_41184_05-08-29 9월1주차HA_41184_김정" xfId="2635" xr:uid="{00000000-0005-0000-0000-0000CF040000}"/>
    <cellStyle name="7_mini재료비-041001_05-07-01 06년재료비_05-07-15 06년재료비 기구스피커_05-07-18 06년 HA 재료비_41184_05-08-29 9월1주차HA_41184_김정_개발회의(week21)_KMS-350" xfId="2636" xr:uid="{00000000-0005-0000-0000-0000D0040000}"/>
    <cellStyle name="7_mini재료비-041001_05-07-01 06년재료비_05-07-15 06년재료비 기구스피커_05-07-18 06년 HA 재료비_41184_개발회의(week21)_KMS-350" xfId="2637" xr:uid="{00000000-0005-0000-0000-0000D1040000}"/>
    <cellStyle name="7_mini재료비-041001_05-07-01 06년재료비_05-07-15 06년재료비 기구스피커_05-08-29 9월1주차HA_41184_김정" xfId="2638" xr:uid="{00000000-0005-0000-0000-0000D2040000}"/>
    <cellStyle name="7_mini재료비-041001_05-07-01 06년재료비_05-07-15 06년재료비 기구스피커_05-08-29 9월1주차HA_41184_김정_개발회의(week21)_KMS-350" xfId="2639" xr:uid="{00000000-0005-0000-0000-0000D3040000}"/>
    <cellStyle name="7_mini재료비-041001_05-07-01 06년재료비_05-07-15 06년재료비 기구스피커_개발회의(week21)_KMS-350" xfId="2640" xr:uid="{00000000-0005-0000-0000-0000D4040000}"/>
    <cellStyle name="7_mini재료비-041001_05-07-01 06년재료비_05-07-18 06년 HA 재료비" xfId="2641" xr:uid="{00000000-0005-0000-0000-0000D5040000}"/>
    <cellStyle name="7_mini재료비-041001_05-07-01 06년재료비_05-07-18 06년 HA 재료비_05-07-18 06년 HA 재료비_41184" xfId="2642" xr:uid="{00000000-0005-0000-0000-0000D6040000}"/>
    <cellStyle name="7_mini재료비-041001_05-07-01 06년재료비_05-07-18 06년 HA 재료비_05-07-18 06년 HA 재료비_41184_05-08-29 9월1주차HA_41184_김정" xfId="2643" xr:uid="{00000000-0005-0000-0000-0000D7040000}"/>
    <cellStyle name="7_mini재료비-041001_05-07-01 06년재료비_05-07-18 06년 HA 재료비_05-07-18 06년 HA 재료비_41184_05-08-29 9월1주차HA_41184_김정_개발회의(week21)_KMS-350" xfId="2644" xr:uid="{00000000-0005-0000-0000-0000D8040000}"/>
    <cellStyle name="7_mini재료비-041001_05-07-01 06년재료비_05-07-18 06년 HA 재료비_05-07-18 06년 HA 재료비_41184_개발회의(week21)_KMS-350" xfId="2645" xr:uid="{00000000-0005-0000-0000-0000D9040000}"/>
    <cellStyle name="7_mini재료비-041001_05-07-01 06년재료비_05-07-18 06년 HA 재료비_05-08-29 9월1주차HA_41184_김정" xfId="2646" xr:uid="{00000000-0005-0000-0000-0000DA040000}"/>
    <cellStyle name="7_mini재료비-041001_05-07-01 06년재료비_05-07-18 06년 HA 재료비_05-08-29 9월1주차HA_41184_김정_개발회의(week21)_KMS-350" xfId="2647" xr:uid="{00000000-0005-0000-0000-0000DB040000}"/>
    <cellStyle name="7_mini재료비-041001_05-07-01 06년재료비_05-07-18 06년 HA 재료비_41184" xfId="2648" xr:uid="{00000000-0005-0000-0000-0000DC040000}"/>
    <cellStyle name="7_mini재료비-041001_05-07-01 06년재료비_05-07-18 06년 HA 재료비_41184_05-08-29 9월1주차HA_41184_김정" xfId="2649" xr:uid="{00000000-0005-0000-0000-0000DD040000}"/>
    <cellStyle name="7_mini재료비-041001_05-07-01 06년재료비_05-07-18 06년 HA 재료비_41184_05-08-29 9월1주차HA_41184_김정_개발회의(week21)_KMS-350" xfId="2650" xr:uid="{00000000-0005-0000-0000-0000DE040000}"/>
    <cellStyle name="7_mini재료비-041001_05-07-01 06년재료비_05-07-18 06년 HA 재료비_41184_개발회의(week21)_KMS-350" xfId="2651" xr:uid="{00000000-0005-0000-0000-0000DF040000}"/>
    <cellStyle name="7_mini재료비-041001_05-07-01 06년재료비_05-07-18 06년 HA 재료비_개발회의(week21)_KMS-350" xfId="2652" xr:uid="{00000000-0005-0000-0000-0000E0040000}"/>
    <cellStyle name="7_mini재료비-041001_05-07-01 06년재료비_05-07-23 06년 HA 재료비" xfId="2653" xr:uid="{00000000-0005-0000-0000-0000E1040000}"/>
    <cellStyle name="7_mini재료비-041001_05-07-01 06년재료비_05-07-23 06년 HA 재료비_05-08-29 9월1주차HA_41184_김정" xfId="2654" xr:uid="{00000000-0005-0000-0000-0000E2040000}"/>
    <cellStyle name="7_mini재료비-041001_05-07-01 06년재료비_05-07-23 06년 HA 재료비_05-08-29 9월1주차HA_41184_김정_개발회의(week21)_KMS-350" xfId="2655" xr:uid="{00000000-0005-0000-0000-0000E3040000}"/>
    <cellStyle name="7_mini재료비-041001_05-07-01 06년재료비_05-07-23 06년 HA 재료비_개발회의(week21)_KMS-350" xfId="2656" xr:uid="{00000000-0005-0000-0000-0000E4040000}"/>
    <cellStyle name="7_mini재료비-041001_05-07-01 06년재료비_05-07-25 06년 HA 재료비_H2000" xfId="2657" xr:uid="{00000000-0005-0000-0000-0000E5040000}"/>
    <cellStyle name="7_mini재료비-041001_05-07-01 06년재료비_05-07-25 06년 HA 재료비_H2000_05-08-29 9월1주차HA_41184_김정" xfId="2658" xr:uid="{00000000-0005-0000-0000-0000E6040000}"/>
    <cellStyle name="7_mini재료비-041001_05-07-01 06년재료비_05-07-25 06년 HA 재료비_H2000_05-08-29 9월1주차HA_41184_김정_개발회의(week21)_KMS-350" xfId="2659" xr:uid="{00000000-0005-0000-0000-0000E7040000}"/>
    <cellStyle name="7_mini재료비-041001_05-07-01 06년재료비_05-07-25 06년 HA 재료비_H2000_개발회의(week21)_KMS-350" xfId="2660" xr:uid="{00000000-0005-0000-0000-0000E8040000}"/>
    <cellStyle name="7_mini재료비-041001_05-07-01 06년재료비_05-07-26 06년 HA 재료비_41184" xfId="2661" xr:uid="{00000000-0005-0000-0000-0000E9040000}"/>
    <cellStyle name="7_mini재료비-041001_05-07-01 06년재료비_05-07-26 06년 HA 재료비_41184_05-08-29 9월1주차HA_41184_김정" xfId="2662" xr:uid="{00000000-0005-0000-0000-0000EA040000}"/>
    <cellStyle name="7_mini재료비-041001_05-07-01 06년재료비_05-07-26 06년 HA 재료비_41184_05-08-29 9월1주차HA_41184_김정_개발회의(week21)_KMS-350" xfId="2663" xr:uid="{00000000-0005-0000-0000-0000EB040000}"/>
    <cellStyle name="7_mini재료비-041001_05-07-01 06년재료비_05-07-26 06년 HA 재료비_41184_개발회의(week21)_KMS-350" xfId="2664" xr:uid="{00000000-0005-0000-0000-0000EC040000}"/>
    <cellStyle name="7_mini재료비-041001_05-07-01 06년재료비_05-07-26 06년 HA 재료비1" xfId="2665" xr:uid="{00000000-0005-0000-0000-0000ED040000}"/>
    <cellStyle name="7_mini재료비-041001_05-07-01 06년재료비_05-07-26 06년 HA 재료비1_05-08-29 9월1주차HA_41184_김정" xfId="2666" xr:uid="{00000000-0005-0000-0000-0000EE040000}"/>
    <cellStyle name="7_mini재료비-041001_05-07-01 06년재료비_05-07-26 06년 HA 재료비1_05-08-29 9월1주차HA_41184_김정_개발회의(week21)_KMS-350" xfId="2667" xr:uid="{00000000-0005-0000-0000-0000EF040000}"/>
    <cellStyle name="7_mini재료비-041001_05-07-01 06년재료비_05-07-26 06년 HA 재료비1_개발회의(week21)_KMS-350" xfId="2668" xr:uid="{00000000-0005-0000-0000-0000F0040000}"/>
    <cellStyle name="7_mini재료비-041001_05-07-01 06년재료비_05-08-29 9월1주차HA_41184_김정" xfId="2669" xr:uid="{00000000-0005-0000-0000-0000F1040000}"/>
    <cellStyle name="7_mini재료비-041001_05-07-01 06년재료비_05-08-29 9월1주차HA_41184_김정_개발회의(week21)_KMS-350" xfId="2670" xr:uid="{00000000-0005-0000-0000-0000F2040000}"/>
    <cellStyle name="7_mini재료비-041001_05-07-01 06년재료비_개발회의(week21)_KMS-350" xfId="2671" xr:uid="{00000000-0005-0000-0000-0000F3040000}"/>
    <cellStyle name="7_mini재료비-041001_05-07-05 06년재료비_41184" xfId="2672" xr:uid="{00000000-0005-0000-0000-0000F4040000}"/>
    <cellStyle name="7_mini재료비-041001_05-07-05 06년재료비_41184_(Q80)05-07-12 06년재료비" xfId="2673" xr:uid="{00000000-0005-0000-0000-0000F5040000}"/>
    <cellStyle name="7_mini재료비-041001_05-07-05 06년재료비_41184_(Q80)05-07-12 06년재료비_05-07-18 06년 HA 재료비_41184" xfId="2674" xr:uid="{00000000-0005-0000-0000-0000F6040000}"/>
    <cellStyle name="7_mini재료비-041001_05-07-05 06년재료비_41184_(Q80)05-07-12 06년재료비_05-07-18 06년 HA 재료비_41184_05-08-29 9월1주차HA_41184_김정" xfId="2675" xr:uid="{00000000-0005-0000-0000-0000F7040000}"/>
    <cellStyle name="7_mini재료비-041001_05-07-05 06년재료비_41184_(Q80)05-07-12 06년재료비_05-07-18 06년 HA 재료비_41184_05-08-29 9월1주차HA_41184_김정_개발회의(week21)_KMS-350" xfId="2676" xr:uid="{00000000-0005-0000-0000-0000F8040000}"/>
    <cellStyle name="7_mini재료비-041001_05-07-05 06년재료비_41184_(Q80)05-07-12 06년재료비_05-07-18 06년 HA 재료비_41184_개발회의(week21)_KMS-350" xfId="2677" xr:uid="{00000000-0005-0000-0000-0000F9040000}"/>
    <cellStyle name="7_mini재료비-041001_05-07-05 06년재료비_41184_(Q80)05-07-12 06년재료비_05-08-29 9월1주차HA_41184_김정" xfId="2678" xr:uid="{00000000-0005-0000-0000-0000FA040000}"/>
    <cellStyle name="7_mini재료비-041001_05-07-05 06년재료비_41184_(Q80)05-07-12 06년재료비_05-08-29 9월1주차HA_41184_김정_개발회의(week21)_KMS-350" xfId="2679" xr:uid="{00000000-0005-0000-0000-0000FB040000}"/>
    <cellStyle name="7_mini재료비-041001_05-07-05 06년재료비_41184_(Q80)05-07-12 06년재료비_개발회의(week21)_KMS-350" xfId="2680" xr:uid="{00000000-0005-0000-0000-0000FC040000}"/>
    <cellStyle name="7_mini재료비-041001_05-07-05 06년재료비_41184_(R1500)05-07-19 재료비" xfId="2681" xr:uid="{00000000-0005-0000-0000-0000FD040000}"/>
    <cellStyle name="7_mini재료비-041001_05-07-05 06년재료비_41184_(R1500)05-07-19 재료비_05-08-29 9월1주차HA_41184_김정" xfId="2682" xr:uid="{00000000-0005-0000-0000-0000FE040000}"/>
    <cellStyle name="7_mini재료비-041001_05-07-05 06년재료비_41184_(R1500)05-07-19 재료비_05-08-29 9월1주차HA_41184_김정_개발회의(week21)_KMS-350" xfId="2683" xr:uid="{00000000-0005-0000-0000-0000FF040000}"/>
    <cellStyle name="7_mini재료비-041001_05-07-05 06년재료비_41184_(R1500)05-07-19 재료비_개발회의(week21)_KMS-350" xfId="2684" xr:uid="{00000000-0005-0000-0000-000000050000}"/>
    <cellStyle name="7_mini재료비-041001_05-07-05 06년재료비_41184_05-07-12 06년재료비(Q120)" xfId="2685" xr:uid="{00000000-0005-0000-0000-000001050000}"/>
    <cellStyle name="7_mini재료비-041001_05-07-05 06년재료비_41184_05-07-12 06년재료비(Q120)_05-07-18 06년 HA 재료비_41184" xfId="2686" xr:uid="{00000000-0005-0000-0000-000002050000}"/>
    <cellStyle name="7_mini재료비-041001_05-07-05 06년재료비_41184_05-07-12 06년재료비(Q120)_05-07-18 06년 HA 재료비_41184_05-08-29 9월1주차HA_41184_김정" xfId="2687" xr:uid="{00000000-0005-0000-0000-000003050000}"/>
    <cellStyle name="7_mini재료비-041001_05-07-05 06년재료비_41184_05-07-12 06년재료비(Q120)_05-07-18 06년 HA 재료비_41184_05-08-29 9월1주차HA_41184_김정_개발회의(week21)_KMS-350" xfId="2688" xr:uid="{00000000-0005-0000-0000-000004050000}"/>
    <cellStyle name="7_mini재료비-041001_05-07-05 06년재료비_41184_05-07-12 06년재료비(Q120)_05-07-18 06년 HA 재료비_41184_개발회의(week21)_KMS-350" xfId="2689" xr:uid="{00000000-0005-0000-0000-000005050000}"/>
    <cellStyle name="7_mini재료비-041001_05-07-05 06년재료비_41184_05-07-12 06년재료비(Q120)_05-08-29 9월1주차HA_41184_김정" xfId="2690" xr:uid="{00000000-0005-0000-0000-000006050000}"/>
    <cellStyle name="7_mini재료비-041001_05-07-05 06년재료비_41184_05-07-12 06년재료비(Q120)_05-08-29 9월1주차HA_41184_김정_개발회의(week21)_KMS-350" xfId="2691" xr:uid="{00000000-0005-0000-0000-000007050000}"/>
    <cellStyle name="7_mini재료비-041001_05-07-05 06년재료비_41184_05-07-12 06년재료비(Q120)_개발회의(week21)_KMS-350" xfId="2692" xr:uid="{00000000-0005-0000-0000-000008050000}"/>
    <cellStyle name="7_mini재료비-041001_05-07-05 06년재료비_41184_05-07-14 06년재료비" xfId="2693" xr:uid="{00000000-0005-0000-0000-000009050000}"/>
    <cellStyle name="7_mini재료비-041001_05-07-05 06년재료비_41184_05-07-14 06년재료비_05-07-18 06년 HA 재료비_41184" xfId="2694" xr:uid="{00000000-0005-0000-0000-00000A050000}"/>
    <cellStyle name="7_mini재료비-041001_05-07-05 06년재료비_41184_05-07-14 06년재료비_05-07-18 06년 HA 재료비_41184_05-08-29 9월1주차HA_41184_김정" xfId="2695" xr:uid="{00000000-0005-0000-0000-00000B050000}"/>
    <cellStyle name="7_mini재료비-041001_05-07-05 06년재료비_41184_05-07-14 06년재료비_05-07-18 06년 HA 재료비_41184_05-08-29 9월1주차HA_41184_김정_개발회의(week21)_KMS-350" xfId="2696" xr:uid="{00000000-0005-0000-0000-00000C050000}"/>
    <cellStyle name="7_mini재료비-041001_05-07-05 06년재료비_41184_05-07-14 06년재료비_05-07-18 06년 HA 재료비_41184_개발회의(week21)_KMS-350" xfId="2697" xr:uid="{00000000-0005-0000-0000-00000D050000}"/>
    <cellStyle name="7_mini재료비-041001_05-07-05 06년재료비_41184_05-07-14 06년재료비_05-08-29 9월1주차HA_41184_김정" xfId="2698" xr:uid="{00000000-0005-0000-0000-00000E050000}"/>
    <cellStyle name="7_mini재료비-041001_05-07-05 06년재료비_41184_05-07-14 06년재료비_05-08-29 9월1주차HA_41184_김정_개발회의(week21)_KMS-350" xfId="2699" xr:uid="{00000000-0005-0000-0000-00000F050000}"/>
    <cellStyle name="7_mini재료비-041001_05-07-05 06년재료비_41184_05-07-14 06년재료비_개발회의(week21)_KMS-350" xfId="2700" xr:uid="{00000000-0005-0000-0000-000010050000}"/>
    <cellStyle name="7_mini재료비-041001_05-07-05 06년재료비_41184_05-07-15 06년재료비 기구스피커" xfId="2701" xr:uid="{00000000-0005-0000-0000-000011050000}"/>
    <cellStyle name="7_mini재료비-041001_05-07-05 06년재료비_41184_05-07-15 06년재료비 기구스피커_05-07-18 06년 HA 재료비_41184" xfId="2702" xr:uid="{00000000-0005-0000-0000-000012050000}"/>
    <cellStyle name="7_mini재료비-041001_05-07-05 06년재료비_41184_05-07-15 06년재료비 기구스피커_05-07-18 06년 HA 재료비_41184_05-08-29 9월1주차HA_41184_김정" xfId="2703" xr:uid="{00000000-0005-0000-0000-000013050000}"/>
    <cellStyle name="7_mini재료비-041001_05-07-05 06년재료비_41184_05-07-15 06년재료비 기구스피커_05-07-18 06년 HA 재료비_41184_05-08-29 9월1주차HA_41184_김정_개발회의(week21)_KMS-350" xfId="2704" xr:uid="{00000000-0005-0000-0000-000014050000}"/>
    <cellStyle name="7_mini재료비-041001_05-07-05 06년재료비_41184_05-07-15 06년재료비 기구스피커_05-07-18 06년 HA 재료비_41184_개발회의(week21)_KMS-350" xfId="2705" xr:uid="{00000000-0005-0000-0000-000015050000}"/>
    <cellStyle name="7_mini재료비-041001_05-07-05 06년재료비_41184_05-07-15 06년재료비 기구스피커_05-08-29 9월1주차HA_41184_김정" xfId="2706" xr:uid="{00000000-0005-0000-0000-000016050000}"/>
    <cellStyle name="7_mini재료비-041001_05-07-05 06년재료비_41184_05-07-15 06년재료비 기구스피커_05-08-29 9월1주차HA_41184_김정_개발회의(week21)_KMS-350" xfId="2707" xr:uid="{00000000-0005-0000-0000-000017050000}"/>
    <cellStyle name="7_mini재료비-041001_05-07-05 06년재료비_41184_05-07-15 06년재료비 기구스피커_개발회의(week21)_KMS-350" xfId="2708" xr:uid="{00000000-0005-0000-0000-000018050000}"/>
    <cellStyle name="7_mini재료비-041001_05-07-05 06년재료비_41184_05-07-18 06년 HA 재료비" xfId="2709" xr:uid="{00000000-0005-0000-0000-000019050000}"/>
    <cellStyle name="7_mini재료비-041001_05-07-05 06년재료비_41184_05-07-18 06년 HA 재료비_05-07-18 06년 HA 재료비_41184" xfId="2710" xr:uid="{00000000-0005-0000-0000-00001A050000}"/>
    <cellStyle name="7_mini재료비-041001_05-07-05 06년재료비_41184_05-07-18 06년 HA 재료비_05-07-18 06년 HA 재료비_41184_05-08-29 9월1주차HA_41184_김정" xfId="2711" xr:uid="{00000000-0005-0000-0000-00001B050000}"/>
    <cellStyle name="7_mini재료비-041001_05-07-05 06년재료비_41184_05-07-18 06년 HA 재료비_05-07-18 06년 HA 재료비_41184_05-08-29 9월1주차HA_41184_김정_개발회의(week21)_KMS-350" xfId="2712" xr:uid="{00000000-0005-0000-0000-00001C050000}"/>
    <cellStyle name="7_mini재료비-041001_05-07-05 06년재료비_41184_05-07-18 06년 HA 재료비_05-07-18 06년 HA 재료비_41184_개발회의(week21)_KMS-350" xfId="2713" xr:uid="{00000000-0005-0000-0000-00001D050000}"/>
    <cellStyle name="7_mini재료비-041001_05-07-05 06년재료비_41184_05-07-18 06년 HA 재료비_05-08-29 9월1주차HA_41184_김정" xfId="2714" xr:uid="{00000000-0005-0000-0000-00001E050000}"/>
    <cellStyle name="7_mini재료비-041001_05-07-05 06년재료비_41184_05-07-18 06년 HA 재료비_05-08-29 9월1주차HA_41184_김정_개발회의(week21)_KMS-350" xfId="2715" xr:uid="{00000000-0005-0000-0000-00001F050000}"/>
    <cellStyle name="7_mini재료비-041001_05-07-05 06년재료비_41184_05-07-18 06년 HA 재료비_41184" xfId="2716" xr:uid="{00000000-0005-0000-0000-000020050000}"/>
    <cellStyle name="7_mini재료비-041001_05-07-05 06년재료비_41184_05-07-18 06년 HA 재료비_41184_05-08-29 9월1주차HA_41184_김정" xfId="2717" xr:uid="{00000000-0005-0000-0000-000021050000}"/>
    <cellStyle name="7_mini재료비-041001_05-07-05 06년재료비_41184_05-07-18 06년 HA 재료비_41184_05-08-29 9월1주차HA_41184_김정_개발회의(week21)_KMS-350" xfId="2718" xr:uid="{00000000-0005-0000-0000-000022050000}"/>
    <cellStyle name="7_mini재료비-041001_05-07-05 06년재료비_41184_05-07-18 06년 HA 재료비_41184_개발회의(week21)_KMS-350" xfId="2719" xr:uid="{00000000-0005-0000-0000-000023050000}"/>
    <cellStyle name="7_mini재료비-041001_05-07-05 06년재료비_41184_05-07-18 06년 HA 재료비_개발회의(week21)_KMS-350" xfId="2720" xr:uid="{00000000-0005-0000-0000-000024050000}"/>
    <cellStyle name="7_mini재료비-041001_05-07-05 06년재료비_41184_05-07-23 06년 HA 재료비" xfId="2721" xr:uid="{00000000-0005-0000-0000-000025050000}"/>
    <cellStyle name="7_mini재료비-041001_05-07-05 06년재료비_41184_05-07-23 06년 HA 재료비_05-08-29 9월1주차HA_41184_김정" xfId="2722" xr:uid="{00000000-0005-0000-0000-000026050000}"/>
    <cellStyle name="7_mini재료비-041001_05-07-05 06년재료비_41184_05-07-23 06년 HA 재료비_05-08-29 9월1주차HA_41184_김정_개발회의(week21)_KMS-350" xfId="2723" xr:uid="{00000000-0005-0000-0000-000027050000}"/>
    <cellStyle name="7_mini재료비-041001_05-07-05 06년재료비_41184_05-07-23 06년 HA 재료비_개발회의(week21)_KMS-350" xfId="2724" xr:uid="{00000000-0005-0000-0000-000028050000}"/>
    <cellStyle name="7_mini재료비-041001_05-07-05 06년재료비_41184_05-07-25 06년 HA 재료비_H2000" xfId="2725" xr:uid="{00000000-0005-0000-0000-000029050000}"/>
    <cellStyle name="7_mini재료비-041001_05-07-05 06년재료비_41184_05-07-25 06년 HA 재료비_H2000_05-08-29 9월1주차HA_41184_김정" xfId="2726" xr:uid="{00000000-0005-0000-0000-00002A050000}"/>
    <cellStyle name="7_mini재료비-041001_05-07-05 06년재료비_41184_05-07-25 06년 HA 재료비_H2000_05-08-29 9월1주차HA_41184_김정_개발회의(week21)_KMS-350" xfId="2727" xr:uid="{00000000-0005-0000-0000-00002B050000}"/>
    <cellStyle name="7_mini재료비-041001_05-07-05 06년재료비_41184_05-07-25 06년 HA 재료비_H2000_개발회의(week21)_KMS-350" xfId="2728" xr:uid="{00000000-0005-0000-0000-00002C050000}"/>
    <cellStyle name="7_mini재료비-041001_05-07-05 06년재료비_41184_05-07-26 06년 HA 재료비_41184" xfId="2729" xr:uid="{00000000-0005-0000-0000-00002D050000}"/>
    <cellStyle name="7_mini재료비-041001_05-07-05 06년재료비_41184_05-07-26 06년 HA 재료비_41184_05-08-29 9월1주차HA_41184_김정" xfId="2730" xr:uid="{00000000-0005-0000-0000-00002E050000}"/>
    <cellStyle name="7_mini재료비-041001_05-07-05 06년재료비_41184_05-07-26 06년 HA 재료비_41184_05-08-29 9월1주차HA_41184_김정_개발회의(week21)_KMS-350" xfId="2731" xr:uid="{00000000-0005-0000-0000-00002F050000}"/>
    <cellStyle name="7_mini재료비-041001_05-07-05 06년재료비_41184_05-07-26 06년 HA 재료비_41184_개발회의(week21)_KMS-350" xfId="2732" xr:uid="{00000000-0005-0000-0000-000030050000}"/>
    <cellStyle name="7_mini재료비-041001_05-07-05 06년재료비_41184_05-07-26 06년 HA 재료비1" xfId="2733" xr:uid="{00000000-0005-0000-0000-000031050000}"/>
    <cellStyle name="7_mini재료비-041001_05-07-05 06년재료비_41184_05-07-26 06년 HA 재료비1_05-08-29 9월1주차HA_41184_김정" xfId="2734" xr:uid="{00000000-0005-0000-0000-000032050000}"/>
    <cellStyle name="7_mini재료비-041001_05-07-05 06년재료비_41184_05-07-26 06년 HA 재료비1_05-08-29 9월1주차HA_41184_김정_개발회의(week21)_KMS-350" xfId="2735" xr:uid="{00000000-0005-0000-0000-000033050000}"/>
    <cellStyle name="7_mini재료비-041001_05-07-05 06년재료비_41184_05-07-26 06년 HA 재료비1_개발회의(week21)_KMS-350" xfId="2736" xr:uid="{00000000-0005-0000-0000-000034050000}"/>
    <cellStyle name="7_mini재료비-041001_05-07-05 06년재료비_41184_05-08-29 9월1주차HA_41184_김정" xfId="2737" xr:uid="{00000000-0005-0000-0000-000035050000}"/>
    <cellStyle name="7_mini재료비-041001_05-07-05 06년재료비_41184_05-08-29 9월1주차HA_41184_김정_개발회의(week21)_KMS-350" xfId="2738" xr:uid="{00000000-0005-0000-0000-000036050000}"/>
    <cellStyle name="7_mini재료비-041001_05-07-05 06년재료비_41184_개발회의(week21)_KMS-350" xfId="2739" xr:uid="{00000000-0005-0000-0000-000037050000}"/>
    <cellStyle name="7_mini재료비-041001_05-07-18 06년 HA 재료비_41184" xfId="2740" xr:uid="{00000000-0005-0000-0000-000038050000}"/>
    <cellStyle name="7_mini재료비-041001_05-07-18 06년 HA 재료비_41184_05-08-29 9월1주차HA_41184_김정" xfId="2741" xr:uid="{00000000-0005-0000-0000-000039050000}"/>
    <cellStyle name="7_mini재료비-041001_05-07-18 06년 HA 재료비_41184_05-08-29 9월1주차HA_41184_김정_개발회의(week21)_KMS-350" xfId="2742" xr:uid="{00000000-0005-0000-0000-00003A050000}"/>
    <cellStyle name="7_mini재료비-041001_05-07-18 06년 HA 재료비_41184_개발회의(week21)_KMS-350" xfId="2743" xr:uid="{00000000-0005-0000-0000-00003B050000}"/>
    <cellStyle name="7_mini재료비-041001_05-08-29 9월1주차HA_41184_김정" xfId="2744" xr:uid="{00000000-0005-0000-0000-00003C050000}"/>
    <cellStyle name="7_mini재료비-041001_05-08-29 9월1주차HA_41184_김정_개발회의(week21)_KMS-350" xfId="2745" xr:uid="{00000000-0005-0000-0000-00003D050000}"/>
    <cellStyle name="7_mini재료비-041001_개발회의(week21)_KMS-350" xfId="2746" xr:uid="{00000000-0005-0000-0000-00003E050000}"/>
    <cellStyle name="7_개발회의(week21)_KMS-350" xfId="1594" xr:uid="{00000000-0005-0000-0000-00003F050000}"/>
    <cellStyle name="7_자재비절감(회의)-050110_63342" xfId="1595" xr:uid="{00000000-0005-0000-0000-000040050000}"/>
    <cellStyle name="7_자재비절감(회의)-050110_63342_05-07-01 06년재료비" xfId="1596" xr:uid="{00000000-0005-0000-0000-000041050000}"/>
    <cellStyle name="7_자재비절감(회의)-050110_63342_05-07-01 06년재료비_(Q80)05-07-12 06년재료비" xfId="1597" xr:uid="{00000000-0005-0000-0000-000042050000}"/>
    <cellStyle name="7_자재비절감(회의)-050110_63342_05-07-01 06년재료비_(Q80)05-07-12 06년재료비_05-07-18 06년 HA 재료비_41184" xfId="1598" xr:uid="{00000000-0005-0000-0000-000043050000}"/>
    <cellStyle name="7_자재비절감(회의)-050110_63342_05-07-01 06년재료비_(Q80)05-07-12 06년재료비_05-07-18 06년 HA 재료비_41184_05-08-29 9월1주차HA_41184_김정" xfId="1599" xr:uid="{00000000-0005-0000-0000-000044050000}"/>
    <cellStyle name="7_자재비절감(회의)-050110_63342_05-07-01 06년재료비_(Q80)05-07-12 06년재료비_05-07-18 06년 HA 재료비_41184_05-08-29 9월1주차HA_41184_김정_개발회의(week21)_KMS-350" xfId="1600" xr:uid="{00000000-0005-0000-0000-000045050000}"/>
    <cellStyle name="7_자재비절감(회의)-050110_63342_05-07-01 06년재료비_(Q80)05-07-12 06년재료비_05-07-18 06년 HA 재료비_41184_개발회의(week21)_KMS-350" xfId="1601" xr:uid="{00000000-0005-0000-0000-000046050000}"/>
    <cellStyle name="7_자재비절감(회의)-050110_63342_05-07-01 06년재료비_(Q80)05-07-12 06년재료비_05-08-29 9월1주차HA_41184_김정" xfId="1602" xr:uid="{00000000-0005-0000-0000-000047050000}"/>
    <cellStyle name="7_자재비절감(회의)-050110_63342_05-07-01 06년재료비_(Q80)05-07-12 06년재료비_05-08-29 9월1주차HA_41184_김정_개발회의(week21)_KMS-350" xfId="1603" xr:uid="{00000000-0005-0000-0000-000048050000}"/>
    <cellStyle name="7_자재비절감(회의)-050110_63342_05-07-01 06년재료비_(Q80)05-07-12 06년재료비_개발회의(week21)_KMS-350" xfId="1604" xr:uid="{00000000-0005-0000-0000-000049050000}"/>
    <cellStyle name="7_자재비절감(회의)-050110_63342_05-07-01 06년재료비_(R1500)05-07-19 재료비" xfId="1605" xr:uid="{00000000-0005-0000-0000-00004A050000}"/>
    <cellStyle name="7_자재비절감(회의)-050110_63342_05-07-01 06년재료비_(R1500)05-07-19 재료비_05-08-29 9월1주차HA_41184_김정" xfId="1606" xr:uid="{00000000-0005-0000-0000-00004B050000}"/>
    <cellStyle name="7_자재비절감(회의)-050110_63342_05-07-01 06년재료비_(R1500)05-07-19 재료비_05-08-29 9월1주차HA_41184_김정_개발회의(week21)_KMS-350" xfId="1607" xr:uid="{00000000-0005-0000-0000-00004C050000}"/>
    <cellStyle name="7_자재비절감(회의)-050110_63342_05-07-01 06년재료비_(R1500)05-07-19 재료비_개발회의(week21)_KMS-350" xfId="1608" xr:uid="{00000000-0005-0000-0000-00004D050000}"/>
    <cellStyle name="7_자재비절감(회의)-050110_63342_05-07-01 06년재료비_05-07-12 06년재료비(Q120)" xfId="1609" xr:uid="{00000000-0005-0000-0000-00004E050000}"/>
    <cellStyle name="7_자재비절감(회의)-050110_63342_05-07-01 06년재료비_05-07-12 06년재료비(Q120)_05-07-18 06년 HA 재료비_41184" xfId="1610" xr:uid="{00000000-0005-0000-0000-00004F050000}"/>
    <cellStyle name="7_자재비절감(회의)-050110_63342_05-07-01 06년재료비_05-07-12 06년재료비(Q120)_05-07-18 06년 HA 재료비_41184_05-08-29 9월1주차HA_41184_김정" xfId="1611" xr:uid="{00000000-0005-0000-0000-000050050000}"/>
    <cellStyle name="7_자재비절감(회의)-050110_63342_05-07-01 06년재료비_05-07-12 06년재료비(Q120)_05-07-18 06년 HA 재료비_41184_05-08-29 9월1주차HA_41184_김정_개발회의(week21)_KMS-350" xfId="1612" xr:uid="{00000000-0005-0000-0000-000051050000}"/>
    <cellStyle name="7_자재비절감(회의)-050110_63342_05-07-01 06년재료비_05-07-12 06년재료비(Q120)_05-07-18 06년 HA 재료비_41184_개발회의(week21)_KMS-350" xfId="1613" xr:uid="{00000000-0005-0000-0000-000052050000}"/>
    <cellStyle name="7_자재비절감(회의)-050110_63342_05-07-01 06년재료비_05-07-12 06년재료비(Q120)_05-08-29 9월1주차HA_41184_김정" xfId="1614" xr:uid="{00000000-0005-0000-0000-000053050000}"/>
    <cellStyle name="7_자재비절감(회의)-050110_63342_05-07-01 06년재료비_05-07-12 06년재료비(Q120)_05-08-29 9월1주차HA_41184_김정_개발회의(week21)_KMS-350" xfId="1615" xr:uid="{00000000-0005-0000-0000-000054050000}"/>
    <cellStyle name="7_자재비절감(회의)-050110_63342_05-07-01 06년재료비_05-07-12 06년재료비(Q120)_개발회의(week21)_KMS-350" xfId="1616" xr:uid="{00000000-0005-0000-0000-000055050000}"/>
    <cellStyle name="7_자재비절감(회의)-050110_63342_05-07-01 06년재료비_05-07-14 06년재료비" xfId="1617" xr:uid="{00000000-0005-0000-0000-000056050000}"/>
    <cellStyle name="7_자재비절감(회의)-050110_63342_05-07-01 06년재료비_05-07-14 06년재료비_05-07-18 06년 HA 재료비_41184" xfId="1618" xr:uid="{00000000-0005-0000-0000-000057050000}"/>
    <cellStyle name="7_자재비절감(회의)-050110_63342_05-07-01 06년재료비_05-07-14 06년재료비_05-07-18 06년 HA 재료비_41184_05-08-29 9월1주차HA_41184_김정" xfId="1619" xr:uid="{00000000-0005-0000-0000-000058050000}"/>
    <cellStyle name="7_자재비절감(회의)-050110_63342_05-07-01 06년재료비_05-07-14 06년재료비_05-07-18 06년 HA 재료비_41184_05-08-29 9월1주차HA_41184_김정_개발회의(week21)_KMS-350" xfId="1620" xr:uid="{00000000-0005-0000-0000-000059050000}"/>
    <cellStyle name="7_자재비절감(회의)-050110_63342_05-07-01 06년재료비_05-07-14 06년재료비_05-07-18 06년 HA 재료비_41184_개발회의(week21)_KMS-350" xfId="1621" xr:uid="{00000000-0005-0000-0000-00005A050000}"/>
    <cellStyle name="7_자재비절감(회의)-050110_63342_05-07-01 06년재료비_05-07-14 06년재료비_05-08-29 9월1주차HA_41184_김정" xfId="1622" xr:uid="{00000000-0005-0000-0000-00005B050000}"/>
    <cellStyle name="7_자재비절감(회의)-050110_63342_05-07-01 06년재료비_05-07-14 06년재료비_05-08-29 9월1주차HA_41184_김정_개발회의(week21)_KMS-350" xfId="1623" xr:uid="{00000000-0005-0000-0000-00005C050000}"/>
    <cellStyle name="7_자재비절감(회의)-050110_63342_05-07-01 06년재료비_05-07-14 06년재료비_개발회의(week21)_KMS-350" xfId="1624" xr:uid="{00000000-0005-0000-0000-00005D050000}"/>
    <cellStyle name="7_자재비절감(회의)-050110_63342_05-07-01 06년재료비_05-07-15 06년재료비 기구스피커" xfId="1625" xr:uid="{00000000-0005-0000-0000-00005E050000}"/>
    <cellStyle name="7_자재비절감(회의)-050110_63342_05-07-01 06년재료비_05-07-15 06년재료비 기구스피커_05-07-18 06년 HA 재료비_41184" xfId="1626" xr:uid="{00000000-0005-0000-0000-00005F050000}"/>
    <cellStyle name="7_자재비절감(회의)-050110_63342_05-07-01 06년재료비_05-07-15 06년재료비 기구스피커_05-07-18 06년 HA 재료비_41184_05-08-29 9월1주차HA_41184_김정" xfId="1627" xr:uid="{00000000-0005-0000-0000-00006005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61050000}"/>
    <cellStyle name="7_자재비절감(회의)-050110_63342_05-07-01 06년재료비_05-07-15 06년재료비 기구스피커_05-07-18 06년 HA 재료비_41184_개발회의(week21)_KMS-350" xfId="1629" xr:uid="{00000000-0005-0000-0000-000062050000}"/>
    <cellStyle name="7_자재비절감(회의)-050110_63342_05-07-01 06년재료비_05-07-15 06년재료비 기구스피커_05-08-29 9월1주차HA_41184_김정" xfId="1630" xr:uid="{00000000-0005-0000-0000-000063050000}"/>
    <cellStyle name="7_자재비절감(회의)-050110_63342_05-07-01 06년재료비_05-07-15 06년재료비 기구스피커_05-08-29 9월1주차HA_41184_김정_개발회의(week21)_KMS-350" xfId="1631" xr:uid="{00000000-0005-0000-0000-000064050000}"/>
    <cellStyle name="7_자재비절감(회의)-050110_63342_05-07-01 06년재료비_05-07-15 06년재료비 기구스피커_개발회의(week21)_KMS-350" xfId="1632" xr:uid="{00000000-0005-0000-0000-000065050000}"/>
    <cellStyle name="7_자재비절감(회의)-050110_63342_05-07-01 06년재료비_05-07-18 06년 HA 재료비" xfId="1633" xr:uid="{00000000-0005-0000-0000-000066050000}"/>
    <cellStyle name="7_자재비절감(회의)-050110_63342_05-07-01 06년재료비_05-07-18 06년 HA 재료비_05-07-18 06년 HA 재료비_41184" xfId="1634" xr:uid="{00000000-0005-0000-0000-000067050000}"/>
    <cellStyle name="7_자재비절감(회의)-050110_63342_05-07-01 06년재료비_05-07-18 06년 HA 재료비_05-07-18 06년 HA 재료비_41184_05-08-29 9월1주차HA_41184_김정" xfId="1635" xr:uid="{00000000-0005-0000-0000-000068050000}"/>
    <cellStyle name="7_자재비절감(회의)-050110_63342_05-07-01 06년재료비_05-07-18 06년 HA 재료비_05-07-18 06년 HA 재료비_41184_05-08-29 9월1주차HA_41184_김정_개발회의(week21)_KMS-350" xfId="1636" xr:uid="{00000000-0005-0000-0000-000069050000}"/>
    <cellStyle name="7_자재비절감(회의)-050110_63342_05-07-01 06년재료비_05-07-18 06년 HA 재료비_05-07-18 06년 HA 재료비_41184_개발회의(week21)_KMS-350" xfId="1637" xr:uid="{00000000-0005-0000-0000-00006A050000}"/>
    <cellStyle name="7_자재비절감(회의)-050110_63342_05-07-01 06년재료비_05-07-18 06년 HA 재료비_05-08-29 9월1주차HA_41184_김정" xfId="1638" xr:uid="{00000000-0005-0000-0000-00006B050000}"/>
    <cellStyle name="7_자재비절감(회의)-050110_63342_05-07-01 06년재료비_05-07-18 06년 HA 재료비_05-08-29 9월1주차HA_41184_김정_개발회의(week21)_KMS-350" xfId="1639" xr:uid="{00000000-0005-0000-0000-00006C050000}"/>
    <cellStyle name="7_자재비절감(회의)-050110_63342_05-07-01 06년재료비_05-07-18 06년 HA 재료비_41184" xfId="1640" xr:uid="{00000000-0005-0000-0000-00006D050000}"/>
    <cellStyle name="7_자재비절감(회의)-050110_63342_05-07-01 06년재료비_05-07-18 06년 HA 재료비_41184_05-08-29 9월1주차HA_41184_김정" xfId="1641" xr:uid="{00000000-0005-0000-0000-00006E050000}"/>
    <cellStyle name="7_자재비절감(회의)-050110_63342_05-07-01 06년재료비_05-07-18 06년 HA 재료비_41184_05-08-29 9월1주차HA_41184_김정_개발회의(week21)_KMS-350" xfId="1642" xr:uid="{00000000-0005-0000-0000-00006F050000}"/>
    <cellStyle name="7_자재비절감(회의)-050110_63342_05-07-01 06년재료비_05-07-18 06년 HA 재료비_41184_개발회의(week21)_KMS-350" xfId="1643" xr:uid="{00000000-0005-0000-0000-000070050000}"/>
    <cellStyle name="7_자재비절감(회의)-050110_63342_05-07-01 06년재료비_05-07-18 06년 HA 재료비_개발회의(week21)_KMS-350" xfId="1644" xr:uid="{00000000-0005-0000-0000-000071050000}"/>
    <cellStyle name="7_자재비절감(회의)-050110_63342_05-07-01 06년재료비_05-07-23 06년 HA 재료비" xfId="1645" xr:uid="{00000000-0005-0000-0000-000072050000}"/>
    <cellStyle name="7_자재비절감(회의)-050110_63342_05-07-01 06년재료비_05-07-23 06년 HA 재료비_05-08-29 9월1주차HA_41184_김정" xfId="1646" xr:uid="{00000000-0005-0000-0000-000073050000}"/>
    <cellStyle name="7_자재비절감(회의)-050110_63342_05-07-01 06년재료비_05-07-23 06년 HA 재료비_05-08-29 9월1주차HA_41184_김정_개발회의(week21)_KMS-350" xfId="1647" xr:uid="{00000000-0005-0000-0000-000074050000}"/>
    <cellStyle name="7_자재비절감(회의)-050110_63342_05-07-01 06년재료비_05-07-23 06년 HA 재료비_개발회의(week21)_KMS-350" xfId="1648" xr:uid="{00000000-0005-0000-0000-000075050000}"/>
    <cellStyle name="7_자재비절감(회의)-050110_63342_05-07-01 06년재료비_05-07-25 06년 HA 재료비_H2000" xfId="1649" xr:uid="{00000000-0005-0000-0000-000076050000}"/>
    <cellStyle name="7_자재비절감(회의)-050110_63342_05-07-01 06년재료비_05-07-25 06년 HA 재료비_H2000_05-08-29 9월1주차HA_41184_김정" xfId="1650" xr:uid="{00000000-0005-0000-0000-000077050000}"/>
    <cellStyle name="7_자재비절감(회의)-050110_63342_05-07-01 06년재료비_05-07-25 06년 HA 재료비_H2000_05-08-29 9월1주차HA_41184_김정_개발회의(week21)_KMS-350" xfId="1651" xr:uid="{00000000-0005-0000-0000-000078050000}"/>
    <cellStyle name="7_자재비절감(회의)-050110_63342_05-07-01 06년재료비_05-07-25 06년 HA 재료비_H2000_개발회의(week21)_KMS-350" xfId="1652" xr:uid="{00000000-0005-0000-0000-000079050000}"/>
    <cellStyle name="7_자재비절감(회의)-050110_63342_05-07-01 06년재료비_05-07-26 06년 HA 재료비_41184" xfId="1653" xr:uid="{00000000-0005-0000-0000-00007A050000}"/>
    <cellStyle name="7_자재비절감(회의)-050110_63342_05-07-01 06년재료비_05-07-26 06년 HA 재료비_41184_05-08-29 9월1주차HA_41184_김정" xfId="1654" xr:uid="{00000000-0005-0000-0000-00007B050000}"/>
    <cellStyle name="7_자재비절감(회의)-050110_63342_05-07-01 06년재료비_05-07-26 06년 HA 재료비_41184_05-08-29 9월1주차HA_41184_김정_개발회의(week21)_KMS-350" xfId="1655" xr:uid="{00000000-0005-0000-0000-00007C050000}"/>
    <cellStyle name="7_자재비절감(회의)-050110_63342_05-07-01 06년재료비_05-07-26 06년 HA 재료비_41184_개발회의(week21)_KMS-350" xfId="1656" xr:uid="{00000000-0005-0000-0000-00007D050000}"/>
    <cellStyle name="7_자재비절감(회의)-050110_63342_05-07-01 06년재료비_05-07-26 06년 HA 재료비1" xfId="1657" xr:uid="{00000000-0005-0000-0000-00007E050000}"/>
    <cellStyle name="7_자재비절감(회의)-050110_63342_05-07-01 06년재료비_05-07-26 06년 HA 재료비1_05-08-29 9월1주차HA_41184_김정" xfId="1658" xr:uid="{00000000-0005-0000-0000-00007F050000}"/>
    <cellStyle name="7_자재비절감(회의)-050110_63342_05-07-01 06년재료비_05-07-26 06년 HA 재료비1_05-08-29 9월1주차HA_41184_김정_개발회의(week21)_KMS-350" xfId="1659" xr:uid="{00000000-0005-0000-0000-000080050000}"/>
    <cellStyle name="7_자재비절감(회의)-050110_63342_05-07-01 06년재료비_05-07-26 06년 HA 재료비1_개발회의(week21)_KMS-350" xfId="1660" xr:uid="{00000000-0005-0000-0000-000081050000}"/>
    <cellStyle name="7_자재비절감(회의)-050110_63342_05-07-01 06년재료비_05-08-29 9월1주차HA_41184_김정" xfId="1661" xr:uid="{00000000-0005-0000-0000-000082050000}"/>
    <cellStyle name="7_자재비절감(회의)-050110_63342_05-07-01 06년재료비_05-08-29 9월1주차HA_41184_김정_개발회의(week21)_KMS-350" xfId="1662" xr:uid="{00000000-0005-0000-0000-000083050000}"/>
    <cellStyle name="7_자재비절감(회의)-050110_63342_05-07-01 06년재료비_개발회의(week21)_KMS-350" xfId="1663" xr:uid="{00000000-0005-0000-0000-000084050000}"/>
    <cellStyle name="7_자재비절감(회의)-050110_63342_05-07-05 06년재료비_41184" xfId="1664" xr:uid="{00000000-0005-0000-0000-000085050000}"/>
    <cellStyle name="7_자재비절감(회의)-050110_63342_05-07-05 06년재료비_41184_(Q80)05-07-12 06년재료비" xfId="1665" xr:uid="{00000000-0005-0000-0000-000086050000}"/>
    <cellStyle name="7_자재비절감(회의)-050110_63342_05-07-05 06년재료비_41184_(Q80)05-07-12 06년재료비_05-07-18 06년 HA 재료비_41184" xfId="1666" xr:uid="{00000000-0005-0000-0000-000087050000}"/>
    <cellStyle name="7_자재비절감(회의)-050110_63342_05-07-05 06년재료비_41184_(Q80)05-07-12 06년재료비_05-07-18 06년 HA 재료비_41184_05-08-29 9월1주차HA_41184_김정" xfId="1667" xr:uid="{00000000-0005-0000-0000-000088050000}"/>
    <cellStyle name="7_자재비절감(회의)-050110_63342_05-07-05 06년재료비_41184_(Q80)05-07-12 06년재료비_05-07-18 06년 HA 재료비_41184_05-08-29 9월1주차HA_41184_김정_개발회의(week21)_KMS-350" xfId="1668" xr:uid="{00000000-0005-0000-0000-000089050000}"/>
    <cellStyle name="7_자재비절감(회의)-050110_63342_05-07-05 06년재료비_41184_(Q80)05-07-12 06년재료비_05-07-18 06년 HA 재료비_41184_개발회의(week21)_KMS-350" xfId="1669" xr:uid="{00000000-0005-0000-0000-00008A050000}"/>
    <cellStyle name="7_자재비절감(회의)-050110_63342_05-07-05 06년재료비_41184_(Q80)05-07-12 06년재료비_05-08-29 9월1주차HA_41184_김정" xfId="1670" xr:uid="{00000000-0005-0000-0000-00008B050000}"/>
    <cellStyle name="7_자재비절감(회의)-050110_63342_05-07-05 06년재료비_41184_(Q80)05-07-12 06년재료비_05-08-29 9월1주차HA_41184_김정_개발회의(week21)_KMS-350" xfId="1671" xr:uid="{00000000-0005-0000-0000-00008C050000}"/>
    <cellStyle name="7_자재비절감(회의)-050110_63342_05-07-05 06년재료비_41184_(Q80)05-07-12 06년재료비_개발회의(week21)_KMS-350" xfId="1672" xr:uid="{00000000-0005-0000-0000-00008D050000}"/>
    <cellStyle name="7_자재비절감(회의)-050110_63342_05-07-05 06년재료비_41184_(R1500)05-07-19 재료비" xfId="1673" xr:uid="{00000000-0005-0000-0000-00008E050000}"/>
    <cellStyle name="7_자재비절감(회의)-050110_63342_05-07-05 06년재료비_41184_(R1500)05-07-19 재료비_05-08-29 9월1주차HA_41184_김정" xfId="1674" xr:uid="{00000000-0005-0000-0000-00008F050000}"/>
    <cellStyle name="7_자재비절감(회의)-050110_63342_05-07-05 06년재료비_41184_(R1500)05-07-19 재료비_05-08-29 9월1주차HA_41184_김정_개발회의(week21)_KMS-350" xfId="1675" xr:uid="{00000000-0005-0000-0000-000090050000}"/>
    <cellStyle name="7_자재비절감(회의)-050110_63342_05-07-05 06년재료비_41184_(R1500)05-07-19 재료비_개발회의(week21)_KMS-350" xfId="1676" xr:uid="{00000000-0005-0000-0000-000091050000}"/>
    <cellStyle name="7_자재비절감(회의)-050110_63342_05-07-05 06년재료비_41184_05-07-12 06년재료비(Q120)" xfId="1677" xr:uid="{00000000-0005-0000-0000-000092050000}"/>
    <cellStyle name="7_자재비절감(회의)-050110_63342_05-07-05 06년재료비_41184_05-07-12 06년재료비(Q120)_05-07-18 06년 HA 재료비_41184" xfId="1678" xr:uid="{00000000-0005-0000-0000-000093050000}"/>
    <cellStyle name="7_자재비절감(회의)-050110_63342_05-07-05 06년재료비_41184_05-07-12 06년재료비(Q120)_05-07-18 06년 HA 재료비_41184_05-08-29 9월1주차HA_41184_김정" xfId="1679" xr:uid="{00000000-0005-0000-0000-000094050000}"/>
    <cellStyle name="7_자재비절감(회의)-050110_63342_05-07-05 06년재료비_41184_05-07-12 06년재료비(Q120)_05-07-18 06년 HA 재료비_41184_05-08-29 9월1주차HA_41184_김정_개발회의(week21)_KMS-350" xfId="1680" xr:uid="{00000000-0005-0000-0000-000095050000}"/>
    <cellStyle name="7_자재비절감(회의)-050110_63342_05-07-05 06년재료비_41184_05-07-12 06년재료비(Q120)_05-07-18 06년 HA 재료비_41184_개발회의(week21)_KMS-350" xfId="1681" xr:uid="{00000000-0005-0000-0000-000096050000}"/>
    <cellStyle name="7_자재비절감(회의)-050110_63342_05-07-05 06년재료비_41184_05-07-12 06년재료비(Q120)_05-08-29 9월1주차HA_41184_김정" xfId="1682" xr:uid="{00000000-0005-0000-0000-000097050000}"/>
    <cellStyle name="7_자재비절감(회의)-050110_63342_05-07-05 06년재료비_41184_05-07-12 06년재료비(Q120)_05-08-29 9월1주차HA_41184_김정_개발회의(week21)_KMS-350" xfId="1683" xr:uid="{00000000-0005-0000-0000-000098050000}"/>
    <cellStyle name="7_자재비절감(회의)-050110_63342_05-07-05 06년재료비_41184_05-07-12 06년재료비(Q120)_개발회의(week21)_KMS-350" xfId="1684" xr:uid="{00000000-0005-0000-0000-000099050000}"/>
    <cellStyle name="7_자재비절감(회의)-050110_63342_05-07-05 06년재료비_41184_05-07-14 06년재료비" xfId="1685" xr:uid="{00000000-0005-0000-0000-00009A050000}"/>
    <cellStyle name="7_자재비절감(회의)-050110_63342_05-07-05 06년재료비_41184_05-07-14 06년재료비_05-07-18 06년 HA 재료비_41184" xfId="1686" xr:uid="{00000000-0005-0000-0000-00009B050000}"/>
    <cellStyle name="7_자재비절감(회의)-050110_63342_05-07-05 06년재료비_41184_05-07-14 06년재료비_05-07-18 06년 HA 재료비_41184_05-08-29 9월1주차HA_41184_김정" xfId="1687" xr:uid="{00000000-0005-0000-0000-00009C050000}"/>
    <cellStyle name="7_자재비절감(회의)-050110_63342_05-07-05 06년재료비_41184_05-07-14 06년재료비_05-07-18 06년 HA 재료비_41184_05-08-29 9월1주차HA_41184_김정_개발회의(week21)_KMS-350" xfId="1688" xr:uid="{00000000-0005-0000-0000-00009D050000}"/>
    <cellStyle name="7_자재비절감(회의)-050110_63342_05-07-05 06년재료비_41184_05-07-14 06년재료비_05-07-18 06년 HA 재료비_41184_개발회의(week21)_KMS-350" xfId="1689" xr:uid="{00000000-0005-0000-0000-00009E050000}"/>
    <cellStyle name="7_자재비절감(회의)-050110_63342_05-07-05 06년재료비_41184_05-07-14 06년재료비_05-08-29 9월1주차HA_41184_김정" xfId="1690" xr:uid="{00000000-0005-0000-0000-00009F050000}"/>
    <cellStyle name="7_자재비절감(회의)-050110_63342_05-07-05 06년재료비_41184_05-07-14 06년재료비_05-08-29 9월1주차HA_41184_김정_개발회의(week21)_KMS-350" xfId="1691" xr:uid="{00000000-0005-0000-0000-0000A0050000}"/>
    <cellStyle name="7_자재비절감(회의)-050110_63342_05-07-05 06년재료비_41184_05-07-14 06년재료비_개발회의(week21)_KMS-350" xfId="1692" xr:uid="{00000000-0005-0000-0000-0000A1050000}"/>
    <cellStyle name="7_자재비절감(회의)-050110_63342_05-07-05 06년재료비_41184_05-07-15 06년재료비 기구스피커" xfId="1693" xr:uid="{00000000-0005-0000-0000-0000A2050000}"/>
    <cellStyle name="7_자재비절감(회의)-050110_63342_05-07-05 06년재료비_41184_05-07-15 06년재료비 기구스피커_05-07-18 06년 HA 재료비_41184" xfId="1694" xr:uid="{00000000-0005-0000-0000-0000A3050000}"/>
    <cellStyle name="7_자재비절감(회의)-050110_63342_05-07-05 06년재료비_41184_05-07-15 06년재료비 기구스피커_05-07-18 06년 HA 재료비_41184_05-08-29 9월1주차HA_41184_김정" xfId="1695" xr:uid="{00000000-0005-0000-0000-0000A405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5050000}"/>
    <cellStyle name="7_자재비절감(회의)-050110_63342_05-07-05 06년재료비_41184_05-07-15 06년재료비 기구스피커_05-07-18 06년 HA 재료비_41184_개발회의(week21)_KMS-350" xfId="1697" xr:uid="{00000000-0005-0000-0000-0000A6050000}"/>
    <cellStyle name="7_자재비절감(회의)-050110_63342_05-07-05 06년재료비_41184_05-07-15 06년재료비 기구스피커_05-08-29 9월1주차HA_41184_김정" xfId="1698" xr:uid="{00000000-0005-0000-0000-0000A7050000}"/>
    <cellStyle name="7_자재비절감(회의)-050110_63342_05-07-05 06년재료비_41184_05-07-15 06년재료비 기구스피커_05-08-29 9월1주차HA_41184_김정_개발회의(week21)_KMS-350" xfId="1699" xr:uid="{00000000-0005-0000-0000-0000A8050000}"/>
    <cellStyle name="7_자재비절감(회의)-050110_63342_05-07-05 06년재료비_41184_05-07-15 06년재료비 기구스피커_개발회의(week21)_KMS-350" xfId="1700" xr:uid="{00000000-0005-0000-0000-0000A9050000}"/>
    <cellStyle name="7_자재비절감(회의)-050110_63342_05-07-05 06년재료비_41184_05-07-18 06년 HA 재료비" xfId="1701" xr:uid="{00000000-0005-0000-0000-0000AA050000}"/>
    <cellStyle name="7_자재비절감(회의)-050110_63342_05-07-05 06년재료비_41184_05-07-18 06년 HA 재료비_05-07-18 06년 HA 재료비_41184" xfId="1702" xr:uid="{00000000-0005-0000-0000-0000AB050000}"/>
    <cellStyle name="7_자재비절감(회의)-050110_63342_05-07-05 06년재료비_41184_05-07-18 06년 HA 재료비_05-07-18 06년 HA 재료비_41184_05-08-29 9월1주차HA_41184_김정" xfId="1703" xr:uid="{00000000-0005-0000-0000-0000AC050000}"/>
    <cellStyle name="7_자재비절감(회의)-050110_63342_05-07-05 06년재료비_41184_05-07-18 06년 HA 재료비_05-07-18 06년 HA 재료비_41184_05-08-29 9월1주차HA_41184_김정_개발회의(week21)_KMS-350" xfId="1704" xr:uid="{00000000-0005-0000-0000-0000AD050000}"/>
    <cellStyle name="7_자재비절감(회의)-050110_63342_05-07-05 06년재료비_41184_05-07-18 06년 HA 재료비_05-07-18 06년 HA 재료비_41184_개발회의(week21)_KMS-350" xfId="1705" xr:uid="{00000000-0005-0000-0000-0000AE050000}"/>
    <cellStyle name="7_자재비절감(회의)-050110_63342_05-07-05 06년재료비_41184_05-07-18 06년 HA 재료비_05-08-29 9월1주차HA_41184_김정" xfId="1706" xr:uid="{00000000-0005-0000-0000-0000AF050000}"/>
    <cellStyle name="7_자재비절감(회의)-050110_63342_05-07-05 06년재료비_41184_05-07-18 06년 HA 재료비_05-08-29 9월1주차HA_41184_김정_개발회의(week21)_KMS-350" xfId="1707" xr:uid="{00000000-0005-0000-0000-0000B0050000}"/>
    <cellStyle name="7_자재비절감(회의)-050110_63342_05-07-05 06년재료비_41184_05-07-18 06년 HA 재료비_41184" xfId="1708" xr:uid="{00000000-0005-0000-0000-0000B1050000}"/>
    <cellStyle name="7_자재비절감(회의)-050110_63342_05-07-05 06년재료비_41184_05-07-18 06년 HA 재료비_41184_05-08-29 9월1주차HA_41184_김정" xfId="1709" xr:uid="{00000000-0005-0000-0000-0000B2050000}"/>
    <cellStyle name="7_자재비절감(회의)-050110_63342_05-07-05 06년재료비_41184_05-07-18 06년 HA 재료비_41184_05-08-29 9월1주차HA_41184_김정_개발회의(week21)_KMS-350" xfId="1710" xr:uid="{00000000-0005-0000-0000-0000B3050000}"/>
    <cellStyle name="7_자재비절감(회의)-050110_63342_05-07-05 06년재료비_41184_05-07-18 06년 HA 재료비_41184_개발회의(week21)_KMS-350" xfId="1711" xr:uid="{00000000-0005-0000-0000-0000B4050000}"/>
    <cellStyle name="7_자재비절감(회의)-050110_63342_05-07-05 06년재료비_41184_05-07-18 06년 HA 재료비_개발회의(week21)_KMS-350" xfId="1712" xr:uid="{00000000-0005-0000-0000-0000B5050000}"/>
    <cellStyle name="7_자재비절감(회의)-050110_63342_05-07-05 06년재료비_41184_05-07-23 06년 HA 재료비" xfId="1713" xr:uid="{00000000-0005-0000-0000-0000B6050000}"/>
    <cellStyle name="7_자재비절감(회의)-050110_63342_05-07-05 06년재료비_41184_05-07-23 06년 HA 재료비_05-08-29 9월1주차HA_41184_김정" xfId="1714" xr:uid="{00000000-0005-0000-0000-0000B7050000}"/>
    <cellStyle name="7_자재비절감(회의)-050110_63342_05-07-05 06년재료비_41184_05-07-23 06년 HA 재료비_05-08-29 9월1주차HA_41184_김정_개발회의(week21)_KMS-350" xfId="1715" xr:uid="{00000000-0005-0000-0000-0000B8050000}"/>
    <cellStyle name="7_자재비절감(회의)-050110_63342_05-07-05 06년재료비_41184_05-07-23 06년 HA 재료비_개발회의(week21)_KMS-350" xfId="1716" xr:uid="{00000000-0005-0000-0000-0000B9050000}"/>
    <cellStyle name="7_자재비절감(회의)-050110_63342_05-07-05 06년재료비_41184_05-07-25 06년 HA 재료비_H2000" xfId="1717" xr:uid="{00000000-0005-0000-0000-0000BA050000}"/>
    <cellStyle name="7_자재비절감(회의)-050110_63342_05-07-05 06년재료비_41184_05-07-25 06년 HA 재료비_H2000_05-08-29 9월1주차HA_41184_김정" xfId="1718" xr:uid="{00000000-0005-0000-0000-0000BB050000}"/>
    <cellStyle name="7_자재비절감(회의)-050110_63342_05-07-05 06년재료비_41184_05-07-25 06년 HA 재료비_H2000_05-08-29 9월1주차HA_41184_김정_개발회의(week21)_KMS-350" xfId="1719" xr:uid="{00000000-0005-0000-0000-0000BC050000}"/>
    <cellStyle name="7_자재비절감(회의)-050110_63342_05-07-05 06년재료비_41184_05-07-25 06년 HA 재료비_H2000_개발회의(week21)_KMS-350" xfId="1720" xr:uid="{00000000-0005-0000-0000-0000BD050000}"/>
    <cellStyle name="7_자재비절감(회의)-050110_63342_05-07-05 06년재료비_41184_05-07-26 06년 HA 재료비_41184" xfId="1721" xr:uid="{00000000-0005-0000-0000-0000BE050000}"/>
    <cellStyle name="7_자재비절감(회의)-050110_63342_05-07-05 06년재료비_41184_05-07-26 06년 HA 재료비_41184_05-08-29 9월1주차HA_41184_김정" xfId="1722" xr:uid="{00000000-0005-0000-0000-0000BF050000}"/>
    <cellStyle name="7_자재비절감(회의)-050110_63342_05-07-05 06년재료비_41184_05-07-26 06년 HA 재료비_41184_05-08-29 9월1주차HA_41184_김정_개발회의(week21)_KMS-350" xfId="1723" xr:uid="{00000000-0005-0000-0000-0000C0050000}"/>
    <cellStyle name="7_자재비절감(회의)-050110_63342_05-07-05 06년재료비_41184_05-07-26 06년 HA 재료비_41184_개발회의(week21)_KMS-350" xfId="1724" xr:uid="{00000000-0005-0000-0000-0000C1050000}"/>
    <cellStyle name="7_자재비절감(회의)-050110_63342_05-07-05 06년재료비_41184_05-07-26 06년 HA 재료비1" xfId="1725" xr:uid="{00000000-0005-0000-0000-0000C2050000}"/>
    <cellStyle name="7_자재비절감(회의)-050110_63342_05-07-05 06년재료비_41184_05-07-26 06년 HA 재료비1_05-08-29 9월1주차HA_41184_김정" xfId="1726" xr:uid="{00000000-0005-0000-0000-0000C3050000}"/>
    <cellStyle name="7_자재비절감(회의)-050110_63342_05-07-05 06년재료비_41184_05-07-26 06년 HA 재료비1_05-08-29 9월1주차HA_41184_김정_개발회의(week21)_KMS-350" xfId="1727" xr:uid="{00000000-0005-0000-0000-0000C4050000}"/>
    <cellStyle name="7_자재비절감(회의)-050110_63342_05-07-05 06년재료비_41184_05-07-26 06년 HA 재료비1_개발회의(week21)_KMS-350" xfId="1728" xr:uid="{00000000-0005-0000-0000-0000C5050000}"/>
    <cellStyle name="7_자재비절감(회의)-050110_63342_05-07-05 06년재료비_41184_05-08-29 9월1주차HA_41184_김정" xfId="1729" xr:uid="{00000000-0005-0000-0000-0000C6050000}"/>
    <cellStyle name="7_자재비절감(회의)-050110_63342_05-07-05 06년재료비_41184_05-08-29 9월1주차HA_41184_김정_개발회의(week21)_KMS-350" xfId="1730" xr:uid="{00000000-0005-0000-0000-0000C7050000}"/>
    <cellStyle name="7_자재비절감(회의)-050110_63342_05-07-05 06년재료비_41184_개발회의(week21)_KMS-350" xfId="1731" xr:uid="{00000000-0005-0000-0000-0000C8050000}"/>
    <cellStyle name="7_자재비절감(회의)-050110_63342_05-07-18 06년 HA 재료비_41184" xfId="1732" xr:uid="{00000000-0005-0000-0000-0000C9050000}"/>
    <cellStyle name="7_자재비절감(회의)-050110_63342_05-07-18 06년 HA 재료비_41184_05-08-29 9월1주차HA_41184_김정" xfId="1733" xr:uid="{00000000-0005-0000-0000-0000CA050000}"/>
    <cellStyle name="7_자재비절감(회의)-050110_63342_05-07-18 06년 HA 재료비_41184_05-08-29 9월1주차HA_41184_김정_개발회의(week21)_KMS-350" xfId="1734" xr:uid="{00000000-0005-0000-0000-0000CB050000}"/>
    <cellStyle name="7_자재비절감(회의)-050110_63342_05-07-18 06년 HA 재료비_41184_개발회의(week21)_KMS-350" xfId="1735" xr:uid="{00000000-0005-0000-0000-0000CC050000}"/>
    <cellStyle name="7_자재비절감(회의)-050110_63342_05-08-29 9월1주차HA_41184_김정" xfId="1736" xr:uid="{00000000-0005-0000-0000-0000CD050000}"/>
    <cellStyle name="7_자재비절감(회의)-050110_63342_05-08-29 9월1주차HA_41184_김정_개발회의(week21)_KMS-350" xfId="1737" xr:uid="{00000000-0005-0000-0000-0000CE050000}"/>
    <cellStyle name="7_자재비절감(회의)-050110_63342_개발회의(week21)_KMS-350" xfId="1738" xr:uid="{00000000-0005-0000-0000-0000CF050000}"/>
    <cellStyle name="7_재료비CM350_1216" xfId="1739" xr:uid="{00000000-0005-0000-0000-0000D0050000}"/>
    <cellStyle name="7_재료비CM350_1216_04HTS재료비030902_63342" xfId="1740" xr:uid="{00000000-0005-0000-0000-0000D1050000}"/>
    <cellStyle name="7_재료비CM350_1216_04HTS재료비030902_63342_05-07-01 06년재료비" xfId="1741" xr:uid="{00000000-0005-0000-0000-0000D2050000}"/>
    <cellStyle name="7_재료비CM350_1216_04HTS재료비030902_63342_05-07-01 06년재료비_(Q80)05-07-12 06년재료비" xfId="1742" xr:uid="{00000000-0005-0000-0000-0000D3050000}"/>
    <cellStyle name="7_재료비CM350_1216_04HTS재료비030902_63342_05-07-01 06년재료비_(Q80)05-07-12 06년재료비_05-07-18 06년 HA 재료비_41184" xfId="1743" xr:uid="{00000000-0005-0000-0000-0000D4050000}"/>
    <cellStyle name="7_재료비CM350_1216_04HTS재료비030902_63342_05-07-01 06년재료비_(Q80)05-07-12 06년재료비_05-07-18 06년 HA 재료비_41184_05-08-29 9월1주차HA_41184_김정" xfId="1744" xr:uid="{00000000-0005-0000-0000-0000D505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6050000}"/>
    <cellStyle name="7_재료비CM350_1216_04HTS재료비030902_63342_05-07-01 06년재료비_(Q80)05-07-12 06년재료비_05-07-18 06년 HA 재료비_41184_개발회의(week21)_KMS-350" xfId="1746" xr:uid="{00000000-0005-0000-0000-0000D7050000}"/>
    <cellStyle name="7_재료비CM350_1216_04HTS재료비030902_63342_05-07-01 06년재료비_(Q80)05-07-12 06년재료비_05-08-29 9월1주차HA_41184_김정" xfId="1747" xr:uid="{00000000-0005-0000-0000-0000D8050000}"/>
    <cellStyle name="7_재료비CM350_1216_04HTS재료비030902_63342_05-07-01 06년재료비_(Q80)05-07-12 06년재료비_05-08-29 9월1주차HA_41184_김정_개발회의(week21)_KMS-350" xfId="1748" xr:uid="{00000000-0005-0000-0000-0000D9050000}"/>
    <cellStyle name="7_재료비CM350_1216_04HTS재료비030902_63342_05-07-01 06년재료비_(Q80)05-07-12 06년재료비_개발회의(week21)_KMS-350" xfId="1749" xr:uid="{00000000-0005-0000-0000-0000DA050000}"/>
    <cellStyle name="7_재료비CM350_1216_04HTS재료비030902_63342_05-07-01 06년재료비_(R1500)05-07-19 재료비" xfId="1750" xr:uid="{00000000-0005-0000-0000-0000DB050000}"/>
    <cellStyle name="7_재료비CM350_1216_04HTS재료비030902_63342_05-07-01 06년재료비_(R1500)05-07-19 재료비_05-08-29 9월1주차HA_41184_김정" xfId="1751" xr:uid="{00000000-0005-0000-0000-0000DC050000}"/>
    <cellStyle name="7_재료비CM350_1216_04HTS재료비030902_63342_05-07-01 06년재료비_(R1500)05-07-19 재료비_05-08-29 9월1주차HA_41184_김정_개발회의(week21)_KMS-350" xfId="1752" xr:uid="{00000000-0005-0000-0000-0000DD050000}"/>
    <cellStyle name="7_재료비CM350_1216_04HTS재료비030902_63342_05-07-01 06년재료비_(R1500)05-07-19 재료비_개발회의(week21)_KMS-350" xfId="1753" xr:uid="{00000000-0005-0000-0000-0000DE050000}"/>
    <cellStyle name="7_재료비CM350_1216_04HTS재료비030902_63342_05-07-01 06년재료비_05-07-12 06년재료비(Q120)" xfId="1754" xr:uid="{00000000-0005-0000-0000-0000DF050000}"/>
    <cellStyle name="7_재료비CM350_1216_04HTS재료비030902_63342_05-07-01 06년재료비_05-07-12 06년재료비(Q120)_05-07-18 06년 HA 재료비_41184" xfId="1755" xr:uid="{00000000-0005-0000-0000-0000E0050000}"/>
    <cellStyle name="7_재료비CM350_1216_04HTS재료비030902_63342_05-07-01 06년재료비_05-07-12 06년재료비(Q120)_05-07-18 06년 HA 재료비_41184_05-08-29 9월1주차HA_41184_김정" xfId="1756" xr:uid="{00000000-0005-0000-0000-0000E105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E2050000}"/>
    <cellStyle name="7_재료비CM350_1216_04HTS재료비030902_63342_05-07-01 06년재료비_05-07-12 06년재료비(Q120)_05-07-18 06년 HA 재료비_41184_개발회의(week21)_KMS-350" xfId="1758" xr:uid="{00000000-0005-0000-0000-0000E3050000}"/>
    <cellStyle name="7_재료비CM350_1216_04HTS재료비030902_63342_05-07-01 06년재료비_05-07-12 06년재료비(Q120)_05-08-29 9월1주차HA_41184_김정" xfId="1759" xr:uid="{00000000-0005-0000-0000-0000E4050000}"/>
    <cellStyle name="7_재료비CM350_1216_04HTS재료비030902_63342_05-07-01 06년재료비_05-07-12 06년재료비(Q120)_05-08-29 9월1주차HA_41184_김정_개발회의(week21)_KMS-350" xfId="1760" xr:uid="{00000000-0005-0000-0000-0000E5050000}"/>
    <cellStyle name="7_재료비CM350_1216_04HTS재료비030902_63342_05-07-01 06년재료비_05-07-12 06년재료비(Q120)_개발회의(week21)_KMS-350" xfId="1761" xr:uid="{00000000-0005-0000-0000-0000E6050000}"/>
    <cellStyle name="7_재료비CM350_1216_04HTS재료비030902_63342_05-07-01 06년재료비_05-07-14 06년재료비" xfId="1762" xr:uid="{00000000-0005-0000-0000-0000E7050000}"/>
    <cellStyle name="7_재료비CM350_1216_04HTS재료비030902_63342_05-07-01 06년재료비_05-07-14 06년재료비_05-07-18 06년 HA 재료비_41184" xfId="1763" xr:uid="{00000000-0005-0000-0000-0000E8050000}"/>
    <cellStyle name="7_재료비CM350_1216_04HTS재료비030902_63342_05-07-01 06년재료비_05-07-14 06년재료비_05-07-18 06년 HA 재료비_41184_05-08-29 9월1주차HA_41184_김정" xfId="1764" xr:uid="{00000000-0005-0000-0000-0000E9050000}"/>
    <cellStyle name="7_재료비CM350_1216_04HTS재료비030902_63342_05-07-01 06년재료비_05-07-14 06년재료비_05-07-18 06년 HA 재료비_41184_05-08-29 9월1주차HA_41184_김정_개발회의(week21)_KMS-350" xfId="1765" xr:uid="{00000000-0005-0000-0000-0000EA050000}"/>
    <cellStyle name="7_재료비CM350_1216_04HTS재료비030902_63342_05-07-01 06년재료비_05-07-14 06년재료비_05-07-18 06년 HA 재료비_41184_개발회의(week21)_KMS-350" xfId="1766" xr:uid="{00000000-0005-0000-0000-0000EB050000}"/>
    <cellStyle name="7_재료비CM350_1216_04HTS재료비030902_63342_05-07-01 06년재료비_05-07-14 06년재료비_05-08-29 9월1주차HA_41184_김정" xfId="1767" xr:uid="{00000000-0005-0000-0000-0000EC050000}"/>
    <cellStyle name="7_재료비CM350_1216_04HTS재료비030902_63342_05-07-01 06년재료비_05-07-14 06년재료비_05-08-29 9월1주차HA_41184_김정_개발회의(week21)_KMS-350" xfId="1768" xr:uid="{00000000-0005-0000-0000-0000ED050000}"/>
    <cellStyle name="7_재료비CM350_1216_04HTS재료비030902_63342_05-07-01 06년재료비_05-07-14 06년재료비_개발회의(week21)_KMS-350" xfId="1769" xr:uid="{00000000-0005-0000-0000-0000EE050000}"/>
    <cellStyle name="7_재료비CM350_1216_04HTS재료비030902_63342_05-07-01 06년재료비_05-07-15 06년재료비 기구스피커" xfId="1770" xr:uid="{00000000-0005-0000-0000-0000EF050000}"/>
    <cellStyle name="7_재료비CM350_1216_04HTS재료비030902_63342_05-07-01 06년재료비_05-07-15 06년재료비 기구스피커_05-07-18 06년 HA 재료비_41184" xfId="1771" xr:uid="{00000000-0005-0000-0000-0000F0050000}"/>
    <cellStyle name="7_재료비CM350_1216_04HTS재료비030902_63342_05-07-01 06년재료비_05-07-15 06년재료비 기구스피커_05-07-18 06년 HA 재료비_41184_05-08-29 9월1주차HA_41184_김정" xfId="1772" xr:uid="{00000000-0005-0000-0000-0000F105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F2050000}"/>
    <cellStyle name="7_재료비CM350_1216_04HTS재료비030902_63342_05-07-01 06년재료비_05-07-15 06년재료비 기구스피커_05-07-18 06년 HA 재료비_41184_개발회의(week21)_KMS-350" xfId="1774" xr:uid="{00000000-0005-0000-0000-0000F3050000}"/>
    <cellStyle name="7_재료비CM350_1216_04HTS재료비030902_63342_05-07-01 06년재료비_05-07-15 06년재료비 기구스피커_05-08-29 9월1주차HA_41184_김정" xfId="1775" xr:uid="{00000000-0005-0000-0000-0000F4050000}"/>
    <cellStyle name="7_재료비CM350_1216_04HTS재료비030902_63342_05-07-01 06년재료비_05-07-15 06년재료비 기구스피커_05-08-29 9월1주차HA_41184_김정_개발회의(week21)_KMS-350" xfId="1776" xr:uid="{00000000-0005-0000-0000-0000F5050000}"/>
    <cellStyle name="7_재료비CM350_1216_04HTS재료비030902_63342_05-07-01 06년재료비_05-07-15 06년재료비 기구스피커_개발회의(week21)_KMS-350" xfId="1777" xr:uid="{00000000-0005-0000-0000-0000F6050000}"/>
    <cellStyle name="7_재료비CM350_1216_04HTS재료비030902_63342_05-07-01 06년재료비_05-07-18 06년 HA 재료비" xfId="1778" xr:uid="{00000000-0005-0000-0000-0000F7050000}"/>
    <cellStyle name="7_재료비CM350_1216_04HTS재료비030902_63342_05-07-01 06년재료비_05-07-18 06년 HA 재료비_05-07-18 06년 HA 재료비_41184" xfId="1779" xr:uid="{00000000-0005-0000-0000-0000F8050000}"/>
    <cellStyle name="7_재료비CM350_1216_04HTS재료비030902_63342_05-07-01 06년재료비_05-07-18 06년 HA 재료비_05-07-18 06년 HA 재료비_41184_05-08-29 9월1주차HA_41184_김정" xfId="1780" xr:uid="{00000000-0005-0000-0000-0000F905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A050000}"/>
    <cellStyle name="7_재료비CM350_1216_04HTS재료비030902_63342_05-07-01 06년재료비_05-07-18 06년 HA 재료비_05-07-18 06년 HA 재료비_41184_개발회의(week21)_KMS-350" xfId="1782" xr:uid="{00000000-0005-0000-0000-0000FB050000}"/>
    <cellStyle name="7_재료비CM350_1216_04HTS재료비030902_63342_05-07-01 06년재료비_05-07-18 06년 HA 재료비_05-08-29 9월1주차HA_41184_김정" xfId="1783" xr:uid="{00000000-0005-0000-0000-0000FC050000}"/>
    <cellStyle name="7_재료비CM350_1216_04HTS재료비030902_63342_05-07-01 06년재료비_05-07-18 06년 HA 재료비_05-08-29 9월1주차HA_41184_김정_개발회의(week21)_KMS-350" xfId="1784" xr:uid="{00000000-0005-0000-0000-0000FD050000}"/>
    <cellStyle name="7_재료비CM350_1216_04HTS재료비030902_63342_05-07-01 06년재료비_05-07-18 06년 HA 재료비_41184" xfId="1785" xr:uid="{00000000-0005-0000-0000-0000FE050000}"/>
    <cellStyle name="7_재료비CM350_1216_04HTS재료비030902_63342_05-07-01 06년재료비_05-07-18 06년 HA 재료비_41184_05-08-29 9월1주차HA_41184_김정" xfId="1786" xr:uid="{00000000-0005-0000-0000-0000FF050000}"/>
    <cellStyle name="7_재료비CM350_1216_04HTS재료비030902_63342_05-07-01 06년재료비_05-07-18 06년 HA 재료비_41184_05-08-29 9월1주차HA_41184_김정_개발회의(week21)_KMS-350" xfId="1787" xr:uid="{00000000-0005-0000-0000-000000060000}"/>
    <cellStyle name="7_재료비CM350_1216_04HTS재료비030902_63342_05-07-01 06년재료비_05-07-18 06년 HA 재료비_41184_개발회의(week21)_KMS-350" xfId="1788" xr:uid="{00000000-0005-0000-0000-000001060000}"/>
    <cellStyle name="7_재료비CM350_1216_04HTS재료비030902_63342_05-07-01 06년재료비_05-07-18 06년 HA 재료비_개발회의(week21)_KMS-350" xfId="1789" xr:uid="{00000000-0005-0000-0000-000002060000}"/>
    <cellStyle name="7_재료비CM350_1216_04HTS재료비030902_63342_05-07-01 06년재료비_05-07-23 06년 HA 재료비" xfId="1790" xr:uid="{00000000-0005-0000-0000-000003060000}"/>
    <cellStyle name="7_재료비CM350_1216_04HTS재료비030902_63342_05-07-01 06년재료비_05-07-23 06년 HA 재료비_05-08-29 9월1주차HA_41184_김정" xfId="1791" xr:uid="{00000000-0005-0000-0000-000004060000}"/>
    <cellStyle name="7_재료비CM350_1216_04HTS재료비030902_63342_05-07-01 06년재료비_05-07-23 06년 HA 재료비_05-08-29 9월1주차HA_41184_김정_개발회의(week21)_KMS-350" xfId="1792" xr:uid="{00000000-0005-0000-0000-000005060000}"/>
    <cellStyle name="7_재료비CM350_1216_04HTS재료비030902_63342_05-07-01 06년재료비_05-07-23 06년 HA 재료비_개발회의(week21)_KMS-350" xfId="1793" xr:uid="{00000000-0005-0000-0000-000006060000}"/>
    <cellStyle name="7_재료비CM350_1216_04HTS재료비030902_63342_05-07-01 06년재료비_05-07-25 06년 HA 재료비_H2000" xfId="1794" xr:uid="{00000000-0005-0000-0000-000007060000}"/>
    <cellStyle name="7_재료비CM350_1216_04HTS재료비030902_63342_05-07-01 06년재료비_05-07-25 06년 HA 재료비_H2000_05-08-29 9월1주차HA_41184_김정" xfId="1795" xr:uid="{00000000-0005-0000-0000-000008060000}"/>
    <cellStyle name="7_재료비CM350_1216_04HTS재료비030902_63342_05-07-01 06년재료비_05-07-25 06년 HA 재료비_H2000_05-08-29 9월1주차HA_41184_김정_개발회의(week21)_KMS-350" xfId="1796" xr:uid="{00000000-0005-0000-0000-000009060000}"/>
    <cellStyle name="7_재료비CM350_1216_04HTS재료비030902_63342_05-07-01 06년재료비_05-07-25 06년 HA 재료비_H2000_개발회의(week21)_KMS-350" xfId="1797" xr:uid="{00000000-0005-0000-0000-00000A060000}"/>
    <cellStyle name="7_재료비CM350_1216_04HTS재료비030902_63342_05-07-01 06년재료비_05-07-26 06년 HA 재료비_41184" xfId="1798" xr:uid="{00000000-0005-0000-0000-00000B060000}"/>
    <cellStyle name="7_재료비CM350_1216_04HTS재료비030902_63342_05-07-01 06년재료비_05-07-26 06년 HA 재료비_41184_05-08-29 9월1주차HA_41184_김정" xfId="1799" xr:uid="{00000000-0005-0000-0000-00000C060000}"/>
    <cellStyle name="7_재료비CM350_1216_04HTS재료비030902_63342_05-07-01 06년재료비_05-07-26 06년 HA 재료비_41184_05-08-29 9월1주차HA_41184_김정_개발회의(week21)_KMS-350" xfId="1800" xr:uid="{00000000-0005-0000-0000-00000D060000}"/>
    <cellStyle name="7_재료비CM350_1216_04HTS재료비030902_63342_05-07-01 06년재료비_05-07-26 06년 HA 재료비_41184_개발회의(week21)_KMS-350" xfId="1801" xr:uid="{00000000-0005-0000-0000-00000E060000}"/>
    <cellStyle name="7_재료비CM350_1216_04HTS재료비030902_63342_05-07-01 06년재료비_05-07-26 06년 HA 재료비1" xfId="1802" xr:uid="{00000000-0005-0000-0000-00000F060000}"/>
    <cellStyle name="7_재료비CM350_1216_04HTS재료비030902_63342_05-07-01 06년재료비_05-07-26 06년 HA 재료비1_05-08-29 9월1주차HA_41184_김정" xfId="1803" xr:uid="{00000000-0005-0000-0000-000010060000}"/>
    <cellStyle name="7_재료비CM350_1216_04HTS재료비030902_63342_05-07-01 06년재료비_05-07-26 06년 HA 재료비1_05-08-29 9월1주차HA_41184_김정_개발회의(week21)_KMS-350" xfId="1804" xr:uid="{00000000-0005-0000-0000-000011060000}"/>
    <cellStyle name="7_재료비CM350_1216_04HTS재료비030902_63342_05-07-01 06년재료비_05-07-26 06년 HA 재료비1_개발회의(week21)_KMS-350" xfId="1805" xr:uid="{00000000-0005-0000-0000-000012060000}"/>
    <cellStyle name="7_재료비CM350_1216_04HTS재료비030902_63342_05-07-01 06년재료비_05-08-29 9월1주차HA_41184_김정" xfId="1806" xr:uid="{00000000-0005-0000-0000-000013060000}"/>
    <cellStyle name="7_재료비CM350_1216_04HTS재료비030902_63342_05-07-01 06년재료비_05-08-29 9월1주차HA_41184_김정_개발회의(week21)_KMS-350" xfId="1807" xr:uid="{00000000-0005-0000-0000-000014060000}"/>
    <cellStyle name="7_재료비CM350_1216_04HTS재료비030902_63342_05-07-01 06년재료비_개발회의(week21)_KMS-350" xfId="1808" xr:uid="{00000000-0005-0000-0000-000015060000}"/>
    <cellStyle name="7_재료비CM350_1216_04HTS재료비030902_63342_05-07-05 06년재료비_41184" xfId="1809" xr:uid="{00000000-0005-0000-0000-000016060000}"/>
    <cellStyle name="7_재료비CM350_1216_04HTS재료비030902_63342_05-07-05 06년재료비_41184_(Q80)05-07-12 06년재료비" xfId="1810" xr:uid="{00000000-0005-0000-0000-000017060000}"/>
    <cellStyle name="7_재료비CM350_1216_04HTS재료비030902_63342_05-07-05 06년재료비_41184_(Q80)05-07-12 06년재료비_05-07-18 06년 HA 재료비_41184" xfId="1811" xr:uid="{00000000-0005-0000-0000-000018060000}"/>
    <cellStyle name="7_재료비CM350_1216_04HTS재료비030902_63342_05-07-05 06년재료비_41184_(Q80)05-07-12 06년재료비_05-07-18 06년 HA 재료비_41184_05-08-29 9월1주차HA_41184_김정" xfId="1812" xr:uid="{00000000-0005-0000-0000-00001906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A060000}"/>
    <cellStyle name="7_재료비CM350_1216_04HTS재료비030902_63342_05-07-05 06년재료비_41184_(Q80)05-07-12 06년재료비_05-07-18 06년 HA 재료비_41184_개발회의(week21)_KMS-350" xfId="1814" xr:uid="{00000000-0005-0000-0000-00001B060000}"/>
    <cellStyle name="7_재료비CM350_1216_04HTS재료비030902_63342_05-07-05 06년재료비_41184_(Q80)05-07-12 06년재료비_05-08-29 9월1주차HA_41184_김정" xfId="1815" xr:uid="{00000000-0005-0000-0000-00001C060000}"/>
    <cellStyle name="7_재료비CM350_1216_04HTS재료비030902_63342_05-07-05 06년재료비_41184_(Q80)05-07-12 06년재료비_05-08-29 9월1주차HA_41184_김정_개발회의(week21)_KMS-350" xfId="1816" xr:uid="{00000000-0005-0000-0000-00001D060000}"/>
    <cellStyle name="7_재료비CM350_1216_04HTS재료비030902_63342_05-07-05 06년재료비_41184_(Q80)05-07-12 06년재료비_개발회의(week21)_KMS-350" xfId="1817" xr:uid="{00000000-0005-0000-0000-00001E060000}"/>
    <cellStyle name="7_재료비CM350_1216_04HTS재료비030902_63342_05-07-05 06년재료비_41184_(R1500)05-07-19 재료비" xfId="1818" xr:uid="{00000000-0005-0000-0000-00001F060000}"/>
    <cellStyle name="7_재료비CM350_1216_04HTS재료비030902_63342_05-07-05 06년재료비_41184_(R1500)05-07-19 재료비_05-08-29 9월1주차HA_41184_김정" xfId="1819" xr:uid="{00000000-0005-0000-0000-000020060000}"/>
    <cellStyle name="7_재료비CM350_1216_04HTS재료비030902_63342_05-07-05 06년재료비_41184_(R1500)05-07-19 재료비_05-08-29 9월1주차HA_41184_김정_개발회의(week21)_KMS-350" xfId="1820" xr:uid="{00000000-0005-0000-0000-000021060000}"/>
    <cellStyle name="7_재료비CM350_1216_04HTS재료비030902_63342_05-07-05 06년재료비_41184_(R1500)05-07-19 재료비_개발회의(week21)_KMS-350" xfId="1821" xr:uid="{00000000-0005-0000-0000-000022060000}"/>
    <cellStyle name="7_재료비CM350_1216_04HTS재료비030902_63342_05-07-05 06년재료비_41184_05-07-12 06년재료비(Q120)" xfId="1822" xr:uid="{00000000-0005-0000-0000-000023060000}"/>
    <cellStyle name="7_재료비CM350_1216_04HTS재료비030902_63342_05-07-05 06년재료비_41184_05-07-12 06년재료비(Q120)_05-07-18 06년 HA 재료비_41184" xfId="1823" xr:uid="{00000000-0005-0000-0000-000024060000}"/>
    <cellStyle name="7_재료비CM350_1216_04HTS재료비030902_63342_05-07-05 06년재료비_41184_05-07-12 06년재료비(Q120)_05-07-18 06년 HA 재료비_41184_05-08-29 9월1주차HA_41184_김정" xfId="1824" xr:uid="{00000000-0005-0000-0000-00002506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6060000}"/>
    <cellStyle name="7_재료비CM350_1216_04HTS재료비030902_63342_05-07-05 06년재료비_41184_05-07-12 06년재료비(Q120)_05-07-18 06년 HA 재료비_41184_개발회의(week21)_KMS-350" xfId="1826" xr:uid="{00000000-0005-0000-0000-000027060000}"/>
    <cellStyle name="7_재료비CM350_1216_04HTS재료비030902_63342_05-07-05 06년재료비_41184_05-07-12 06년재료비(Q120)_05-08-29 9월1주차HA_41184_김정" xfId="1827" xr:uid="{00000000-0005-0000-0000-000028060000}"/>
    <cellStyle name="7_재료비CM350_1216_04HTS재료비030902_63342_05-07-05 06년재료비_41184_05-07-12 06년재료비(Q120)_05-08-29 9월1주차HA_41184_김정_개발회의(week21)_KMS-350" xfId="1828" xr:uid="{00000000-0005-0000-0000-000029060000}"/>
    <cellStyle name="7_재료비CM350_1216_04HTS재료비030902_63342_05-07-05 06년재료비_41184_05-07-12 06년재료비(Q120)_개발회의(week21)_KMS-350" xfId="1829" xr:uid="{00000000-0005-0000-0000-00002A060000}"/>
    <cellStyle name="7_재료비CM350_1216_04HTS재료비030902_63342_05-07-05 06년재료비_41184_05-07-14 06년재료비" xfId="1830" xr:uid="{00000000-0005-0000-0000-00002B060000}"/>
    <cellStyle name="7_재료비CM350_1216_04HTS재료비030902_63342_05-07-05 06년재료비_41184_05-07-14 06년재료비_05-07-18 06년 HA 재료비_41184" xfId="1831" xr:uid="{00000000-0005-0000-0000-00002C060000}"/>
    <cellStyle name="7_재료비CM350_1216_04HTS재료비030902_63342_05-07-05 06년재료비_41184_05-07-14 06년재료비_05-07-18 06년 HA 재료비_41184_05-08-29 9월1주차HA_41184_김정" xfId="1832" xr:uid="{00000000-0005-0000-0000-00002D06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E060000}"/>
    <cellStyle name="7_재료비CM350_1216_04HTS재료비030902_63342_05-07-05 06년재료비_41184_05-07-14 06년재료비_05-07-18 06년 HA 재료비_41184_개발회의(week21)_KMS-350" xfId="1834" xr:uid="{00000000-0005-0000-0000-00002F060000}"/>
    <cellStyle name="7_재료비CM350_1216_04HTS재료비030902_63342_05-07-05 06년재료비_41184_05-07-14 06년재료비_05-08-29 9월1주차HA_41184_김정" xfId="1835" xr:uid="{00000000-0005-0000-0000-000030060000}"/>
    <cellStyle name="7_재료비CM350_1216_04HTS재료비030902_63342_05-07-05 06년재료비_41184_05-07-14 06년재료비_05-08-29 9월1주차HA_41184_김정_개발회의(week21)_KMS-350" xfId="1836" xr:uid="{00000000-0005-0000-0000-000031060000}"/>
    <cellStyle name="7_재료비CM350_1216_04HTS재료비030902_63342_05-07-05 06년재료비_41184_05-07-14 06년재료비_개발회의(week21)_KMS-350" xfId="1837" xr:uid="{00000000-0005-0000-0000-000032060000}"/>
    <cellStyle name="7_재료비CM350_1216_04HTS재료비030902_63342_05-07-05 06년재료비_41184_05-07-15 06년재료비 기구스피커" xfId="1838" xr:uid="{00000000-0005-0000-0000-000033060000}"/>
    <cellStyle name="7_재료비CM350_1216_04HTS재료비030902_63342_05-07-05 06년재료비_41184_05-07-15 06년재료비 기구스피커_05-07-18 06년 HA 재료비_41184" xfId="1839" xr:uid="{00000000-0005-0000-0000-000034060000}"/>
    <cellStyle name="7_재료비CM350_1216_04HTS재료비030902_63342_05-07-05 06년재료비_41184_05-07-15 06년재료비 기구스피커_05-07-18 06년 HA 재료비_41184_05-08-29 9월1주차HA_41184_김정" xfId="1840" xr:uid="{00000000-0005-0000-0000-00003506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6060000}"/>
    <cellStyle name="7_재료비CM350_1216_04HTS재료비030902_63342_05-07-05 06년재료비_41184_05-07-15 06년재료비 기구스피커_05-07-18 06년 HA 재료비_41184_개발회의(week21)_KMS-350" xfId="1842" xr:uid="{00000000-0005-0000-0000-000037060000}"/>
    <cellStyle name="7_재료비CM350_1216_04HTS재료비030902_63342_05-07-05 06년재료비_41184_05-07-15 06년재료비 기구스피커_05-08-29 9월1주차HA_41184_김정" xfId="1843" xr:uid="{00000000-0005-0000-0000-000038060000}"/>
    <cellStyle name="7_재료비CM350_1216_04HTS재료비030902_63342_05-07-05 06년재료비_41184_05-07-15 06년재료비 기구스피커_05-08-29 9월1주차HA_41184_김정_개발회의(week21)_KMS-350" xfId="1844" xr:uid="{00000000-0005-0000-0000-000039060000}"/>
    <cellStyle name="7_재료비CM350_1216_04HTS재료비030902_63342_05-07-05 06년재료비_41184_05-07-15 06년재료비 기구스피커_개발회의(week21)_KMS-350" xfId="1845" xr:uid="{00000000-0005-0000-0000-00003A060000}"/>
    <cellStyle name="7_재료비CM350_1216_04HTS재료비030902_63342_05-07-05 06년재료비_41184_05-07-18 06년 HA 재료비" xfId="1846" xr:uid="{00000000-0005-0000-0000-00003B060000}"/>
    <cellStyle name="7_재료비CM350_1216_04HTS재료비030902_63342_05-07-05 06년재료비_41184_05-07-18 06년 HA 재료비_05-07-18 06년 HA 재료비_41184" xfId="1847" xr:uid="{00000000-0005-0000-0000-00003C060000}"/>
    <cellStyle name="7_재료비CM350_1216_04HTS재료비030902_63342_05-07-05 06년재료비_41184_05-07-18 06년 HA 재료비_05-07-18 06년 HA 재료비_41184_05-08-29 9월1주차HA_41184_김정" xfId="1848" xr:uid="{00000000-0005-0000-0000-00003D06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E060000}"/>
    <cellStyle name="7_재료비CM350_1216_04HTS재료비030902_63342_05-07-05 06년재료비_41184_05-07-18 06년 HA 재료비_05-07-18 06년 HA 재료비_41184_개발회의(week21)_KMS-350" xfId="1850" xr:uid="{00000000-0005-0000-0000-00003F060000}"/>
    <cellStyle name="7_재료비CM350_1216_04HTS재료비030902_63342_05-07-05 06년재료비_41184_05-07-18 06년 HA 재료비_05-08-29 9월1주차HA_41184_김정" xfId="1851" xr:uid="{00000000-0005-0000-0000-000040060000}"/>
    <cellStyle name="7_재료비CM350_1216_04HTS재료비030902_63342_05-07-05 06년재료비_41184_05-07-18 06년 HA 재료비_05-08-29 9월1주차HA_41184_김정_개발회의(week21)_KMS-350" xfId="1852" xr:uid="{00000000-0005-0000-0000-000041060000}"/>
    <cellStyle name="7_재료비CM350_1216_04HTS재료비030902_63342_05-07-05 06년재료비_41184_05-07-18 06년 HA 재료비_41184" xfId="1853" xr:uid="{00000000-0005-0000-0000-000042060000}"/>
    <cellStyle name="7_재료비CM350_1216_04HTS재료비030902_63342_05-07-05 06년재료비_41184_05-07-18 06년 HA 재료비_41184_05-08-29 9월1주차HA_41184_김정" xfId="1854" xr:uid="{00000000-0005-0000-0000-000043060000}"/>
    <cellStyle name="7_재료비CM350_1216_04HTS재료비030902_63342_05-07-05 06년재료비_41184_05-07-18 06년 HA 재료비_41184_05-08-29 9월1주차HA_41184_김정_개발회의(week21)_KMS-350" xfId="1855" xr:uid="{00000000-0005-0000-0000-000044060000}"/>
    <cellStyle name="7_재료비CM350_1216_04HTS재료비030902_63342_05-07-05 06년재료비_41184_05-07-18 06년 HA 재료비_41184_개발회의(week21)_KMS-350" xfId="1856" xr:uid="{00000000-0005-0000-0000-000045060000}"/>
    <cellStyle name="7_재료비CM350_1216_04HTS재료비030902_63342_05-07-05 06년재료비_41184_05-07-18 06년 HA 재료비_개발회의(week21)_KMS-350" xfId="1857" xr:uid="{00000000-0005-0000-0000-000046060000}"/>
    <cellStyle name="7_재료비CM350_1216_04HTS재료비030902_63342_05-07-05 06년재료비_41184_05-07-23 06년 HA 재료비" xfId="1858" xr:uid="{00000000-0005-0000-0000-000047060000}"/>
    <cellStyle name="7_재료비CM350_1216_04HTS재료비030902_63342_05-07-05 06년재료비_41184_05-07-23 06년 HA 재료비_05-08-29 9월1주차HA_41184_김정" xfId="1859" xr:uid="{00000000-0005-0000-0000-000048060000}"/>
    <cellStyle name="7_재료비CM350_1216_04HTS재료비030902_63342_05-07-05 06년재료비_41184_05-07-23 06년 HA 재료비_05-08-29 9월1주차HA_41184_김정_개발회의(week21)_KMS-350" xfId="1860" xr:uid="{00000000-0005-0000-0000-000049060000}"/>
    <cellStyle name="7_재료비CM350_1216_04HTS재료비030902_63342_05-07-05 06년재료비_41184_05-07-23 06년 HA 재료비_개발회의(week21)_KMS-350" xfId="1861" xr:uid="{00000000-0005-0000-0000-00004A060000}"/>
    <cellStyle name="7_재료비CM350_1216_04HTS재료비030902_63342_05-07-05 06년재료비_41184_05-07-25 06년 HA 재료비_H2000" xfId="1862" xr:uid="{00000000-0005-0000-0000-00004B060000}"/>
    <cellStyle name="7_재료비CM350_1216_04HTS재료비030902_63342_05-07-05 06년재료비_41184_05-07-25 06년 HA 재료비_H2000_05-08-29 9월1주차HA_41184_김정" xfId="1863" xr:uid="{00000000-0005-0000-0000-00004C060000}"/>
    <cellStyle name="7_재료비CM350_1216_04HTS재료비030902_63342_05-07-05 06년재료비_41184_05-07-25 06년 HA 재료비_H2000_05-08-29 9월1주차HA_41184_김정_개발회의(week21)_KMS-350" xfId="1864" xr:uid="{00000000-0005-0000-0000-00004D060000}"/>
    <cellStyle name="7_재료비CM350_1216_04HTS재료비030902_63342_05-07-05 06년재료비_41184_05-07-25 06년 HA 재료비_H2000_개발회의(week21)_KMS-350" xfId="1865" xr:uid="{00000000-0005-0000-0000-00004E060000}"/>
    <cellStyle name="7_재료비CM350_1216_04HTS재료비030902_63342_05-07-05 06년재료비_41184_05-07-26 06년 HA 재료비_41184" xfId="1866" xr:uid="{00000000-0005-0000-0000-00004F060000}"/>
    <cellStyle name="7_재료비CM350_1216_04HTS재료비030902_63342_05-07-05 06년재료비_41184_05-07-26 06년 HA 재료비_41184_05-08-29 9월1주차HA_41184_김정" xfId="1867" xr:uid="{00000000-0005-0000-0000-000050060000}"/>
    <cellStyle name="7_재료비CM350_1216_04HTS재료비030902_63342_05-07-05 06년재료비_41184_05-07-26 06년 HA 재료비_41184_05-08-29 9월1주차HA_41184_김정_개발회의(week21)_KMS-350" xfId="1868" xr:uid="{00000000-0005-0000-0000-000051060000}"/>
    <cellStyle name="7_재료비CM350_1216_04HTS재료비030902_63342_05-07-05 06년재료비_41184_05-07-26 06년 HA 재료비_41184_개발회의(week21)_KMS-350" xfId="1869" xr:uid="{00000000-0005-0000-0000-000052060000}"/>
    <cellStyle name="7_재료비CM350_1216_04HTS재료비030902_63342_05-07-05 06년재료비_41184_05-07-26 06년 HA 재료비1" xfId="1870" xr:uid="{00000000-0005-0000-0000-000053060000}"/>
    <cellStyle name="7_재료비CM350_1216_04HTS재료비030902_63342_05-07-05 06년재료비_41184_05-07-26 06년 HA 재료비1_05-08-29 9월1주차HA_41184_김정" xfId="1871" xr:uid="{00000000-0005-0000-0000-000054060000}"/>
    <cellStyle name="7_재료비CM350_1216_04HTS재료비030902_63342_05-07-05 06년재료비_41184_05-07-26 06년 HA 재료비1_05-08-29 9월1주차HA_41184_김정_개발회의(week21)_KMS-350" xfId="1872" xr:uid="{00000000-0005-0000-0000-000055060000}"/>
    <cellStyle name="7_재료비CM350_1216_04HTS재료비030902_63342_05-07-05 06년재료비_41184_05-07-26 06년 HA 재료비1_개발회의(week21)_KMS-350" xfId="1873" xr:uid="{00000000-0005-0000-0000-000056060000}"/>
    <cellStyle name="7_재료비CM350_1216_04HTS재료비030902_63342_05-07-05 06년재료비_41184_05-08-29 9월1주차HA_41184_김정" xfId="1874" xr:uid="{00000000-0005-0000-0000-000057060000}"/>
    <cellStyle name="7_재료비CM350_1216_04HTS재료비030902_63342_05-07-05 06년재료비_41184_05-08-29 9월1주차HA_41184_김정_개발회의(week21)_KMS-350" xfId="1875" xr:uid="{00000000-0005-0000-0000-000058060000}"/>
    <cellStyle name="7_재료비CM350_1216_04HTS재료비030902_63342_05-07-05 06년재료비_41184_개발회의(week21)_KMS-350" xfId="1876" xr:uid="{00000000-0005-0000-0000-000059060000}"/>
    <cellStyle name="7_재료비CM350_1216_04HTS재료비030902_63342_05-07-18 06년 HA 재료비_41184" xfId="1877" xr:uid="{00000000-0005-0000-0000-00005A060000}"/>
    <cellStyle name="7_재료비CM350_1216_04HTS재료비030902_63342_05-07-18 06년 HA 재료비_41184_05-08-29 9월1주차HA_41184_김정" xfId="1878" xr:uid="{00000000-0005-0000-0000-00005B060000}"/>
    <cellStyle name="7_재료비CM350_1216_04HTS재료비030902_63342_05-07-18 06년 HA 재료비_41184_05-08-29 9월1주차HA_41184_김정_개발회의(week21)_KMS-350" xfId="1879" xr:uid="{00000000-0005-0000-0000-00005C060000}"/>
    <cellStyle name="7_재료비CM350_1216_04HTS재료비030902_63342_05-07-18 06년 HA 재료비_41184_개발회의(week21)_KMS-350" xfId="1880" xr:uid="{00000000-0005-0000-0000-00005D060000}"/>
    <cellStyle name="7_재료비CM350_1216_04HTS재료비030902_63342_05-08-29 9월1주차HA_41184_김정" xfId="1881" xr:uid="{00000000-0005-0000-0000-00005E060000}"/>
    <cellStyle name="7_재료비CM350_1216_04HTS재료비030902_63342_05-08-29 9월1주차HA_41184_김정_개발회의(week21)_KMS-350" xfId="1882" xr:uid="{00000000-0005-0000-0000-00005F060000}"/>
    <cellStyle name="7_재료비CM350_1216_04HTS재료비030902_63342_mini재료비-041001" xfId="2028" xr:uid="{00000000-0005-0000-0000-000060060000}"/>
    <cellStyle name="7_재료비CM350_1216_04HTS재료비030902_63342_mini재료비-041001_05-07-01 06년재료비" xfId="2029" xr:uid="{00000000-0005-0000-0000-000061060000}"/>
    <cellStyle name="7_재료비CM350_1216_04HTS재료비030902_63342_mini재료비-041001_05-07-01 06년재료비_(Q80)05-07-12 06년재료비" xfId="2030" xr:uid="{00000000-0005-0000-0000-000062060000}"/>
    <cellStyle name="7_재료비CM350_1216_04HTS재료비030902_63342_mini재료비-041001_05-07-01 06년재료비_(Q80)05-07-12 06년재료비_05-07-18 06년 HA 재료비_41184" xfId="2031" xr:uid="{00000000-0005-0000-0000-000063060000}"/>
    <cellStyle name="7_재료비CM350_1216_04HTS재료비030902_63342_mini재료비-041001_05-07-01 06년재료비_(Q80)05-07-12 06년재료비_05-07-18 06년 HA 재료비_41184_05-08-29 9월1주차HA_41184_김정" xfId="2032" xr:uid="{00000000-0005-0000-0000-00006406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65060000}"/>
    <cellStyle name="7_재료비CM350_1216_04HTS재료비030902_63342_mini재료비-041001_05-07-01 06년재료비_(Q80)05-07-12 06년재료비_05-07-18 06년 HA 재료비_41184_개발회의(week21)_KMS-350" xfId="2034" xr:uid="{00000000-0005-0000-0000-000066060000}"/>
    <cellStyle name="7_재료비CM350_1216_04HTS재료비030902_63342_mini재료비-041001_05-07-01 06년재료비_(Q80)05-07-12 06년재료비_05-08-29 9월1주차HA_41184_김정" xfId="2035" xr:uid="{00000000-0005-0000-0000-000067060000}"/>
    <cellStyle name="7_재료비CM350_1216_04HTS재료비030902_63342_mini재료비-041001_05-07-01 06년재료비_(Q80)05-07-12 06년재료비_05-08-29 9월1주차HA_41184_김정_개발회의(week21)_KMS-350" xfId="2036" xr:uid="{00000000-0005-0000-0000-000068060000}"/>
    <cellStyle name="7_재료비CM350_1216_04HTS재료비030902_63342_mini재료비-041001_05-07-01 06년재료비_(Q80)05-07-12 06년재료비_개발회의(week21)_KMS-350" xfId="2037" xr:uid="{00000000-0005-0000-0000-000069060000}"/>
    <cellStyle name="7_재료비CM350_1216_04HTS재료비030902_63342_mini재료비-041001_05-07-01 06년재료비_(R1500)05-07-19 재료비" xfId="2038" xr:uid="{00000000-0005-0000-0000-00006A060000}"/>
    <cellStyle name="7_재료비CM350_1216_04HTS재료비030902_63342_mini재료비-041001_05-07-01 06년재료비_(R1500)05-07-19 재료비_05-08-29 9월1주차HA_41184_김정" xfId="2039" xr:uid="{00000000-0005-0000-0000-00006B060000}"/>
    <cellStyle name="7_재료비CM350_1216_04HTS재료비030902_63342_mini재료비-041001_05-07-01 06년재료비_(R1500)05-07-19 재료비_05-08-29 9월1주차HA_41184_김정_개발회의(week21)_KMS-350" xfId="2040" xr:uid="{00000000-0005-0000-0000-00006C060000}"/>
    <cellStyle name="7_재료비CM350_1216_04HTS재료비030902_63342_mini재료비-041001_05-07-01 06년재료비_(R1500)05-07-19 재료비_개발회의(week21)_KMS-350" xfId="2041" xr:uid="{00000000-0005-0000-0000-00006D060000}"/>
    <cellStyle name="7_재료비CM350_1216_04HTS재료비030902_63342_mini재료비-041001_05-07-01 06년재료비_05-07-12 06년재료비(Q120)" xfId="2042" xr:uid="{00000000-0005-0000-0000-00006E060000}"/>
    <cellStyle name="7_재료비CM350_1216_04HTS재료비030902_63342_mini재료비-041001_05-07-01 06년재료비_05-07-12 06년재료비(Q120)_05-07-18 06년 HA 재료비_41184" xfId="2043" xr:uid="{00000000-0005-0000-0000-00006F060000}"/>
    <cellStyle name="7_재료비CM350_1216_04HTS재료비030902_63342_mini재료비-041001_05-07-01 06년재료비_05-07-12 06년재료비(Q120)_05-07-18 06년 HA 재료비_41184_05-08-29 9월1주차HA_41184_김정" xfId="2044" xr:uid="{00000000-0005-0000-0000-00007006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71060000}"/>
    <cellStyle name="7_재료비CM350_1216_04HTS재료비030902_63342_mini재료비-041001_05-07-01 06년재료비_05-07-12 06년재료비(Q120)_05-07-18 06년 HA 재료비_41184_개발회의(week21)_KMS-350" xfId="2046" xr:uid="{00000000-0005-0000-0000-000072060000}"/>
    <cellStyle name="7_재료비CM350_1216_04HTS재료비030902_63342_mini재료비-041001_05-07-01 06년재료비_05-07-12 06년재료비(Q120)_05-08-29 9월1주차HA_41184_김정" xfId="2047" xr:uid="{00000000-0005-0000-0000-000073060000}"/>
    <cellStyle name="7_재료비CM350_1216_04HTS재료비030902_63342_mini재료비-041001_05-07-01 06년재료비_05-07-12 06년재료비(Q120)_05-08-29 9월1주차HA_41184_김정_개발회의(week21)_KMS-350" xfId="2048" xr:uid="{00000000-0005-0000-0000-000074060000}"/>
    <cellStyle name="7_재료비CM350_1216_04HTS재료비030902_63342_mini재료비-041001_05-07-01 06년재료비_05-07-12 06년재료비(Q120)_개발회의(week21)_KMS-350" xfId="2049" xr:uid="{00000000-0005-0000-0000-000075060000}"/>
    <cellStyle name="7_재료비CM350_1216_04HTS재료비030902_63342_mini재료비-041001_05-07-01 06년재료비_05-07-14 06년재료비" xfId="2050" xr:uid="{00000000-0005-0000-0000-000076060000}"/>
    <cellStyle name="7_재료비CM350_1216_04HTS재료비030902_63342_mini재료비-041001_05-07-01 06년재료비_05-07-14 06년재료비_05-07-18 06년 HA 재료비_41184" xfId="2051" xr:uid="{00000000-0005-0000-0000-000077060000}"/>
    <cellStyle name="7_재료비CM350_1216_04HTS재료비030902_63342_mini재료비-041001_05-07-01 06년재료비_05-07-14 06년재료비_05-07-18 06년 HA 재료비_41184_05-08-29 9월1주차HA_41184_김정" xfId="2052" xr:uid="{00000000-0005-0000-0000-00007806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79060000}"/>
    <cellStyle name="7_재료비CM350_1216_04HTS재료비030902_63342_mini재료비-041001_05-07-01 06년재료비_05-07-14 06년재료비_05-07-18 06년 HA 재료비_41184_개발회의(week21)_KMS-350" xfId="2054" xr:uid="{00000000-0005-0000-0000-00007A060000}"/>
    <cellStyle name="7_재료비CM350_1216_04HTS재료비030902_63342_mini재료비-041001_05-07-01 06년재료비_05-07-14 06년재료비_05-08-29 9월1주차HA_41184_김정" xfId="2055" xr:uid="{00000000-0005-0000-0000-00007B060000}"/>
    <cellStyle name="7_재료비CM350_1216_04HTS재료비030902_63342_mini재료비-041001_05-07-01 06년재료비_05-07-14 06년재료비_05-08-29 9월1주차HA_41184_김정_개발회의(week21)_KMS-350" xfId="2056" xr:uid="{00000000-0005-0000-0000-00007C060000}"/>
    <cellStyle name="7_재료비CM350_1216_04HTS재료비030902_63342_mini재료비-041001_05-07-01 06년재료비_05-07-14 06년재료비_개발회의(week21)_KMS-350" xfId="2057" xr:uid="{00000000-0005-0000-0000-00007D060000}"/>
    <cellStyle name="7_재료비CM350_1216_04HTS재료비030902_63342_mini재료비-041001_05-07-01 06년재료비_05-07-15 06년재료비 기구스피커" xfId="2058" xr:uid="{00000000-0005-0000-0000-00007E060000}"/>
    <cellStyle name="7_재료비CM350_1216_04HTS재료비030902_63342_mini재료비-041001_05-07-01 06년재료비_05-07-15 06년재료비 기구스피커_05-07-18 06년 HA 재료비_41184" xfId="2059" xr:uid="{00000000-0005-0000-0000-00007F06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8006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81060000}"/>
    <cellStyle name="7_재료비CM350_1216_04HTS재료비030902_63342_mini재료비-041001_05-07-01 06년재료비_05-07-15 06년재료비 기구스피커_05-07-18 06년 HA 재료비_41184_개발회의(week21)_KMS-350" xfId="2062" xr:uid="{00000000-0005-0000-0000-000082060000}"/>
    <cellStyle name="7_재료비CM350_1216_04HTS재료비030902_63342_mini재료비-041001_05-07-01 06년재료비_05-07-15 06년재료비 기구스피커_05-08-29 9월1주차HA_41184_김정" xfId="2063" xr:uid="{00000000-0005-0000-0000-000083060000}"/>
    <cellStyle name="7_재료비CM350_1216_04HTS재료비030902_63342_mini재료비-041001_05-07-01 06년재료비_05-07-15 06년재료비 기구스피커_05-08-29 9월1주차HA_41184_김정_개발회의(week21)_KMS-350" xfId="2064" xr:uid="{00000000-0005-0000-0000-000084060000}"/>
    <cellStyle name="7_재료비CM350_1216_04HTS재료비030902_63342_mini재료비-041001_05-07-01 06년재료비_05-07-15 06년재료비 기구스피커_개발회의(week21)_KMS-350" xfId="2065" xr:uid="{00000000-0005-0000-0000-000085060000}"/>
    <cellStyle name="7_재료비CM350_1216_04HTS재료비030902_63342_mini재료비-041001_05-07-01 06년재료비_05-07-18 06년 HA 재료비" xfId="2066" xr:uid="{00000000-0005-0000-0000-000086060000}"/>
    <cellStyle name="7_재료비CM350_1216_04HTS재료비030902_63342_mini재료비-041001_05-07-01 06년재료비_05-07-18 06년 HA 재료비_05-07-18 06년 HA 재료비_41184" xfId="2067" xr:uid="{00000000-0005-0000-0000-000087060000}"/>
    <cellStyle name="7_재료비CM350_1216_04HTS재료비030902_63342_mini재료비-041001_05-07-01 06년재료비_05-07-18 06년 HA 재료비_05-07-18 06년 HA 재료비_41184_05-08-29 9월1주차HA_41184_김정" xfId="2068" xr:uid="{00000000-0005-0000-0000-00008806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89060000}"/>
    <cellStyle name="7_재료비CM350_1216_04HTS재료비030902_63342_mini재료비-041001_05-07-01 06년재료비_05-07-18 06년 HA 재료비_05-07-18 06년 HA 재료비_41184_개발회의(week21)_KMS-350" xfId="2070" xr:uid="{00000000-0005-0000-0000-00008A060000}"/>
    <cellStyle name="7_재료비CM350_1216_04HTS재료비030902_63342_mini재료비-041001_05-07-01 06년재료비_05-07-18 06년 HA 재료비_05-08-29 9월1주차HA_41184_김정" xfId="2071" xr:uid="{00000000-0005-0000-0000-00008B060000}"/>
    <cellStyle name="7_재료비CM350_1216_04HTS재료비030902_63342_mini재료비-041001_05-07-01 06년재료비_05-07-18 06년 HA 재료비_05-08-29 9월1주차HA_41184_김정_개발회의(week21)_KMS-350" xfId="2072" xr:uid="{00000000-0005-0000-0000-00008C060000}"/>
    <cellStyle name="7_재료비CM350_1216_04HTS재료비030902_63342_mini재료비-041001_05-07-01 06년재료비_05-07-18 06년 HA 재료비_41184" xfId="2073" xr:uid="{00000000-0005-0000-0000-00008D060000}"/>
    <cellStyle name="7_재료비CM350_1216_04HTS재료비030902_63342_mini재료비-041001_05-07-01 06년재료비_05-07-18 06년 HA 재료비_41184_05-08-29 9월1주차HA_41184_김정" xfId="2074" xr:uid="{00000000-0005-0000-0000-00008E060000}"/>
    <cellStyle name="7_재료비CM350_1216_04HTS재료비030902_63342_mini재료비-041001_05-07-01 06년재료비_05-07-18 06년 HA 재료비_41184_05-08-29 9월1주차HA_41184_김정_개발회의(week21)_KMS-350" xfId="2075" xr:uid="{00000000-0005-0000-0000-00008F060000}"/>
    <cellStyle name="7_재료비CM350_1216_04HTS재료비030902_63342_mini재료비-041001_05-07-01 06년재료비_05-07-18 06년 HA 재료비_41184_개발회의(week21)_KMS-350" xfId="2076" xr:uid="{00000000-0005-0000-0000-000090060000}"/>
    <cellStyle name="7_재료비CM350_1216_04HTS재료비030902_63342_mini재료비-041001_05-07-01 06년재료비_05-07-18 06년 HA 재료비_개발회의(week21)_KMS-350" xfId="2077" xr:uid="{00000000-0005-0000-0000-000091060000}"/>
    <cellStyle name="7_재료비CM350_1216_04HTS재료비030902_63342_mini재료비-041001_05-07-01 06년재료비_05-07-23 06년 HA 재료비" xfId="2078" xr:uid="{00000000-0005-0000-0000-000092060000}"/>
    <cellStyle name="7_재료비CM350_1216_04HTS재료비030902_63342_mini재료비-041001_05-07-01 06년재료비_05-07-23 06년 HA 재료비_05-08-29 9월1주차HA_41184_김정" xfId="2079" xr:uid="{00000000-0005-0000-0000-000093060000}"/>
    <cellStyle name="7_재료비CM350_1216_04HTS재료비030902_63342_mini재료비-041001_05-07-01 06년재료비_05-07-23 06년 HA 재료비_05-08-29 9월1주차HA_41184_김정_개발회의(week21)_KMS-350" xfId="2080" xr:uid="{00000000-0005-0000-0000-000094060000}"/>
    <cellStyle name="7_재료비CM350_1216_04HTS재료비030902_63342_mini재료비-041001_05-07-01 06년재료비_05-07-23 06년 HA 재료비_개발회의(week21)_KMS-350" xfId="2081" xr:uid="{00000000-0005-0000-0000-000095060000}"/>
    <cellStyle name="7_재료비CM350_1216_04HTS재료비030902_63342_mini재료비-041001_05-07-01 06년재료비_05-07-25 06년 HA 재료비_H2000" xfId="2082" xr:uid="{00000000-0005-0000-0000-000096060000}"/>
    <cellStyle name="7_재료비CM350_1216_04HTS재료비030902_63342_mini재료비-041001_05-07-01 06년재료비_05-07-25 06년 HA 재료비_H2000_05-08-29 9월1주차HA_41184_김정" xfId="2083" xr:uid="{00000000-0005-0000-0000-000097060000}"/>
    <cellStyle name="7_재료비CM350_1216_04HTS재료비030902_63342_mini재료비-041001_05-07-01 06년재료비_05-07-25 06년 HA 재료비_H2000_05-08-29 9월1주차HA_41184_김정_개발회의(week21)_KMS-350" xfId="2084" xr:uid="{00000000-0005-0000-0000-000098060000}"/>
    <cellStyle name="7_재료비CM350_1216_04HTS재료비030902_63342_mini재료비-041001_05-07-01 06년재료비_05-07-25 06년 HA 재료비_H2000_개발회의(week21)_KMS-350" xfId="2085" xr:uid="{00000000-0005-0000-0000-000099060000}"/>
    <cellStyle name="7_재료비CM350_1216_04HTS재료비030902_63342_mini재료비-041001_05-07-01 06년재료비_05-07-26 06년 HA 재료비_41184" xfId="2086" xr:uid="{00000000-0005-0000-0000-00009A060000}"/>
    <cellStyle name="7_재료비CM350_1216_04HTS재료비030902_63342_mini재료비-041001_05-07-01 06년재료비_05-07-26 06년 HA 재료비_41184_05-08-29 9월1주차HA_41184_김정" xfId="2087" xr:uid="{00000000-0005-0000-0000-00009B060000}"/>
    <cellStyle name="7_재료비CM350_1216_04HTS재료비030902_63342_mini재료비-041001_05-07-01 06년재료비_05-07-26 06년 HA 재료비_41184_05-08-29 9월1주차HA_41184_김정_개발회의(week21)_KMS-350" xfId="2088" xr:uid="{00000000-0005-0000-0000-00009C060000}"/>
    <cellStyle name="7_재료비CM350_1216_04HTS재료비030902_63342_mini재료비-041001_05-07-01 06년재료비_05-07-26 06년 HA 재료비_41184_개발회의(week21)_KMS-350" xfId="2089" xr:uid="{00000000-0005-0000-0000-00009D060000}"/>
    <cellStyle name="7_재료비CM350_1216_04HTS재료비030902_63342_mini재료비-041001_05-07-01 06년재료비_05-07-26 06년 HA 재료비1" xfId="2090" xr:uid="{00000000-0005-0000-0000-00009E060000}"/>
    <cellStyle name="7_재료비CM350_1216_04HTS재료비030902_63342_mini재료비-041001_05-07-01 06년재료비_05-07-26 06년 HA 재료비1_05-08-29 9월1주차HA_41184_김정" xfId="2091" xr:uid="{00000000-0005-0000-0000-00009F060000}"/>
    <cellStyle name="7_재료비CM350_1216_04HTS재료비030902_63342_mini재료비-041001_05-07-01 06년재료비_05-07-26 06년 HA 재료비1_05-08-29 9월1주차HA_41184_김정_개발회의(week21)_KMS-350" xfId="2092" xr:uid="{00000000-0005-0000-0000-0000A0060000}"/>
    <cellStyle name="7_재료비CM350_1216_04HTS재료비030902_63342_mini재료비-041001_05-07-01 06년재료비_05-07-26 06년 HA 재료비1_개발회의(week21)_KMS-350" xfId="2093" xr:uid="{00000000-0005-0000-0000-0000A1060000}"/>
    <cellStyle name="7_재료비CM350_1216_04HTS재료비030902_63342_mini재료비-041001_05-07-01 06년재료비_05-08-29 9월1주차HA_41184_김정" xfId="2094" xr:uid="{00000000-0005-0000-0000-0000A2060000}"/>
    <cellStyle name="7_재료비CM350_1216_04HTS재료비030902_63342_mini재료비-041001_05-07-01 06년재료비_05-08-29 9월1주차HA_41184_김정_개발회의(week21)_KMS-350" xfId="2095" xr:uid="{00000000-0005-0000-0000-0000A3060000}"/>
    <cellStyle name="7_재료비CM350_1216_04HTS재료비030902_63342_mini재료비-041001_05-07-01 06년재료비_개발회의(week21)_KMS-350" xfId="2096" xr:uid="{00000000-0005-0000-0000-0000A4060000}"/>
    <cellStyle name="7_재료비CM350_1216_04HTS재료비030902_63342_mini재료비-041001_05-07-05 06년재료비_41184" xfId="2097" xr:uid="{00000000-0005-0000-0000-0000A5060000}"/>
    <cellStyle name="7_재료비CM350_1216_04HTS재료비030902_63342_mini재료비-041001_05-07-05 06년재료비_41184_(Q80)05-07-12 06년재료비" xfId="2098" xr:uid="{00000000-0005-0000-0000-0000A6060000}"/>
    <cellStyle name="7_재료비CM350_1216_04HTS재료비030902_63342_mini재료비-041001_05-07-05 06년재료비_41184_(Q80)05-07-12 06년재료비_05-07-18 06년 HA 재료비_41184" xfId="2099" xr:uid="{00000000-0005-0000-0000-0000A7060000}"/>
    <cellStyle name="7_재료비CM350_1216_04HTS재료비030902_63342_mini재료비-041001_05-07-05 06년재료비_41184_(Q80)05-07-12 06년재료비_05-07-18 06년 HA 재료비_41184_05-08-29 9월1주차HA_41184_김정" xfId="2100" xr:uid="{00000000-0005-0000-0000-0000A806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A9060000}"/>
    <cellStyle name="7_재료비CM350_1216_04HTS재료비030902_63342_mini재료비-041001_05-07-05 06년재료비_41184_(Q80)05-07-12 06년재료비_05-07-18 06년 HA 재료비_41184_개발회의(week21)_KMS-350" xfId="2102" xr:uid="{00000000-0005-0000-0000-0000AA060000}"/>
    <cellStyle name="7_재료비CM350_1216_04HTS재료비030902_63342_mini재료비-041001_05-07-05 06년재료비_41184_(Q80)05-07-12 06년재료비_05-08-29 9월1주차HA_41184_김정" xfId="2103" xr:uid="{00000000-0005-0000-0000-0000AB060000}"/>
    <cellStyle name="7_재료비CM350_1216_04HTS재료비030902_63342_mini재료비-041001_05-07-05 06년재료비_41184_(Q80)05-07-12 06년재료비_05-08-29 9월1주차HA_41184_김정_개발회의(week21)_KMS-350" xfId="2104" xr:uid="{00000000-0005-0000-0000-0000AC060000}"/>
    <cellStyle name="7_재료비CM350_1216_04HTS재료비030902_63342_mini재료비-041001_05-07-05 06년재료비_41184_(Q80)05-07-12 06년재료비_개발회의(week21)_KMS-350" xfId="2105" xr:uid="{00000000-0005-0000-0000-0000AD060000}"/>
    <cellStyle name="7_재료비CM350_1216_04HTS재료비030902_63342_mini재료비-041001_05-07-05 06년재료비_41184_(R1500)05-07-19 재료비" xfId="2106" xr:uid="{00000000-0005-0000-0000-0000AE060000}"/>
    <cellStyle name="7_재료비CM350_1216_04HTS재료비030902_63342_mini재료비-041001_05-07-05 06년재료비_41184_(R1500)05-07-19 재료비_05-08-29 9월1주차HA_41184_김정" xfId="2107" xr:uid="{00000000-0005-0000-0000-0000AF060000}"/>
    <cellStyle name="7_재료비CM350_1216_04HTS재료비030902_63342_mini재료비-041001_05-07-05 06년재료비_41184_(R1500)05-07-19 재료비_05-08-29 9월1주차HA_41184_김정_개발회의(week21)_KMS-350" xfId="2108" xr:uid="{00000000-0005-0000-0000-0000B0060000}"/>
    <cellStyle name="7_재료비CM350_1216_04HTS재료비030902_63342_mini재료비-041001_05-07-05 06년재료비_41184_(R1500)05-07-19 재료비_개발회의(week21)_KMS-350" xfId="2109" xr:uid="{00000000-0005-0000-0000-0000B1060000}"/>
    <cellStyle name="7_재료비CM350_1216_04HTS재료비030902_63342_mini재료비-041001_05-07-05 06년재료비_41184_05-07-12 06년재료비(Q120)" xfId="2110" xr:uid="{00000000-0005-0000-0000-0000B2060000}"/>
    <cellStyle name="7_재료비CM350_1216_04HTS재료비030902_63342_mini재료비-041001_05-07-05 06년재료비_41184_05-07-12 06년재료비(Q120)_05-07-18 06년 HA 재료비_41184" xfId="2111" xr:uid="{00000000-0005-0000-0000-0000B306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B406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B5060000}"/>
    <cellStyle name="7_재료비CM350_1216_04HTS재료비030902_63342_mini재료비-041001_05-07-05 06년재료비_41184_05-07-12 06년재료비(Q120)_05-07-18 06년 HA 재료비_41184_개발회의(week21)_KMS-350" xfId="2114" xr:uid="{00000000-0005-0000-0000-0000B6060000}"/>
    <cellStyle name="7_재료비CM350_1216_04HTS재료비030902_63342_mini재료비-041001_05-07-05 06년재료비_41184_05-07-12 06년재료비(Q120)_05-08-29 9월1주차HA_41184_김정" xfId="2115" xr:uid="{00000000-0005-0000-0000-0000B7060000}"/>
    <cellStyle name="7_재료비CM350_1216_04HTS재료비030902_63342_mini재료비-041001_05-07-05 06년재료비_41184_05-07-12 06년재료비(Q120)_05-08-29 9월1주차HA_41184_김정_개발회의(week21)_KMS-350" xfId="2116" xr:uid="{00000000-0005-0000-0000-0000B8060000}"/>
    <cellStyle name="7_재료비CM350_1216_04HTS재료비030902_63342_mini재료비-041001_05-07-05 06년재료비_41184_05-07-12 06년재료비(Q120)_개발회의(week21)_KMS-350" xfId="2117" xr:uid="{00000000-0005-0000-0000-0000B9060000}"/>
    <cellStyle name="7_재료비CM350_1216_04HTS재료비030902_63342_mini재료비-041001_05-07-05 06년재료비_41184_05-07-14 06년재료비" xfId="2118" xr:uid="{00000000-0005-0000-0000-0000BA060000}"/>
    <cellStyle name="7_재료비CM350_1216_04HTS재료비030902_63342_mini재료비-041001_05-07-05 06년재료비_41184_05-07-14 06년재료비_05-07-18 06년 HA 재료비_41184" xfId="2119" xr:uid="{00000000-0005-0000-0000-0000BB060000}"/>
    <cellStyle name="7_재료비CM350_1216_04HTS재료비030902_63342_mini재료비-041001_05-07-05 06년재료비_41184_05-07-14 06년재료비_05-07-18 06년 HA 재료비_41184_05-08-29 9월1주차HA_41184_김정" xfId="2120" xr:uid="{00000000-0005-0000-0000-0000BC06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BD060000}"/>
    <cellStyle name="7_재료비CM350_1216_04HTS재료비030902_63342_mini재료비-041001_05-07-05 06년재료비_41184_05-07-14 06년재료비_05-07-18 06년 HA 재료비_41184_개발회의(week21)_KMS-350" xfId="2122" xr:uid="{00000000-0005-0000-0000-0000BE060000}"/>
    <cellStyle name="7_재료비CM350_1216_04HTS재료비030902_63342_mini재료비-041001_05-07-05 06년재료비_41184_05-07-14 06년재료비_05-08-29 9월1주차HA_41184_김정" xfId="2123" xr:uid="{00000000-0005-0000-0000-0000BF060000}"/>
    <cellStyle name="7_재료비CM350_1216_04HTS재료비030902_63342_mini재료비-041001_05-07-05 06년재료비_41184_05-07-14 06년재료비_05-08-29 9월1주차HA_41184_김정_개발회의(week21)_KMS-350" xfId="2124" xr:uid="{00000000-0005-0000-0000-0000C0060000}"/>
    <cellStyle name="7_재료비CM350_1216_04HTS재료비030902_63342_mini재료비-041001_05-07-05 06년재료비_41184_05-07-14 06년재료비_개발회의(week21)_KMS-350" xfId="2125" xr:uid="{00000000-0005-0000-0000-0000C1060000}"/>
    <cellStyle name="7_재료비CM350_1216_04HTS재료비030902_63342_mini재료비-041001_05-07-05 06년재료비_41184_05-07-15 06년재료비 기구스피커" xfId="2126" xr:uid="{00000000-0005-0000-0000-0000C2060000}"/>
    <cellStyle name="7_재료비CM350_1216_04HTS재료비030902_63342_mini재료비-041001_05-07-05 06년재료비_41184_05-07-15 06년재료비 기구스피커_05-07-18 06년 HA 재료비_41184" xfId="2127" xr:uid="{00000000-0005-0000-0000-0000C306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C406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C506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C6060000}"/>
    <cellStyle name="7_재료비CM350_1216_04HTS재료비030902_63342_mini재료비-041001_05-07-05 06년재료비_41184_05-07-15 06년재료비 기구스피커_05-08-29 9월1주차HA_41184_김정" xfId="2131" xr:uid="{00000000-0005-0000-0000-0000C706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C8060000}"/>
    <cellStyle name="7_재료비CM350_1216_04HTS재료비030902_63342_mini재료비-041001_05-07-05 06년재료비_41184_05-07-15 06년재료비 기구스피커_개발회의(week21)_KMS-350" xfId="2133" xr:uid="{00000000-0005-0000-0000-0000C9060000}"/>
    <cellStyle name="7_재료비CM350_1216_04HTS재료비030902_63342_mini재료비-041001_05-07-05 06년재료비_41184_05-07-18 06년 HA 재료비" xfId="2134" xr:uid="{00000000-0005-0000-0000-0000CA060000}"/>
    <cellStyle name="7_재료비CM350_1216_04HTS재료비030902_63342_mini재료비-041001_05-07-05 06년재료비_41184_05-07-18 06년 HA 재료비_05-07-18 06년 HA 재료비_41184" xfId="2135" xr:uid="{00000000-0005-0000-0000-0000CB060000}"/>
    <cellStyle name="7_재료비CM350_1216_04HTS재료비030902_63342_mini재료비-041001_05-07-05 06년재료비_41184_05-07-18 06년 HA 재료비_05-07-18 06년 HA 재료비_41184_05-08-29 9월1주차HA_41184_김정" xfId="2136" xr:uid="{00000000-0005-0000-0000-0000CC06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CD060000}"/>
    <cellStyle name="7_재료비CM350_1216_04HTS재료비030902_63342_mini재료비-041001_05-07-05 06년재료비_41184_05-07-18 06년 HA 재료비_05-07-18 06년 HA 재료비_41184_개발회의(week21)_KMS-350" xfId="2138" xr:uid="{00000000-0005-0000-0000-0000CE060000}"/>
    <cellStyle name="7_재료비CM350_1216_04HTS재료비030902_63342_mini재료비-041001_05-07-05 06년재료비_41184_05-07-18 06년 HA 재료비_05-08-29 9월1주차HA_41184_김정" xfId="2139" xr:uid="{00000000-0005-0000-0000-0000CF060000}"/>
    <cellStyle name="7_재료비CM350_1216_04HTS재료비030902_63342_mini재료비-041001_05-07-05 06년재료비_41184_05-07-18 06년 HA 재료비_05-08-29 9월1주차HA_41184_김정_개발회의(week21)_KMS-350" xfId="2140" xr:uid="{00000000-0005-0000-0000-0000D0060000}"/>
    <cellStyle name="7_재료비CM350_1216_04HTS재료비030902_63342_mini재료비-041001_05-07-05 06년재료비_41184_05-07-18 06년 HA 재료비_41184" xfId="2141" xr:uid="{00000000-0005-0000-0000-0000D1060000}"/>
    <cellStyle name="7_재료비CM350_1216_04HTS재료비030902_63342_mini재료비-041001_05-07-05 06년재료비_41184_05-07-18 06년 HA 재료비_41184_05-08-29 9월1주차HA_41184_김정" xfId="2142" xr:uid="{00000000-0005-0000-0000-0000D2060000}"/>
    <cellStyle name="7_재료비CM350_1216_04HTS재료비030902_63342_mini재료비-041001_05-07-05 06년재료비_41184_05-07-18 06년 HA 재료비_41184_05-08-29 9월1주차HA_41184_김정_개발회의(week21)_KMS-350" xfId="2143" xr:uid="{00000000-0005-0000-0000-0000D3060000}"/>
    <cellStyle name="7_재료비CM350_1216_04HTS재료비030902_63342_mini재료비-041001_05-07-05 06년재료비_41184_05-07-18 06년 HA 재료비_41184_개발회의(week21)_KMS-350" xfId="2144" xr:uid="{00000000-0005-0000-0000-0000D4060000}"/>
    <cellStyle name="7_재료비CM350_1216_04HTS재료비030902_63342_mini재료비-041001_05-07-05 06년재료비_41184_05-07-18 06년 HA 재료비_개발회의(week21)_KMS-350" xfId="2145" xr:uid="{00000000-0005-0000-0000-0000D5060000}"/>
    <cellStyle name="7_재료비CM350_1216_04HTS재료비030902_63342_mini재료비-041001_05-07-05 06년재료비_41184_05-07-23 06년 HA 재료비" xfId="2146" xr:uid="{00000000-0005-0000-0000-0000D6060000}"/>
    <cellStyle name="7_재료비CM350_1216_04HTS재료비030902_63342_mini재료비-041001_05-07-05 06년재료비_41184_05-07-23 06년 HA 재료비_05-08-29 9월1주차HA_41184_김정" xfId="2147" xr:uid="{00000000-0005-0000-0000-0000D7060000}"/>
    <cellStyle name="7_재료비CM350_1216_04HTS재료비030902_63342_mini재료비-041001_05-07-05 06년재료비_41184_05-07-23 06년 HA 재료비_05-08-29 9월1주차HA_41184_김정_개발회의(week21)_KMS-350" xfId="2148" xr:uid="{00000000-0005-0000-0000-0000D8060000}"/>
    <cellStyle name="7_재료비CM350_1216_04HTS재료비030902_63342_mini재료비-041001_05-07-05 06년재료비_41184_05-07-23 06년 HA 재료비_개발회의(week21)_KMS-350" xfId="2149" xr:uid="{00000000-0005-0000-0000-0000D9060000}"/>
    <cellStyle name="7_재료비CM350_1216_04HTS재료비030902_63342_mini재료비-041001_05-07-05 06년재료비_41184_05-07-25 06년 HA 재료비_H2000" xfId="2150" xr:uid="{00000000-0005-0000-0000-0000DA060000}"/>
    <cellStyle name="7_재료비CM350_1216_04HTS재료비030902_63342_mini재료비-041001_05-07-05 06년재료비_41184_05-07-25 06년 HA 재료비_H2000_05-08-29 9월1주차HA_41184_김정" xfId="2151" xr:uid="{00000000-0005-0000-0000-0000DB060000}"/>
    <cellStyle name="7_재료비CM350_1216_04HTS재료비030902_63342_mini재료비-041001_05-07-05 06년재료비_41184_05-07-25 06년 HA 재료비_H2000_05-08-29 9월1주차HA_41184_김정_개발회의(week21)_KMS-350" xfId="2152" xr:uid="{00000000-0005-0000-0000-0000DC060000}"/>
    <cellStyle name="7_재료비CM350_1216_04HTS재료비030902_63342_mini재료비-041001_05-07-05 06년재료비_41184_05-07-25 06년 HA 재료비_H2000_개발회의(week21)_KMS-350" xfId="2153" xr:uid="{00000000-0005-0000-0000-0000DD060000}"/>
    <cellStyle name="7_재료비CM350_1216_04HTS재료비030902_63342_mini재료비-041001_05-07-05 06년재료비_41184_05-07-26 06년 HA 재료비_41184" xfId="2154" xr:uid="{00000000-0005-0000-0000-0000DE060000}"/>
    <cellStyle name="7_재료비CM350_1216_04HTS재료비030902_63342_mini재료비-041001_05-07-05 06년재료비_41184_05-07-26 06년 HA 재료비_41184_05-08-29 9월1주차HA_41184_김정" xfId="2155" xr:uid="{00000000-0005-0000-0000-0000DF060000}"/>
    <cellStyle name="7_재료비CM350_1216_04HTS재료비030902_63342_mini재료비-041001_05-07-05 06년재료비_41184_05-07-26 06년 HA 재료비_41184_05-08-29 9월1주차HA_41184_김정_개발회의(week21)_KMS-350" xfId="2156" xr:uid="{00000000-0005-0000-0000-0000E0060000}"/>
    <cellStyle name="7_재료비CM350_1216_04HTS재료비030902_63342_mini재료비-041001_05-07-05 06년재료비_41184_05-07-26 06년 HA 재료비_41184_개발회의(week21)_KMS-350" xfId="2157" xr:uid="{00000000-0005-0000-0000-0000E1060000}"/>
    <cellStyle name="7_재료비CM350_1216_04HTS재료비030902_63342_mini재료비-041001_05-07-05 06년재료비_41184_05-07-26 06년 HA 재료비1" xfId="2158" xr:uid="{00000000-0005-0000-0000-0000E2060000}"/>
    <cellStyle name="7_재료비CM350_1216_04HTS재료비030902_63342_mini재료비-041001_05-07-05 06년재료비_41184_05-07-26 06년 HA 재료비1_05-08-29 9월1주차HA_41184_김정" xfId="2159" xr:uid="{00000000-0005-0000-0000-0000E3060000}"/>
    <cellStyle name="7_재료비CM350_1216_04HTS재료비030902_63342_mini재료비-041001_05-07-05 06년재료비_41184_05-07-26 06년 HA 재료비1_05-08-29 9월1주차HA_41184_김정_개발회의(week21)_KMS-350" xfId="2160" xr:uid="{00000000-0005-0000-0000-0000E4060000}"/>
    <cellStyle name="7_재료비CM350_1216_04HTS재료비030902_63342_mini재료비-041001_05-07-05 06년재료비_41184_05-07-26 06년 HA 재료비1_개발회의(week21)_KMS-350" xfId="2161" xr:uid="{00000000-0005-0000-0000-0000E5060000}"/>
    <cellStyle name="7_재료비CM350_1216_04HTS재료비030902_63342_mini재료비-041001_05-07-05 06년재료비_41184_05-08-29 9월1주차HA_41184_김정" xfId="2162" xr:uid="{00000000-0005-0000-0000-0000E6060000}"/>
    <cellStyle name="7_재료비CM350_1216_04HTS재료비030902_63342_mini재료비-041001_05-07-05 06년재료비_41184_05-08-29 9월1주차HA_41184_김정_개발회의(week21)_KMS-350" xfId="2163" xr:uid="{00000000-0005-0000-0000-0000E7060000}"/>
    <cellStyle name="7_재료비CM350_1216_04HTS재료비030902_63342_mini재료비-041001_05-07-05 06년재료비_41184_개발회의(week21)_KMS-350" xfId="2164" xr:uid="{00000000-0005-0000-0000-0000E8060000}"/>
    <cellStyle name="7_재료비CM350_1216_04HTS재료비030902_63342_mini재료비-041001_05-07-18 06년 HA 재료비_41184" xfId="2165" xr:uid="{00000000-0005-0000-0000-0000E9060000}"/>
    <cellStyle name="7_재료비CM350_1216_04HTS재료비030902_63342_mini재료비-041001_05-07-18 06년 HA 재료비_41184_05-08-29 9월1주차HA_41184_김정" xfId="2166" xr:uid="{00000000-0005-0000-0000-0000EA060000}"/>
    <cellStyle name="7_재료비CM350_1216_04HTS재료비030902_63342_mini재료비-041001_05-07-18 06년 HA 재료비_41184_05-08-29 9월1주차HA_41184_김정_개발회의(week21)_KMS-350" xfId="2167" xr:uid="{00000000-0005-0000-0000-0000EB060000}"/>
    <cellStyle name="7_재료비CM350_1216_04HTS재료비030902_63342_mini재료비-041001_05-07-18 06년 HA 재료비_41184_개발회의(week21)_KMS-350" xfId="2168" xr:uid="{00000000-0005-0000-0000-0000EC060000}"/>
    <cellStyle name="7_재료비CM350_1216_04HTS재료비030902_63342_mini재료비-041001_05-08-29 9월1주차HA_41184_김정" xfId="2169" xr:uid="{00000000-0005-0000-0000-0000ED060000}"/>
    <cellStyle name="7_재료비CM350_1216_04HTS재료비030902_63342_mini재료비-041001_05-08-29 9월1주차HA_41184_김정_개발회의(week21)_KMS-350" xfId="2170" xr:uid="{00000000-0005-0000-0000-0000EE060000}"/>
    <cellStyle name="7_재료비CM350_1216_04HTS재료비030902_63342_mini재료비-041001_개발회의(week21)_KMS-350" xfId="2171" xr:uid="{00000000-0005-0000-0000-0000EF060000}"/>
    <cellStyle name="7_재료비CM350_1216_04HTS재료비030902_63342_개발회의(week21)_KMS-350" xfId="1883" xr:uid="{00000000-0005-0000-0000-0000F0060000}"/>
    <cellStyle name="7_재료비CM350_1216_04HTS재료비030902_63342_자재비절감(회의)-050110_63342" xfId="1884" xr:uid="{00000000-0005-0000-0000-0000F1060000}"/>
    <cellStyle name="7_재료비CM350_1216_04HTS재료비030902_63342_자재비절감(회의)-050110_63342_05-07-01 06년재료비" xfId="1885" xr:uid="{00000000-0005-0000-0000-0000F2060000}"/>
    <cellStyle name="7_재료비CM350_1216_04HTS재료비030902_63342_자재비절감(회의)-050110_63342_05-07-01 06년재료비_(Q80)05-07-12 06년재료비" xfId="1886" xr:uid="{00000000-0005-0000-0000-0000F3060000}"/>
    <cellStyle name="7_재료비CM350_1216_04HTS재료비030902_63342_자재비절감(회의)-050110_63342_05-07-01 06년재료비_(Q80)05-07-12 06년재료비_05-07-18 06년 HA 재료비_41184" xfId="1887" xr:uid="{00000000-0005-0000-0000-0000F406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F506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F606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F7060000}"/>
    <cellStyle name="7_재료비CM350_1216_04HTS재료비030902_63342_자재비절감(회의)-050110_63342_05-07-01 06년재료비_(Q80)05-07-12 06년재료비_05-08-29 9월1주차HA_41184_김정" xfId="1891" xr:uid="{00000000-0005-0000-0000-0000F806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F9060000}"/>
    <cellStyle name="7_재료비CM350_1216_04HTS재료비030902_63342_자재비절감(회의)-050110_63342_05-07-01 06년재료비_(Q80)05-07-12 06년재료비_개발회의(week21)_KMS-350" xfId="1893" xr:uid="{00000000-0005-0000-0000-0000FA060000}"/>
    <cellStyle name="7_재료비CM350_1216_04HTS재료비030902_63342_자재비절감(회의)-050110_63342_05-07-01 06년재료비_(R1500)05-07-19 재료비" xfId="1894" xr:uid="{00000000-0005-0000-0000-0000FB060000}"/>
    <cellStyle name="7_재료비CM350_1216_04HTS재료비030902_63342_자재비절감(회의)-050110_63342_05-07-01 06년재료비_(R1500)05-07-19 재료비_05-08-29 9월1주차HA_41184_김정" xfId="1895" xr:uid="{00000000-0005-0000-0000-0000FC06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FD060000}"/>
    <cellStyle name="7_재료비CM350_1216_04HTS재료비030902_63342_자재비절감(회의)-050110_63342_05-07-01 06년재료비_(R1500)05-07-19 재료비_개발회의(week21)_KMS-350" xfId="1897" xr:uid="{00000000-0005-0000-0000-0000FE060000}"/>
    <cellStyle name="7_재료비CM350_1216_04HTS재료비030902_63342_자재비절감(회의)-050110_63342_05-07-01 06년재료비_05-07-12 06년재료비(Q120)" xfId="1898" xr:uid="{00000000-0005-0000-0000-0000FF060000}"/>
    <cellStyle name="7_재료비CM350_1216_04HTS재료비030902_63342_자재비절감(회의)-050110_63342_05-07-01 06년재료비_05-07-12 06년재료비(Q120)_05-07-18 06년 HA 재료비_41184" xfId="1899" xr:uid="{00000000-0005-0000-0000-000000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01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02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03070000}"/>
    <cellStyle name="7_재료비CM350_1216_04HTS재료비030902_63342_자재비절감(회의)-050110_63342_05-07-01 06년재료비_05-07-12 06년재료비(Q120)_05-08-29 9월1주차HA_41184_김정" xfId="1903" xr:uid="{00000000-0005-0000-0000-000004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05070000}"/>
    <cellStyle name="7_재료비CM350_1216_04HTS재료비030902_63342_자재비절감(회의)-050110_63342_05-07-01 06년재료비_05-07-12 06년재료비(Q120)_개발회의(week21)_KMS-350" xfId="1905" xr:uid="{00000000-0005-0000-0000-000006070000}"/>
    <cellStyle name="7_재료비CM350_1216_04HTS재료비030902_63342_자재비절감(회의)-050110_63342_05-07-01 06년재료비_05-07-14 06년재료비" xfId="1906" xr:uid="{00000000-0005-0000-0000-000007070000}"/>
    <cellStyle name="7_재료비CM350_1216_04HTS재료비030902_63342_자재비절감(회의)-050110_63342_05-07-01 06년재료비_05-07-14 06년재료비_05-07-18 06년 HA 재료비_41184" xfId="1907" xr:uid="{00000000-0005-0000-0000-000008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09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0A070000}"/>
    <cellStyle name="7_재료비CM350_1216_04HTS재료비030902_63342_자재비절감(회의)-050110_63342_05-07-01 06년재료비_05-07-14 06년재료비_05-07-18 06년 HA 재료비_41184_개발회의(week21)_KMS-350" xfId="1910" xr:uid="{00000000-0005-0000-0000-00000B070000}"/>
    <cellStyle name="7_재료비CM350_1216_04HTS재료비030902_63342_자재비절감(회의)-050110_63342_05-07-01 06년재료비_05-07-14 06년재료비_05-08-29 9월1주차HA_41184_김정" xfId="1911" xr:uid="{00000000-0005-0000-0000-00000C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0D070000}"/>
    <cellStyle name="7_재료비CM350_1216_04HTS재료비030902_63342_자재비절감(회의)-050110_63342_05-07-01 06년재료비_05-07-14 06년재료비_개발회의(week21)_KMS-350" xfId="1913" xr:uid="{00000000-0005-0000-0000-00000E070000}"/>
    <cellStyle name="7_재료비CM350_1216_04HTS재료비030902_63342_자재비절감(회의)-050110_63342_05-07-01 06년재료비_05-07-15 06년재료비 기구스피커" xfId="1914" xr:uid="{00000000-0005-0000-0000-00000F070000}"/>
    <cellStyle name="7_재료비CM350_1216_04HTS재료비030902_63342_자재비절감(회의)-050110_63342_05-07-01 06년재료비_05-07-15 06년재료비 기구스피커_05-07-18 06년 HA 재료비_41184" xfId="1915" xr:uid="{00000000-0005-0000-0000-000010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11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12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13070000}"/>
    <cellStyle name="7_재료비CM350_1216_04HTS재료비030902_63342_자재비절감(회의)-050110_63342_05-07-01 06년재료비_05-07-15 06년재료비 기구스피커_05-08-29 9월1주차HA_41184_김정" xfId="1919" xr:uid="{00000000-0005-0000-0000-000014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15070000}"/>
    <cellStyle name="7_재료비CM350_1216_04HTS재료비030902_63342_자재비절감(회의)-050110_63342_05-07-01 06년재료비_05-07-15 06년재료비 기구스피커_개발회의(week21)_KMS-350" xfId="1921" xr:uid="{00000000-0005-0000-0000-000016070000}"/>
    <cellStyle name="7_재료비CM350_1216_04HTS재료비030902_63342_자재비절감(회의)-050110_63342_05-07-01 06년재료비_05-07-18 06년 HA 재료비" xfId="1922" xr:uid="{00000000-0005-0000-0000-000017070000}"/>
    <cellStyle name="7_재료비CM350_1216_04HTS재료비030902_63342_자재비절감(회의)-050110_63342_05-07-01 06년재료비_05-07-18 06년 HA 재료비_05-07-18 06년 HA 재료비_41184" xfId="1923" xr:uid="{00000000-0005-0000-0000-000018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19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1A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1B070000}"/>
    <cellStyle name="7_재료비CM350_1216_04HTS재료비030902_63342_자재비절감(회의)-050110_63342_05-07-01 06년재료비_05-07-18 06년 HA 재료비_05-08-29 9월1주차HA_41184_김정" xfId="1927" xr:uid="{00000000-0005-0000-0000-00001C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1D070000}"/>
    <cellStyle name="7_재료비CM350_1216_04HTS재료비030902_63342_자재비절감(회의)-050110_63342_05-07-01 06년재료비_05-07-18 06년 HA 재료비_41184" xfId="1929" xr:uid="{00000000-0005-0000-0000-00001E070000}"/>
    <cellStyle name="7_재료비CM350_1216_04HTS재료비030902_63342_자재비절감(회의)-050110_63342_05-07-01 06년재료비_05-07-18 06년 HA 재료비_41184_05-08-29 9월1주차HA_41184_김정" xfId="1930" xr:uid="{00000000-0005-0000-0000-00001F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20070000}"/>
    <cellStyle name="7_재료비CM350_1216_04HTS재료비030902_63342_자재비절감(회의)-050110_63342_05-07-01 06년재료비_05-07-18 06년 HA 재료비_41184_개발회의(week21)_KMS-350" xfId="1932" xr:uid="{00000000-0005-0000-0000-000021070000}"/>
    <cellStyle name="7_재료비CM350_1216_04HTS재료비030902_63342_자재비절감(회의)-050110_63342_05-07-01 06년재료비_05-07-18 06년 HA 재료비_개발회의(week21)_KMS-350" xfId="1933" xr:uid="{00000000-0005-0000-0000-000022070000}"/>
    <cellStyle name="7_재료비CM350_1216_04HTS재료비030902_63342_자재비절감(회의)-050110_63342_05-07-01 06년재료비_05-07-23 06년 HA 재료비" xfId="1934" xr:uid="{00000000-0005-0000-0000-000023070000}"/>
    <cellStyle name="7_재료비CM350_1216_04HTS재료비030902_63342_자재비절감(회의)-050110_63342_05-07-01 06년재료비_05-07-23 06년 HA 재료비_05-08-29 9월1주차HA_41184_김정" xfId="1935" xr:uid="{00000000-0005-0000-0000-000024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25070000}"/>
    <cellStyle name="7_재료비CM350_1216_04HTS재료비030902_63342_자재비절감(회의)-050110_63342_05-07-01 06년재료비_05-07-23 06년 HA 재료비_개발회의(week21)_KMS-350" xfId="1937" xr:uid="{00000000-0005-0000-0000-000026070000}"/>
    <cellStyle name="7_재료비CM350_1216_04HTS재료비030902_63342_자재비절감(회의)-050110_63342_05-07-01 06년재료비_05-07-25 06년 HA 재료비_H2000" xfId="1938" xr:uid="{00000000-0005-0000-0000-000027070000}"/>
    <cellStyle name="7_재료비CM350_1216_04HTS재료비030902_63342_자재비절감(회의)-050110_63342_05-07-01 06년재료비_05-07-25 06년 HA 재료비_H2000_05-08-29 9월1주차HA_41184_김정" xfId="1939" xr:uid="{00000000-0005-0000-0000-000028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29070000}"/>
    <cellStyle name="7_재료비CM350_1216_04HTS재료비030902_63342_자재비절감(회의)-050110_63342_05-07-01 06년재료비_05-07-25 06년 HA 재료비_H2000_개발회의(week21)_KMS-350" xfId="1941" xr:uid="{00000000-0005-0000-0000-00002A070000}"/>
    <cellStyle name="7_재료비CM350_1216_04HTS재료비030902_63342_자재비절감(회의)-050110_63342_05-07-01 06년재료비_05-07-26 06년 HA 재료비_41184" xfId="1942" xr:uid="{00000000-0005-0000-0000-00002B070000}"/>
    <cellStyle name="7_재료비CM350_1216_04HTS재료비030902_63342_자재비절감(회의)-050110_63342_05-07-01 06년재료비_05-07-26 06년 HA 재료비_41184_05-08-29 9월1주차HA_41184_김정" xfId="1943" xr:uid="{00000000-0005-0000-0000-00002C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2D070000}"/>
    <cellStyle name="7_재료비CM350_1216_04HTS재료비030902_63342_자재비절감(회의)-050110_63342_05-07-01 06년재료비_05-07-26 06년 HA 재료비_41184_개발회의(week21)_KMS-350" xfId="1945" xr:uid="{00000000-0005-0000-0000-00002E070000}"/>
    <cellStyle name="7_재료비CM350_1216_04HTS재료비030902_63342_자재비절감(회의)-050110_63342_05-07-01 06년재료비_05-07-26 06년 HA 재료비1" xfId="1946" xr:uid="{00000000-0005-0000-0000-00002F070000}"/>
    <cellStyle name="7_재료비CM350_1216_04HTS재료비030902_63342_자재비절감(회의)-050110_63342_05-07-01 06년재료비_05-07-26 06년 HA 재료비1_05-08-29 9월1주차HA_41184_김정" xfId="1947" xr:uid="{00000000-0005-0000-0000-000030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31070000}"/>
    <cellStyle name="7_재료비CM350_1216_04HTS재료비030902_63342_자재비절감(회의)-050110_63342_05-07-01 06년재료비_05-07-26 06년 HA 재료비1_개발회의(week21)_KMS-350" xfId="1949" xr:uid="{00000000-0005-0000-0000-000032070000}"/>
    <cellStyle name="7_재료비CM350_1216_04HTS재료비030902_63342_자재비절감(회의)-050110_63342_05-07-01 06년재료비_05-08-29 9월1주차HA_41184_김정" xfId="1950" xr:uid="{00000000-0005-0000-0000-000033070000}"/>
    <cellStyle name="7_재료비CM350_1216_04HTS재료비030902_63342_자재비절감(회의)-050110_63342_05-07-01 06년재료비_05-08-29 9월1주차HA_41184_김정_개발회의(week21)_KMS-350" xfId="1951" xr:uid="{00000000-0005-0000-0000-000034070000}"/>
    <cellStyle name="7_재료비CM350_1216_04HTS재료비030902_63342_자재비절감(회의)-050110_63342_05-07-01 06년재료비_개발회의(week21)_KMS-350" xfId="1952" xr:uid="{00000000-0005-0000-0000-000035070000}"/>
    <cellStyle name="7_재료비CM350_1216_04HTS재료비030902_63342_자재비절감(회의)-050110_63342_05-07-05 06년재료비_41184" xfId="1953" xr:uid="{00000000-0005-0000-0000-000036070000}"/>
    <cellStyle name="7_재료비CM350_1216_04HTS재료비030902_63342_자재비절감(회의)-050110_63342_05-07-05 06년재료비_41184_(Q80)05-07-12 06년재료비" xfId="1954" xr:uid="{00000000-0005-0000-0000-000037070000}"/>
    <cellStyle name="7_재료비CM350_1216_04HTS재료비030902_63342_자재비절감(회의)-050110_63342_05-07-05 06년재료비_41184_(Q80)05-07-12 06년재료비_05-07-18 06년 HA 재료비_41184" xfId="1955" xr:uid="{00000000-0005-0000-0000-000038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39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3A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3B070000}"/>
    <cellStyle name="7_재료비CM350_1216_04HTS재료비030902_63342_자재비절감(회의)-050110_63342_05-07-05 06년재료비_41184_(Q80)05-07-12 06년재료비_05-08-29 9월1주차HA_41184_김정" xfId="1959" xr:uid="{00000000-0005-0000-0000-00003C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3D070000}"/>
    <cellStyle name="7_재료비CM350_1216_04HTS재료비030902_63342_자재비절감(회의)-050110_63342_05-07-05 06년재료비_41184_(Q80)05-07-12 06년재료비_개발회의(week21)_KMS-350" xfId="1961" xr:uid="{00000000-0005-0000-0000-00003E070000}"/>
    <cellStyle name="7_재료비CM350_1216_04HTS재료비030902_63342_자재비절감(회의)-050110_63342_05-07-05 06년재료비_41184_(R1500)05-07-19 재료비" xfId="1962" xr:uid="{00000000-0005-0000-0000-00003F070000}"/>
    <cellStyle name="7_재료비CM350_1216_04HTS재료비030902_63342_자재비절감(회의)-050110_63342_05-07-05 06년재료비_41184_(R1500)05-07-19 재료비_05-08-29 9월1주차HA_41184_김정" xfId="1963" xr:uid="{00000000-0005-0000-0000-000040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41070000}"/>
    <cellStyle name="7_재료비CM350_1216_04HTS재료비030902_63342_자재비절감(회의)-050110_63342_05-07-05 06년재료비_41184_(R1500)05-07-19 재료비_개발회의(week21)_KMS-350" xfId="1965" xr:uid="{00000000-0005-0000-0000-000042070000}"/>
    <cellStyle name="7_재료비CM350_1216_04HTS재료비030902_63342_자재비절감(회의)-050110_63342_05-07-05 06년재료비_41184_05-07-12 06년재료비(Q120)" xfId="1966" xr:uid="{00000000-0005-0000-0000-000043070000}"/>
    <cellStyle name="7_재료비CM350_1216_04HTS재료비030902_63342_자재비절감(회의)-050110_63342_05-07-05 06년재료비_41184_05-07-12 06년재료비(Q120)_05-07-18 06년 HA 재료비_41184" xfId="1967" xr:uid="{00000000-0005-0000-0000-000044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45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46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47070000}"/>
    <cellStyle name="7_재료비CM350_1216_04HTS재료비030902_63342_자재비절감(회의)-050110_63342_05-07-05 06년재료비_41184_05-07-12 06년재료비(Q120)_05-08-29 9월1주차HA_41184_김정" xfId="1971" xr:uid="{00000000-0005-0000-0000-000048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49070000}"/>
    <cellStyle name="7_재료비CM350_1216_04HTS재료비030902_63342_자재비절감(회의)-050110_63342_05-07-05 06년재료비_41184_05-07-12 06년재료비(Q120)_개발회의(week21)_KMS-350" xfId="1973" xr:uid="{00000000-0005-0000-0000-00004A070000}"/>
    <cellStyle name="7_재료비CM350_1216_04HTS재료비030902_63342_자재비절감(회의)-050110_63342_05-07-05 06년재료비_41184_05-07-14 06년재료비" xfId="1974" xr:uid="{00000000-0005-0000-0000-00004B070000}"/>
    <cellStyle name="7_재료비CM350_1216_04HTS재료비030902_63342_자재비절감(회의)-050110_63342_05-07-05 06년재료비_41184_05-07-14 06년재료비_05-07-18 06년 HA 재료비_41184" xfId="1975" xr:uid="{00000000-0005-0000-0000-00004C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4D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4E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4F070000}"/>
    <cellStyle name="7_재료비CM350_1216_04HTS재료비030902_63342_자재비절감(회의)-050110_63342_05-07-05 06년재료비_41184_05-07-14 06년재료비_05-08-29 9월1주차HA_41184_김정" xfId="1979" xr:uid="{00000000-0005-0000-0000-000050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51070000}"/>
    <cellStyle name="7_재료비CM350_1216_04HTS재료비030902_63342_자재비절감(회의)-050110_63342_05-07-05 06년재료비_41184_05-07-14 06년재료비_개발회의(week21)_KMS-350" xfId="1981" xr:uid="{00000000-0005-0000-0000-000052070000}"/>
    <cellStyle name="7_재료비CM350_1216_04HTS재료비030902_63342_자재비절감(회의)-050110_63342_05-07-05 06년재료비_41184_05-07-15 06년재료비 기구스피커" xfId="1982" xr:uid="{00000000-0005-0000-0000-000053070000}"/>
    <cellStyle name="7_재료비CM350_1216_04HTS재료비030902_63342_자재비절감(회의)-050110_63342_05-07-05 06년재료비_41184_05-07-15 06년재료비 기구스피커_05-07-18 06년 HA 재료비_41184" xfId="1983" xr:uid="{00000000-0005-0000-0000-000054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55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56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57070000}"/>
    <cellStyle name="7_재료비CM350_1216_04HTS재료비030902_63342_자재비절감(회의)-050110_63342_05-07-05 06년재료비_41184_05-07-15 06년재료비 기구스피커_05-08-29 9월1주차HA_41184_김정" xfId="1987" xr:uid="{00000000-0005-0000-0000-000058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59070000}"/>
    <cellStyle name="7_재료비CM350_1216_04HTS재료비030902_63342_자재비절감(회의)-050110_63342_05-07-05 06년재료비_41184_05-07-15 06년재료비 기구스피커_개발회의(week21)_KMS-350" xfId="1989" xr:uid="{00000000-0005-0000-0000-00005A070000}"/>
    <cellStyle name="7_재료비CM350_1216_04HTS재료비030902_63342_자재비절감(회의)-050110_63342_05-07-05 06년재료비_41184_05-07-18 06년 HA 재료비" xfId="1990" xr:uid="{00000000-0005-0000-0000-00005B070000}"/>
    <cellStyle name="7_재료비CM350_1216_04HTS재료비030902_63342_자재비절감(회의)-050110_63342_05-07-05 06년재료비_41184_05-07-18 06년 HA 재료비_05-07-18 06년 HA 재료비_41184" xfId="1991" xr:uid="{00000000-0005-0000-0000-00005C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5D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5E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5F070000}"/>
    <cellStyle name="7_재료비CM350_1216_04HTS재료비030902_63342_자재비절감(회의)-050110_63342_05-07-05 06년재료비_41184_05-07-18 06년 HA 재료비_05-08-29 9월1주차HA_41184_김정" xfId="1995" xr:uid="{00000000-0005-0000-0000-000060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61070000}"/>
    <cellStyle name="7_재료비CM350_1216_04HTS재료비030902_63342_자재비절감(회의)-050110_63342_05-07-05 06년재료비_41184_05-07-18 06년 HA 재료비_41184" xfId="1997" xr:uid="{00000000-0005-0000-0000-000062070000}"/>
    <cellStyle name="7_재료비CM350_1216_04HTS재료비030902_63342_자재비절감(회의)-050110_63342_05-07-05 06년재료비_41184_05-07-18 06년 HA 재료비_41184_05-08-29 9월1주차HA_41184_김정" xfId="1998" xr:uid="{00000000-0005-0000-0000-000063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64070000}"/>
    <cellStyle name="7_재료비CM350_1216_04HTS재료비030902_63342_자재비절감(회의)-050110_63342_05-07-05 06년재료비_41184_05-07-18 06년 HA 재료비_41184_개발회의(week21)_KMS-350" xfId="2000" xr:uid="{00000000-0005-0000-0000-000065070000}"/>
    <cellStyle name="7_재료비CM350_1216_04HTS재료비030902_63342_자재비절감(회의)-050110_63342_05-07-05 06년재료비_41184_05-07-18 06년 HA 재료비_개발회의(week21)_KMS-350" xfId="2001" xr:uid="{00000000-0005-0000-0000-000066070000}"/>
    <cellStyle name="7_재료비CM350_1216_04HTS재료비030902_63342_자재비절감(회의)-050110_63342_05-07-05 06년재료비_41184_05-07-23 06년 HA 재료비" xfId="2002" xr:uid="{00000000-0005-0000-0000-000067070000}"/>
    <cellStyle name="7_재료비CM350_1216_04HTS재료비030902_63342_자재비절감(회의)-050110_63342_05-07-05 06년재료비_41184_05-07-23 06년 HA 재료비_05-08-29 9월1주차HA_41184_김정" xfId="2003" xr:uid="{00000000-0005-0000-0000-000068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69070000}"/>
    <cellStyle name="7_재료비CM350_1216_04HTS재료비030902_63342_자재비절감(회의)-050110_63342_05-07-05 06년재료비_41184_05-07-23 06년 HA 재료비_개발회의(week21)_KMS-350" xfId="2005" xr:uid="{00000000-0005-0000-0000-00006A070000}"/>
    <cellStyle name="7_재료비CM350_1216_04HTS재료비030902_63342_자재비절감(회의)-050110_63342_05-07-05 06년재료비_41184_05-07-25 06년 HA 재료비_H2000" xfId="2006" xr:uid="{00000000-0005-0000-0000-00006B070000}"/>
    <cellStyle name="7_재료비CM350_1216_04HTS재료비030902_63342_자재비절감(회의)-050110_63342_05-07-05 06년재료비_41184_05-07-25 06년 HA 재료비_H2000_05-08-29 9월1주차HA_41184_김정" xfId="2007" xr:uid="{00000000-0005-0000-0000-00006C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6D070000}"/>
    <cellStyle name="7_재료비CM350_1216_04HTS재료비030902_63342_자재비절감(회의)-050110_63342_05-07-05 06년재료비_41184_05-07-25 06년 HA 재료비_H2000_개발회의(week21)_KMS-350" xfId="2009" xr:uid="{00000000-0005-0000-0000-00006E070000}"/>
    <cellStyle name="7_재료비CM350_1216_04HTS재료비030902_63342_자재비절감(회의)-050110_63342_05-07-05 06년재료비_41184_05-07-26 06년 HA 재료비_41184" xfId="2010" xr:uid="{00000000-0005-0000-0000-00006F070000}"/>
    <cellStyle name="7_재료비CM350_1216_04HTS재료비030902_63342_자재비절감(회의)-050110_63342_05-07-05 06년재료비_41184_05-07-26 06년 HA 재료비_41184_05-08-29 9월1주차HA_41184_김정" xfId="2011" xr:uid="{00000000-0005-0000-0000-000070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71070000}"/>
    <cellStyle name="7_재료비CM350_1216_04HTS재료비030902_63342_자재비절감(회의)-050110_63342_05-07-05 06년재료비_41184_05-07-26 06년 HA 재료비_41184_개발회의(week21)_KMS-350" xfId="2013" xr:uid="{00000000-0005-0000-0000-000072070000}"/>
    <cellStyle name="7_재료비CM350_1216_04HTS재료비030902_63342_자재비절감(회의)-050110_63342_05-07-05 06년재료비_41184_05-07-26 06년 HA 재료비1" xfId="2014" xr:uid="{00000000-0005-0000-0000-000073070000}"/>
    <cellStyle name="7_재료비CM350_1216_04HTS재료비030902_63342_자재비절감(회의)-050110_63342_05-07-05 06년재료비_41184_05-07-26 06년 HA 재료비1_05-08-29 9월1주차HA_41184_김정" xfId="2015" xr:uid="{00000000-0005-0000-0000-000074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75070000}"/>
    <cellStyle name="7_재료비CM350_1216_04HTS재료비030902_63342_자재비절감(회의)-050110_63342_05-07-05 06년재료비_41184_05-07-26 06년 HA 재료비1_개발회의(week21)_KMS-350" xfId="2017" xr:uid="{00000000-0005-0000-0000-000076070000}"/>
    <cellStyle name="7_재료비CM350_1216_04HTS재료비030902_63342_자재비절감(회의)-050110_63342_05-07-05 06년재료비_41184_05-08-29 9월1주차HA_41184_김정" xfId="2018" xr:uid="{00000000-0005-0000-0000-000077070000}"/>
    <cellStyle name="7_재료비CM350_1216_04HTS재료비030902_63342_자재비절감(회의)-050110_63342_05-07-05 06년재료비_41184_05-08-29 9월1주차HA_41184_김정_개발회의(week21)_KMS-350" xfId="2019" xr:uid="{00000000-0005-0000-0000-000078070000}"/>
    <cellStyle name="7_재료비CM350_1216_04HTS재료비030902_63342_자재비절감(회의)-050110_63342_05-07-05 06년재료비_41184_개발회의(week21)_KMS-350" xfId="2020" xr:uid="{00000000-0005-0000-0000-000079070000}"/>
    <cellStyle name="7_재료비CM350_1216_04HTS재료비030902_63342_자재비절감(회의)-050110_63342_05-07-18 06년 HA 재료비_41184" xfId="2021" xr:uid="{00000000-0005-0000-0000-00007A070000}"/>
    <cellStyle name="7_재료비CM350_1216_04HTS재료비030902_63342_자재비절감(회의)-050110_63342_05-07-18 06년 HA 재료비_41184_05-08-29 9월1주차HA_41184_김정" xfId="2022" xr:uid="{00000000-0005-0000-0000-00007B070000}"/>
    <cellStyle name="7_재료비CM350_1216_04HTS재료비030902_63342_자재비절감(회의)-050110_63342_05-07-18 06년 HA 재료비_41184_05-08-29 9월1주차HA_41184_김정_개발회의(week21)_KMS-350" xfId="2023" xr:uid="{00000000-0005-0000-0000-00007C070000}"/>
    <cellStyle name="7_재료비CM350_1216_04HTS재료비030902_63342_자재비절감(회의)-050110_63342_05-07-18 06년 HA 재료비_41184_개발회의(week21)_KMS-350" xfId="2024" xr:uid="{00000000-0005-0000-0000-00007D070000}"/>
    <cellStyle name="7_재료비CM350_1216_04HTS재료비030902_63342_자재비절감(회의)-050110_63342_05-08-29 9월1주차HA_41184_김정" xfId="2025" xr:uid="{00000000-0005-0000-0000-00007E070000}"/>
    <cellStyle name="7_재료비CM350_1216_04HTS재료비030902_63342_자재비절감(회의)-050110_63342_05-08-29 9월1주차HA_41184_김정_개발회의(week21)_KMS-350" xfId="2026" xr:uid="{00000000-0005-0000-0000-00007F070000}"/>
    <cellStyle name="7_재료비CM350_1216_04HTS재료비030902_63342_자재비절감(회의)-050110_63342_개발회의(week21)_KMS-350" xfId="2027" xr:uid="{00000000-0005-0000-0000-000080070000}"/>
    <cellStyle name="7_재료비CM350_1216_05-07-01 06년재료비" xfId="2172" xr:uid="{00000000-0005-0000-0000-000081070000}"/>
    <cellStyle name="7_재료비CM350_1216_05-07-01 06년재료비_(Q80)05-07-12 06년재료비" xfId="2173" xr:uid="{00000000-0005-0000-0000-000082070000}"/>
    <cellStyle name="7_재료비CM350_1216_05-07-01 06년재료비_(Q80)05-07-12 06년재료비_05-07-18 06년 HA 재료비_41184" xfId="2174" xr:uid="{00000000-0005-0000-0000-000083070000}"/>
    <cellStyle name="7_재료비CM350_1216_05-07-01 06년재료비_(Q80)05-07-12 06년재료비_05-07-18 06년 HA 재료비_41184_05-08-29 9월1주차HA_41184_김정" xfId="2175" xr:uid="{00000000-0005-0000-0000-000084070000}"/>
    <cellStyle name="7_재료비CM350_1216_05-07-01 06년재료비_(Q80)05-07-12 06년재료비_05-07-18 06년 HA 재료비_41184_05-08-29 9월1주차HA_41184_김정_개발회의(week21)_KMS-350" xfId="2176" xr:uid="{00000000-0005-0000-0000-000085070000}"/>
    <cellStyle name="7_재료비CM350_1216_05-07-01 06년재료비_(Q80)05-07-12 06년재료비_05-07-18 06년 HA 재료비_41184_개발회의(week21)_KMS-350" xfId="2177" xr:uid="{00000000-0005-0000-0000-000086070000}"/>
    <cellStyle name="7_재료비CM350_1216_05-07-01 06년재료비_(Q80)05-07-12 06년재료비_05-08-29 9월1주차HA_41184_김정" xfId="2178" xr:uid="{00000000-0005-0000-0000-000087070000}"/>
    <cellStyle name="7_재료비CM350_1216_05-07-01 06년재료비_(Q80)05-07-12 06년재료비_05-08-29 9월1주차HA_41184_김정_개발회의(week21)_KMS-350" xfId="2179" xr:uid="{00000000-0005-0000-0000-000088070000}"/>
    <cellStyle name="7_재료비CM350_1216_05-07-01 06년재료비_(Q80)05-07-12 06년재료비_개발회의(week21)_KMS-350" xfId="2180" xr:uid="{00000000-0005-0000-0000-000089070000}"/>
    <cellStyle name="7_재료비CM350_1216_05-07-01 06년재료비_(R1500)05-07-19 재료비" xfId="2181" xr:uid="{00000000-0005-0000-0000-00008A070000}"/>
    <cellStyle name="7_재료비CM350_1216_05-07-01 06년재료비_(R1500)05-07-19 재료비_05-08-29 9월1주차HA_41184_김정" xfId="2182" xr:uid="{00000000-0005-0000-0000-00008B070000}"/>
    <cellStyle name="7_재료비CM350_1216_05-07-01 06년재료비_(R1500)05-07-19 재료비_05-08-29 9월1주차HA_41184_김정_개발회의(week21)_KMS-350" xfId="2183" xr:uid="{00000000-0005-0000-0000-00008C070000}"/>
    <cellStyle name="7_재료비CM350_1216_05-07-01 06년재료비_(R1500)05-07-19 재료비_개발회의(week21)_KMS-350" xfId="2184" xr:uid="{00000000-0005-0000-0000-00008D070000}"/>
    <cellStyle name="7_재료비CM350_1216_05-07-01 06년재료비_05-07-12 06년재료비(Q120)" xfId="2185" xr:uid="{00000000-0005-0000-0000-00008E070000}"/>
    <cellStyle name="7_재료비CM350_1216_05-07-01 06년재료비_05-07-12 06년재료비(Q120)_05-07-18 06년 HA 재료비_41184" xfId="2186" xr:uid="{00000000-0005-0000-0000-00008F070000}"/>
    <cellStyle name="7_재료비CM350_1216_05-07-01 06년재료비_05-07-12 06년재료비(Q120)_05-07-18 06년 HA 재료비_41184_05-08-29 9월1주차HA_41184_김정" xfId="2187" xr:uid="{00000000-0005-0000-0000-000090070000}"/>
    <cellStyle name="7_재료비CM350_1216_05-07-01 06년재료비_05-07-12 06년재료비(Q120)_05-07-18 06년 HA 재료비_41184_05-08-29 9월1주차HA_41184_김정_개발회의(week21)_KMS-350" xfId="2188" xr:uid="{00000000-0005-0000-0000-000091070000}"/>
    <cellStyle name="7_재료비CM350_1216_05-07-01 06년재료비_05-07-12 06년재료비(Q120)_05-07-18 06년 HA 재료비_41184_개발회의(week21)_KMS-350" xfId="2189" xr:uid="{00000000-0005-0000-0000-000092070000}"/>
    <cellStyle name="7_재료비CM350_1216_05-07-01 06년재료비_05-07-12 06년재료비(Q120)_05-08-29 9월1주차HA_41184_김정" xfId="2190" xr:uid="{00000000-0005-0000-0000-000093070000}"/>
    <cellStyle name="7_재료비CM350_1216_05-07-01 06년재료비_05-07-12 06년재료비(Q120)_05-08-29 9월1주차HA_41184_김정_개발회의(week21)_KMS-350" xfId="2191" xr:uid="{00000000-0005-0000-0000-000094070000}"/>
    <cellStyle name="7_재료비CM350_1216_05-07-01 06년재료비_05-07-12 06년재료비(Q120)_개발회의(week21)_KMS-350" xfId="2192" xr:uid="{00000000-0005-0000-0000-000095070000}"/>
    <cellStyle name="7_재료비CM350_1216_05-07-01 06년재료비_05-07-14 06년재료비" xfId="2193" xr:uid="{00000000-0005-0000-0000-000096070000}"/>
    <cellStyle name="7_재료비CM350_1216_05-07-01 06년재료비_05-07-14 06년재료비_05-07-18 06년 HA 재료비_41184" xfId="2194" xr:uid="{00000000-0005-0000-0000-000097070000}"/>
    <cellStyle name="7_재료비CM350_1216_05-07-01 06년재료비_05-07-14 06년재료비_05-07-18 06년 HA 재료비_41184_05-08-29 9월1주차HA_41184_김정" xfId="2195" xr:uid="{00000000-0005-0000-0000-000098070000}"/>
    <cellStyle name="7_재료비CM350_1216_05-07-01 06년재료비_05-07-14 06년재료비_05-07-18 06년 HA 재료비_41184_05-08-29 9월1주차HA_41184_김정_개발회의(week21)_KMS-350" xfId="2196" xr:uid="{00000000-0005-0000-0000-000099070000}"/>
    <cellStyle name="7_재료비CM350_1216_05-07-01 06년재료비_05-07-14 06년재료비_05-07-18 06년 HA 재료비_41184_개발회의(week21)_KMS-350" xfId="2197" xr:uid="{00000000-0005-0000-0000-00009A070000}"/>
    <cellStyle name="7_재료비CM350_1216_05-07-01 06년재료비_05-07-14 06년재료비_05-08-29 9월1주차HA_41184_김정" xfId="2198" xr:uid="{00000000-0005-0000-0000-00009B070000}"/>
    <cellStyle name="7_재료비CM350_1216_05-07-01 06년재료비_05-07-14 06년재료비_05-08-29 9월1주차HA_41184_김정_개발회의(week21)_KMS-350" xfId="2199" xr:uid="{00000000-0005-0000-0000-00009C070000}"/>
    <cellStyle name="7_재료비CM350_1216_05-07-01 06년재료비_05-07-14 06년재료비_개발회의(week21)_KMS-350" xfId="2200" xr:uid="{00000000-0005-0000-0000-00009D070000}"/>
    <cellStyle name="7_재료비CM350_1216_05-07-01 06년재료비_05-07-15 06년재료비 기구스피커" xfId="2201" xr:uid="{00000000-0005-0000-0000-00009E070000}"/>
    <cellStyle name="7_재료비CM350_1216_05-07-01 06년재료비_05-07-15 06년재료비 기구스피커_05-07-18 06년 HA 재료비_41184" xfId="2202" xr:uid="{00000000-0005-0000-0000-00009F070000}"/>
    <cellStyle name="7_재료비CM350_1216_05-07-01 06년재료비_05-07-15 06년재료비 기구스피커_05-07-18 06년 HA 재료비_41184_05-08-29 9월1주차HA_41184_김정" xfId="2203" xr:uid="{00000000-0005-0000-0000-0000A0070000}"/>
    <cellStyle name="7_재료비CM350_1216_05-07-01 06년재료비_05-07-15 06년재료비 기구스피커_05-07-18 06년 HA 재료비_41184_05-08-29 9월1주차HA_41184_김정_개발회의(week21)_KMS-350" xfId="2204" xr:uid="{00000000-0005-0000-0000-0000A1070000}"/>
    <cellStyle name="7_재료비CM350_1216_05-07-01 06년재료비_05-07-15 06년재료비 기구스피커_05-07-18 06년 HA 재료비_41184_개발회의(week21)_KMS-350" xfId="2205" xr:uid="{00000000-0005-0000-0000-0000A2070000}"/>
    <cellStyle name="7_재료비CM350_1216_05-07-01 06년재료비_05-07-15 06년재료비 기구스피커_05-08-29 9월1주차HA_41184_김정" xfId="2206" xr:uid="{00000000-0005-0000-0000-0000A3070000}"/>
    <cellStyle name="7_재료비CM350_1216_05-07-01 06년재료비_05-07-15 06년재료비 기구스피커_05-08-29 9월1주차HA_41184_김정_개발회의(week21)_KMS-350" xfId="2207" xr:uid="{00000000-0005-0000-0000-0000A4070000}"/>
    <cellStyle name="7_재료비CM350_1216_05-07-01 06년재료비_05-07-15 06년재료비 기구스피커_개발회의(week21)_KMS-350" xfId="2208" xr:uid="{00000000-0005-0000-0000-0000A5070000}"/>
    <cellStyle name="7_재료비CM350_1216_05-07-01 06년재료비_05-07-18 06년 HA 재료비" xfId="2209" xr:uid="{00000000-0005-0000-0000-0000A6070000}"/>
    <cellStyle name="7_재료비CM350_1216_05-07-01 06년재료비_05-07-18 06년 HA 재료비_05-07-18 06년 HA 재료비_41184" xfId="2210" xr:uid="{00000000-0005-0000-0000-0000A7070000}"/>
    <cellStyle name="7_재료비CM350_1216_05-07-01 06년재료비_05-07-18 06년 HA 재료비_05-07-18 06년 HA 재료비_41184_05-08-29 9월1주차HA_41184_김정" xfId="2211" xr:uid="{00000000-0005-0000-0000-0000A8070000}"/>
    <cellStyle name="7_재료비CM350_1216_05-07-01 06년재료비_05-07-18 06년 HA 재료비_05-07-18 06년 HA 재료비_41184_05-08-29 9월1주차HA_41184_김정_개발회의(week21)_KMS-350" xfId="2212" xr:uid="{00000000-0005-0000-0000-0000A9070000}"/>
    <cellStyle name="7_재료비CM350_1216_05-07-01 06년재료비_05-07-18 06년 HA 재료비_05-07-18 06년 HA 재료비_41184_개발회의(week21)_KMS-350" xfId="2213" xr:uid="{00000000-0005-0000-0000-0000AA070000}"/>
    <cellStyle name="7_재료비CM350_1216_05-07-01 06년재료비_05-07-18 06년 HA 재료비_05-08-29 9월1주차HA_41184_김정" xfId="2214" xr:uid="{00000000-0005-0000-0000-0000AB070000}"/>
    <cellStyle name="7_재료비CM350_1216_05-07-01 06년재료비_05-07-18 06년 HA 재료비_05-08-29 9월1주차HA_41184_김정_개발회의(week21)_KMS-350" xfId="2215" xr:uid="{00000000-0005-0000-0000-0000AC070000}"/>
    <cellStyle name="7_재료비CM350_1216_05-07-01 06년재료비_05-07-18 06년 HA 재료비_41184" xfId="2216" xr:uid="{00000000-0005-0000-0000-0000AD070000}"/>
    <cellStyle name="7_재료비CM350_1216_05-07-01 06년재료비_05-07-18 06년 HA 재료비_41184_05-08-29 9월1주차HA_41184_김정" xfId="2217" xr:uid="{00000000-0005-0000-0000-0000AE070000}"/>
    <cellStyle name="7_재료비CM350_1216_05-07-01 06년재료비_05-07-18 06년 HA 재료비_41184_05-08-29 9월1주차HA_41184_김정_개발회의(week21)_KMS-350" xfId="2218" xr:uid="{00000000-0005-0000-0000-0000AF070000}"/>
    <cellStyle name="7_재료비CM350_1216_05-07-01 06년재료비_05-07-18 06년 HA 재료비_41184_개발회의(week21)_KMS-350" xfId="2219" xr:uid="{00000000-0005-0000-0000-0000B0070000}"/>
    <cellStyle name="7_재료비CM350_1216_05-07-01 06년재료비_05-07-18 06년 HA 재료비_개발회의(week21)_KMS-350" xfId="2220" xr:uid="{00000000-0005-0000-0000-0000B1070000}"/>
    <cellStyle name="7_재료비CM350_1216_05-07-01 06년재료비_05-07-23 06년 HA 재료비" xfId="2221" xr:uid="{00000000-0005-0000-0000-0000B2070000}"/>
    <cellStyle name="7_재료비CM350_1216_05-07-01 06년재료비_05-07-23 06년 HA 재료비_05-08-29 9월1주차HA_41184_김정" xfId="2222" xr:uid="{00000000-0005-0000-0000-0000B3070000}"/>
    <cellStyle name="7_재료비CM350_1216_05-07-01 06년재료비_05-07-23 06년 HA 재료비_05-08-29 9월1주차HA_41184_김정_개발회의(week21)_KMS-350" xfId="2223" xr:uid="{00000000-0005-0000-0000-0000B4070000}"/>
    <cellStyle name="7_재료비CM350_1216_05-07-01 06년재료비_05-07-23 06년 HA 재료비_개발회의(week21)_KMS-350" xfId="2224" xr:uid="{00000000-0005-0000-0000-0000B5070000}"/>
    <cellStyle name="7_재료비CM350_1216_05-07-01 06년재료비_05-07-25 06년 HA 재료비_H2000" xfId="2225" xr:uid="{00000000-0005-0000-0000-0000B6070000}"/>
    <cellStyle name="7_재료비CM350_1216_05-07-01 06년재료비_05-07-25 06년 HA 재료비_H2000_05-08-29 9월1주차HA_41184_김정" xfId="2226" xr:uid="{00000000-0005-0000-0000-0000B7070000}"/>
    <cellStyle name="7_재료비CM350_1216_05-07-01 06년재료비_05-07-25 06년 HA 재료비_H2000_05-08-29 9월1주차HA_41184_김정_개발회의(week21)_KMS-350" xfId="2227" xr:uid="{00000000-0005-0000-0000-0000B8070000}"/>
    <cellStyle name="7_재료비CM350_1216_05-07-01 06년재료비_05-07-25 06년 HA 재료비_H2000_개발회의(week21)_KMS-350" xfId="2228" xr:uid="{00000000-0005-0000-0000-0000B9070000}"/>
    <cellStyle name="7_재료비CM350_1216_05-07-01 06년재료비_05-07-26 06년 HA 재료비_41184" xfId="2229" xr:uid="{00000000-0005-0000-0000-0000BA070000}"/>
    <cellStyle name="7_재료비CM350_1216_05-07-01 06년재료비_05-07-26 06년 HA 재료비_41184_05-08-29 9월1주차HA_41184_김정" xfId="2230" xr:uid="{00000000-0005-0000-0000-0000BB070000}"/>
    <cellStyle name="7_재료비CM350_1216_05-07-01 06년재료비_05-07-26 06년 HA 재료비_41184_05-08-29 9월1주차HA_41184_김정_개발회의(week21)_KMS-350" xfId="2231" xr:uid="{00000000-0005-0000-0000-0000BC070000}"/>
    <cellStyle name="7_재료비CM350_1216_05-07-01 06년재료비_05-07-26 06년 HA 재료비_41184_개발회의(week21)_KMS-350" xfId="2232" xr:uid="{00000000-0005-0000-0000-0000BD070000}"/>
    <cellStyle name="7_재료비CM350_1216_05-07-01 06년재료비_05-07-26 06년 HA 재료비1" xfId="2233" xr:uid="{00000000-0005-0000-0000-0000BE070000}"/>
    <cellStyle name="7_재료비CM350_1216_05-07-01 06년재료비_05-07-26 06년 HA 재료비1_05-08-29 9월1주차HA_41184_김정" xfId="2234" xr:uid="{00000000-0005-0000-0000-0000BF070000}"/>
    <cellStyle name="7_재료비CM350_1216_05-07-01 06년재료비_05-07-26 06년 HA 재료비1_05-08-29 9월1주차HA_41184_김정_개발회의(week21)_KMS-350" xfId="2235" xr:uid="{00000000-0005-0000-0000-0000C0070000}"/>
    <cellStyle name="7_재료비CM350_1216_05-07-01 06년재료비_05-07-26 06년 HA 재료비1_개발회의(week21)_KMS-350" xfId="2236" xr:uid="{00000000-0005-0000-0000-0000C1070000}"/>
    <cellStyle name="7_재료비CM350_1216_05-07-01 06년재료비_05-08-29 9월1주차HA_41184_김정" xfId="2237" xr:uid="{00000000-0005-0000-0000-0000C2070000}"/>
    <cellStyle name="7_재료비CM350_1216_05-07-01 06년재료비_05-08-29 9월1주차HA_41184_김정_개발회의(week21)_KMS-350" xfId="2238" xr:uid="{00000000-0005-0000-0000-0000C3070000}"/>
    <cellStyle name="7_재료비CM350_1216_05-07-01 06년재료비_개발회의(week21)_KMS-350" xfId="2239" xr:uid="{00000000-0005-0000-0000-0000C4070000}"/>
    <cellStyle name="7_재료비CM350_1216_05-07-05 06년재료비_41184" xfId="2240" xr:uid="{00000000-0005-0000-0000-0000C5070000}"/>
    <cellStyle name="7_재료비CM350_1216_05-07-05 06년재료비_41184_(Q80)05-07-12 06년재료비" xfId="2241" xr:uid="{00000000-0005-0000-0000-0000C6070000}"/>
    <cellStyle name="7_재료비CM350_1216_05-07-05 06년재료비_41184_(Q80)05-07-12 06년재료비_05-07-18 06년 HA 재료비_41184" xfId="2242" xr:uid="{00000000-0005-0000-0000-0000C7070000}"/>
    <cellStyle name="7_재료비CM350_1216_05-07-05 06년재료비_41184_(Q80)05-07-12 06년재료비_05-07-18 06년 HA 재료비_41184_05-08-29 9월1주차HA_41184_김정" xfId="2243" xr:uid="{00000000-0005-0000-0000-0000C8070000}"/>
    <cellStyle name="7_재료비CM350_1216_05-07-05 06년재료비_41184_(Q80)05-07-12 06년재료비_05-07-18 06년 HA 재료비_41184_05-08-29 9월1주차HA_41184_김정_개발회의(week21)_KMS-350" xfId="2244" xr:uid="{00000000-0005-0000-0000-0000C9070000}"/>
    <cellStyle name="7_재료비CM350_1216_05-07-05 06년재료비_41184_(Q80)05-07-12 06년재료비_05-07-18 06년 HA 재료비_41184_개발회의(week21)_KMS-350" xfId="2245" xr:uid="{00000000-0005-0000-0000-0000CA070000}"/>
    <cellStyle name="7_재료비CM350_1216_05-07-05 06년재료비_41184_(Q80)05-07-12 06년재료비_05-08-29 9월1주차HA_41184_김정" xfId="2246" xr:uid="{00000000-0005-0000-0000-0000CB070000}"/>
    <cellStyle name="7_재료비CM350_1216_05-07-05 06년재료비_41184_(Q80)05-07-12 06년재료비_05-08-29 9월1주차HA_41184_김정_개발회의(week21)_KMS-350" xfId="2247" xr:uid="{00000000-0005-0000-0000-0000CC070000}"/>
    <cellStyle name="7_재료비CM350_1216_05-07-05 06년재료비_41184_(Q80)05-07-12 06년재료비_개발회의(week21)_KMS-350" xfId="2248" xr:uid="{00000000-0005-0000-0000-0000CD070000}"/>
    <cellStyle name="7_재료비CM350_1216_05-07-05 06년재료비_41184_(R1500)05-07-19 재료비" xfId="2249" xr:uid="{00000000-0005-0000-0000-0000CE070000}"/>
    <cellStyle name="7_재료비CM350_1216_05-07-05 06년재료비_41184_(R1500)05-07-19 재료비_05-08-29 9월1주차HA_41184_김정" xfId="2250" xr:uid="{00000000-0005-0000-0000-0000CF070000}"/>
    <cellStyle name="7_재료비CM350_1216_05-07-05 06년재료비_41184_(R1500)05-07-19 재료비_05-08-29 9월1주차HA_41184_김정_개발회의(week21)_KMS-350" xfId="2251" xr:uid="{00000000-0005-0000-0000-0000D0070000}"/>
    <cellStyle name="7_재료비CM350_1216_05-07-05 06년재료비_41184_(R1500)05-07-19 재료비_개발회의(week21)_KMS-350" xfId="2252" xr:uid="{00000000-0005-0000-0000-0000D1070000}"/>
    <cellStyle name="7_재료비CM350_1216_05-07-05 06년재료비_41184_05-07-12 06년재료비(Q120)" xfId="2253" xr:uid="{00000000-0005-0000-0000-0000D2070000}"/>
    <cellStyle name="7_재료비CM350_1216_05-07-05 06년재료비_41184_05-07-12 06년재료비(Q120)_05-07-18 06년 HA 재료비_41184" xfId="2254" xr:uid="{00000000-0005-0000-0000-0000D3070000}"/>
    <cellStyle name="7_재료비CM350_1216_05-07-05 06년재료비_41184_05-07-12 06년재료비(Q120)_05-07-18 06년 HA 재료비_41184_05-08-29 9월1주차HA_41184_김정" xfId="2255" xr:uid="{00000000-0005-0000-0000-0000D4070000}"/>
    <cellStyle name="7_재료비CM350_1216_05-07-05 06년재료비_41184_05-07-12 06년재료비(Q120)_05-07-18 06년 HA 재료비_41184_05-08-29 9월1주차HA_41184_김정_개발회의(week21)_KMS-350" xfId="2256" xr:uid="{00000000-0005-0000-0000-0000D5070000}"/>
    <cellStyle name="7_재료비CM350_1216_05-07-05 06년재료비_41184_05-07-12 06년재료비(Q120)_05-07-18 06년 HA 재료비_41184_개발회의(week21)_KMS-350" xfId="2257" xr:uid="{00000000-0005-0000-0000-0000D6070000}"/>
    <cellStyle name="7_재료비CM350_1216_05-07-05 06년재료비_41184_05-07-12 06년재료비(Q120)_05-08-29 9월1주차HA_41184_김정" xfId="2258" xr:uid="{00000000-0005-0000-0000-0000D7070000}"/>
    <cellStyle name="7_재료비CM350_1216_05-07-05 06년재료비_41184_05-07-12 06년재료비(Q120)_05-08-29 9월1주차HA_41184_김정_개발회의(week21)_KMS-350" xfId="2259" xr:uid="{00000000-0005-0000-0000-0000D8070000}"/>
    <cellStyle name="7_재료비CM350_1216_05-07-05 06년재료비_41184_05-07-12 06년재료비(Q120)_개발회의(week21)_KMS-350" xfId="2260" xr:uid="{00000000-0005-0000-0000-0000D9070000}"/>
    <cellStyle name="7_재료비CM350_1216_05-07-05 06년재료비_41184_05-07-14 06년재료비" xfId="2261" xr:uid="{00000000-0005-0000-0000-0000DA070000}"/>
    <cellStyle name="7_재료비CM350_1216_05-07-05 06년재료비_41184_05-07-14 06년재료비_05-07-18 06년 HA 재료비_41184" xfId="2262" xr:uid="{00000000-0005-0000-0000-0000DB070000}"/>
    <cellStyle name="7_재료비CM350_1216_05-07-05 06년재료비_41184_05-07-14 06년재료비_05-07-18 06년 HA 재료비_41184_05-08-29 9월1주차HA_41184_김정" xfId="2263" xr:uid="{00000000-0005-0000-0000-0000DC070000}"/>
    <cellStyle name="7_재료비CM350_1216_05-07-05 06년재료비_41184_05-07-14 06년재료비_05-07-18 06년 HA 재료비_41184_05-08-29 9월1주차HA_41184_김정_개발회의(week21)_KMS-350" xfId="2264" xr:uid="{00000000-0005-0000-0000-0000DD070000}"/>
    <cellStyle name="7_재료비CM350_1216_05-07-05 06년재료비_41184_05-07-14 06년재료비_05-07-18 06년 HA 재료비_41184_개발회의(week21)_KMS-350" xfId="2265" xr:uid="{00000000-0005-0000-0000-0000DE070000}"/>
    <cellStyle name="7_재료비CM350_1216_05-07-05 06년재료비_41184_05-07-14 06년재료비_05-08-29 9월1주차HA_41184_김정" xfId="2266" xr:uid="{00000000-0005-0000-0000-0000DF070000}"/>
    <cellStyle name="7_재료비CM350_1216_05-07-05 06년재료비_41184_05-07-14 06년재료비_05-08-29 9월1주차HA_41184_김정_개발회의(week21)_KMS-350" xfId="2267" xr:uid="{00000000-0005-0000-0000-0000E0070000}"/>
    <cellStyle name="7_재료비CM350_1216_05-07-05 06년재료비_41184_05-07-14 06년재료비_개발회의(week21)_KMS-350" xfId="2268" xr:uid="{00000000-0005-0000-0000-0000E1070000}"/>
    <cellStyle name="7_재료비CM350_1216_05-07-05 06년재료비_41184_05-07-15 06년재료비 기구스피커" xfId="2269" xr:uid="{00000000-0005-0000-0000-0000E2070000}"/>
    <cellStyle name="7_재료비CM350_1216_05-07-05 06년재료비_41184_05-07-15 06년재료비 기구스피커_05-07-18 06년 HA 재료비_41184" xfId="2270" xr:uid="{00000000-0005-0000-0000-0000E3070000}"/>
    <cellStyle name="7_재료비CM350_1216_05-07-05 06년재료비_41184_05-07-15 06년재료비 기구스피커_05-07-18 06년 HA 재료비_41184_05-08-29 9월1주차HA_41184_김정" xfId="2271" xr:uid="{00000000-0005-0000-0000-0000E4070000}"/>
    <cellStyle name="7_재료비CM350_1216_05-07-05 06년재료비_41184_05-07-15 06년재료비 기구스피커_05-07-18 06년 HA 재료비_41184_05-08-29 9월1주차HA_41184_김정_개발회의(week21)_KMS-350" xfId="2272" xr:uid="{00000000-0005-0000-0000-0000E5070000}"/>
    <cellStyle name="7_재료비CM350_1216_05-07-05 06년재료비_41184_05-07-15 06년재료비 기구스피커_05-07-18 06년 HA 재료비_41184_개발회의(week21)_KMS-350" xfId="2273" xr:uid="{00000000-0005-0000-0000-0000E6070000}"/>
    <cellStyle name="7_재료비CM350_1216_05-07-05 06년재료비_41184_05-07-15 06년재료비 기구스피커_05-08-29 9월1주차HA_41184_김정" xfId="2274" xr:uid="{00000000-0005-0000-0000-0000E7070000}"/>
    <cellStyle name="7_재료비CM350_1216_05-07-05 06년재료비_41184_05-07-15 06년재료비 기구스피커_05-08-29 9월1주차HA_41184_김정_개발회의(week21)_KMS-350" xfId="2275" xr:uid="{00000000-0005-0000-0000-0000E8070000}"/>
    <cellStyle name="7_재료비CM350_1216_05-07-05 06년재료비_41184_05-07-15 06년재료비 기구스피커_개발회의(week21)_KMS-350" xfId="2276" xr:uid="{00000000-0005-0000-0000-0000E9070000}"/>
    <cellStyle name="7_재료비CM350_1216_05-07-05 06년재료비_41184_05-07-18 06년 HA 재료비" xfId="2277" xr:uid="{00000000-0005-0000-0000-0000EA070000}"/>
    <cellStyle name="7_재료비CM350_1216_05-07-05 06년재료비_41184_05-07-18 06년 HA 재료비_05-07-18 06년 HA 재료비_41184" xfId="2278" xr:uid="{00000000-0005-0000-0000-0000EB070000}"/>
    <cellStyle name="7_재료비CM350_1216_05-07-05 06년재료비_41184_05-07-18 06년 HA 재료비_05-07-18 06년 HA 재료비_41184_05-08-29 9월1주차HA_41184_김정" xfId="2279" xr:uid="{00000000-0005-0000-0000-0000EC070000}"/>
    <cellStyle name="7_재료비CM350_1216_05-07-05 06년재료비_41184_05-07-18 06년 HA 재료비_05-07-18 06년 HA 재료비_41184_05-08-29 9월1주차HA_41184_김정_개발회의(week21)_KMS-350" xfId="2280" xr:uid="{00000000-0005-0000-0000-0000ED070000}"/>
    <cellStyle name="7_재료비CM350_1216_05-07-05 06년재료비_41184_05-07-18 06년 HA 재료비_05-07-18 06년 HA 재료비_41184_개발회의(week21)_KMS-350" xfId="2281" xr:uid="{00000000-0005-0000-0000-0000EE070000}"/>
    <cellStyle name="7_재료비CM350_1216_05-07-05 06년재료비_41184_05-07-18 06년 HA 재료비_05-08-29 9월1주차HA_41184_김정" xfId="2282" xr:uid="{00000000-0005-0000-0000-0000EF070000}"/>
    <cellStyle name="7_재료비CM350_1216_05-07-05 06년재료비_41184_05-07-18 06년 HA 재료비_05-08-29 9월1주차HA_41184_김정_개발회의(week21)_KMS-350" xfId="2283" xr:uid="{00000000-0005-0000-0000-0000F0070000}"/>
    <cellStyle name="7_재료비CM350_1216_05-07-05 06년재료비_41184_05-07-18 06년 HA 재료비_41184" xfId="2284" xr:uid="{00000000-0005-0000-0000-0000F1070000}"/>
    <cellStyle name="7_재료비CM350_1216_05-07-05 06년재료비_41184_05-07-18 06년 HA 재료비_41184_05-08-29 9월1주차HA_41184_김정" xfId="2285" xr:uid="{00000000-0005-0000-0000-0000F2070000}"/>
    <cellStyle name="7_재료비CM350_1216_05-07-05 06년재료비_41184_05-07-18 06년 HA 재료비_41184_05-08-29 9월1주차HA_41184_김정_개발회의(week21)_KMS-350" xfId="2286" xr:uid="{00000000-0005-0000-0000-0000F3070000}"/>
    <cellStyle name="7_재료비CM350_1216_05-07-05 06년재료비_41184_05-07-18 06년 HA 재료비_41184_개발회의(week21)_KMS-350" xfId="2287" xr:uid="{00000000-0005-0000-0000-0000F4070000}"/>
    <cellStyle name="7_재료비CM350_1216_05-07-05 06년재료비_41184_05-07-18 06년 HA 재료비_개발회의(week21)_KMS-350" xfId="2288" xr:uid="{00000000-0005-0000-0000-0000F5070000}"/>
    <cellStyle name="7_재료비CM350_1216_05-07-05 06년재료비_41184_05-07-23 06년 HA 재료비" xfId="2289" xr:uid="{00000000-0005-0000-0000-0000F6070000}"/>
    <cellStyle name="7_재료비CM350_1216_05-07-05 06년재료비_41184_05-07-23 06년 HA 재료비_05-08-29 9월1주차HA_41184_김정" xfId="2290" xr:uid="{00000000-0005-0000-0000-0000F7070000}"/>
    <cellStyle name="7_재료비CM350_1216_05-07-05 06년재료비_41184_05-07-23 06년 HA 재료비_05-08-29 9월1주차HA_41184_김정_개발회의(week21)_KMS-350" xfId="2291" xr:uid="{00000000-0005-0000-0000-0000F8070000}"/>
    <cellStyle name="7_재료비CM350_1216_05-07-05 06년재료비_41184_05-07-23 06년 HA 재료비_개발회의(week21)_KMS-350" xfId="2292" xr:uid="{00000000-0005-0000-0000-0000F9070000}"/>
    <cellStyle name="7_재료비CM350_1216_05-07-05 06년재료비_41184_05-07-25 06년 HA 재료비_H2000" xfId="2293" xr:uid="{00000000-0005-0000-0000-0000FA070000}"/>
    <cellStyle name="7_재료비CM350_1216_05-07-05 06년재료비_41184_05-07-25 06년 HA 재료비_H2000_05-08-29 9월1주차HA_41184_김정" xfId="2294" xr:uid="{00000000-0005-0000-0000-0000FB070000}"/>
    <cellStyle name="7_재료비CM350_1216_05-07-05 06년재료비_41184_05-07-25 06년 HA 재료비_H2000_05-08-29 9월1주차HA_41184_김정_개발회의(week21)_KMS-350" xfId="2295" xr:uid="{00000000-0005-0000-0000-0000FC070000}"/>
    <cellStyle name="7_재료비CM350_1216_05-07-05 06년재료비_41184_05-07-25 06년 HA 재료비_H2000_개발회의(week21)_KMS-350" xfId="2296" xr:uid="{00000000-0005-0000-0000-0000FD070000}"/>
    <cellStyle name="7_재료비CM350_1216_05-07-05 06년재료비_41184_05-07-26 06년 HA 재료비_41184" xfId="2297" xr:uid="{00000000-0005-0000-0000-0000FE070000}"/>
    <cellStyle name="7_재료비CM350_1216_05-07-05 06년재료비_41184_05-07-26 06년 HA 재료비_41184_05-08-29 9월1주차HA_41184_김정" xfId="2298" xr:uid="{00000000-0005-0000-0000-0000FF070000}"/>
    <cellStyle name="7_재료비CM350_1216_05-07-05 06년재료비_41184_05-07-26 06년 HA 재료비_41184_05-08-29 9월1주차HA_41184_김정_개발회의(week21)_KMS-350" xfId="2299" xr:uid="{00000000-0005-0000-0000-000000080000}"/>
    <cellStyle name="7_재료비CM350_1216_05-07-05 06년재료비_41184_05-07-26 06년 HA 재료비_41184_개발회의(week21)_KMS-350" xfId="2300" xr:uid="{00000000-0005-0000-0000-000001080000}"/>
    <cellStyle name="7_재료비CM350_1216_05-07-05 06년재료비_41184_05-07-26 06년 HA 재료비1" xfId="2301" xr:uid="{00000000-0005-0000-0000-000002080000}"/>
    <cellStyle name="7_재료비CM350_1216_05-07-05 06년재료비_41184_05-07-26 06년 HA 재료비1_05-08-29 9월1주차HA_41184_김정" xfId="2302" xr:uid="{00000000-0005-0000-0000-000003080000}"/>
    <cellStyle name="7_재료비CM350_1216_05-07-05 06년재료비_41184_05-07-26 06년 HA 재료비1_05-08-29 9월1주차HA_41184_김정_개발회의(week21)_KMS-350" xfId="2303" xr:uid="{00000000-0005-0000-0000-000004080000}"/>
    <cellStyle name="7_재료비CM350_1216_05-07-05 06년재료비_41184_05-07-26 06년 HA 재료비1_개발회의(week21)_KMS-350" xfId="2304" xr:uid="{00000000-0005-0000-0000-000005080000}"/>
    <cellStyle name="7_재료비CM350_1216_05-07-05 06년재료비_41184_05-08-29 9월1주차HA_41184_김정" xfId="2305" xr:uid="{00000000-0005-0000-0000-000006080000}"/>
    <cellStyle name="7_재료비CM350_1216_05-07-05 06년재료비_41184_05-08-29 9월1주차HA_41184_김정_개발회의(week21)_KMS-350" xfId="2306" xr:uid="{00000000-0005-0000-0000-000007080000}"/>
    <cellStyle name="7_재료비CM350_1216_05-07-05 06년재료비_41184_개발회의(week21)_KMS-350" xfId="2307" xr:uid="{00000000-0005-0000-0000-000008080000}"/>
    <cellStyle name="7_재료비CM350_1216_05-07-18 06년 HA 재료비_41184" xfId="2308" xr:uid="{00000000-0005-0000-0000-000009080000}"/>
    <cellStyle name="7_재료비CM350_1216_05-07-18 06년 HA 재료비_41184_05-08-29 9월1주차HA_41184_김정" xfId="2309" xr:uid="{00000000-0005-0000-0000-00000A080000}"/>
    <cellStyle name="7_재료비CM350_1216_05-07-18 06년 HA 재료비_41184_05-08-29 9월1주차HA_41184_김정_개발회의(week21)_KMS-350" xfId="2310" xr:uid="{00000000-0005-0000-0000-00000B080000}"/>
    <cellStyle name="7_재료비CM350_1216_05-07-18 06년 HA 재료비_41184_개발회의(week21)_KMS-350" xfId="2311" xr:uid="{00000000-0005-0000-0000-00000C080000}"/>
    <cellStyle name="7_재료비CM350_1216_05-08-29 9월1주차HA_41184_김정" xfId="2312" xr:uid="{00000000-0005-0000-0000-00000D080000}"/>
    <cellStyle name="7_재료비CM350_1216_05-08-29 9월1주차HA_41184_김정_개발회의(week21)_KMS-350" xfId="2313" xr:uid="{00000000-0005-0000-0000-00000E080000}"/>
    <cellStyle name="7_재료비CM350_1216_mini재료비-041001" xfId="2459" xr:uid="{00000000-0005-0000-0000-00000F080000}"/>
    <cellStyle name="7_재료비CM350_1216_mini재료비-041001_05-07-01 06년재료비" xfId="2460" xr:uid="{00000000-0005-0000-0000-000010080000}"/>
    <cellStyle name="7_재료비CM350_1216_mini재료비-041001_05-07-01 06년재료비_(Q80)05-07-12 06년재료비" xfId="2461" xr:uid="{00000000-0005-0000-0000-000011080000}"/>
    <cellStyle name="7_재료비CM350_1216_mini재료비-041001_05-07-01 06년재료비_(Q80)05-07-12 06년재료비_05-07-18 06년 HA 재료비_41184" xfId="2462" xr:uid="{00000000-0005-0000-0000-000012080000}"/>
    <cellStyle name="7_재료비CM350_1216_mini재료비-041001_05-07-01 06년재료비_(Q80)05-07-12 06년재료비_05-07-18 06년 HA 재료비_41184_05-08-29 9월1주차HA_41184_김정" xfId="2463" xr:uid="{00000000-0005-0000-0000-000013080000}"/>
    <cellStyle name="7_재료비CM350_1216_mini재료비-041001_05-07-01 06년재료비_(Q80)05-07-12 06년재료비_05-07-18 06년 HA 재료비_41184_05-08-29 9월1주차HA_41184_김정_개발회의(week21)_KMS-350" xfId="2464" xr:uid="{00000000-0005-0000-0000-000014080000}"/>
    <cellStyle name="7_재료비CM350_1216_mini재료비-041001_05-07-01 06년재료비_(Q80)05-07-12 06년재료비_05-07-18 06년 HA 재료비_41184_개발회의(week21)_KMS-350" xfId="2465" xr:uid="{00000000-0005-0000-0000-000015080000}"/>
    <cellStyle name="7_재료비CM350_1216_mini재료비-041001_05-07-01 06년재료비_(Q80)05-07-12 06년재료비_05-08-29 9월1주차HA_41184_김정" xfId="2466" xr:uid="{00000000-0005-0000-0000-000016080000}"/>
    <cellStyle name="7_재료비CM350_1216_mini재료비-041001_05-07-01 06년재료비_(Q80)05-07-12 06년재료비_05-08-29 9월1주차HA_41184_김정_개발회의(week21)_KMS-350" xfId="2467" xr:uid="{00000000-0005-0000-0000-000017080000}"/>
    <cellStyle name="7_재료비CM350_1216_mini재료비-041001_05-07-01 06년재료비_(Q80)05-07-12 06년재료비_개발회의(week21)_KMS-350" xfId="2468" xr:uid="{00000000-0005-0000-0000-000018080000}"/>
    <cellStyle name="7_재료비CM350_1216_mini재료비-041001_05-07-01 06년재료비_(R1500)05-07-19 재료비" xfId="2469" xr:uid="{00000000-0005-0000-0000-000019080000}"/>
    <cellStyle name="7_재료비CM350_1216_mini재료비-041001_05-07-01 06년재료비_(R1500)05-07-19 재료비_05-08-29 9월1주차HA_41184_김정" xfId="2470" xr:uid="{00000000-0005-0000-0000-00001A080000}"/>
    <cellStyle name="7_재료비CM350_1216_mini재료비-041001_05-07-01 06년재료비_(R1500)05-07-19 재료비_05-08-29 9월1주차HA_41184_김정_개발회의(week21)_KMS-350" xfId="2471" xr:uid="{00000000-0005-0000-0000-00001B080000}"/>
    <cellStyle name="7_재료비CM350_1216_mini재료비-041001_05-07-01 06년재료비_(R1500)05-07-19 재료비_개발회의(week21)_KMS-350" xfId="2472" xr:uid="{00000000-0005-0000-0000-00001C080000}"/>
    <cellStyle name="7_재료비CM350_1216_mini재료비-041001_05-07-01 06년재료비_05-07-12 06년재료비(Q120)" xfId="2473" xr:uid="{00000000-0005-0000-0000-00001D080000}"/>
    <cellStyle name="7_재료비CM350_1216_mini재료비-041001_05-07-01 06년재료비_05-07-12 06년재료비(Q120)_05-07-18 06년 HA 재료비_41184" xfId="2474" xr:uid="{00000000-0005-0000-0000-00001E080000}"/>
    <cellStyle name="7_재료비CM350_1216_mini재료비-041001_05-07-01 06년재료비_05-07-12 06년재료비(Q120)_05-07-18 06년 HA 재료비_41184_05-08-29 9월1주차HA_41184_김정" xfId="2475" xr:uid="{00000000-0005-0000-0000-00001F080000}"/>
    <cellStyle name="7_재료비CM350_1216_mini재료비-041001_05-07-01 06년재료비_05-07-12 06년재료비(Q120)_05-07-18 06년 HA 재료비_41184_05-08-29 9월1주차HA_41184_김정_개발회의(week21)_KMS-350" xfId="2476" xr:uid="{00000000-0005-0000-0000-000020080000}"/>
    <cellStyle name="7_재료비CM350_1216_mini재료비-041001_05-07-01 06년재료비_05-07-12 06년재료비(Q120)_05-07-18 06년 HA 재료비_41184_개발회의(week21)_KMS-350" xfId="2477" xr:uid="{00000000-0005-0000-0000-000021080000}"/>
    <cellStyle name="7_재료비CM350_1216_mini재료비-041001_05-07-01 06년재료비_05-07-12 06년재료비(Q120)_05-08-29 9월1주차HA_41184_김정" xfId="2478" xr:uid="{00000000-0005-0000-0000-000022080000}"/>
    <cellStyle name="7_재료비CM350_1216_mini재료비-041001_05-07-01 06년재료비_05-07-12 06년재료비(Q120)_05-08-29 9월1주차HA_41184_김정_개발회의(week21)_KMS-350" xfId="2479" xr:uid="{00000000-0005-0000-0000-000023080000}"/>
    <cellStyle name="7_재료비CM350_1216_mini재료비-041001_05-07-01 06년재료비_05-07-12 06년재료비(Q120)_개발회의(week21)_KMS-350" xfId="2480" xr:uid="{00000000-0005-0000-0000-000024080000}"/>
    <cellStyle name="7_재료비CM350_1216_mini재료비-041001_05-07-01 06년재료비_05-07-14 06년재료비" xfId="2481" xr:uid="{00000000-0005-0000-0000-000025080000}"/>
    <cellStyle name="7_재료비CM350_1216_mini재료비-041001_05-07-01 06년재료비_05-07-14 06년재료비_05-07-18 06년 HA 재료비_41184" xfId="2482" xr:uid="{00000000-0005-0000-0000-000026080000}"/>
    <cellStyle name="7_재료비CM350_1216_mini재료비-041001_05-07-01 06년재료비_05-07-14 06년재료비_05-07-18 06년 HA 재료비_41184_05-08-29 9월1주차HA_41184_김정" xfId="2483" xr:uid="{00000000-0005-0000-0000-000027080000}"/>
    <cellStyle name="7_재료비CM350_1216_mini재료비-041001_05-07-01 06년재료비_05-07-14 06년재료비_05-07-18 06년 HA 재료비_41184_05-08-29 9월1주차HA_41184_김정_개발회의(week21)_KMS-350" xfId="2484" xr:uid="{00000000-0005-0000-0000-000028080000}"/>
    <cellStyle name="7_재료비CM350_1216_mini재료비-041001_05-07-01 06년재료비_05-07-14 06년재료비_05-07-18 06년 HA 재료비_41184_개발회의(week21)_KMS-350" xfId="2485" xr:uid="{00000000-0005-0000-0000-000029080000}"/>
    <cellStyle name="7_재료비CM350_1216_mini재료비-041001_05-07-01 06년재료비_05-07-14 06년재료비_05-08-29 9월1주차HA_41184_김정" xfId="2486" xr:uid="{00000000-0005-0000-0000-00002A080000}"/>
    <cellStyle name="7_재료비CM350_1216_mini재료비-041001_05-07-01 06년재료비_05-07-14 06년재료비_05-08-29 9월1주차HA_41184_김정_개발회의(week21)_KMS-350" xfId="2487" xr:uid="{00000000-0005-0000-0000-00002B080000}"/>
    <cellStyle name="7_재료비CM350_1216_mini재료비-041001_05-07-01 06년재료비_05-07-14 06년재료비_개발회의(week21)_KMS-350" xfId="2488" xr:uid="{00000000-0005-0000-0000-00002C080000}"/>
    <cellStyle name="7_재료비CM350_1216_mini재료비-041001_05-07-01 06년재료비_05-07-15 06년재료비 기구스피커" xfId="2489" xr:uid="{00000000-0005-0000-0000-00002D080000}"/>
    <cellStyle name="7_재료비CM350_1216_mini재료비-041001_05-07-01 06년재료비_05-07-15 06년재료비 기구스피커_05-07-18 06년 HA 재료비_41184" xfId="2490" xr:uid="{00000000-0005-0000-0000-00002E080000}"/>
    <cellStyle name="7_재료비CM350_1216_mini재료비-041001_05-07-01 06년재료비_05-07-15 06년재료비 기구스피커_05-07-18 06년 HA 재료비_41184_05-08-29 9월1주차HA_41184_김정" xfId="2491" xr:uid="{00000000-0005-0000-0000-00002F08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30080000}"/>
    <cellStyle name="7_재료비CM350_1216_mini재료비-041001_05-07-01 06년재료비_05-07-15 06년재료비 기구스피커_05-07-18 06년 HA 재료비_41184_개발회의(week21)_KMS-350" xfId="2493" xr:uid="{00000000-0005-0000-0000-000031080000}"/>
    <cellStyle name="7_재료비CM350_1216_mini재료비-041001_05-07-01 06년재료비_05-07-15 06년재료비 기구스피커_05-08-29 9월1주차HA_41184_김정" xfId="2494" xr:uid="{00000000-0005-0000-0000-000032080000}"/>
    <cellStyle name="7_재료비CM350_1216_mini재료비-041001_05-07-01 06년재료비_05-07-15 06년재료비 기구스피커_05-08-29 9월1주차HA_41184_김정_개발회의(week21)_KMS-350" xfId="2495" xr:uid="{00000000-0005-0000-0000-000033080000}"/>
    <cellStyle name="7_재료비CM350_1216_mini재료비-041001_05-07-01 06년재료비_05-07-15 06년재료비 기구스피커_개발회의(week21)_KMS-350" xfId="2496" xr:uid="{00000000-0005-0000-0000-000034080000}"/>
    <cellStyle name="7_재료비CM350_1216_mini재료비-041001_05-07-01 06년재료비_05-07-18 06년 HA 재료비" xfId="2497" xr:uid="{00000000-0005-0000-0000-000035080000}"/>
    <cellStyle name="7_재료비CM350_1216_mini재료비-041001_05-07-01 06년재료비_05-07-18 06년 HA 재료비_05-07-18 06년 HA 재료비_41184" xfId="2498" xr:uid="{00000000-0005-0000-0000-000036080000}"/>
    <cellStyle name="7_재료비CM350_1216_mini재료비-041001_05-07-01 06년재료비_05-07-18 06년 HA 재료비_05-07-18 06년 HA 재료비_41184_05-08-29 9월1주차HA_41184_김정" xfId="2499" xr:uid="{00000000-0005-0000-0000-000037080000}"/>
    <cellStyle name="7_재료비CM350_1216_mini재료비-041001_05-07-01 06년재료비_05-07-18 06년 HA 재료비_05-07-18 06년 HA 재료비_41184_05-08-29 9월1주차HA_41184_김정_개발회의(week21)_KMS-350" xfId="2500" xr:uid="{00000000-0005-0000-0000-000038080000}"/>
    <cellStyle name="7_재료비CM350_1216_mini재료비-041001_05-07-01 06년재료비_05-07-18 06년 HA 재료비_05-07-18 06년 HA 재료비_41184_개발회의(week21)_KMS-350" xfId="2501" xr:uid="{00000000-0005-0000-0000-000039080000}"/>
    <cellStyle name="7_재료비CM350_1216_mini재료비-041001_05-07-01 06년재료비_05-07-18 06년 HA 재료비_05-08-29 9월1주차HA_41184_김정" xfId="2502" xr:uid="{00000000-0005-0000-0000-00003A080000}"/>
    <cellStyle name="7_재료비CM350_1216_mini재료비-041001_05-07-01 06년재료비_05-07-18 06년 HA 재료비_05-08-29 9월1주차HA_41184_김정_개발회의(week21)_KMS-350" xfId="2503" xr:uid="{00000000-0005-0000-0000-00003B080000}"/>
    <cellStyle name="7_재료비CM350_1216_mini재료비-041001_05-07-01 06년재료비_05-07-18 06년 HA 재료비_41184" xfId="2504" xr:uid="{00000000-0005-0000-0000-00003C080000}"/>
    <cellStyle name="7_재료비CM350_1216_mini재료비-041001_05-07-01 06년재료비_05-07-18 06년 HA 재료비_41184_05-08-29 9월1주차HA_41184_김정" xfId="2505" xr:uid="{00000000-0005-0000-0000-00003D080000}"/>
    <cellStyle name="7_재료비CM350_1216_mini재료비-041001_05-07-01 06년재료비_05-07-18 06년 HA 재료비_41184_05-08-29 9월1주차HA_41184_김정_개발회의(week21)_KMS-350" xfId="2506" xr:uid="{00000000-0005-0000-0000-00003E080000}"/>
    <cellStyle name="7_재료비CM350_1216_mini재료비-041001_05-07-01 06년재료비_05-07-18 06년 HA 재료비_41184_개발회의(week21)_KMS-350" xfId="2507" xr:uid="{00000000-0005-0000-0000-00003F080000}"/>
    <cellStyle name="7_재료비CM350_1216_mini재료비-041001_05-07-01 06년재료비_05-07-18 06년 HA 재료비_개발회의(week21)_KMS-350" xfId="2508" xr:uid="{00000000-0005-0000-0000-000040080000}"/>
    <cellStyle name="7_재료비CM350_1216_mini재료비-041001_05-07-01 06년재료비_05-07-23 06년 HA 재료비" xfId="2509" xr:uid="{00000000-0005-0000-0000-000041080000}"/>
    <cellStyle name="7_재료비CM350_1216_mini재료비-041001_05-07-01 06년재료비_05-07-23 06년 HA 재료비_05-08-29 9월1주차HA_41184_김정" xfId="2510" xr:uid="{00000000-0005-0000-0000-000042080000}"/>
    <cellStyle name="7_재료비CM350_1216_mini재료비-041001_05-07-01 06년재료비_05-07-23 06년 HA 재료비_05-08-29 9월1주차HA_41184_김정_개발회의(week21)_KMS-350" xfId="2511" xr:uid="{00000000-0005-0000-0000-000043080000}"/>
    <cellStyle name="7_재료비CM350_1216_mini재료비-041001_05-07-01 06년재료비_05-07-23 06년 HA 재료비_개발회의(week21)_KMS-350" xfId="2512" xr:uid="{00000000-0005-0000-0000-000044080000}"/>
    <cellStyle name="7_재료비CM350_1216_mini재료비-041001_05-07-01 06년재료비_05-07-25 06년 HA 재료비_H2000" xfId="2513" xr:uid="{00000000-0005-0000-0000-000045080000}"/>
    <cellStyle name="7_재료비CM350_1216_mini재료비-041001_05-07-01 06년재료비_05-07-25 06년 HA 재료비_H2000_05-08-29 9월1주차HA_41184_김정" xfId="2514" xr:uid="{00000000-0005-0000-0000-000046080000}"/>
    <cellStyle name="7_재료비CM350_1216_mini재료비-041001_05-07-01 06년재료비_05-07-25 06년 HA 재료비_H2000_05-08-29 9월1주차HA_41184_김정_개발회의(week21)_KMS-350" xfId="2515" xr:uid="{00000000-0005-0000-0000-000047080000}"/>
    <cellStyle name="7_재료비CM350_1216_mini재료비-041001_05-07-01 06년재료비_05-07-25 06년 HA 재료비_H2000_개발회의(week21)_KMS-350" xfId="2516" xr:uid="{00000000-0005-0000-0000-000048080000}"/>
    <cellStyle name="7_재료비CM350_1216_mini재료비-041001_05-07-01 06년재료비_05-07-26 06년 HA 재료비_41184" xfId="2517" xr:uid="{00000000-0005-0000-0000-000049080000}"/>
    <cellStyle name="7_재료비CM350_1216_mini재료비-041001_05-07-01 06년재료비_05-07-26 06년 HA 재료비_41184_05-08-29 9월1주차HA_41184_김정" xfId="2518" xr:uid="{00000000-0005-0000-0000-00004A080000}"/>
    <cellStyle name="7_재료비CM350_1216_mini재료비-041001_05-07-01 06년재료비_05-07-26 06년 HA 재료비_41184_05-08-29 9월1주차HA_41184_김정_개발회의(week21)_KMS-350" xfId="2519" xr:uid="{00000000-0005-0000-0000-00004B080000}"/>
    <cellStyle name="7_재료비CM350_1216_mini재료비-041001_05-07-01 06년재료비_05-07-26 06년 HA 재료비_41184_개발회의(week21)_KMS-350" xfId="2520" xr:uid="{00000000-0005-0000-0000-00004C080000}"/>
    <cellStyle name="7_재료비CM350_1216_mini재료비-041001_05-07-01 06년재료비_05-07-26 06년 HA 재료비1" xfId="2521" xr:uid="{00000000-0005-0000-0000-00004D080000}"/>
    <cellStyle name="7_재료비CM350_1216_mini재료비-041001_05-07-01 06년재료비_05-07-26 06년 HA 재료비1_05-08-29 9월1주차HA_41184_김정" xfId="2522" xr:uid="{00000000-0005-0000-0000-00004E080000}"/>
    <cellStyle name="7_재료비CM350_1216_mini재료비-041001_05-07-01 06년재료비_05-07-26 06년 HA 재료비1_05-08-29 9월1주차HA_41184_김정_개발회의(week21)_KMS-350" xfId="2523" xr:uid="{00000000-0005-0000-0000-00004F080000}"/>
    <cellStyle name="7_재료비CM350_1216_mini재료비-041001_05-07-01 06년재료비_05-07-26 06년 HA 재료비1_개발회의(week21)_KMS-350" xfId="2524" xr:uid="{00000000-0005-0000-0000-000050080000}"/>
    <cellStyle name="7_재료비CM350_1216_mini재료비-041001_05-07-01 06년재료비_05-08-29 9월1주차HA_41184_김정" xfId="2525" xr:uid="{00000000-0005-0000-0000-000051080000}"/>
    <cellStyle name="7_재료비CM350_1216_mini재료비-041001_05-07-01 06년재료비_05-08-29 9월1주차HA_41184_김정_개발회의(week21)_KMS-350" xfId="2526" xr:uid="{00000000-0005-0000-0000-000052080000}"/>
    <cellStyle name="7_재료비CM350_1216_mini재료비-041001_05-07-01 06년재료비_개발회의(week21)_KMS-350" xfId="2527" xr:uid="{00000000-0005-0000-0000-000053080000}"/>
    <cellStyle name="7_재료비CM350_1216_mini재료비-041001_05-07-05 06년재료비_41184" xfId="2528" xr:uid="{00000000-0005-0000-0000-000054080000}"/>
    <cellStyle name="7_재료비CM350_1216_mini재료비-041001_05-07-05 06년재료비_41184_(Q80)05-07-12 06년재료비" xfId="2529" xr:uid="{00000000-0005-0000-0000-000055080000}"/>
    <cellStyle name="7_재료비CM350_1216_mini재료비-041001_05-07-05 06년재료비_41184_(Q80)05-07-12 06년재료비_05-07-18 06년 HA 재료비_41184" xfId="2530" xr:uid="{00000000-0005-0000-0000-000056080000}"/>
    <cellStyle name="7_재료비CM350_1216_mini재료비-041001_05-07-05 06년재료비_41184_(Q80)05-07-12 06년재료비_05-07-18 06년 HA 재료비_41184_05-08-29 9월1주차HA_41184_김정" xfId="2531" xr:uid="{00000000-0005-0000-0000-00005708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58080000}"/>
    <cellStyle name="7_재료비CM350_1216_mini재료비-041001_05-07-05 06년재료비_41184_(Q80)05-07-12 06년재료비_05-07-18 06년 HA 재료비_41184_개발회의(week21)_KMS-350" xfId="2533" xr:uid="{00000000-0005-0000-0000-000059080000}"/>
    <cellStyle name="7_재료비CM350_1216_mini재료비-041001_05-07-05 06년재료비_41184_(Q80)05-07-12 06년재료비_05-08-29 9월1주차HA_41184_김정" xfId="2534" xr:uid="{00000000-0005-0000-0000-00005A080000}"/>
    <cellStyle name="7_재료비CM350_1216_mini재료비-041001_05-07-05 06년재료비_41184_(Q80)05-07-12 06년재료비_05-08-29 9월1주차HA_41184_김정_개발회의(week21)_KMS-350" xfId="2535" xr:uid="{00000000-0005-0000-0000-00005B080000}"/>
    <cellStyle name="7_재료비CM350_1216_mini재료비-041001_05-07-05 06년재료비_41184_(Q80)05-07-12 06년재료비_개발회의(week21)_KMS-350" xfId="2536" xr:uid="{00000000-0005-0000-0000-00005C080000}"/>
    <cellStyle name="7_재료비CM350_1216_mini재료비-041001_05-07-05 06년재료비_41184_(R1500)05-07-19 재료비" xfId="2537" xr:uid="{00000000-0005-0000-0000-00005D080000}"/>
    <cellStyle name="7_재료비CM350_1216_mini재료비-041001_05-07-05 06년재료비_41184_(R1500)05-07-19 재료비_05-08-29 9월1주차HA_41184_김정" xfId="2538" xr:uid="{00000000-0005-0000-0000-00005E080000}"/>
    <cellStyle name="7_재료비CM350_1216_mini재료비-041001_05-07-05 06년재료비_41184_(R1500)05-07-19 재료비_05-08-29 9월1주차HA_41184_김정_개발회의(week21)_KMS-350" xfId="2539" xr:uid="{00000000-0005-0000-0000-00005F080000}"/>
    <cellStyle name="7_재료비CM350_1216_mini재료비-041001_05-07-05 06년재료비_41184_(R1500)05-07-19 재료비_개발회의(week21)_KMS-350" xfId="2540" xr:uid="{00000000-0005-0000-0000-000060080000}"/>
    <cellStyle name="7_재료비CM350_1216_mini재료비-041001_05-07-05 06년재료비_41184_05-07-12 06년재료비(Q120)" xfId="2541" xr:uid="{00000000-0005-0000-0000-000061080000}"/>
    <cellStyle name="7_재료비CM350_1216_mini재료비-041001_05-07-05 06년재료비_41184_05-07-12 06년재료비(Q120)_05-07-18 06년 HA 재료비_41184" xfId="2542" xr:uid="{00000000-0005-0000-0000-000062080000}"/>
    <cellStyle name="7_재료비CM350_1216_mini재료비-041001_05-07-05 06년재료비_41184_05-07-12 06년재료비(Q120)_05-07-18 06년 HA 재료비_41184_05-08-29 9월1주차HA_41184_김정" xfId="2543" xr:uid="{00000000-0005-0000-0000-00006308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64080000}"/>
    <cellStyle name="7_재료비CM350_1216_mini재료비-041001_05-07-05 06년재료비_41184_05-07-12 06년재료비(Q120)_05-07-18 06년 HA 재료비_41184_개발회의(week21)_KMS-350" xfId="2545" xr:uid="{00000000-0005-0000-0000-000065080000}"/>
    <cellStyle name="7_재료비CM350_1216_mini재료비-041001_05-07-05 06년재료비_41184_05-07-12 06년재료비(Q120)_05-08-29 9월1주차HA_41184_김정" xfId="2546" xr:uid="{00000000-0005-0000-0000-000066080000}"/>
    <cellStyle name="7_재료비CM350_1216_mini재료비-041001_05-07-05 06년재료비_41184_05-07-12 06년재료비(Q120)_05-08-29 9월1주차HA_41184_김정_개발회의(week21)_KMS-350" xfId="2547" xr:uid="{00000000-0005-0000-0000-000067080000}"/>
    <cellStyle name="7_재료비CM350_1216_mini재료비-041001_05-07-05 06년재료비_41184_05-07-12 06년재료비(Q120)_개발회의(week21)_KMS-350" xfId="2548" xr:uid="{00000000-0005-0000-0000-000068080000}"/>
    <cellStyle name="7_재료비CM350_1216_mini재료비-041001_05-07-05 06년재료비_41184_05-07-14 06년재료비" xfId="2549" xr:uid="{00000000-0005-0000-0000-000069080000}"/>
    <cellStyle name="7_재료비CM350_1216_mini재료비-041001_05-07-05 06년재료비_41184_05-07-14 06년재료비_05-07-18 06년 HA 재료비_41184" xfId="2550" xr:uid="{00000000-0005-0000-0000-00006A080000}"/>
    <cellStyle name="7_재료비CM350_1216_mini재료비-041001_05-07-05 06년재료비_41184_05-07-14 06년재료비_05-07-18 06년 HA 재료비_41184_05-08-29 9월1주차HA_41184_김정" xfId="2551" xr:uid="{00000000-0005-0000-0000-00006B080000}"/>
    <cellStyle name="7_재료비CM350_1216_mini재료비-041001_05-07-05 06년재료비_41184_05-07-14 06년재료비_05-07-18 06년 HA 재료비_41184_05-08-29 9월1주차HA_41184_김정_개발회의(week21)_KMS-350" xfId="2552" xr:uid="{00000000-0005-0000-0000-00006C080000}"/>
    <cellStyle name="7_재료비CM350_1216_mini재료비-041001_05-07-05 06년재료비_41184_05-07-14 06년재료비_05-07-18 06년 HA 재료비_41184_개발회의(week21)_KMS-350" xfId="2553" xr:uid="{00000000-0005-0000-0000-00006D080000}"/>
    <cellStyle name="7_재료비CM350_1216_mini재료비-041001_05-07-05 06년재료비_41184_05-07-14 06년재료비_05-08-29 9월1주차HA_41184_김정" xfId="2554" xr:uid="{00000000-0005-0000-0000-00006E080000}"/>
    <cellStyle name="7_재료비CM350_1216_mini재료비-041001_05-07-05 06년재료비_41184_05-07-14 06년재료비_05-08-29 9월1주차HA_41184_김정_개발회의(week21)_KMS-350" xfId="2555" xr:uid="{00000000-0005-0000-0000-00006F080000}"/>
    <cellStyle name="7_재료비CM350_1216_mini재료비-041001_05-07-05 06년재료비_41184_05-07-14 06년재료비_개발회의(week21)_KMS-350" xfId="2556" xr:uid="{00000000-0005-0000-0000-000070080000}"/>
    <cellStyle name="7_재료비CM350_1216_mini재료비-041001_05-07-05 06년재료비_41184_05-07-15 06년재료비 기구스피커" xfId="2557" xr:uid="{00000000-0005-0000-0000-000071080000}"/>
    <cellStyle name="7_재료비CM350_1216_mini재료비-041001_05-07-05 06년재료비_41184_05-07-15 06년재료비 기구스피커_05-07-18 06년 HA 재료비_41184" xfId="2558" xr:uid="{00000000-0005-0000-0000-000072080000}"/>
    <cellStyle name="7_재료비CM350_1216_mini재료비-041001_05-07-05 06년재료비_41184_05-07-15 06년재료비 기구스피커_05-07-18 06년 HA 재료비_41184_05-08-29 9월1주차HA_41184_김정" xfId="2559" xr:uid="{00000000-0005-0000-0000-00007308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74080000}"/>
    <cellStyle name="7_재료비CM350_1216_mini재료비-041001_05-07-05 06년재료비_41184_05-07-15 06년재료비 기구스피커_05-07-18 06년 HA 재료비_41184_개발회의(week21)_KMS-350" xfId="2561" xr:uid="{00000000-0005-0000-0000-000075080000}"/>
    <cellStyle name="7_재료비CM350_1216_mini재료비-041001_05-07-05 06년재료비_41184_05-07-15 06년재료비 기구스피커_05-08-29 9월1주차HA_41184_김정" xfId="2562" xr:uid="{00000000-0005-0000-0000-000076080000}"/>
    <cellStyle name="7_재료비CM350_1216_mini재료비-041001_05-07-05 06년재료비_41184_05-07-15 06년재료비 기구스피커_05-08-29 9월1주차HA_41184_김정_개발회의(week21)_KMS-350" xfId="2563" xr:uid="{00000000-0005-0000-0000-000077080000}"/>
    <cellStyle name="7_재료비CM350_1216_mini재료비-041001_05-07-05 06년재료비_41184_05-07-15 06년재료비 기구스피커_개발회의(week21)_KMS-350" xfId="2564" xr:uid="{00000000-0005-0000-0000-000078080000}"/>
    <cellStyle name="7_재료비CM350_1216_mini재료비-041001_05-07-05 06년재료비_41184_05-07-18 06년 HA 재료비" xfId="2565" xr:uid="{00000000-0005-0000-0000-000079080000}"/>
    <cellStyle name="7_재료비CM350_1216_mini재료비-041001_05-07-05 06년재료비_41184_05-07-18 06년 HA 재료비_05-07-18 06년 HA 재료비_41184" xfId="2566" xr:uid="{00000000-0005-0000-0000-00007A080000}"/>
    <cellStyle name="7_재료비CM350_1216_mini재료비-041001_05-07-05 06년재료비_41184_05-07-18 06년 HA 재료비_05-07-18 06년 HA 재료비_41184_05-08-29 9월1주차HA_41184_김정" xfId="2567" xr:uid="{00000000-0005-0000-0000-00007B08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7C080000}"/>
    <cellStyle name="7_재료비CM350_1216_mini재료비-041001_05-07-05 06년재료비_41184_05-07-18 06년 HA 재료비_05-07-18 06년 HA 재료비_41184_개발회의(week21)_KMS-350" xfId="2569" xr:uid="{00000000-0005-0000-0000-00007D080000}"/>
    <cellStyle name="7_재료비CM350_1216_mini재료비-041001_05-07-05 06년재료비_41184_05-07-18 06년 HA 재료비_05-08-29 9월1주차HA_41184_김정" xfId="2570" xr:uid="{00000000-0005-0000-0000-00007E080000}"/>
    <cellStyle name="7_재료비CM350_1216_mini재료비-041001_05-07-05 06년재료비_41184_05-07-18 06년 HA 재료비_05-08-29 9월1주차HA_41184_김정_개발회의(week21)_KMS-350" xfId="2571" xr:uid="{00000000-0005-0000-0000-00007F080000}"/>
    <cellStyle name="7_재료비CM350_1216_mini재료비-041001_05-07-05 06년재료비_41184_05-07-18 06년 HA 재료비_41184" xfId="2572" xr:uid="{00000000-0005-0000-0000-000080080000}"/>
    <cellStyle name="7_재료비CM350_1216_mini재료비-041001_05-07-05 06년재료비_41184_05-07-18 06년 HA 재료비_41184_05-08-29 9월1주차HA_41184_김정" xfId="2573" xr:uid="{00000000-0005-0000-0000-000081080000}"/>
    <cellStyle name="7_재료비CM350_1216_mini재료비-041001_05-07-05 06년재료비_41184_05-07-18 06년 HA 재료비_41184_05-08-29 9월1주차HA_41184_김정_개발회의(week21)_KMS-350" xfId="2574" xr:uid="{00000000-0005-0000-0000-000082080000}"/>
    <cellStyle name="7_재료비CM350_1216_mini재료비-041001_05-07-05 06년재료비_41184_05-07-18 06년 HA 재료비_41184_개발회의(week21)_KMS-350" xfId="2575" xr:uid="{00000000-0005-0000-0000-000083080000}"/>
    <cellStyle name="7_재료비CM350_1216_mini재료비-041001_05-07-05 06년재료비_41184_05-07-18 06년 HA 재료비_개발회의(week21)_KMS-350" xfId="2576" xr:uid="{00000000-0005-0000-0000-000084080000}"/>
    <cellStyle name="7_재료비CM350_1216_mini재료비-041001_05-07-05 06년재료비_41184_05-07-23 06년 HA 재료비" xfId="2577" xr:uid="{00000000-0005-0000-0000-000085080000}"/>
    <cellStyle name="7_재료비CM350_1216_mini재료비-041001_05-07-05 06년재료비_41184_05-07-23 06년 HA 재료비_05-08-29 9월1주차HA_41184_김정" xfId="2578" xr:uid="{00000000-0005-0000-0000-000086080000}"/>
    <cellStyle name="7_재료비CM350_1216_mini재료비-041001_05-07-05 06년재료비_41184_05-07-23 06년 HA 재료비_05-08-29 9월1주차HA_41184_김정_개발회의(week21)_KMS-350" xfId="2579" xr:uid="{00000000-0005-0000-0000-000087080000}"/>
    <cellStyle name="7_재료비CM350_1216_mini재료비-041001_05-07-05 06년재료비_41184_05-07-23 06년 HA 재료비_개발회의(week21)_KMS-350" xfId="2580" xr:uid="{00000000-0005-0000-0000-000088080000}"/>
    <cellStyle name="7_재료비CM350_1216_mini재료비-041001_05-07-05 06년재료비_41184_05-07-25 06년 HA 재료비_H2000" xfId="2581" xr:uid="{00000000-0005-0000-0000-000089080000}"/>
    <cellStyle name="7_재료비CM350_1216_mini재료비-041001_05-07-05 06년재료비_41184_05-07-25 06년 HA 재료비_H2000_05-08-29 9월1주차HA_41184_김정" xfId="2582" xr:uid="{00000000-0005-0000-0000-00008A080000}"/>
    <cellStyle name="7_재료비CM350_1216_mini재료비-041001_05-07-05 06년재료비_41184_05-07-25 06년 HA 재료비_H2000_05-08-29 9월1주차HA_41184_김정_개발회의(week21)_KMS-350" xfId="2583" xr:uid="{00000000-0005-0000-0000-00008B080000}"/>
    <cellStyle name="7_재료비CM350_1216_mini재료비-041001_05-07-05 06년재료비_41184_05-07-25 06년 HA 재료비_H2000_개발회의(week21)_KMS-350" xfId="2584" xr:uid="{00000000-0005-0000-0000-00008C080000}"/>
    <cellStyle name="7_재료비CM350_1216_mini재료비-041001_05-07-05 06년재료비_41184_05-07-26 06년 HA 재료비_41184" xfId="2585" xr:uid="{00000000-0005-0000-0000-00008D080000}"/>
    <cellStyle name="7_재료비CM350_1216_mini재료비-041001_05-07-05 06년재료비_41184_05-07-26 06년 HA 재료비_41184_05-08-29 9월1주차HA_41184_김정" xfId="2586" xr:uid="{00000000-0005-0000-0000-00008E080000}"/>
    <cellStyle name="7_재료비CM350_1216_mini재료비-041001_05-07-05 06년재료비_41184_05-07-26 06년 HA 재료비_41184_05-08-29 9월1주차HA_41184_김정_개발회의(week21)_KMS-350" xfId="2587" xr:uid="{00000000-0005-0000-0000-00008F080000}"/>
    <cellStyle name="7_재료비CM350_1216_mini재료비-041001_05-07-05 06년재료비_41184_05-07-26 06년 HA 재료비_41184_개발회의(week21)_KMS-350" xfId="2588" xr:uid="{00000000-0005-0000-0000-000090080000}"/>
    <cellStyle name="7_재료비CM350_1216_mini재료비-041001_05-07-05 06년재료비_41184_05-07-26 06년 HA 재료비1" xfId="2589" xr:uid="{00000000-0005-0000-0000-000091080000}"/>
    <cellStyle name="7_재료비CM350_1216_mini재료비-041001_05-07-05 06년재료비_41184_05-07-26 06년 HA 재료비1_05-08-29 9월1주차HA_41184_김정" xfId="2590" xr:uid="{00000000-0005-0000-0000-000092080000}"/>
    <cellStyle name="7_재료비CM350_1216_mini재료비-041001_05-07-05 06년재료비_41184_05-07-26 06년 HA 재료비1_05-08-29 9월1주차HA_41184_김정_개발회의(week21)_KMS-350" xfId="2591" xr:uid="{00000000-0005-0000-0000-000093080000}"/>
    <cellStyle name="7_재료비CM350_1216_mini재료비-041001_05-07-05 06년재료비_41184_05-07-26 06년 HA 재료비1_개발회의(week21)_KMS-350" xfId="2592" xr:uid="{00000000-0005-0000-0000-000094080000}"/>
    <cellStyle name="7_재료비CM350_1216_mini재료비-041001_05-07-05 06년재료비_41184_05-08-29 9월1주차HA_41184_김정" xfId="2593" xr:uid="{00000000-0005-0000-0000-000095080000}"/>
    <cellStyle name="7_재료비CM350_1216_mini재료비-041001_05-07-05 06년재료비_41184_05-08-29 9월1주차HA_41184_김정_개발회의(week21)_KMS-350" xfId="2594" xr:uid="{00000000-0005-0000-0000-000096080000}"/>
    <cellStyle name="7_재료비CM350_1216_mini재료비-041001_05-07-05 06년재료비_41184_개발회의(week21)_KMS-350" xfId="2595" xr:uid="{00000000-0005-0000-0000-000097080000}"/>
    <cellStyle name="7_재료비CM350_1216_mini재료비-041001_05-07-18 06년 HA 재료비_41184" xfId="2596" xr:uid="{00000000-0005-0000-0000-000098080000}"/>
    <cellStyle name="7_재료비CM350_1216_mini재료비-041001_05-07-18 06년 HA 재료비_41184_05-08-29 9월1주차HA_41184_김정" xfId="2597" xr:uid="{00000000-0005-0000-0000-000099080000}"/>
    <cellStyle name="7_재료비CM350_1216_mini재료비-041001_05-07-18 06년 HA 재료비_41184_05-08-29 9월1주차HA_41184_김정_개발회의(week21)_KMS-350" xfId="2598" xr:uid="{00000000-0005-0000-0000-00009A080000}"/>
    <cellStyle name="7_재료비CM350_1216_mini재료비-041001_05-07-18 06년 HA 재료비_41184_개발회의(week21)_KMS-350" xfId="2599" xr:uid="{00000000-0005-0000-0000-00009B080000}"/>
    <cellStyle name="7_재료비CM350_1216_mini재료비-041001_05-08-29 9월1주차HA_41184_김정" xfId="2600" xr:uid="{00000000-0005-0000-0000-00009C080000}"/>
    <cellStyle name="7_재료비CM350_1216_mini재료비-041001_05-08-29 9월1주차HA_41184_김정_개발회의(week21)_KMS-350" xfId="2601" xr:uid="{00000000-0005-0000-0000-00009D080000}"/>
    <cellStyle name="7_재료비CM350_1216_mini재료비-041001_개발회의(week21)_KMS-350" xfId="2602" xr:uid="{00000000-0005-0000-0000-00009E080000}"/>
    <cellStyle name="7_재료비CM350_1216_개발회의(week21)_KMS-350" xfId="2314" xr:uid="{00000000-0005-0000-0000-00009F080000}"/>
    <cellStyle name="7_재료비CM350_1216_자재비절감(회의)-050110_63342" xfId="2315" xr:uid="{00000000-0005-0000-0000-0000A0080000}"/>
    <cellStyle name="7_재료비CM350_1216_자재비절감(회의)-050110_63342_05-07-01 06년재료비" xfId="2316" xr:uid="{00000000-0005-0000-0000-0000A1080000}"/>
    <cellStyle name="7_재료비CM350_1216_자재비절감(회의)-050110_63342_05-07-01 06년재료비_(Q80)05-07-12 06년재료비" xfId="2317" xr:uid="{00000000-0005-0000-0000-0000A2080000}"/>
    <cellStyle name="7_재료비CM350_1216_자재비절감(회의)-050110_63342_05-07-01 06년재료비_(Q80)05-07-12 06년재료비_05-07-18 06년 HA 재료비_41184" xfId="2318" xr:uid="{00000000-0005-0000-0000-0000A3080000}"/>
    <cellStyle name="7_재료비CM350_1216_자재비절감(회의)-050110_63342_05-07-01 06년재료비_(Q80)05-07-12 06년재료비_05-07-18 06년 HA 재료비_41184_05-08-29 9월1주차HA_41184_김정" xfId="2319" xr:uid="{00000000-0005-0000-0000-0000A408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A5080000}"/>
    <cellStyle name="7_재료비CM350_1216_자재비절감(회의)-050110_63342_05-07-01 06년재료비_(Q80)05-07-12 06년재료비_05-07-18 06년 HA 재료비_41184_개발회의(week21)_KMS-350" xfId="2321" xr:uid="{00000000-0005-0000-0000-0000A6080000}"/>
    <cellStyle name="7_재료비CM350_1216_자재비절감(회의)-050110_63342_05-07-01 06년재료비_(Q80)05-07-12 06년재료비_05-08-29 9월1주차HA_41184_김정" xfId="2322" xr:uid="{00000000-0005-0000-0000-0000A7080000}"/>
    <cellStyle name="7_재료비CM350_1216_자재비절감(회의)-050110_63342_05-07-01 06년재료비_(Q80)05-07-12 06년재료비_05-08-29 9월1주차HA_41184_김정_개발회의(week21)_KMS-350" xfId="2323" xr:uid="{00000000-0005-0000-0000-0000A8080000}"/>
    <cellStyle name="7_재료비CM350_1216_자재비절감(회의)-050110_63342_05-07-01 06년재료비_(Q80)05-07-12 06년재료비_개발회의(week21)_KMS-350" xfId="2324" xr:uid="{00000000-0005-0000-0000-0000A9080000}"/>
    <cellStyle name="7_재료비CM350_1216_자재비절감(회의)-050110_63342_05-07-01 06년재료비_(R1500)05-07-19 재료비" xfId="2325" xr:uid="{00000000-0005-0000-0000-0000AA080000}"/>
    <cellStyle name="7_재료비CM350_1216_자재비절감(회의)-050110_63342_05-07-01 06년재료비_(R1500)05-07-19 재료비_05-08-29 9월1주차HA_41184_김정" xfId="2326" xr:uid="{00000000-0005-0000-0000-0000AB080000}"/>
    <cellStyle name="7_재료비CM350_1216_자재비절감(회의)-050110_63342_05-07-01 06년재료비_(R1500)05-07-19 재료비_05-08-29 9월1주차HA_41184_김정_개발회의(week21)_KMS-350" xfId="2327" xr:uid="{00000000-0005-0000-0000-0000AC080000}"/>
    <cellStyle name="7_재료비CM350_1216_자재비절감(회의)-050110_63342_05-07-01 06년재료비_(R1500)05-07-19 재료비_개발회의(week21)_KMS-350" xfId="2328" xr:uid="{00000000-0005-0000-0000-0000AD080000}"/>
    <cellStyle name="7_재료비CM350_1216_자재비절감(회의)-050110_63342_05-07-01 06년재료비_05-07-12 06년재료비(Q120)" xfId="2329" xr:uid="{00000000-0005-0000-0000-0000AE080000}"/>
    <cellStyle name="7_재료비CM350_1216_자재비절감(회의)-050110_63342_05-07-01 06년재료비_05-07-12 06년재료비(Q120)_05-07-18 06년 HA 재료비_41184" xfId="2330" xr:uid="{00000000-0005-0000-0000-0000AF080000}"/>
    <cellStyle name="7_재료비CM350_1216_자재비절감(회의)-050110_63342_05-07-01 06년재료비_05-07-12 06년재료비(Q120)_05-07-18 06년 HA 재료비_41184_05-08-29 9월1주차HA_41184_김정" xfId="2331" xr:uid="{00000000-0005-0000-0000-0000B008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B1080000}"/>
    <cellStyle name="7_재료비CM350_1216_자재비절감(회의)-050110_63342_05-07-01 06년재료비_05-07-12 06년재료비(Q120)_05-07-18 06년 HA 재료비_41184_개발회의(week21)_KMS-350" xfId="2333" xr:uid="{00000000-0005-0000-0000-0000B2080000}"/>
    <cellStyle name="7_재료비CM350_1216_자재비절감(회의)-050110_63342_05-07-01 06년재료비_05-07-12 06년재료비(Q120)_05-08-29 9월1주차HA_41184_김정" xfId="2334" xr:uid="{00000000-0005-0000-0000-0000B3080000}"/>
    <cellStyle name="7_재료비CM350_1216_자재비절감(회의)-050110_63342_05-07-01 06년재료비_05-07-12 06년재료비(Q120)_05-08-29 9월1주차HA_41184_김정_개발회의(week21)_KMS-350" xfId="2335" xr:uid="{00000000-0005-0000-0000-0000B4080000}"/>
    <cellStyle name="7_재료비CM350_1216_자재비절감(회의)-050110_63342_05-07-01 06년재료비_05-07-12 06년재료비(Q120)_개발회의(week21)_KMS-350" xfId="2336" xr:uid="{00000000-0005-0000-0000-0000B5080000}"/>
    <cellStyle name="7_재료비CM350_1216_자재비절감(회의)-050110_63342_05-07-01 06년재료비_05-07-14 06년재료비" xfId="2337" xr:uid="{00000000-0005-0000-0000-0000B6080000}"/>
    <cellStyle name="7_재료비CM350_1216_자재비절감(회의)-050110_63342_05-07-01 06년재료비_05-07-14 06년재료비_05-07-18 06년 HA 재료비_41184" xfId="2338" xr:uid="{00000000-0005-0000-0000-0000B7080000}"/>
    <cellStyle name="7_재료비CM350_1216_자재비절감(회의)-050110_63342_05-07-01 06년재료비_05-07-14 06년재료비_05-07-18 06년 HA 재료비_41184_05-08-29 9월1주차HA_41184_김정" xfId="2339" xr:uid="{00000000-0005-0000-0000-0000B808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B9080000}"/>
    <cellStyle name="7_재료비CM350_1216_자재비절감(회의)-050110_63342_05-07-01 06년재료비_05-07-14 06년재료비_05-07-18 06년 HA 재료비_41184_개발회의(week21)_KMS-350" xfId="2341" xr:uid="{00000000-0005-0000-0000-0000BA080000}"/>
    <cellStyle name="7_재료비CM350_1216_자재비절감(회의)-050110_63342_05-07-01 06년재료비_05-07-14 06년재료비_05-08-29 9월1주차HA_41184_김정" xfId="2342" xr:uid="{00000000-0005-0000-0000-0000BB080000}"/>
    <cellStyle name="7_재료비CM350_1216_자재비절감(회의)-050110_63342_05-07-01 06년재료비_05-07-14 06년재료비_05-08-29 9월1주차HA_41184_김정_개발회의(week21)_KMS-350" xfId="2343" xr:uid="{00000000-0005-0000-0000-0000BC080000}"/>
    <cellStyle name="7_재료비CM350_1216_자재비절감(회의)-050110_63342_05-07-01 06년재료비_05-07-14 06년재료비_개발회의(week21)_KMS-350" xfId="2344" xr:uid="{00000000-0005-0000-0000-0000BD080000}"/>
    <cellStyle name="7_재료비CM350_1216_자재비절감(회의)-050110_63342_05-07-01 06년재료비_05-07-15 06년재료비 기구스피커" xfId="2345" xr:uid="{00000000-0005-0000-0000-0000BE080000}"/>
    <cellStyle name="7_재료비CM350_1216_자재비절감(회의)-050110_63342_05-07-01 06년재료비_05-07-15 06년재료비 기구스피커_05-07-18 06년 HA 재료비_41184" xfId="2346" xr:uid="{00000000-0005-0000-0000-0000BF080000}"/>
    <cellStyle name="7_재료비CM350_1216_자재비절감(회의)-050110_63342_05-07-01 06년재료비_05-07-15 06년재료비 기구스피커_05-07-18 06년 HA 재료비_41184_05-08-29 9월1주차HA_41184_김정" xfId="2347" xr:uid="{00000000-0005-0000-0000-0000C008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C1080000}"/>
    <cellStyle name="7_재료비CM350_1216_자재비절감(회의)-050110_63342_05-07-01 06년재료비_05-07-15 06년재료비 기구스피커_05-07-18 06년 HA 재료비_41184_개발회의(week21)_KMS-350" xfId="2349" xr:uid="{00000000-0005-0000-0000-0000C2080000}"/>
    <cellStyle name="7_재료비CM350_1216_자재비절감(회의)-050110_63342_05-07-01 06년재료비_05-07-15 06년재료비 기구스피커_05-08-29 9월1주차HA_41184_김정" xfId="2350" xr:uid="{00000000-0005-0000-0000-0000C3080000}"/>
    <cellStyle name="7_재료비CM350_1216_자재비절감(회의)-050110_63342_05-07-01 06년재료비_05-07-15 06년재료비 기구스피커_05-08-29 9월1주차HA_41184_김정_개발회의(week21)_KMS-350" xfId="2351" xr:uid="{00000000-0005-0000-0000-0000C4080000}"/>
    <cellStyle name="7_재료비CM350_1216_자재비절감(회의)-050110_63342_05-07-01 06년재료비_05-07-15 06년재료비 기구스피커_개발회의(week21)_KMS-350" xfId="2352" xr:uid="{00000000-0005-0000-0000-0000C5080000}"/>
    <cellStyle name="7_재료비CM350_1216_자재비절감(회의)-050110_63342_05-07-01 06년재료비_05-07-18 06년 HA 재료비" xfId="2353" xr:uid="{00000000-0005-0000-0000-0000C6080000}"/>
    <cellStyle name="7_재료비CM350_1216_자재비절감(회의)-050110_63342_05-07-01 06년재료비_05-07-18 06년 HA 재료비_05-07-18 06년 HA 재료비_41184" xfId="2354" xr:uid="{00000000-0005-0000-0000-0000C7080000}"/>
    <cellStyle name="7_재료비CM350_1216_자재비절감(회의)-050110_63342_05-07-01 06년재료비_05-07-18 06년 HA 재료비_05-07-18 06년 HA 재료비_41184_05-08-29 9월1주차HA_41184_김정" xfId="2355" xr:uid="{00000000-0005-0000-0000-0000C808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C9080000}"/>
    <cellStyle name="7_재료비CM350_1216_자재비절감(회의)-050110_63342_05-07-01 06년재료비_05-07-18 06년 HA 재료비_05-07-18 06년 HA 재료비_41184_개발회의(week21)_KMS-350" xfId="2357" xr:uid="{00000000-0005-0000-0000-0000CA080000}"/>
    <cellStyle name="7_재료비CM350_1216_자재비절감(회의)-050110_63342_05-07-01 06년재료비_05-07-18 06년 HA 재료비_05-08-29 9월1주차HA_41184_김정" xfId="2358" xr:uid="{00000000-0005-0000-0000-0000CB080000}"/>
    <cellStyle name="7_재료비CM350_1216_자재비절감(회의)-050110_63342_05-07-01 06년재료비_05-07-18 06년 HA 재료비_05-08-29 9월1주차HA_41184_김정_개발회의(week21)_KMS-350" xfId="2359" xr:uid="{00000000-0005-0000-0000-0000CC080000}"/>
    <cellStyle name="7_재료비CM350_1216_자재비절감(회의)-050110_63342_05-07-01 06년재료비_05-07-18 06년 HA 재료비_41184" xfId="2360" xr:uid="{00000000-0005-0000-0000-0000CD080000}"/>
    <cellStyle name="7_재료비CM350_1216_자재비절감(회의)-050110_63342_05-07-01 06년재료비_05-07-18 06년 HA 재료비_41184_05-08-29 9월1주차HA_41184_김정" xfId="2361" xr:uid="{00000000-0005-0000-0000-0000CE080000}"/>
    <cellStyle name="7_재료비CM350_1216_자재비절감(회의)-050110_63342_05-07-01 06년재료비_05-07-18 06년 HA 재료비_41184_05-08-29 9월1주차HA_41184_김정_개발회의(week21)_KMS-350" xfId="2362" xr:uid="{00000000-0005-0000-0000-0000CF080000}"/>
    <cellStyle name="7_재료비CM350_1216_자재비절감(회의)-050110_63342_05-07-01 06년재료비_05-07-18 06년 HA 재료비_41184_개발회의(week21)_KMS-350" xfId="2363" xr:uid="{00000000-0005-0000-0000-0000D0080000}"/>
    <cellStyle name="7_재료비CM350_1216_자재비절감(회의)-050110_63342_05-07-01 06년재료비_05-07-18 06년 HA 재료비_개발회의(week21)_KMS-350" xfId="2364" xr:uid="{00000000-0005-0000-0000-0000D1080000}"/>
    <cellStyle name="7_재료비CM350_1216_자재비절감(회의)-050110_63342_05-07-01 06년재료비_05-07-23 06년 HA 재료비" xfId="2365" xr:uid="{00000000-0005-0000-0000-0000D2080000}"/>
    <cellStyle name="7_재료비CM350_1216_자재비절감(회의)-050110_63342_05-07-01 06년재료비_05-07-23 06년 HA 재료비_05-08-29 9월1주차HA_41184_김정" xfId="2366" xr:uid="{00000000-0005-0000-0000-0000D3080000}"/>
    <cellStyle name="7_재료비CM350_1216_자재비절감(회의)-050110_63342_05-07-01 06년재료비_05-07-23 06년 HA 재료비_05-08-29 9월1주차HA_41184_김정_개발회의(week21)_KMS-350" xfId="2367" xr:uid="{00000000-0005-0000-0000-0000D4080000}"/>
    <cellStyle name="7_재료비CM350_1216_자재비절감(회의)-050110_63342_05-07-01 06년재료비_05-07-23 06년 HA 재료비_개발회의(week21)_KMS-350" xfId="2368" xr:uid="{00000000-0005-0000-0000-0000D5080000}"/>
    <cellStyle name="7_재료비CM350_1216_자재비절감(회의)-050110_63342_05-07-01 06년재료비_05-07-25 06년 HA 재료비_H2000" xfId="2369" xr:uid="{00000000-0005-0000-0000-0000D6080000}"/>
    <cellStyle name="7_재료비CM350_1216_자재비절감(회의)-050110_63342_05-07-01 06년재료비_05-07-25 06년 HA 재료비_H2000_05-08-29 9월1주차HA_41184_김정" xfId="2370" xr:uid="{00000000-0005-0000-0000-0000D7080000}"/>
    <cellStyle name="7_재료비CM350_1216_자재비절감(회의)-050110_63342_05-07-01 06년재료비_05-07-25 06년 HA 재료비_H2000_05-08-29 9월1주차HA_41184_김정_개발회의(week21)_KMS-350" xfId="2371" xr:uid="{00000000-0005-0000-0000-0000D8080000}"/>
    <cellStyle name="7_재료비CM350_1216_자재비절감(회의)-050110_63342_05-07-01 06년재료비_05-07-25 06년 HA 재료비_H2000_개발회의(week21)_KMS-350" xfId="2372" xr:uid="{00000000-0005-0000-0000-0000D9080000}"/>
    <cellStyle name="7_재료비CM350_1216_자재비절감(회의)-050110_63342_05-07-01 06년재료비_05-07-26 06년 HA 재료비_41184" xfId="2373" xr:uid="{00000000-0005-0000-0000-0000DA080000}"/>
    <cellStyle name="7_재료비CM350_1216_자재비절감(회의)-050110_63342_05-07-01 06년재료비_05-07-26 06년 HA 재료비_41184_05-08-29 9월1주차HA_41184_김정" xfId="2374" xr:uid="{00000000-0005-0000-0000-0000DB080000}"/>
    <cellStyle name="7_재료비CM350_1216_자재비절감(회의)-050110_63342_05-07-01 06년재료비_05-07-26 06년 HA 재료비_41184_05-08-29 9월1주차HA_41184_김정_개발회의(week21)_KMS-350" xfId="2375" xr:uid="{00000000-0005-0000-0000-0000DC080000}"/>
    <cellStyle name="7_재료비CM350_1216_자재비절감(회의)-050110_63342_05-07-01 06년재료비_05-07-26 06년 HA 재료비_41184_개발회의(week21)_KMS-350" xfId="2376" xr:uid="{00000000-0005-0000-0000-0000DD080000}"/>
    <cellStyle name="7_재료비CM350_1216_자재비절감(회의)-050110_63342_05-07-01 06년재료비_05-07-26 06년 HA 재료비1" xfId="2377" xr:uid="{00000000-0005-0000-0000-0000DE080000}"/>
    <cellStyle name="7_재료비CM350_1216_자재비절감(회의)-050110_63342_05-07-01 06년재료비_05-07-26 06년 HA 재료비1_05-08-29 9월1주차HA_41184_김정" xfId="2378" xr:uid="{00000000-0005-0000-0000-0000DF080000}"/>
    <cellStyle name="7_재료비CM350_1216_자재비절감(회의)-050110_63342_05-07-01 06년재료비_05-07-26 06년 HA 재료비1_05-08-29 9월1주차HA_41184_김정_개발회의(week21)_KMS-350" xfId="2379" xr:uid="{00000000-0005-0000-0000-0000E0080000}"/>
    <cellStyle name="7_재료비CM350_1216_자재비절감(회의)-050110_63342_05-07-01 06년재료비_05-07-26 06년 HA 재료비1_개발회의(week21)_KMS-350" xfId="2380" xr:uid="{00000000-0005-0000-0000-0000E1080000}"/>
    <cellStyle name="7_재료비CM350_1216_자재비절감(회의)-050110_63342_05-07-01 06년재료비_05-08-29 9월1주차HA_41184_김정" xfId="2381" xr:uid="{00000000-0005-0000-0000-0000E2080000}"/>
    <cellStyle name="7_재료비CM350_1216_자재비절감(회의)-050110_63342_05-07-01 06년재료비_05-08-29 9월1주차HA_41184_김정_개발회의(week21)_KMS-350" xfId="2382" xr:uid="{00000000-0005-0000-0000-0000E3080000}"/>
    <cellStyle name="7_재료비CM350_1216_자재비절감(회의)-050110_63342_05-07-01 06년재료비_개발회의(week21)_KMS-350" xfId="2383" xr:uid="{00000000-0005-0000-0000-0000E4080000}"/>
    <cellStyle name="7_재료비CM350_1216_자재비절감(회의)-050110_63342_05-07-05 06년재료비_41184" xfId="2384" xr:uid="{00000000-0005-0000-0000-0000E5080000}"/>
    <cellStyle name="7_재료비CM350_1216_자재비절감(회의)-050110_63342_05-07-05 06년재료비_41184_(Q80)05-07-12 06년재료비" xfId="2385" xr:uid="{00000000-0005-0000-0000-0000E6080000}"/>
    <cellStyle name="7_재료비CM350_1216_자재비절감(회의)-050110_63342_05-07-05 06년재료비_41184_(Q80)05-07-12 06년재료비_05-07-18 06년 HA 재료비_41184" xfId="2386" xr:uid="{00000000-0005-0000-0000-0000E7080000}"/>
    <cellStyle name="7_재료비CM350_1216_자재비절감(회의)-050110_63342_05-07-05 06년재료비_41184_(Q80)05-07-12 06년재료비_05-07-18 06년 HA 재료비_41184_05-08-29 9월1주차HA_41184_김정" xfId="2387" xr:uid="{00000000-0005-0000-0000-0000E808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E9080000}"/>
    <cellStyle name="7_재료비CM350_1216_자재비절감(회의)-050110_63342_05-07-05 06년재료비_41184_(Q80)05-07-12 06년재료비_05-07-18 06년 HA 재료비_41184_개발회의(week21)_KMS-350" xfId="2389" xr:uid="{00000000-0005-0000-0000-0000EA080000}"/>
    <cellStyle name="7_재료비CM350_1216_자재비절감(회의)-050110_63342_05-07-05 06년재료비_41184_(Q80)05-07-12 06년재료비_05-08-29 9월1주차HA_41184_김정" xfId="2390" xr:uid="{00000000-0005-0000-0000-0000EB080000}"/>
    <cellStyle name="7_재료비CM350_1216_자재비절감(회의)-050110_63342_05-07-05 06년재료비_41184_(Q80)05-07-12 06년재료비_05-08-29 9월1주차HA_41184_김정_개발회의(week21)_KMS-350" xfId="2391" xr:uid="{00000000-0005-0000-0000-0000EC080000}"/>
    <cellStyle name="7_재료비CM350_1216_자재비절감(회의)-050110_63342_05-07-05 06년재료비_41184_(Q80)05-07-12 06년재료비_개발회의(week21)_KMS-350" xfId="2392" xr:uid="{00000000-0005-0000-0000-0000ED080000}"/>
    <cellStyle name="7_재료비CM350_1216_자재비절감(회의)-050110_63342_05-07-05 06년재료비_41184_(R1500)05-07-19 재료비" xfId="2393" xr:uid="{00000000-0005-0000-0000-0000EE080000}"/>
    <cellStyle name="7_재료비CM350_1216_자재비절감(회의)-050110_63342_05-07-05 06년재료비_41184_(R1500)05-07-19 재료비_05-08-29 9월1주차HA_41184_김정" xfId="2394" xr:uid="{00000000-0005-0000-0000-0000EF080000}"/>
    <cellStyle name="7_재료비CM350_1216_자재비절감(회의)-050110_63342_05-07-05 06년재료비_41184_(R1500)05-07-19 재료비_05-08-29 9월1주차HA_41184_김정_개발회의(week21)_KMS-350" xfId="2395" xr:uid="{00000000-0005-0000-0000-0000F0080000}"/>
    <cellStyle name="7_재료비CM350_1216_자재비절감(회의)-050110_63342_05-07-05 06년재료비_41184_(R1500)05-07-19 재료비_개발회의(week21)_KMS-350" xfId="2396" xr:uid="{00000000-0005-0000-0000-0000F1080000}"/>
    <cellStyle name="7_재료비CM350_1216_자재비절감(회의)-050110_63342_05-07-05 06년재료비_41184_05-07-12 06년재료비(Q120)" xfId="2397" xr:uid="{00000000-0005-0000-0000-0000F2080000}"/>
    <cellStyle name="7_재료비CM350_1216_자재비절감(회의)-050110_63342_05-07-05 06년재료비_41184_05-07-12 06년재료비(Q120)_05-07-18 06년 HA 재료비_41184" xfId="2398" xr:uid="{00000000-0005-0000-0000-0000F3080000}"/>
    <cellStyle name="7_재료비CM350_1216_자재비절감(회의)-050110_63342_05-07-05 06년재료비_41184_05-07-12 06년재료비(Q120)_05-07-18 06년 HA 재료비_41184_05-08-29 9월1주차HA_41184_김정" xfId="2399" xr:uid="{00000000-0005-0000-0000-0000F408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F5080000}"/>
    <cellStyle name="7_재료비CM350_1216_자재비절감(회의)-050110_63342_05-07-05 06년재료비_41184_05-07-12 06년재료비(Q120)_05-07-18 06년 HA 재료비_41184_개발회의(week21)_KMS-350" xfId="2401" xr:uid="{00000000-0005-0000-0000-0000F6080000}"/>
    <cellStyle name="7_재료비CM350_1216_자재비절감(회의)-050110_63342_05-07-05 06년재료비_41184_05-07-12 06년재료비(Q120)_05-08-29 9월1주차HA_41184_김정" xfId="2402" xr:uid="{00000000-0005-0000-0000-0000F7080000}"/>
    <cellStyle name="7_재료비CM350_1216_자재비절감(회의)-050110_63342_05-07-05 06년재료비_41184_05-07-12 06년재료비(Q120)_05-08-29 9월1주차HA_41184_김정_개발회의(week21)_KMS-350" xfId="2403" xr:uid="{00000000-0005-0000-0000-0000F8080000}"/>
    <cellStyle name="7_재료비CM350_1216_자재비절감(회의)-050110_63342_05-07-05 06년재료비_41184_05-07-12 06년재료비(Q120)_개발회의(week21)_KMS-350" xfId="2404" xr:uid="{00000000-0005-0000-0000-0000F9080000}"/>
    <cellStyle name="7_재료비CM350_1216_자재비절감(회의)-050110_63342_05-07-05 06년재료비_41184_05-07-14 06년재료비" xfId="2405" xr:uid="{00000000-0005-0000-0000-0000FA080000}"/>
    <cellStyle name="7_재료비CM350_1216_자재비절감(회의)-050110_63342_05-07-05 06년재료비_41184_05-07-14 06년재료비_05-07-18 06년 HA 재료비_41184" xfId="2406" xr:uid="{00000000-0005-0000-0000-0000FB080000}"/>
    <cellStyle name="7_재료비CM350_1216_자재비절감(회의)-050110_63342_05-07-05 06년재료비_41184_05-07-14 06년재료비_05-07-18 06년 HA 재료비_41184_05-08-29 9월1주차HA_41184_김정" xfId="2407" xr:uid="{00000000-0005-0000-0000-0000FC08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FD080000}"/>
    <cellStyle name="7_재료비CM350_1216_자재비절감(회의)-050110_63342_05-07-05 06년재료비_41184_05-07-14 06년재료비_05-07-18 06년 HA 재료비_41184_개발회의(week21)_KMS-350" xfId="2409" xr:uid="{00000000-0005-0000-0000-0000FE080000}"/>
    <cellStyle name="7_재료비CM350_1216_자재비절감(회의)-050110_63342_05-07-05 06년재료비_41184_05-07-14 06년재료비_05-08-29 9월1주차HA_41184_김정" xfId="2410" xr:uid="{00000000-0005-0000-0000-0000FF080000}"/>
    <cellStyle name="7_재료비CM350_1216_자재비절감(회의)-050110_63342_05-07-05 06년재료비_41184_05-07-14 06년재료비_05-08-29 9월1주차HA_41184_김정_개발회의(week21)_KMS-350" xfId="2411" xr:uid="{00000000-0005-0000-0000-000000090000}"/>
    <cellStyle name="7_재료비CM350_1216_자재비절감(회의)-050110_63342_05-07-05 06년재료비_41184_05-07-14 06년재료비_개발회의(week21)_KMS-350" xfId="2412" xr:uid="{00000000-0005-0000-0000-000001090000}"/>
    <cellStyle name="7_재료비CM350_1216_자재비절감(회의)-050110_63342_05-07-05 06년재료비_41184_05-07-15 06년재료비 기구스피커" xfId="2413" xr:uid="{00000000-0005-0000-0000-000002090000}"/>
    <cellStyle name="7_재료비CM350_1216_자재비절감(회의)-050110_63342_05-07-05 06년재료비_41184_05-07-15 06년재료비 기구스피커_05-07-18 06년 HA 재료비_41184" xfId="2414" xr:uid="{00000000-0005-0000-0000-000003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04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05090000}"/>
    <cellStyle name="7_재료비CM350_1216_자재비절감(회의)-050110_63342_05-07-05 06년재료비_41184_05-07-15 06년재료비 기구스피커_05-07-18 06년 HA 재료비_41184_개발회의(week21)_KMS-350" xfId="2417" xr:uid="{00000000-0005-0000-0000-000006090000}"/>
    <cellStyle name="7_재료비CM350_1216_자재비절감(회의)-050110_63342_05-07-05 06년재료비_41184_05-07-15 06년재료비 기구스피커_05-08-29 9월1주차HA_41184_김정" xfId="2418" xr:uid="{00000000-0005-0000-0000-000007090000}"/>
    <cellStyle name="7_재료비CM350_1216_자재비절감(회의)-050110_63342_05-07-05 06년재료비_41184_05-07-15 06년재료비 기구스피커_05-08-29 9월1주차HA_41184_김정_개발회의(week21)_KMS-350" xfId="2419" xr:uid="{00000000-0005-0000-0000-000008090000}"/>
    <cellStyle name="7_재료비CM350_1216_자재비절감(회의)-050110_63342_05-07-05 06년재료비_41184_05-07-15 06년재료비 기구스피커_개발회의(week21)_KMS-350" xfId="2420" xr:uid="{00000000-0005-0000-0000-000009090000}"/>
    <cellStyle name="7_재료비CM350_1216_자재비절감(회의)-050110_63342_05-07-05 06년재료비_41184_05-07-18 06년 HA 재료비" xfId="2421" xr:uid="{00000000-0005-0000-0000-00000A090000}"/>
    <cellStyle name="7_재료비CM350_1216_자재비절감(회의)-050110_63342_05-07-05 06년재료비_41184_05-07-18 06년 HA 재료비_05-07-18 06년 HA 재료비_41184" xfId="2422" xr:uid="{00000000-0005-0000-0000-00000B090000}"/>
    <cellStyle name="7_재료비CM350_1216_자재비절감(회의)-050110_63342_05-07-05 06년재료비_41184_05-07-18 06년 HA 재료비_05-07-18 06년 HA 재료비_41184_05-08-29 9월1주차HA_41184_김정" xfId="2423" xr:uid="{00000000-0005-0000-0000-00000C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0D090000}"/>
    <cellStyle name="7_재료비CM350_1216_자재비절감(회의)-050110_63342_05-07-05 06년재료비_41184_05-07-18 06년 HA 재료비_05-07-18 06년 HA 재료비_41184_개발회의(week21)_KMS-350" xfId="2425" xr:uid="{00000000-0005-0000-0000-00000E090000}"/>
    <cellStyle name="7_재료비CM350_1216_자재비절감(회의)-050110_63342_05-07-05 06년재료비_41184_05-07-18 06년 HA 재료비_05-08-29 9월1주차HA_41184_김정" xfId="2426" xr:uid="{00000000-0005-0000-0000-00000F090000}"/>
    <cellStyle name="7_재료비CM350_1216_자재비절감(회의)-050110_63342_05-07-05 06년재료비_41184_05-07-18 06년 HA 재료비_05-08-29 9월1주차HA_41184_김정_개발회의(week21)_KMS-350" xfId="2427" xr:uid="{00000000-0005-0000-0000-000010090000}"/>
    <cellStyle name="7_재료비CM350_1216_자재비절감(회의)-050110_63342_05-07-05 06년재료비_41184_05-07-18 06년 HA 재료비_41184" xfId="2428" xr:uid="{00000000-0005-0000-0000-000011090000}"/>
    <cellStyle name="7_재료비CM350_1216_자재비절감(회의)-050110_63342_05-07-05 06년재료비_41184_05-07-18 06년 HA 재료비_41184_05-08-29 9월1주차HA_41184_김정" xfId="2429" xr:uid="{00000000-0005-0000-0000-000012090000}"/>
    <cellStyle name="7_재료비CM350_1216_자재비절감(회의)-050110_63342_05-07-05 06년재료비_41184_05-07-18 06년 HA 재료비_41184_05-08-29 9월1주차HA_41184_김정_개발회의(week21)_KMS-350" xfId="2430" xr:uid="{00000000-0005-0000-0000-000013090000}"/>
    <cellStyle name="7_재료비CM350_1216_자재비절감(회의)-050110_63342_05-07-05 06년재료비_41184_05-07-18 06년 HA 재료비_41184_개발회의(week21)_KMS-350" xfId="2431" xr:uid="{00000000-0005-0000-0000-000014090000}"/>
    <cellStyle name="7_재료비CM350_1216_자재비절감(회의)-050110_63342_05-07-05 06년재료비_41184_05-07-18 06년 HA 재료비_개발회의(week21)_KMS-350" xfId="2432" xr:uid="{00000000-0005-0000-0000-000015090000}"/>
    <cellStyle name="7_재료비CM350_1216_자재비절감(회의)-050110_63342_05-07-05 06년재료비_41184_05-07-23 06년 HA 재료비" xfId="2433" xr:uid="{00000000-0005-0000-0000-000016090000}"/>
    <cellStyle name="7_재료비CM350_1216_자재비절감(회의)-050110_63342_05-07-05 06년재료비_41184_05-07-23 06년 HA 재료비_05-08-29 9월1주차HA_41184_김정" xfId="2434" xr:uid="{00000000-0005-0000-0000-000017090000}"/>
    <cellStyle name="7_재료비CM350_1216_자재비절감(회의)-050110_63342_05-07-05 06년재료비_41184_05-07-23 06년 HA 재료비_05-08-29 9월1주차HA_41184_김정_개발회의(week21)_KMS-350" xfId="2435" xr:uid="{00000000-0005-0000-0000-000018090000}"/>
    <cellStyle name="7_재료비CM350_1216_자재비절감(회의)-050110_63342_05-07-05 06년재료비_41184_05-07-23 06년 HA 재료비_개발회의(week21)_KMS-350" xfId="2436" xr:uid="{00000000-0005-0000-0000-000019090000}"/>
    <cellStyle name="7_재료비CM350_1216_자재비절감(회의)-050110_63342_05-07-05 06년재료비_41184_05-07-25 06년 HA 재료비_H2000" xfId="2437" xr:uid="{00000000-0005-0000-0000-00001A090000}"/>
    <cellStyle name="7_재료비CM350_1216_자재비절감(회의)-050110_63342_05-07-05 06년재료비_41184_05-07-25 06년 HA 재료비_H2000_05-08-29 9월1주차HA_41184_김정" xfId="2438" xr:uid="{00000000-0005-0000-0000-00001B090000}"/>
    <cellStyle name="7_재료비CM350_1216_자재비절감(회의)-050110_63342_05-07-05 06년재료비_41184_05-07-25 06년 HA 재료비_H2000_05-08-29 9월1주차HA_41184_김정_개발회의(week21)_KMS-350" xfId="2439" xr:uid="{00000000-0005-0000-0000-00001C090000}"/>
    <cellStyle name="7_재료비CM350_1216_자재비절감(회의)-050110_63342_05-07-05 06년재료비_41184_05-07-25 06년 HA 재료비_H2000_개발회의(week21)_KMS-350" xfId="2440" xr:uid="{00000000-0005-0000-0000-00001D090000}"/>
    <cellStyle name="7_재료비CM350_1216_자재비절감(회의)-050110_63342_05-07-05 06년재료비_41184_05-07-26 06년 HA 재료비_41184" xfId="2441" xr:uid="{00000000-0005-0000-0000-00001E090000}"/>
    <cellStyle name="7_재료비CM350_1216_자재비절감(회의)-050110_63342_05-07-05 06년재료비_41184_05-07-26 06년 HA 재료비_41184_05-08-29 9월1주차HA_41184_김정" xfId="2442" xr:uid="{00000000-0005-0000-0000-00001F090000}"/>
    <cellStyle name="7_재료비CM350_1216_자재비절감(회의)-050110_63342_05-07-05 06년재료비_41184_05-07-26 06년 HA 재료비_41184_05-08-29 9월1주차HA_41184_김정_개발회의(week21)_KMS-350" xfId="2443" xr:uid="{00000000-0005-0000-0000-000020090000}"/>
    <cellStyle name="7_재료비CM350_1216_자재비절감(회의)-050110_63342_05-07-05 06년재료비_41184_05-07-26 06년 HA 재료비_41184_개발회의(week21)_KMS-350" xfId="2444" xr:uid="{00000000-0005-0000-0000-000021090000}"/>
    <cellStyle name="7_재료비CM350_1216_자재비절감(회의)-050110_63342_05-07-05 06년재료비_41184_05-07-26 06년 HA 재료비1" xfId="2445" xr:uid="{00000000-0005-0000-0000-000022090000}"/>
    <cellStyle name="7_재료비CM350_1216_자재비절감(회의)-050110_63342_05-07-05 06년재료비_41184_05-07-26 06년 HA 재료비1_05-08-29 9월1주차HA_41184_김정" xfId="2446" xr:uid="{00000000-0005-0000-0000-000023090000}"/>
    <cellStyle name="7_재료비CM350_1216_자재비절감(회의)-050110_63342_05-07-05 06년재료비_41184_05-07-26 06년 HA 재료비1_05-08-29 9월1주차HA_41184_김정_개발회의(week21)_KMS-350" xfId="2447" xr:uid="{00000000-0005-0000-0000-000024090000}"/>
    <cellStyle name="7_재료비CM350_1216_자재비절감(회의)-050110_63342_05-07-05 06년재료비_41184_05-07-26 06년 HA 재료비1_개발회의(week21)_KMS-350" xfId="2448" xr:uid="{00000000-0005-0000-0000-000025090000}"/>
    <cellStyle name="7_재료비CM350_1216_자재비절감(회의)-050110_63342_05-07-05 06년재료비_41184_05-08-29 9월1주차HA_41184_김정" xfId="2449" xr:uid="{00000000-0005-0000-0000-000026090000}"/>
    <cellStyle name="7_재료비CM350_1216_자재비절감(회의)-050110_63342_05-07-05 06년재료비_41184_05-08-29 9월1주차HA_41184_김정_개발회의(week21)_KMS-350" xfId="2450" xr:uid="{00000000-0005-0000-0000-000027090000}"/>
    <cellStyle name="7_재료비CM350_1216_자재비절감(회의)-050110_63342_05-07-05 06년재료비_41184_개발회의(week21)_KMS-350" xfId="2451" xr:uid="{00000000-0005-0000-0000-000028090000}"/>
    <cellStyle name="7_재료비CM350_1216_자재비절감(회의)-050110_63342_05-07-18 06년 HA 재료비_41184" xfId="2452" xr:uid="{00000000-0005-0000-0000-000029090000}"/>
    <cellStyle name="7_재료비CM350_1216_자재비절감(회의)-050110_63342_05-07-18 06년 HA 재료비_41184_05-08-29 9월1주차HA_41184_김정" xfId="2453" xr:uid="{00000000-0005-0000-0000-00002A090000}"/>
    <cellStyle name="7_재료비CM350_1216_자재비절감(회의)-050110_63342_05-07-18 06년 HA 재료비_41184_05-08-29 9월1주차HA_41184_김정_개발회의(week21)_KMS-350" xfId="2454" xr:uid="{00000000-0005-0000-0000-00002B090000}"/>
    <cellStyle name="7_재료비CM350_1216_자재비절감(회의)-050110_63342_05-07-18 06년 HA 재료비_41184_개발회의(week21)_KMS-350" xfId="2455" xr:uid="{00000000-0005-0000-0000-00002C090000}"/>
    <cellStyle name="7_재료비CM350_1216_자재비절감(회의)-050110_63342_05-08-29 9월1주차HA_41184_김정" xfId="2456" xr:uid="{00000000-0005-0000-0000-00002D090000}"/>
    <cellStyle name="7_재료비CM350_1216_자재비절감(회의)-050110_63342_05-08-29 9월1주차HA_41184_김정_개발회의(week21)_KMS-350" xfId="2457" xr:uid="{00000000-0005-0000-0000-00002E090000}"/>
    <cellStyle name="7_재료비CM350_1216_자재비절감(회의)-050110_63342_개발회의(week21)_KMS-350" xfId="2458" xr:uid="{00000000-0005-0000-0000-00002F090000}"/>
    <cellStyle name="Accent1" xfId="409" xr:uid="{00000000-0005-0000-0000-000030090000}"/>
    <cellStyle name="Accent2" xfId="410" xr:uid="{00000000-0005-0000-0000-000031090000}"/>
    <cellStyle name="Accent3" xfId="411" xr:uid="{00000000-0005-0000-0000-000032090000}"/>
    <cellStyle name="Accent4" xfId="412" xr:uid="{00000000-0005-0000-0000-000033090000}"/>
    <cellStyle name="Accent5" xfId="413" xr:uid="{00000000-0005-0000-0000-000034090000}"/>
    <cellStyle name="Accent6" xfId="414" xr:uid="{00000000-0005-0000-0000-000035090000}"/>
    <cellStyle name="AeE­ [0]_  A¾  CO  " xfId="3836" xr:uid="{00000000-0005-0000-0000-000036090000}"/>
    <cellStyle name="AeE­_  A¾  CO  " xfId="3837" xr:uid="{00000000-0005-0000-0000-000037090000}"/>
    <cellStyle name="args.style" xfId="3838" xr:uid="{00000000-0005-0000-0000-000038090000}"/>
    <cellStyle name="args.style 10" xfId="3839" xr:uid="{00000000-0005-0000-0000-000039090000}"/>
    <cellStyle name="args.style 11" xfId="3840" xr:uid="{00000000-0005-0000-0000-00003A090000}"/>
    <cellStyle name="args.style 12" xfId="3841" xr:uid="{00000000-0005-0000-0000-00003B090000}"/>
    <cellStyle name="args.style 13" xfId="3842" xr:uid="{00000000-0005-0000-0000-00003C090000}"/>
    <cellStyle name="args.style 14" xfId="3843" xr:uid="{00000000-0005-0000-0000-00003D090000}"/>
    <cellStyle name="args.style 15" xfId="3844" xr:uid="{00000000-0005-0000-0000-00003E090000}"/>
    <cellStyle name="args.style 16" xfId="3845" xr:uid="{00000000-0005-0000-0000-00003F090000}"/>
    <cellStyle name="args.style 17" xfId="3846" xr:uid="{00000000-0005-0000-0000-000040090000}"/>
    <cellStyle name="args.style 18" xfId="3847" xr:uid="{00000000-0005-0000-0000-000041090000}"/>
    <cellStyle name="args.style 2" xfId="3848" xr:uid="{00000000-0005-0000-0000-000042090000}"/>
    <cellStyle name="args.style 3" xfId="3849" xr:uid="{00000000-0005-0000-0000-000043090000}"/>
    <cellStyle name="args.style 4" xfId="3850" xr:uid="{00000000-0005-0000-0000-000044090000}"/>
    <cellStyle name="args.style 5" xfId="3851" xr:uid="{00000000-0005-0000-0000-000045090000}"/>
    <cellStyle name="args.style 6" xfId="3852" xr:uid="{00000000-0005-0000-0000-000046090000}"/>
    <cellStyle name="args.style 7" xfId="3853" xr:uid="{00000000-0005-0000-0000-000047090000}"/>
    <cellStyle name="args.style 8" xfId="3854" xr:uid="{00000000-0005-0000-0000-000048090000}"/>
    <cellStyle name="args.style 9" xfId="3855" xr:uid="{00000000-0005-0000-0000-000049090000}"/>
    <cellStyle name="args.style_BMB_UGA NEXT(audio_DPP2 Ver1.0)2008.xx.xx" xfId="3856" xr:uid="{00000000-0005-0000-0000-00004A090000}"/>
    <cellStyle name="AÞ¸¶ [0]_  A¾  CO  " xfId="3857" xr:uid="{00000000-0005-0000-0000-00004B090000}"/>
    <cellStyle name="AÞ¸¶_  A¾  CO  " xfId="3858" xr:uid="{00000000-0005-0000-0000-00004C090000}"/>
    <cellStyle name="Bad" xfId="415" xr:uid="{00000000-0005-0000-0000-00004D090000}"/>
    <cellStyle name="C￥AØ_  A¾  CO  " xfId="3859" xr:uid="{00000000-0005-0000-0000-00004E090000}"/>
    <cellStyle name="Ç¥ÁØ_2-2" xfId="416" xr:uid="{00000000-0005-0000-0000-00004F090000}"/>
    <cellStyle name="Calc Currency (0)" xfId="417" xr:uid="{00000000-0005-0000-0000-000050090000}"/>
    <cellStyle name="Calc Currency (2)" xfId="418" xr:uid="{00000000-0005-0000-0000-000051090000}"/>
    <cellStyle name="Calc Percent (0)" xfId="419" xr:uid="{00000000-0005-0000-0000-000052090000}"/>
    <cellStyle name="Calc Percent (1)" xfId="420" xr:uid="{00000000-0005-0000-0000-000053090000}"/>
    <cellStyle name="Calc Percent (2)" xfId="421" xr:uid="{00000000-0005-0000-0000-000054090000}"/>
    <cellStyle name="Calc Units (0)" xfId="422" xr:uid="{00000000-0005-0000-0000-000055090000}"/>
    <cellStyle name="Calc Units (1)" xfId="423" xr:uid="{00000000-0005-0000-0000-000056090000}"/>
    <cellStyle name="Calc Units (2)" xfId="424" xr:uid="{00000000-0005-0000-0000-000057090000}"/>
    <cellStyle name="Calculation" xfId="425" xr:uid="{00000000-0005-0000-0000-000058090000}"/>
    <cellStyle name="Calculation 2" xfId="7114" xr:uid="{00000000-0005-0000-0000-000059090000}"/>
    <cellStyle name="Calculation 2 2" xfId="7992" xr:uid="{00000000-0005-0000-0000-00005A090000}"/>
    <cellStyle name="Calculation 2 3" xfId="7993" xr:uid="{00000000-0005-0000-0000-00005B090000}"/>
    <cellStyle name="Calculation 2 4" xfId="7994" xr:uid="{00000000-0005-0000-0000-00005C090000}"/>
    <cellStyle name="Calculation 3" xfId="7995" xr:uid="{00000000-0005-0000-0000-00005D090000}"/>
    <cellStyle name="Calculation 4" xfId="7996" xr:uid="{00000000-0005-0000-0000-00005E090000}"/>
    <cellStyle name="Calculation 5" xfId="7997" xr:uid="{00000000-0005-0000-0000-00005F090000}"/>
    <cellStyle name="category" xfId="3860" xr:uid="{00000000-0005-0000-0000-000060090000}"/>
    <cellStyle name="category 10" xfId="3861" xr:uid="{00000000-0005-0000-0000-000061090000}"/>
    <cellStyle name="category 11" xfId="3862" xr:uid="{00000000-0005-0000-0000-000062090000}"/>
    <cellStyle name="category 12" xfId="3863" xr:uid="{00000000-0005-0000-0000-000063090000}"/>
    <cellStyle name="category 13" xfId="3864" xr:uid="{00000000-0005-0000-0000-000064090000}"/>
    <cellStyle name="category 14" xfId="3865" xr:uid="{00000000-0005-0000-0000-000065090000}"/>
    <cellStyle name="category 15" xfId="3866" xr:uid="{00000000-0005-0000-0000-000066090000}"/>
    <cellStyle name="category 16" xfId="3867" xr:uid="{00000000-0005-0000-0000-000067090000}"/>
    <cellStyle name="category 17" xfId="3868" xr:uid="{00000000-0005-0000-0000-000068090000}"/>
    <cellStyle name="category 18" xfId="3869" xr:uid="{00000000-0005-0000-0000-000069090000}"/>
    <cellStyle name="category 2" xfId="3870" xr:uid="{00000000-0005-0000-0000-00006A090000}"/>
    <cellStyle name="category 3" xfId="3871" xr:uid="{00000000-0005-0000-0000-00006B090000}"/>
    <cellStyle name="category 4" xfId="3872" xr:uid="{00000000-0005-0000-0000-00006C090000}"/>
    <cellStyle name="category 5" xfId="3873" xr:uid="{00000000-0005-0000-0000-00006D090000}"/>
    <cellStyle name="category 6" xfId="3874" xr:uid="{00000000-0005-0000-0000-00006E090000}"/>
    <cellStyle name="category 7" xfId="3875" xr:uid="{00000000-0005-0000-0000-00006F090000}"/>
    <cellStyle name="category 8" xfId="3876" xr:uid="{00000000-0005-0000-0000-000070090000}"/>
    <cellStyle name="category 9" xfId="3877" xr:uid="{00000000-0005-0000-0000-000071090000}"/>
    <cellStyle name="category_BMB_UGA NEXT(audio_DPP2 Ver1.0)2008.xx.xx" xfId="3878" xr:uid="{00000000-0005-0000-0000-000072090000}"/>
    <cellStyle name="cf1" xfId="233" xr:uid="{00000000-0005-0000-0000-000073090000}"/>
    <cellStyle name="cf2" xfId="234" xr:uid="{00000000-0005-0000-0000-000074090000}"/>
    <cellStyle name="cf3" xfId="235" xr:uid="{00000000-0005-0000-0000-000075090000}"/>
    <cellStyle name="Check Cell" xfId="426" xr:uid="{00000000-0005-0000-0000-000076090000}"/>
    <cellStyle name="Check Cell 2" xfId="7115" xr:uid="{00000000-0005-0000-0000-000077090000}"/>
    <cellStyle name="Comma" xfId="3879" xr:uid="{00000000-0005-0000-0000-000078090000}"/>
    <cellStyle name="Comma [0]_ SG&amp;A Bridge " xfId="427" xr:uid="{00000000-0005-0000-0000-000079090000}"/>
    <cellStyle name="Comma [00]" xfId="428" xr:uid="{00000000-0005-0000-0000-00007A090000}"/>
    <cellStyle name="Comma 10" xfId="3880" xr:uid="{00000000-0005-0000-0000-00007B090000}"/>
    <cellStyle name="Comma 11" xfId="3881" xr:uid="{00000000-0005-0000-0000-00007C090000}"/>
    <cellStyle name="Comma 12" xfId="3882" xr:uid="{00000000-0005-0000-0000-00007D090000}"/>
    <cellStyle name="Comma 13" xfId="3883" xr:uid="{00000000-0005-0000-0000-00007E090000}"/>
    <cellStyle name="Comma 14" xfId="3884" xr:uid="{00000000-0005-0000-0000-00007F090000}"/>
    <cellStyle name="Comma 15" xfId="3885" xr:uid="{00000000-0005-0000-0000-000080090000}"/>
    <cellStyle name="Comma 16" xfId="3886" xr:uid="{00000000-0005-0000-0000-000081090000}"/>
    <cellStyle name="Comma 17" xfId="3887" xr:uid="{00000000-0005-0000-0000-000082090000}"/>
    <cellStyle name="Comma 18" xfId="3888" xr:uid="{00000000-0005-0000-0000-000083090000}"/>
    <cellStyle name="Comma 2" xfId="3889" xr:uid="{00000000-0005-0000-0000-000084090000}"/>
    <cellStyle name="Comma 3" xfId="3890" xr:uid="{00000000-0005-0000-0000-000085090000}"/>
    <cellStyle name="Comma 4" xfId="3891" xr:uid="{00000000-0005-0000-0000-000086090000}"/>
    <cellStyle name="Comma 5" xfId="3892" xr:uid="{00000000-0005-0000-0000-000087090000}"/>
    <cellStyle name="Comma 6" xfId="3893" xr:uid="{00000000-0005-0000-0000-000088090000}"/>
    <cellStyle name="Comma 7" xfId="3894" xr:uid="{00000000-0005-0000-0000-000089090000}"/>
    <cellStyle name="Comma 8" xfId="3895" xr:uid="{00000000-0005-0000-0000-00008A090000}"/>
    <cellStyle name="Comma 9" xfId="3896" xr:uid="{00000000-0005-0000-0000-00008B090000}"/>
    <cellStyle name="Comma_ SG&amp;A Bridge " xfId="429" xr:uid="{00000000-0005-0000-0000-00008C090000}"/>
    <cellStyle name="Currency [0]_ SG&amp;A Bridge " xfId="430" xr:uid="{00000000-0005-0000-0000-00008D090000}"/>
    <cellStyle name="Currency [00]" xfId="431" xr:uid="{00000000-0005-0000-0000-00008E090000}"/>
    <cellStyle name="Currency_ SG&amp;A Bridge " xfId="432" xr:uid="{00000000-0005-0000-0000-00008F090000}"/>
    <cellStyle name="Currency1" xfId="433" xr:uid="{00000000-0005-0000-0000-000090090000}"/>
    <cellStyle name="Date Short" xfId="434" xr:uid="{00000000-0005-0000-0000-000091090000}"/>
    <cellStyle name="DELTA" xfId="435" xr:uid="{00000000-0005-0000-0000-000092090000}"/>
    <cellStyle name="E" xfId="3897" xr:uid="{00000000-0005-0000-0000-000093090000}"/>
    <cellStyle name="E 10" xfId="3898" xr:uid="{00000000-0005-0000-0000-000094090000}"/>
    <cellStyle name="E 11" xfId="3899" xr:uid="{00000000-0005-0000-0000-000095090000}"/>
    <cellStyle name="E 12" xfId="3900" xr:uid="{00000000-0005-0000-0000-000096090000}"/>
    <cellStyle name="E 13" xfId="3901" xr:uid="{00000000-0005-0000-0000-000097090000}"/>
    <cellStyle name="E 14" xfId="3902" xr:uid="{00000000-0005-0000-0000-000098090000}"/>
    <cellStyle name="E 15" xfId="3903" xr:uid="{00000000-0005-0000-0000-000099090000}"/>
    <cellStyle name="E 16" xfId="3904" xr:uid="{00000000-0005-0000-0000-00009A090000}"/>
    <cellStyle name="E 17" xfId="3905" xr:uid="{00000000-0005-0000-0000-00009B090000}"/>
    <cellStyle name="E 18" xfId="3906" xr:uid="{00000000-0005-0000-0000-00009C090000}"/>
    <cellStyle name="E 19" xfId="3907" xr:uid="{00000000-0005-0000-0000-00009D090000}"/>
    <cellStyle name="E 2" xfId="3908" xr:uid="{00000000-0005-0000-0000-00009E090000}"/>
    <cellStyle name="E 2 10" xfId="3909" xr:uid="{00000000-0005-0000-0000-00009F090000}"/>
    <cellStyle name="E 2 11" xfId="3910" xr:uid="{00000000-0005-0000-0000-0000A0090000}"/>
    <cellStyle name="E 2 12" xfId="3911" xr:uid="{00000000-0005-0000-0000-0000A1090000}"/>
    <cellStyle name="E 2 13" xfId="3912" xr:uid="{00000000-0005-0000-0000-0000A2090000}"/>
    <cellStyle name="E 2 14" xfId="3913" xr:uid="{00000000-0005-0000-0000-0000A3090000}"/>
    <cellStyle name="E 2 15" xfId="3914" xr:uid="{00000000-0005-0000-0000-0000A4090000}"/>
    <cellStyle name="E 2 16" xfId="3915" xr:uid="{00000000-0005-0000-0000-0000A5090000}"/>
    <cellStyle name="E 2 17" xfId="3916" xr:uid="{00000000-0005-0000-0000-0000A6090000}"/>
    <cellStyle name="E 2 18" xfId="3917" xr:uid="{00000000-0005-0000-0000-0000A7090000}"/>
    <cellStyle name="E 2 2" xfId="3918" xr:uid="{00000000-0005-0000-0000-0000A8090000}"/>
    <cellStyle name="E 2 3" xfId="3919" xr:uid="{00000000-0005-0000-0000-0000A9090000}"/>
    <cellStyle name="E 2 4" xfId="3920" xr:uid="{00000000-0005-0000-0000-0000AA090000}"/>
    <cellStyle name="E 2 5" xfId="3921" xr:uid="{00000000-0005-0000-0000-0000AB090000}"/>
    <cellStyle name="E 2 6" xfId="3922" xr:uid="{00000000-0005-0000-0000-0000AC090000}"/>
    <cellStyle name="E 2 7" xfId="3923" xr:uid="{00000000-0005-0000-0000-0000AD090000}"/>
    <cellStyle name="E 2 8" xfId="3924" xr:uid="{00000000-0005-0000-0000-0000AE090000}"/>
    <cellStyle name="E 2 9" xfId="3925" xr:uid="{00000000-0005-0000-0000-0000AF090000}"/>
    <cellStyle name="E 2_BMB_UGA NEXT(audio_DPP2 Ver1.0)2008.xx.xx" xfId="3926" xr:uid="{00000000-0005-0000-0000-0000B0090000}"/>
    <cellStyle name="E 3" xfId="3927" xr:uid="{00000000-0005-0000-0000-0000B1090000}"/>
    <cellStyle name="E 4" xfId="3928" xr:uid="{00000000-0005-0000-0000-0000B2090000}"/>
    <cellStyle name="E 5" xfId="3929" xr:uid="{00000000-0005-0000-0000-0000B3090000}"/>
    <cellStyle name="E 6" xfId="3930" xr:uid="{00000000-0005-0000-0000-0000B4090000}"/>
    <cellStyle name="E 7" xfId="3931" xr:uid="{00000000-0005-0000-0000-0000B5090000}"/>
    <cellStyle name="E 8" xfId="3932" xr:uid="{00000000-0005-0000-0000-0000B6090000}"/>
    <cellStyle name="E 9" xfId="3933" xr:uid="{00000000-0005-0000-0000-0000B7090000}"/>
    <cellStyle name="E_10. HDD &amp; 內外裝品" xfId="3934" xr:uid="{00000000-0005-0000-0000-0000B8090000}"/>
    <cellStyle name="E_10. HDD &amp; 內外裝品 10" xfId="3935" xr:uid="{00000000-0005-0000-0000-0000B9090000}"/>
    <cellStyle name="E_10. HDD &amp; 內外裝品 11" xfId="3936" xr:uid="{00000000-0005-0000-0000-0000BA090000}"/>
    <cellStyle name="E_10. HDD &amp; 內外裝品 12" xfId="3937" xr:uid="{00000000-0005-0000-0000-0000BB090000}"/>
    <cellStyle name="E_10. HDD &amp; 內外裝品 13" xfId="3938" xr:uid="{00000000-0005-0000-0000-0000BC090000}"/>
    <cellStyle name="E_10. HDD &amp; 內外裝品 14" xfId="3939" xr:uid="{00000000-0005-0000-0000-0000BD090000}"/>
    <cellStyle name="E_10. HDD &amp; 內外裝品 15" xfId="3940" xr:uid="{00000000-0005-0000-0000-0000BE090000}"/>
    <cellStyle name="E_10. HDD &amp; 內外裝品 16" xfId="3941" xr:uid="{00000000-0005-0000-0000-0000BF090000}"/>
    <cellStyle name="E_10. HDD &amp; 內外裝品 17" xfId="3942" xr:uid="{00000000-0005-0000-0000-0000C0090000}"/>
    <cellStyle name="E_10. HDD &amp; 內外裝品 18" xfId="3943" xr:uid="{00000000-0005-0000-0000-0000C1090000}"/>
    <cellStyle name="E_10. HDD &amp; 內外裝品 2" xfId="3944" xr:uid="{00000000-0005-0000-0000-0000C2090000}"/>
    <cellStyle name="E_10. HDD &amp; 內外裝品 3" xfId="3945" xr:uid="{00000000-0005-0000-0000-0000C3090000}"/>
    <cellStyle name="E_10. HDD &amp; 內外裝品 4" xfId="3946" xr:uid="{00000000-0005-0000-0000-0000C4090000}"/>
    <cellStyle name="E_10. HDD &amp; 內外裝品 5" xfId="3947" xr:uid="{00000000-0005-0000-0000-0000C5090000}"/>
    <cellStyle name="E_10. HDD &amp; 內外裝品 6" xfId="3948" xr:uid="{00000000-0005-0000-0000-0000C6090000}"/>
    <cellStyle name="E_10. HDD &amp; 內外裝品 7" xfId="3949" xr:uid="{00000000-0005-0000-0000-0000C7090000}"/>
    <cellStyle name="E_10. HDD &amp; 內外裝品 8" xfId="3950" xr:uid="{00000000-0005-0000-0000-0000C8090000}"/>
    <cellStyle name="E_10. HDD &amp; 內外裝品 9" xfId="3951" xr:uid="{00000000-0005-0000-0000-0000C9090000}"/>
    <cellStyle name="E_10. HDD &amp; 內外裝品_BMB_UGA NEXT(audio_DPP2 Ver1.0)2008.xx.xx" xfId="3952" xr:uid="{00000000-0005-0000-0000-0000CA090000}"/>
    <cellStyle name="E_10. HDD &amp; 內外裝品_BMB_UGA NEXT(audio_DPP2 Ver2.0_2134 2EA삭제)2008.xx.xx" xfId="3953" xr:uid="{00000000-0005-0000-0000-0000CB090000}"/>
    <cellStyle name="E_10. HDD &amp; 內外裝品_Construction Parts_PP2" xfId="3954" xr:uid="{00000000-0005-0000-0000-0000CC090000}"/>
    <cellStyle name="E_10. HDD &amp; 內外裝品_Main Board" xfId="3955" xr:uid="{00000000-0005-0000-0000-0000CD090000}"/>
    <cellStyle name="E_10. HDD &amp; 內外裝品_Main Board_Construction Parts_PP2" xfId="3956" xr:uid="{00000000-0005-0000-0000-0000CE090000}"/>
    <cellStyle name="E_10. HDD &amp; 內外裝品_Main Board_MAIN PBA" xfId="3957" xr:uid="{00000000-0005-0000-0000-0000CF090000}"/>
    <cellStyle name="E_10. HDD &amp; 內外裝品_Main Board_PP1 (2)" xfId="3958" xr:uid="{00000000-0005-0000-0000-0000D0090000}"/>
    <cellStyle name="E_10. HDD &amp; 內外裝品_Main Board_UGA-N10(Main_MP4.5_Ver1)_2009.02.02" xfId="3959" xr:uid="{00000000-0005-0000-0000-0000D1090000}"/>
    <cellStyle name="E_10. HDD &amp; 內外裝品_UGA-N10(Audio_LPP Ver1.0)2008.xx.xx" xfId="3960" xr:uid="{00000000-0005-0000-0000-0000D2090000}"/>
    <cellStyle name="E_10. HDD &amp; 內外裝品_UGA-N10(Audio_PP2 Ver1.0)2008.08.09" xfId="3961" xr:uid="{00000000-0005-0000-0000-0000D3090000}"/>
    <cellStyle name="E_10. HDD &amp; 內外裝品_UGA-N10(Construction Parts_PP2_Ver1.0)2008.08.22" xfId="3962" xr:uid="{00000000-0005-0000-0000-0000D4090000}"/>
    <cellStyle name="E_10. HDD &amp; 內外裝品_UGA-N10(Front_PP2_Ver1.0)_2008.08.22" xfId="3963" xr:uid="{00000000-0005-0000-0000-0000D5090000}"/>
    <cellStyle name="E_10. HDD &amp; 內外裝品_UGA-N10(Main_DPP2_Ver1)_2008.xx.xx" xfId="3964" xr:uid="{00000000-0005-0000-0000-0000D6090000}"/>
    <cellStyle name="E_10. HDD &amp; 內外裝品_UGA-N10(Main_LPP_Ver1)_2008.xx.xx" xfId="3965" xr:uid="{00000000-0005-0000-0000-0000D7090000}"/>
    <cellStyle name="E_10. HDD &amp; 內外裝品_UGA-N10(Main_PP2_Ver1)_2008.08.14" xfId="3966" xr:uid="{00000000-0005-0000-0000-0000D8090000}"/>
    <cellStyle name="E_101.OEM_품번대장" xfId="3967" xr:uid="{00000000-0005-0000-0000-0000D9090000}"/>
    <cellStyle name="E_101.OEM_품번대장 10" xfId="3968" xr:uid="{00000000-0005-0000-0000-0000DA090000}"/>
    <cellStyle name="E_101.OEM_품번대장 11" xfId="3969" xr:uid="{00000000-0005-0000-0000-0000DB090000}"/>
    <cellStyle name="E_101.OEM_품번대장 12" xfId="3970" xr:uid="{00000000-0005-0000-0000-0000DC090000}"/>
    <cellStyle name="E_101.OEM_품번대장 13" xfId="3971" xr:uid="{00000000-0005-0000-0000-0000DD090000}"/>
    <cellStyle name="E_101.OEM_품번대장 14" xfId="3972" xr:uid="{00000000-0005-0000-0000-0000DE090000}"/>
    <cellStyle name="E_101.OEM_품번대장 15" xfId="3973" xr:uid="{00000000-0005-0000-0000-0000DF090000}"/>
    <cellStyle name="E_101.OEM_품번대장 16" xfId="3974" xr:uid="{00000000-0005-0000-0000-0000E0090000}"/>
    <cellStyle name="E_101.OEM_품번대장 17" xfId="3975" xr:uid="{00000000-0005-0000-0000-0000E1090000}"/>
    <cellStyle name="E_101.OEM_품번대장 18" xfId="3976" xr:uid="{00000000-0005-0000-0000-0000E2090000}"/>
    <cellStyle name="E_101.OEM_품번대장 2" xfId="3977" xr:uid="{00000000-0005-0000-0000-0000E3090000}"/>
    <cellStyle name="E_101.OEM_품번대장 3" xfId="3978" xr:uid="{00000000-0005-0000-0000-0000E4090000}"/>
    <cellStyle name="E_101.OEM_품번대장 4" xfId="3979" xr:uid="{00000000-0005-0000-0000-0000E5090000}"/>
    <cellStyle name="E_101.OEM_품번대장 5" xfId="3980" xr:uid="{00000000-0005-0000-0000-0000E6090000}"/>
    <cellStyle name="E_101.OEM_품번대장 6" xfId="3981" xr:uid="{00000000-0005-0000-0000-0000E7090000}"/>
    <cellStyle name="E_101.OEM_품번대장 7" xfId="3982" xr:uid="{00000000-0005-0000-0000-0000E8090000}"/>
    <cellStyle name="E_101.OEM_품번대장 8" xfId="3983" xr:uid="{00000000-0005-0000-0000-0000E9090000}"/>
    <cellStyle name="E_101.OEM_품번대장 9" xfId="3984" xr:uid="{00000000-0005-0000-0000-0000EA090000}"/>
    <cellStyle name="E_101.OEM_품번대장_BMB_UGA NEXT(audio_DPP2 Ver1.0)2008.xx.xx" xfId="3985" xr:uid="{00000000-0005-0000-0000-0000EB090000}"/>
    <cellStyle name="E_101.OEM_품번대장_BMB_UGA NEXT(audio_DPP2 Ver2.0_2134 2EA삭제)2008.xx.xx" xfId="3986" xr:uid="{00000000-0005-0000-0000-0000EC090000}"/>
    <cellStyle name="E_101.OEM_품번대장_Construction Parts_PP2" xfId="3987" xr:uid="{00000000-0005-0000-0000-0000ED090000}"/>
    <cellStyle name="E_101.OEM_품번대장_Main Board" xfId="3988" xr:uid="{00000000-0005-0000-0000-0000EE090000}"/>
    <cellStyle name="E_101.OEM_품번대장_Main Board_Construction Parts_PP2" xfId="3989" xr:uid="{00000000-0005-0000-0000-0000EF090000}"/>
    <cellStyle name="E_101.OEM_품번대장_Main Board_MAIN PBA" xfId="3990" xr:uid="{00000000-0005-0000-0000-0000F0090000}"/>
    <cellStyle name="E_101.OEM_품번대장_Main Board_PP1 (2)" xfId="3991" xr:uid="{00000000-0005-0000-0000-0000F1090000}"/>
    <cellStyle name="E_101.OEM_품번대장_Main Board_UGA-N10(Main_MP4.5_Ver1)_2009.02.02" xfId="3992" xr:uid="{00000000-0005-0000-0000-0000F2090000}"/>
    <cellStyle name="E_101.OEM_품번대장_UGA-N10(Audio_LPP Ver1.0)2008.xx.xx" xfId="3993" xr:uid="{00000000-0005-0000-0000-0000F3090000}"/>
    <cellStyle name="E_101.OEM_품번대장_UGA-N10(Audio_PP2 Ver1.0)2008.08.09" xfId="3994" xr:uid="{00000000-0005-0000-0000-0000F4090000}"/>
    <cellStyle name="E_101.OEM_품번대장_UGA-N10(Construction Parts_PP2_Ver1.0)2008.08.22" xfId="3995" xr:uid="{00000000-0005-0000-0000-0000F5090000}"/>
    <cellStyle name="E_101.OEM_품번대장_UGA-N10(Front_PP2_Ver1.0)_2008.08.22" xfId="3996" xr:uid="{00000000-0005-0000-0000-0000F6090000}"/>
    <cellStyle name="E_101.OEM_품번대장_UGA-N10(Main_DPP2_Ver1)_2008.xx.xx" xfId="3997" xr:uid="{00000000-0005-0000-0000-0000F7090000}"/>
    <cellStyle name="E_101.OEM_품번대장_UGA-N10(Main_LPP_Ver1)_2008.xx.xx" xfId="3998" xr:uid="{00000000-0005-0000-0000-0000F8090000}"/>
    <cellStyle name="E_101.OEM_품번대장_UGA-N10(Main_PP2_Ver1)_2008.08.14" xfId="3999" xr:uid="{00000000-0005-0000-0000-0000F9090000}"/>
    <cellStyle name="E_12. Accessory BAG" xfId="4000" xr:uid="{00000000-0005-0000-0000-0000FA090000}"/>
    <cellStyle name="E_12. Accessory BAG 10" xfId="4001" xr:uid="{00000000-0005-0000-0000-0000FB090000}"/>
    <cellStyle name="E_12. Accessory BAG 11" xfId="4002" xr:uid="{00000000-0005-0000-0000-0000FC090000}"/>
    <cellStyle name="E_12. Accessory BAG 12" xfId="4003" xr:uid="{00000000-0005-0000-0000-0000FD090000}"/>
    <cellStyle name="E_12. Accessory BAG 13" xfId="4004" xr:uid="{00000000-0005-0000-0000-0000FE090000}"/>
    <cellStyle name="E_12. Accessory BAG 14" xfId="4005" xr:uid="{00000000-0005-0000-0000-0000FF090000}"/>
    <cellStyle name="E_12. Accessory BAG 15" xfId="4006" xr:uid="{00000000-0005-0000-0000-0000000A0000}"/>
    <cellStyle name="E_12. Accessory BAG 16" xfId="4007" xr:uid="{00000000-0005-0000-0000-0000010A0000}"/>
    <cellStyle name="E_12. Accessory BAG 17" xfId="4008" xr:uid="{00000000-0005-0000-0000-0000020A0000}"/>
    <cellStyle name="E_12. Accessory BAG 18" xfId="4009" xr:uid="{00000000-0005-0000-0000-0000030A0000}"/>
    <cellStyle name="E_12. Accessory BAG 2" xfId="4010" xr:uid="{00000000-0005-0000-0000-0000040A0000}"/>
    <cellStyle name="E_12. Accessory BAG 3" xfId="4011" xr:uid="{00000000-0005-0000-0000-0000050A0000}"/>
    <cellStyle name="E_12. Accessory BAG 4" xfId="4012" xr:uid="{00000000-0005-0000-0000-0000060A0000}"/>
    <cellStyle name="E_12. Accessory BAG 5" xfId="4013" xr:uid="{00000000-0005-0000-0000-0000070A0000}"/>
    <cellStyle name="E_12. Accessory BAG 6" xfId="4014" xr:uid="{00000000-0005-0000-0000-0000080A0000}"/>
    <cellStyle name="E_12. Accessory BAG 7" xfId="4015" xr:uid="{00000000-0005-0000-0000-0000090A0000}"/>
    <cellStyle name="E_12. Accessory BAG 8" xfId="4016" xr:uid="{00000000-0005-0000-0000-00000A0A0000}"/>
    <cellStyle name="E_12. Accessory BAG 9" xfId="4017" xr:uid="{00000000-0005-0000-0000-00000B0A0000}"/>
    <cellStyle name="E_12. Accessory BAG_BMB_UGA NEXT(audio_DPP2 Ver1.0)2008.xx.xx" xfId="4018" xr:uid="{00000000-0005-0000-0000-00000C0A0000}"/>
    <cellStyle name="E_12. Accessory BAG_BMB_UGA NEXT(audio_DPP2 Ver2.0_2134 2EA삭제)2008.xx.xx" xfId="4019" xr:uid="{00000000-0005-0000-0000-00000D0A0000}"/>
    <cellStyle name="E_12. Accessory BAG_Construction Parts_PP2" xfId="4020" xr:uid="{00000000-0005-0000-0000-00000E0A0000}"/>
    <cellStyle name="E_12. Accessory BAG_Main Board" xfId="4021" xr:uid="{00000000-0005-0000-0000-00000F0A0000}"/>
    <cellStyle name="E_12. Accessory BAG_Main Board_Construction Parts_PP2" xfId="4022" xr:uid="{00000000-0005-0000-0000-0000100A0000}"/>
    <cellStyle name="E_12. Accessory BAG_Main Board_MAIN PBA" xfId="4023" xr:uid="{00000000-0005-0000-0000-0000110A0000}"/>
    <cellStyle name="E_12. Accessory BAG_Main Board_PP1 (2)" xfId="4024" xr:uid="{00000000-0005-0000-0000-0000120A0000}"/>
    <cellStyle name="E_12. Accessory BAG_Main Board_UGA-N10(Main_MP4.5_Ver1)_2009.02.02" xfId="4025" xr:uid="{00000000-0005-0000-0000-0000130A0000}"/>
    <cellStyle name="E_12. Accessory BAG_UGA-N10(Audio_LPP Ver1.0)2008.xx.xx" xfId="4026" xr:uid="{00000000-0005-0000-0000-0000140A0000}"/>
    <cellStyle name="E_12. Accessory BAG_UGA-N10(Audio_PP2 Ver1.0)2008.08.09" xfId="4027" xr:uid="{00000000-0005-0000-0000-0000150A0000}"/>
    <cellStyle name="E_12. Accessory BAG_UGA-N10(Construction Parts_PP2_Ver1.0)2008.08.22" xfId="4028" xr:uid="{00000000-0005-0000-0000-0000160A0000}"/>
    <cellStyle name="E_12. Accessory BAG_UGA-N10(Front_PP2_Ver1.0)_2008.08.22" xfId="4029" xr:uid="{00000000-0005-0000-0000-0000170A0000}"/>
    <cellStyle name="E_12. Accessory BAG_UGA-N10(Main_DPP2_Ver1)_2008.xx.xx" xfId="4030" xr:uid="{00000000-0005-0000-0000-0000180A0000}"/>
    <cellStyle name="E_12. Accessory BAG_UGA-N10(Main_LPP_Ver1)_2008.xx.xx" xfId="4031" xr:uid="{00000000-0005-0000-0000-0000190A0000}"/>
    <cellStyle name="E_12. Accessory BAG_UGA-N10(Main_PP2_Ver1)_2008.08.14" xfId="4032" xr:uid="{00000000-0005-0000-0000-00001A0A0000}"/>
    <cellStyle name="E_15.K15_품번대장" xfId="4033" xr:uid="{00000000-0005-0000-0000-00001B0A0000}"/>
    <cellStyle name="E_15.K15_품번대장 10" xfId="4034" xr:uid="{00000000-0005-0000-0000-00001C0A0000}"/>
    <cellStyle name="E_15.K15_품번대장 11" xfId="4035" xr:uid="{00000000-0005-0000-0000-00001D0A0000}"/>
    <cellStyle name="E_15.K15_품번대장 12" xfId="4036" xr:uid="{00000000-0005-0000-0000-00001E0A0000}"/>
    <cellStyle name="E_15.K15_품번대장 13" xfId="4037" xr:uid="{00000000-0005-0000-0000-00001F0A0000}"/>
    <cellStyle name="E_15.K15_품번대장 14" xfId="4038" xr:uid="{00000000-0005-0000-0000-0000200A0000}"/>
    <cellStyle name="E_15.K15_품번대장 15" xfId="4039" xr:uid="{00000000-0005-0000-0000-0000210A0000}"/>
    <cellStyle name="E_15.K15_품번대장 16" xfId="4040" xr:uid="{00000000-0005-0000-0000-0000220A0000}"/>
    <cellStyle name="E_15.K15_품번대장 17" xfId="4041" xr:uid="{00000000-0005-0000-0000-0000230A0000}"/>
    <cellStyle name="E_15.K15_품번대장 18" xfId="4042" xr:uid="{00000000-0005-0000-0000-0000240A0000}"/>
    <cellStyle name="E_15.K15_품번대장 2" xfId="4043" xr:uid="{00000000-0005-0000-0000-0000250A0000}"/>
    <cellStyle name="E_15.K15_품번대장 3" xfId="4044" xr:uid="{00000000-0005-0000-0000-0000260A0000}"/>
    <cellStyle name="E_15.K15_품번대장 4" xfId="4045" xr:uid="{00000000-0005-0000-0000-0000270A0000}"/>
    <cellStyle name="E_15.K15_품번대장 5" xfId="4046" xr:uid="{00000000-0005-0000-0000-0000280A0000}"/>
    <cellStyle name="E_15.K15_품번대장 6" xfId="4047" xr:uid="{00000000-0005-0000-0000-0000290A0000}"/>
    <cellStyle name="E_15.K15_품번대장 7" xfId="4048" xr:uid="{00000000-0005-0000-0000-00002A0A0000}"/>
    <cellStyle name="E_15.K15_품번대장 8" xfId="4049" xr:uid="{00000000-0005-0000-0000-00002B0A0000}"/>
    <cellStyle name="E_15.K15_품번대장 9" xfId="4050" xr:uid="{00000000-0005-0000-0000-00002C0A0000}"/>
    <cellStyle name="E_15.K15_품번대장_BMB_UGA NEXT(audio_DPP2 Ver1.0)2008.xx.xx" xfId="4051" xr:uid="{00000000-0005-0000-0000-00002D0A0000}"/>
    <cellStyle name="E_15.K15_품번대장_BMB_UGA NEXT(audio_DPP2 Ver2.0_2134 2EA삭제)2008.xx.xx" xfId="4052" xr:uid="{00000000-0005-0000-0000-00002E0A0000}"/>
    <cellStyle name="E_15.K15_품번대장_Construction Parts_PP2" xfId="4053" xr:uid="{00000000-0005-0000-0000-00002F0A0000}"/>
    <cellStyle name="E_15.K15_품번대장_Main Board" xfId="4054" xr:uid="{00000000-0005-0000-0000-0000300A0000}"/>
    <cellStyle name="E_15.K15_품번대장_Main Board_Construction Parts_PP2" xfId="4055" xr:uid="{00000000-0005-0000-0000-0000310A0000}"/>
    <cellStyle name="E_15.K15_품번대장_Main Board_MAIN PBA" xfId="4056" xr:uid="{00000000-0005-0000-0000-0000320A0000}"/>
    <cellStyle name="E_15.K15_품번대장_Main Board_PP1 (2)" xfId="4057" xr:uid="{00000000-0005-0000-0000-0000330A0000}"/>
    <cellStyle name="E_15.K15_품번대장_Main Board_UGA-N10(Main_MP4.5_Ver1)_2009.02.02" xfId="4058" xr:uid="{00000000-0005-0000-0000-0000340A0000}"/>
    <cellStyle name="E_15.K15_품번대장_UGA-N10(Audio_LPP Ver1.0)2008.xx.xx" xfId="4059" xr:uid="{00000000-0005-0000-0000-0000350A0000}"/>
    <cellStyle name="E_15.K15_품번대장_UGA-N10(Audio_PP2 Ver1.0)2008.08.09" xfId="4060" xr:uid="{00000000-0005-0000-0000-0000360A0000}"/>
    <cellStyle name="E_15.K15_품번대장_UGA-N10(Construction Parts_PP2_Ver1.0)2008.08.22" xfId="4061" xr:uid="{00000000-0005-0000-0000-0000370A0000}"/>
    <cellStyle name="E_15.K15_품번대장_UGA-N10(Front_PP2_Ver1.0)_2008.08.22" xfId="4062" xr:uid="{00000000-0005-0000-0000-0000380A0000}"/>
    <cellStyle name="E_15.K15_품번대장_UGA-N10(Main_DPP2_Ver1)_2008.xx.xx" xfId="4063" xr:uid="{00000000-0005-0000-0000-0000390A0000}"/>
    <cellStyle name="E_15.K15_품번대장_UGA-N10(Main_LPP_Ver1)_2008.xx.xx" xfId="4064" xr:uid="{00000000-0005-0000-0000-00003A0A0000}"/>
    <cellStyle name="E_15.K15_품번대장_UGA-N10(Main_PP2_Ver1)_2008.08.14" xfId="4065" xr:uid="{00000000-0005-0000-0000-00003B0A0000}"/>
    <cellStyle name="E_16.K16_품번대장" xfId="4066" xr:uid="{00000000-0005-0000-0000-00003C0A0000}"/>
    <cellStyle name="E_16.K16_품번대장 10" xfId="4067" xr:uid="{00000000-0005-0000-0000-00003D0A0000}"/>
    <cellStyle name="E_16.K16_품번대장 11" xfId="4068" xr:uid="{00000000-0005-0000-0000-00003E0A0000}"/>
    <cellStyle name="E_16.K16_품번대장 12" xfId="4069" xr:uid="{00000000-0005-0000-0000-00003F0A0000}"/>
    <cellStyle name="E_16.K16_품번대장 13" xfId="4070" xr:uid="{00000000-0005-0000-0000-0000400A0000}"/>
    <cellStyle name="E_16.K16_품번대장 14" xfId="4071" xr:uid="{00000000-0005-0000-0000-0000410A0000}"/>
    <cellStyle name="E_16.K16_품번대장 15" xfId="4072" xr:uid="{00000000-0005-0000-0000-0000420A0000}"/>
    <cellStyle name="E_16.K16_품번대장 16" xfId="4073" xr:uid="{00000000-0005-0000-0000-0000430A0000}"/>
    <cellStyle name="E_16.K16_품번대장 17" xfId="4074" xr:uid="{00000000-0005-0000-0000-0000440A0000}"/>
    <cellStyle name="E_16.K16_품번대장 18" xfId="4075" xr:uid="{00000000-0005-0000-0000-0000450A0000}"/>
    <cellStyle name="E_16.K16_품번대장 2" xfId="4076" xr:uid="{00000000-0005-0000-0000-0000460A0000}"/>
    <cellStyle name="E_16.K16_품번대장 3" xfId="4077" xr:uid="{00000000-0005-0000-0000-0000470A0000}"/>
    <cellStyle name="E_16.K16_품번대장 4" xfId="4078" xr:uid="{00000000-0005-0000-0000-0000480A0000}"/>
    <cellStyle name="E_16.K16_품번대장 5" xfId="4079" xr:uid="{00000000-0005-0000-0000-0000490A0000}"/>
    <cellStyle name="E_16.K16_품번대장 6" xfId="4080" xr:uid="{00000000-0005-0000-0000-00004A0A0000}"/>
    <cellStyle name="E_16.K16_품번대장 7" xfId="4081" xr:uid="{00000000-0005-0000-0000-00004B0A0000}"/>
    <cellStyle name="E_16.K16_품번대장 8" xfId="4082" xr:uid="{00000000-0005-0000-0000-00004C0A0000}"/>
    <cellStyle name="E_16.K16_품번대장 9" xfId="4083" xr:uid="{00000000-0005-0000-0000-00004D0A0000}"/>
    <cellStyle name="E_16.K16_품번대장_BMB_UGA NEXT(audio_DPP2 Ver1.0)2008.xx.xx" xfId="4084" xr:uid="{00000000-0005-0000-0000-00004E0A0000}"/>
    <cellStyle name="E_16.K16_품번대장_BMB_UGA NEXT(audio_DPP2 Ver2.0_2134 2EA삭제)2008.xx.xx" xfId="4085" xr:uid="{00000000-0005-0000-0000-00004F0A0000}"/>
    <cellStyle name="E_16.K16_품번대장_Construction Parts_PP2" xfId="4086" xr:uid="{00000000-0005-0000-0000-0000500A0000}"/>
    <cellStyle name="E_16.K16_품번대장_Main Board" xfId="4087" xr:uid="{00000000-0005-0000-0000-0000510A0000}"/>
    <cellStyle name="E_16.K16_품번대장_Main Board_Construction Parts_PP2" xfId="4088" xr:uid="{00000000-0005-0000-0000-0000520A0000}"/>
    <cellStyle name="E_16.K16_품번대장_Main Board_MAIN PBA" xfId="4089" xr:uid="{00000000-0005-0000-0000-0000530A0000}"/>
    <cellStyle name="E_16.K16_품번대장_Main Board_PP1 (2)" xfId="4090" xr:uid="{00000000-0005-0000-0000-0000540A0000}"/>
    <cellStyle name="E_16.K16_품번대장_Main Board_UGA-N10(Main_MP4.5_Ver1)_2009.02.02" xfId="4091" xr:uid="{00000000-0005-0000-0000-0000550A0000}"/>
    <cellStyle name="E_16.K16_품번대장_UGA-N10(Audio_LPP Ver1.0)2008.xx.xx" xfId="4092" xr:uid="{00000000-0005-0000-0000-0000560A0000}"/>
    <cellStyle name="E_16.K16_품번대장_UGA-N10(Audio_PP2 Ver1.0)2008.08.09" xfId="4093" xr:uid="{00000000-0005-0000-0000-0000570A0000}"/>
    <cellStyle name="E_16.K16_품번대장_UGA-N10(Construction Parts_PP2_Ver1.0)2008.08.22" xfId="4094" xr:uid="{00000000-0005-0000-0000-0000580A0000}"/>
    <cellStyle name="E_16.K16_품번대장_UGA-N10(Front_PP2_Ver1.0)_2008.08.22" xfId="4095" xr:uid="{00000000-0005-0000-0000-0000590A0000}"/>
    <cellStyle name="E_16.K16_품번대장_UGA-N10(Main_DPP2_Ver1)_2008.xx.xx" xfId="4096" xr:uid="{00000000-0005-0000-0000-00005A0A0000}"/>
    <cellStyle name="E_16.K16_품번대장_UGA-N10(Main_LPP_Ver1)_2008.xx.xx" xfId="4097" xr:uid="{00000000-0005-0000-0000-00005B0A0000}"/>
    <cellStyle name="E_16.K16_품번대장_UGA-N10(Main_PP2_Ver1)_2008.08.14" xfId="4098" xr:uid="{00000000-0005-0000-0000-00005C0A0000}"/>
    <cellStyle name="E_17.K17_품번대장" xfId="4099" xr:uid="{00000000-0005-0000-0000-00005D0A0000}"/>
    <cellStyle name="E_17.K17_품번대장 10" xfId="4100" xr:uid="{00000000-0005-0000-0000-00005E0A0000}"/>
    <cellStyle name="E_17.K17_품번대장 11" xfId="4101" xr:uid="{00000000-0005-0000-0000-00005F0A0000}"/>
    <cellStyle name="E_17.K17_품번대장 12" xfId="4102" xr:uid="{00000000-0005-0000-0000-0000600A0000}"/>
    <cellStyle name="E_17.K17_품번대장 13" xfId="4103" xr:uid="{00000000-0005-0000-0000-0000610A0000}"/>
    <cellStyle name="E_17.K17_품번대장 14" xfId="4104" xr:uid="{00000000-0005-0000-0000-0000620A0000}"/>
    <cellStyle name="E_17.K17_품번대장 15" xfId="4105" xr:uid="{00000000-0005-0000-0000-0000630A0000}"/>
    <cellStyle name="E_17.K17_품번대장 16" xfId="4106" xr:uid="{00000000-0005-0000-0000-0000640A0000}"/>
    <cellStyle name="E_17.K17_품번대장 17" xfId="4107" xr:uid="{00000000-0005-0000-0000-0000650A0000}"/>
    <cellStyle name="E_17.K17_품번대장 18" xfId="4108" xr:uid="{00000000-0005-0000-0000-0000660A0000}"/>
    <cellStyle name="E_17.K17_품번대장 2" xfId="4109" xr:uid="{00000000-0005-0000-0000-0000670A0000}"/>
    <cellStyle name="E_17.K17_품번대장 3" xfId="4110" xr:uid="{00000000-0005-0000-0000-0000680A0000}"/>
    <cellStyle name="E_17.K17_품번대장 4" xfId="4111" xr:uid="{00000000-0005-0000-0000-0000690A0000}"/>
    <cellStyle name="E_17.K17_품번대장 5" xfId="4112" xr:uid="{00000000-0005-0000-0000-00006A0A0000}"/>
    <cellStyle name="E_17.K17_품번대장 6" xfId="4113" xr:uid="{00000000-0005-0000-0000-00006B0A0000}"/>
    <cellStyle name="E_17.K17_품번대장 7" xfId="4114" xr:uid="{00000000-0005-0000-0000-00006C0A0000}"/>
    <cellStyle name="E_17.K17_품번대장 8" xfId="4115" xr:uid="{00000000-0005-0000-0000-00006D0A0000}"/>
    <cellStyle name="E_17.K17_품번대장 9" xfId="4116" xr:uid="{00000000-0005-0000-0000-00006E0A0000}"/>
    <cellStyle name="E_17.K17_품번대장_BMB_UGA NEXT(audio_DPP2 Ver1.0)2008.xx.xx" xfId="4117" xr:uid="{00000000-0005-0000-0000-00006F0A0000}"/>
    <cellStyle name="E_17.K17_품번대장_BMB_UGA NEXT(audio_DPP2 Ver2.0_2134 2EA삭제)2008.xx.xx" xfId="4118" xr:uid="{00000000-0005-0000-0000-0000700A0000}"/>
    <cellStyle name="E_17.K17_품번대장_Construction Parts_PP2" xfId="4119" xr:uid="{00000000-0005-0000-0000-0000710A0000}"/>
    <cellStyle name="E_17.K17_품번대장_Main Board" xfId="4120" xr:uid="{00000000-0005-0000-0000-0000720A0000}"/>
    <cellStyle name="E_17.K17_품번대장_Main Board_Construction Parts_PP2" xfId="4121" xr:uid="{00000000-0005-0000-0000-0000730A0000}"/>
    <cellStyle name="E_17.K17_품번대장_Main Board_MAIN PBA" xfId="4122" xr:uid="{00000000-0005-0000-0000-0000740A0000}"/>
    <cellStyle name="E_17.K17_품번대장_Main Board_PP1 (2)" xfId="4123" xr:uid="{00000000-0005-0000-0000-0000750A0000}"/>
    <cellStyle name="E_17.K17_품번대장_Main Board_UGA-N10(Main_MP4.5_Ver1)_2009.02.02" xfId="4124" xr:uid="{00000000-0005-0000-0000-0000760A0000}"/>
    <cellStyle name="E_17.K17_품번대장_UGA-N10(Audio_LPP Ver1.0)2008.xx.xx" xfId="4125" xr:uid="{00000000-0005-0000-0000-0000770A0000}"/>
    <cellStyle name="E_17.K17_품번대장_UGA-N10(Audio_PP2 Ver1.0)2008.08.09" xfId="4126" xr:uid="{00000000-0005-0000-0000-0000780A0000}"/>
    <cellStyle name="E_17.K17_품번대장_UGA-N10(Construction Parts_PP2_Ver1.0)2008.08.22" xfId="4127" xr:uid="{00000000-0005-0000-0000-0000790A0000}"/>
    <cellStyle name="E_17.K17_품번대장_UGA-N10(Front_PP2_Ver1.0)_2008.08.22" xfId="4128" xr:uid="{00000000-0005-0000-0000-00007A0A0000}"/>
    <cellStyle name="E_17.K17_품번대장_UGA-N10(Main_DPP2_Ver1)_2008.xx.xx" xfId="4129" xr:uid="{00000000-0005-0000-0000-00007B0A0000}"/>
    <cellStyle name="E_17.K17_품번대장_UGA-N10(Main_LPP_Ver1)_2008.xx.xx" xfId="4130" xr:uid="{00000000-0005-0000-0000-00007C0A0000}"/>
    <cellStyle name="E_17.K17_품번대장_UGA-N10(Main_PP2_Ver1)_2008.08.14" xfId="4131" xr:uid="{00000000-0005-0000-0000-00007D0A0000}"/>
    <cellStyle name="E_18.K18_품번대장" xfId="4132" xr:uid="{00000000-0005-0000-0000-00007E0A0000}"/>
    <cellStyle name="E_18.K18_품번대장 10" xfId="4133" xr:uid="{00000000-0005-0000-0000-00007F0A0000}"/>
    <cellStyle name="E_18.K18_품번대장 11" xfId="4134" xr:uid="{00000000-0005-0000-0000-0000800A0000}"/>
    <cellStyle name="E_18.K18_품번대장 12" xfId="4135" xr:uid="{00000000-0005-0000-0000-0000810A0000}"/>
    <cellStyle name="E_18.K18_품번대장 13" xfId="4136" xr:uid="{00000000-0005-0000-0000-0000820A0000}"/>
    <cellStyle name="E_18.K18_품번대장 14" xfId="4137" xr:uid="{00000000-0005-0000-0000-0000830A0000}"/>
    <cellStyle name="E_18.K18_품번대장 15" xfId="4138" xr:uid="{00000000-0005-0000-0000-0000840A0000}"/>
    <cellStyle name="E_18.K18_품번대장 16" xfId="4139" xr:uid="{00000000-0005-0000-0000-0000850A0000}"/>
    <cellStyle name="E_18.K18_품번대장 17" xfId="4140" xr:uid="{00000000-0005-0000-0000-0000860A0000}"/>
    <cellStyle name="E_18.K18_품번대장 18" xfId="4141" xr:uid="{00000000-0005-0000-0000-0000870A0000}"/>
    <cellStyle name="E_18.K18_품번대장 2" xfId="4142" xr:uid="{00000000-0005-0000-0000-0000880A0000}"/>
    <cellStyle name="E_18.K18_품번대장 3" xfId="4143" xr:uid="{00000000-0005-0000-0000-0000890A0000}"/>
    <cellStyle name="E_18.K18_품번대장 4" xfId="4144" xr:uid="{00000000-0005-0000-0000-00008A0A0000}"/>
    <cellStyle name="E_18.K18_품번대장 5" xfId="4145" xr:uid="{00000000-0005-0000-0000-00008B0A0000}"/>
    <cellStyle name="E_18.K18_품번대장 6" xfId="4146" xr:uid="{00000000-0005-0000-0000-00008C0A0000}"/>
    <cellStyle name="E_18.K18_품번대장 7" xfId="4147" xr:uid="{00000000-0005-0000-0000-00008D0A0000}"/>
    <cellStyle name="E_18.K18_품번대장 8" xfId="4148" xr:uid="{00000000-0005-0000-0000-00008E0A0000}"/>
    <cellStyle name="E_18.K18_품번대장 9" xfId="4149" xr:uid="{00000000-0005-0000-0000-00008F0A0000}"/>
    <cellStyle name="E_18.K18_품번대장_BMB_UGA NEXT(audio_DPP2 Ver1.0)2008.xx.xx" xfId="4150" xr:uid="{00000000-0005-0000-0000-0000900A0000}"/>
    <cellStyle name="E_18.K18_품번대장_BMB_UGA NEXT(audio_DPP2 Ver2.0_2134 2EA삭제)2008.xx.xx" xfId="4151" xr:uid="{00000000-0005-0000-0000-0000910A0000}"/>
    <cellStyle name="E_18.K18_품번대장_Construction Parts_PP2" xfId="4152" xr:uid="{00000000-0005-0000-0000-0000920A0000}"/>
    <cellStyle name="E_18.K18_품번대장_Main Board" xfId="4153" xr:uid="{00000000-0005-0000-0000-0000930A0000}"/>
    <cellStyle name="E_18.K18_품번대장_Main Board_Construction Parts_PP2" xfId="4154" xr:uid="{00000000-0005-0000-0000-0000940A0000}"/>
    <cellStyle name="E_18.K18_품번대장_Main Board_MAIN PBA" xfId="4155" xr:uid="{00000000-0005-0000-0000-0000950A0000}"/>
    <cellStyle name="E_18.K18_품번대장_Main Board_PP1 (2)" xfId="4156" xr:uid="{00000000-0005-0000-0000-0000960A0000}"/>
    <cellStyle name="E_18.K18_품번대장_Main Board_UGA-N10(Main_MP4.5_Ver1)_2009.02.02" xfId="4157" xr:uid="{00000000-0005-0000-0000-0000970A0000}"/>
    <cellStyle name="E_18.K18_품번대장_UGA-N10(Audio_LPP Ver1.0)2008.xx.xx" xfId="4158" xr:uid="{00000000-0005-0000-0000-0000980A0000}"/>
    <cellStyle name="E_18.K18_품번대장_UGA-N10(Audio_PP2 Ver1.0)2008.08.09" xfId="4159" xr:uid="{00000000-0005-0000-0000-0000990A0000}"/>
    <cellStyle name="E_18.K18_품번대장_UGA-N10(Construction Parts_PP2_Ver1.0)2008.08.22" xfId="4160" xr:uid="{00000000-0005-0000-0000-00009A0A0000}"/>
    <cellStyle name="E_18.K18_품번대장_UGA-N10(Front_PP2_Ver1.0)_2008.08.22" xfId="4161" xr:uid="{00000000-0005-0000-0000-00009B0A0000}"/>
    <cellStyle name="E_18.K18_품번대장_UGA-N10(Main_DPP2_Ver1)_2008.xx.xx" xfId="4162" xr:uid="{00000000-0005-0000-0000-00009C0A0000}"/>
    <cellStyle name="E_18.K18_품번대장_UGA-N10(Main_LPP_Ver1)_2008.xx.xx" xfId="4163" xr:uid="{00000000-0005-0000-0000-00009D0A0000}"/>
    <cellStyle name="E_18.K18_품번대장_UGA-N10(Main_PP2_Ver1)_2008.08.14" xfId="4164" xr:uid="{00000000-0005-0000-0000-00009E0A0000}"/>
    <cellStyle name="E_20.K20_품번대장" xfId="4165" xr:uid="{00000000-0005-0000-0000-00009F0A0000}"/>
    <cellStyle name="E_20.K20_품번대장 10" xfId="4166" xr:uid="{00000000-0005-0000-0000-0000A00A0000}"/>
    <cellStyle name="E_20.K20_품번대장 11" xfId="4167" xr:uid="{00000000-0005-0000-0000-0000A10A0000}"/>
    <cellStyle name="E_20.K20_품번대장 12" xfId="4168" xr:uid="{00000000-0005-0000-0000-0000A20A0000}"/>
    <cellStyle name="E_20.K20_품번대장 13" xfId="4169" xr:uid="{00000000-0005-0000-0000-0000A30A0000}"/>
    <cellStyle name="E_20.K20_품번대장 14" xfId="4170" xr:uid="{00000000-0005-0000-0000-0000A40A0000}"/>
    <cellStyle name="E_20.K20_품번대장 15" xfId="4171" xr:uid="{00000000-0005-0000-0000-0000A50A0000}"/>
    <cellStyle name="E_20.K20_품번대장 16" xfId="4172" xr:uid="{00000000-0005-0000-0000-0000A60A0000}"/>
    <cellStyle name="E_20.K20_품번대장 17" xfId="4173" xr:uid="{00000000-0005-0000-0000-0000A70A0000}"/>
    <cellStyle name="E_20.K20_품번대장 18" xfId="4174" xr:uid="{00000000-0005-0000-0000-0000A80A0000}"/>
    <cellStyle name="E_20.K20_품번대장 2" xfId="4175" xr:uid="{00000000-0005-0000-0000-0000A90A0000}"/>
    <cellStyle name="E_20.K20_품번대장 3" xfId="4176" xr:uid="{00000000-0005-0000-0000-0000AA0A0000}"/>
    <cellStyle name="E_20.K20_품번대장 4" xfId="4177" xr:uid="{00000000-0005-0000-0000-0000AB0A0000}"/>
    <cellStyle name="E_20.K20_품번대장 5" xfId="4178" xr:uid="{00000000-0005-0000-0000-0000AC0A0000}"/>
    <cellStyle name="E_20.K20_품번대장 6" xfId="4179" xr:uid="{00000000-0005-0000-0000-0000AD0A0000}"/>
    <cellStyle name="E_20.K20_품번대장 7" xfId="4180" xr:uid="{00000000-0005-0000-0000-0000AE0A0000}"/>
    <cellStyle name="E_20.K20_품번대장 8" xfId="4181" xr:uid="{00000000-0005-0000-0000-0000AF0A0000}"/>
    <cellStyle name="E_20.K20_품번대장 9" xfId="4182" xr:uid="{00000000-0005-0000-0000-0000B00A0000}"/>
    <cellStyle name="E_20.K20_품번대장_BMB_UGA NEXT(audio_DPP2 Ver1.0)2008.xx.xx" xfId="4183" xr:uid="{00000000-0005-0000-0000-0000B10A0000}"/>
    <cellStyle name="E_20.K20_품번대장_BMB_UGA NEXT(audio_DPP2 Ver2.0_2134 2EA삭제)2008.xx.xx" xfId="4184" xr:uid="{00000000-0005-0000-0000-0000B20A0000}"/>
    <cellStyle name="E_20.K20_품번대장_Construction Parts_PP2" xfId="4185" xr:uid="{00000000-0005-0000-0000-0000B30A0000}"/>
    <cellStyle name="E_20.K20_품번대장_Main Board" xfId="4186" xr:uid="{00000000-0005-0000-0000-0000B40A0000}"/>
    <cellStyle name="E_20.K20_품번대장_Main Board_Construction Parts_PP2" xfId="4187" xr:uid="{00000000-0005-0000-0000-0000B50A0000}"/>
    <cellStyle name="E_20.K20_품번대장_Main Board_MAIN PBA" xfId="4188" xr:uid="{00000000-0005-0000-0000-0000B60A0000}"/>
    <cellStyle name="E_20.K20_품번대장_Main Board_PP1 (2)" xfId="4189" xr:uid="{00000000-0005-0000-0000-0000B70A0000}"/>
    <cellStyle name="E_20.K20_품번대장_Main Board_UGA-N10(Main_MP4.5_Ver1)_2009.02.02" xfId="4190" xr:uid="{00000000-0005-0000-0000-0000B80A0000}"/>
    <cellStyle name="E_20.K20_품번대장_UGA-N10(Audio_LPP Ver1.0)2008.xx.xx" xfId="4191" xr:uid="{00000000-0005-0000-0000-0000B90A0000}"/>
    <cellStyle name="E_20.K20_품번대장_UGA-N10(Audio_PP2 Ver1.0)2008.08.09" xfId="4192" xr:uid="{00000000-0005-0000-0000-0000BA0A0000}"/>
    <cellStyle name="E_20.K20_품번대장_UGA-N10(Construction Parts_PP2_Ver1.0)2008.08.22" xfId="4193" xr:uid="{00000000-0005-0000-0000-0000BB0A0000}"/>
    <cellStyle name="E_20.K20_품번대장_UGA-N10(Front_PP2_Ver1.0)_2008.08.22" xfId="4194" xr:uid="{00000000-0005-0000-0000-0000BC0A0000}"/>
    <cellStyle name="E_20.K20_품번대장_UGA-N10(Main_DPP2_Ver1)_2008.xx.xx" xfId="4195" xr:uid="{00000000-0005-0000-0000-0000BD0A0000}"/>
    <cellStyle name="E_20.K20_품번대장_UGA-N10(Main_LPP_Ver1)_2008.xx.xx" xfId="4196" xr:uid="{00000000-0005-0000-0000-0000BE0A0000}"/>
    <cellStyle name="E_20.K20_품번대장_UGA-N10(Main_PP2_Ver1)_2008.08.14" xfId="4197" xr:uid="{00000000-0005-0000-0000-0000BF0A0000}"/>
    <cellStyle name="E_21.K21_품번대장" xfId="4198" xr:uid="{00000000-0005-0000-0000-0000C00A0000}"/>
    <cellStyle name="E_21.K21_품번대장 10" xfId="4199" xr:uid="{00000000-0005-0000-0000-0000C10A0000}"/>
    <cellStyle name="E_21.K21_품번대장 11" xfId="4200" xr:uid="{00000000-0005-0000-0000-0000C20A0000}"/>
    <cellStyle name="E_21.K21_품번대장 12" xfId="4201" xr:uid="{00000000-0005-0000-0000-0000C30A0000}"/>
    <cellStyle name="E_21.K21_품번대장 13" xfId="4202" xr:uid="{00000000-0005-0000-0000-0000C40A0000}"/>
    <cellStyle name="E_21.K21_품번대장 14" xfId="4203" xr:uid="{00000000-0005-0000-0000-0000C50A0000}"/>
    <cellStyle name="E_21.K21_품번대장 15" xfId="4204" xr:uid="{00000000-0005-0000-0000-0000C60A0000}"/>
    <cellStyle name="E_21.K21_품번대장 16" xfId="4205" xr:uid="{00000000-0005-0000-0000-0000C70A0000}"/>
    <cellStyle name="E_21.K21_품번대장 17" xfId="4206" xr:uid="{00000000-0005-0000-0000-0000C80A0000}"/>
    <cellStyle name="E_21.K21_품번대장 18" xfId="4207" xr:uid="{00000000-0005-0000-0000-0000C90A0000}"/>
    <cellStyle name="E_21.K21_품번대장 2" xfId="4208" xr:uid="{00000000-0005-0000-0000-0000CA0A0000}"/>
    <cellStyle name="E_21.K21_품번대장 3" xfId="4209" xr:uid="{00000000-0005-0000-0000-0000CB0A0000}"/>
    <cellStyle name="E_21.K21_품번대장 4" xfId="4210" xr:uid="{00000000-0005-0000-0000-0000CC0A0000}"/>
    <cellStyle name="E_21.K21_품번대장 5" xfId="4211" xr:uid="{00000000-0005-0000-0000-0000CD0A0000}"/>
    <cellStyle name="E_21.K21_품번대장 6" xfId="4212" xr:uid="{00000000-0005-0000-0000-0000CE0A0000}"/>
    <cellStyle name="E_21.K21_품번대장 7" xfId="4213" xr:uid="{00000000-0005-0000-0000-0000CF0A0000}"/>
    <cellStyle name="E_21.K21_품번대장 8" xfId="4214" xr:uid="{00000000-0005-0000-0000-0000D00A0000}"/>
    <cellStyle name="E_21.K21_품번대장 9" xfId="4215" xr:uid="{00000000-0005-0000-0000-0000D10A0000}"/>
    <cellStyle name="E_21.K21_품번대장_BMB_UGA NEXT(audio_DPP2 Ver1.0)2008.xx.xx" xfId="4216" xr:uid="{00000000-0005-0000-0000-0000D20A0000}"/>
    <cellStyle name="E_21.K21_품번대장_BMB_UGA NEXT(audio_DPP2 Ver2.0_2134 2EA삭제)2008.xx.xx" xfId="4217" xr:uid="{00000000-0005-0000-0000-0000D30A0000}"/>
    <cellStyle name="E_21.K21_품번대장_Construction Parts_PP2" xfId="4218" xr:uid="{00000000-0005-0000-0000-0000D40A0000}"/>
    <cellStyle name="E_21.K21_품번대장_Main Board" xfId="4219" xr:uid="{00000000-0005-0000-0000-0000D50A0000}"/>
    <cellStyle name="E_21.K21_품번대장_Main Board_Construction Parts_PP2" xfId="4220" xr:uid="{00000000-0005-0000-0000-0000D60A0000}"/>
    <cellStyle name="E_21.K21_품번대장_Main Board_MAIN PBA" xfId="4221" xr:uid="{00000000-0005-0000-0000-0000D70A0000}"/>
    <cellStyle name="E_21.K21_품번대장_Main Board_PP1 (2)" xfId="4222" xr:uid="{00000000-0005-0000-0000-0000D80A0000}"/>
    <cellStyle name="E_21.K21_품번대장_Main Board_UGA-N10(Main_MP4.5_Ver1)_2009.02.02" xfId="4223" xr:uid="{00000000-0005-0000-0000-0000D90A0000}"/>
    <cellStyle name="E_21.K21_품번대장_UGA-N10(Audio_LPP Ver1.0)2008.xx.xx" xfId="4224" xr:uid="{00000000-0005-0000-0000-0000DA0A0000}"/>
    <cellStyle name="E_21.K21_품번대장_UGA-N10(Audio_PP2 Ver1.0)2008.08.09" xfId="4225" xr:uid="{00000000-0005-0000-0000-0000DB0A0000}"/>
    <cellStyle name="E_21.K21_품번대장_UGA-N10(Construction Parts_PP2_Ver1.0)2008.08.22" xfId="4226" xr:uid="{00000000-0005-0000-0000-0000DC0A0000}"/>
    <cellStyle name="E_21.K21_품번대장_UGA-N10(Front_PP2_Ver1.0)_2008.08.22" xfId="4227" xr:uid="{00000000-0005-0000-0000-0000DD0A0000}"/>
    <cellStyle name="E_21.K21_품번대장_UGA-N10(Main_DPP2_Ver1)_2008.xx.xx" xfId="4228" xr:uid="{00000000-0005-0000-0000-0000DE0A0000}"/>
    <cellStyle name="E_21.K21_품번대장_UGA-N10(Main_LPP_Ver1)_2008.xx.xx" xfId="4229" xr:uid="{00000000-0005-0000-0000-0000DF0A0000}"/>
    <cellStyle name="E_21.K21_품번대장_UGA-N10(Main_PP2_Ver1)_2008.08.14" xfId="4230" xr:uid="{00000000-0005-0000-0000-0000E00A0000}"/>
    <cellStyle name="E_22.K22_품번대장" xfId="4231" xr:uid="{00000000-0005-0000-0000-0000E10A0000}"/>
    <cellStyle name="E_22.K22_품번대장 10" xfId="4232" xr:uid="{00000000-0005-0000-0000-0000E20A0000}"/>
    <cellStyle name="E_22.K22_품번대장 11" xfId="4233" xr:uid="{00000000-0005-0000-0000-0000E30A0000}"/>
    <cellStyle name="E_22.K22_품번대장 12" xfId="4234" xr:uid="{00000000-0005-0000-0000-0000E40A0000}"/>
    <cellStyle name="E_22.K22_품번대장 13" xfId="4235" xr:uid="{00000000-0005-0000-0000-0000E50A0000}"/>
    <cellStyle name="E_22.K22_품번대장 14" xfId="4236" xr:uid="{00000000-0005-0000-0000-0000E60A0000}"/>
    <cellStyle name="E_22.K22_품번대장 15" xfId="4237" xr:uid="{00000000-0005-0000-0000-0000E70A0000}"/>
    <cellStyle name="E_22.K22_품번대장 16" xfId="4238" xr:uid="{00000000-0005-0000-0000-0000E80A0000}"/>
    <cellStyle name="E_22.K22_품번대장 17" xfId="4239" xr:uid="{00000000-0005-0000-0000-0000E90A0000}"/>
    <cellStyle name="E_22.K22_품번대장 18" xfId="4240" xr:uid="{00000000-0005-0000-0000-0000EA0A0000}"/>
    <cellStyle name="E_22.K22_품번대장 2" xfId="4241" xr:uid="{00000000-0005-0000-0000-0000EB0A0000}"/>
    <cellStyle name="E_22.K22_품번대장 3" xfId="4242" xr:uid="{00000000-0005-0000-0000-0000EC0A0000}"/>
    <cellStyle name="E_22.K22_품번대장 4" xfId="4243" xr:uid="{00000000-0005-0000-0000-0000ED0A0000}"/>
    <cellStyle name="E_22.K22_품번대장 5" xfId="4244" xr:uid="{00000000-0005-0000-0000-0000EE0A0000}"/>
    <cellStyle name="E_22.K22_품번대장 6" xfId="4245" xr:uid="{00000000-0005-0000-0000-0000EF0A0000}"/>
    <cellStyle name="E_22.K22_품번대장 7" xfId="4246" xr:uid="{00000000-0005-0000-0000-0000F00A0000}"/>
    <cellStyle name="E_22.K22_품번대장 8" xfId="4247" xr:uid="{00000000-0005-0000-0000-0000F10A0000}"/>
    <cellStyle name="E_22.K22_품번대장 9" xfId="4248" xr:uid="{00000000-0005-0000-0000-0000F20A0000}"/>
    <cellStyle name="E_22.K22_품번대장_BMB_UGA NEXT(audio_DPP2 Ver1.0)2008.xx.xx" xfId="4249" xr:uid="{00000000-0005-0000-0000-0000F30A0000}"/>
    <cellStyle name="E_22.K22_품번대장_BMB_UGA NEXT(audio_DPP2 Ver2.0_2134 2EA삭제)2008.xx.xx" xfId="4250" xr:uid="{00000000-0005-0000-0000-0000F40A0000}"/>
    <cellStyle name="E_22.K22_품번대장_Construction Parts_PP2" xfId="4251" xr:uid="{00000000-0005-0000-0000-0000F50A0000}"/>
    <cellStyle name="E_22.K22_품번대장_Main Board" xfId="4252" xr:uid="{00000000-0005-0000-0000-0000F60A0000}"/>
    <cellStyle name="E_22.K22_품번대장_Main Board_Construction Parts_PP2" xfId="4253" xr:uid="{00000000-0005-0000-0000-0000F70A0000}"/>
    <cellStyle name="E_22.K22_품번대장_Main Board_MAIN PBA" xfId="4254" xr:uid="{00000000-0005-0000-0000-0000F80A0000}"/>
    <cellStyle name="E_22.K22_품번대장_Main Board_PP1 (2)" xfId="4255" xr:uid="{00000000-0005-0000-0000-0000F90A0000}"/>
    <cellStyle name="E_22.K22_품번대장_Main Board_UGA-N10(Main_MP4.5_Ver1)_2009.02.02" xfId="4256" xr:uid="{00000000-0005-0000-0000-0000FA0A0000}"/>
    <cellStyle name="E_22.K22_품번대장_UGA-N10(Audio_LPP Ver1.0)2008.xx.xx" xfId="4257" xr:uid="{00000000-0005-0000-0000-0000FB0A0000}"/>
    <cellStyle name="E_22.K22_품번대장_UGA-N10(Audio_PP2 Ver1.0)2008.08.09" xfId="4258" xr:uid="{00000000-0005-0000-0000-0000FC0A0000}"/>
    <cellStyle name="E_22.K22_품번대장_UGA-N10(Construction Parts_PP2_Ver1.0)2008.08.22" xfId="4259" xr:uid="{00000000-0005-0000-0000-0000FD0A0000}"/>
    <cellStyle name="E_22.K22_품번대장_UGA-N10(Front_PP2_Ver1.0)_2008.08.22" xfId="4260" xr:uid="{00000000-0005-0000-0000-0000FE0A0000}"/>
    <cellStyle name="E_22.K22_품번대장_UGA-N10(Main_DPP2_Ver1)_2008.xx.xx" xfId="4261" xr:uid="{00000000-0005-0000-0000-0000FF0A0000}"/>
    <cellStyle name="E_22.K22_품번대장_UGA-N10(Main_LPP_Ver1)_2008.xx.xx" xfId="4262" xr:uid="{00000000-0005-0000-0000-0000000B0000}"/>
    <cellStyle name="E_22.K22_품번대장_UGA-N10(Main_PP2_Ver1)_2008.08.14" xfId="4263" xr:uid="{00000000-0005-0000-0000-0000010B0000}"/>
    <cellStyle name="E_23.K23_품번대장" xfId="4264" xr:uid="{00000000-0005-0000-0000-0000020B0000}"/>
    <cellStyle name="E_23.K23_품번대장 10" xfId="4265" xr:uid="{00000000-0005-0000-0000-0000030B0000}"/>
    <cellStyle name="E_23.K23_품번대장 11" xfId="4266" xr:uid="{00000000-0005-0000-0000-0000040B0000}"/>
    <cellStyle name="E_23.K23_품번대장 12" xfId="4267" xr:uid="{00000000-0005-0000-0000-0000050B0000}"/>
    <cellStyle name="E_23.K23_품번대장 13" xfId="4268" xr:uid="{00000000-0005-0000-0000-0000060B0000}"/>
    <cellStyle name="E_23.K23_품번대장 14" xfId="4269" xr:uid="{00000000-0005-0000-0000-0000070B0000}"/>
    <cellStyle name="E_23.K23_품번대장 15" xfId="4270" xr:uid="{00000000-0005-0000-0000-0000080B0000}"/>
    <cellStyle name="E_23.K23_품번대장 16" xfId="4271" xr:uid="{00000000-0005-0000-0000-0000090B0000}"/>
    <cellStyle name="E_23.K23_품번대장 17" xfId="4272" xr:uid="{00000000-0005-0000-0000-00000A0B0000}"/>
    <cellStyle name="E_23.K23_품번대장 18" xfId="4273" xr:uid="{00000000-0005-0000-0000-00000B0B0000}"/>
    <cellStyle name="E_23.K23_품번대장 2" xfId="4274" xr:uid="{00000000-0005-0000-0000-00000C0B0000}"/>
    <cellStyle name="E_23.K23_품번대장 3" xfId="4275" xr:uid="{00000000-0005-0000-0000-00000D0B0000}"/>
    <cellStyle name="E_23.K23_품번대장 4" xfId="4276" xr:uid="{00000000-0005-0000-0000-00000E0B0000}"/>
    <cellStyle name="E_23.K23_품번대장 5" xfId="4277" xr:uid="{00000000-0005-0000-0000-00000F0B0000}"/>
    <cellStyle name="E_23.K23_품번대장 6" xfId="4278" xr:uid="{00000000-0005-0000-0000-0000100B0000}"/>
    <cellStyle name="E_23.K23_품번대장 7" xfId="4279" xr:uid="{00000000-0005-0000-0000-0000110B0000}"/>
    <cellStyle name="E_23.K23_품번대장 8" xfId="4280" xr:uid="{00000000-0005-0000-0000-0000120B0000}"/>
    <cellStyle name="E_23.K23_품번대장 9" xfId="4281" xr:uid="{00000000-0005-0000-0000-0000130B0000}"/>
    <cellStyle name="E_23.K23_품번대장_BMB_UGA NEXT(audio_DPP2 Ver1.0)2008.xx.xx" xfId="4282" xr:uid="{00000000-0005-0000-0000-0000140B0000}"/>
    <cellStyle name="E_23.K23_품번대장_BMB_UGA NEXT(audio_DPP2 Ver2.0_2134 2EA삭제)2008.xx.xx" xfId="4283" xr:uid="{00000000-0005-0000-0000-0000150B0000}"/>
    <cellStyle name="E_23.K23_품번대장_Construction Parts_PP2" xfId="4284" xr:uid="{00000000-0005-0000-0000-0000160B0000}"/>
    <cellStyle name="E_23.K23_품번대장_Main Board" xfId="4285" xr:uid="{00000000-0005-0000-0000-0000170B0000}"/>
    <cellStyle name="E_23.K23_품번대장_Main Board_Construction Parts_PP2" xfId="4286" xr:uid="{00000000-0005-0000-0000-0000180B0000}"/>
    <cellStyle name="E_23.K23_품번대장_Main Board_MAIN PBA" xfId="4287" xr:uid="{00000000-0005-0000-0000-0000190B0000}"/>
    <cellStyle name="E_23.K23_품번대장_Main Board_PP1 (2)" xfId="4288" xr:uid="{00000000-0005-0000-0000-00001A0B0000}"/>
    <cellStyle name="E_23.K23_품번대장_Main Board_UGA-N10(Main_MP4.5_Ver1)_2009.02.02" xfId="4289" xr:uid="{00000000-0005-0000-0000-00001B0B0000}"/>
    <cellStyle name="E_23.K23_품번대장_UGA-N10(Audio_LPP Ver1.0)2008.xx.xx" xfId="4290" xr:uid="{00000000-0005-0000-0000-00001C0B0000}"/>
    <cellStyle name="E_23.K23_품번대장_UGA-N10(Audio_PP2 Ver1.0)2008.08.09" xfId="4291" xr:uid="{00000000-0005-0000-0000-00001D0B0000}"/>
    <cellStyle name="E_23.K23_품번대장_UGA-N10(Construction Parts_PP2_Ver1.0)2008.08.22" xfId="4292" xr:uid="{00000000-0005-0000-0000-00001E0B0000}"/>
    <cellStyle name="E_23.K23_품번대장_UGA-N10(Front_PP2_Ver1.0)_2008.08.22" xfId="4293" xr:uid="{00000000-0005-0000-0000-00001F0B0000}"/>
    <cellStyle name="E_23.K23_품번대장_UGA-N10(Main_DPP2_Ver1)_2008.xx.xx" xfId="4294" xr:uid="{00000000-0005-0000-0000-0000200B0000}"/>
    <cellStyle name="E_23.K23_품번대장_UGA-N10(Main_LPP_Ver1)_2008.xx.xx" xfId="4295" xr:uid="{00000000-0005-0000-0000-0000210B0000}"/>
    <cellStyle name="E_23.K23_품번대장_UGA-N10(Main_PP2_Ver1)_2008.08.14" xfId="4296" xr:uid="{00000000-0005-0000-0000-0000220B0000}"/>
    <cellStyle name="E_25.K25_품번대장" xfId="4297" xr:uid="{00000000-0005-0000-0000-0000230B0000}"/>
    <cellStyle name="E_25.K25_품번대장 10" xfId="4298" xr:uid="{00000000-0005-0000-0000-0000240B0000}"/>
    <cellStyle name="E_25.K25_품번대장 11" xfId="4299" xr:uid="{00000000-0005-0000-0000-0000250B0000}"/>
    <cellStyle name="E_25.K25_품번대장 12" xfId="4300" xr:uid="{00000000-0005-0000-0000-0000260B0000}"/>
    <cellStyle name="E_25.K25_품번대장 13" xfId="4301" xr:uid="{00000000-0005-0000-0000-0000270B0000}"/>
    <cellStyle name="E_25.K25_품번대장 14" xfId="4302" xr:uid="{00000000-0005-0000-0000-0000280B0000}"/>
    <cellStyle name="E_25.K25_품번대장 15" xfId="4303" xr:uid="{00000000-0005-0000-0000-0000290B0000}"/>
    <cellStyle name="E_25.K25_품번대장 16" xfId="4304" xr:uid="{00000000-0005-0000-0000-00002A0B0000}"/>
    <cellStyle name="E_25.K25_품번대장 17" xfId="4305" xr:uid="{00000000-0005-0000-0000-00002B0B0000}"/>
    <cellStyle name="E_25.K25_품번대장 18" xfId="4306" xr:uid="{00000000-0005-0000-0000-00002C0B0000}"/>
    <cellStyle name="E_25.K25_품번대장 2" xfId="4307" xr:uid="{00000000-0005-0000-0000-00002D0B0000}"/>
    <cellStyle name="E_25.K25_품번대장 3" xfId="4308" xr:uid="{00000000-0005-0000-0000-00002E0B0000}"/>
    <cellStyle name="E_25.K25_품번대장 4" xfId="4309" xr:uid="{00000000-0005-0000-0000-00002F0B0000}"/>
    <cellStyle name="E_25.K25_품번대장 5" xfId="4310" xr:uid="{00000000-0005-0000-0000-0000300B0000}"/>
    <cellStyle name="E_25.K25_품번대장 6" xfId="4311" xr:uid="{00000000-0005-0000-0000-0000310B0000}"/>
    <cellStyle name="E_25.K25_품번대장 7" xfId="4312" xr:uid="{00000000-0005-0000-0000-0000320B0000}"/>
    <cellStyle name="E_25.K25_품번대장 8" xfId="4313" xr:uid="{00000000-0005-0000-0000-0000330B0000}"/>
    <cellStyle name="E_25.K25_품번대장 9" xfId="4314" xr:uid="{00000000-0005-0000-0000-0000340B0000}"/>
    <cellStyle name="E_25.K25_품번대장_BMB_UGA NEXT(audio_DPP2 Ver1.0)2008.xx.xx" xfId="4315" xr:uid="{00000000-0005-0000-0000-0000350B0000}"/>
    <cellStyle name="E_25.K25_품번대장_BMB_UGA NEXT(audio_DPP2 Ver2.0_2134 2EA삭제)2008.xx.xx" xfId="4316" xr:uid="{00000000-0005-0000-0000-0000360B0000}"/>
    <cellStyle name="E_25.K25_품번대장_Construction Parts_PP2" xfId="4317" xr:uid="{00000000-0005-0000-0000-0000370B0000}"/>
    <cellStyle name="E_25.K25_품번대장_Main Board" xfId="4318" xr:uid="{00000000-0005-0000-0000-0000380B0000}"/>
    <cellStyle name="E_25.K25_품번대장_Main Board_Construction Parts_PP2" xfId="4319" xr:uid="{00000000-0005-0000-0000-0000390B0000}"/>
    <cellStyle name="E_25.K25_품번대장_Main Board_MAIN PBA" xfId="4320" xr:uid="{00000000-0005-0000-0000-00003A0B0000}"/>
    <cellStyle name="E_25.K25_품번대장_Main Board_PP1 (2)" xfId="4321" xr:uid="{00000000-0005-0000-0000-00003B0B0000}"/>
    <cellStyle name="E_25.K25_품번대장_Main Board_UGA-N10(Main_MP4.5_Ver1)_2009.02.02" xfId="4322" xr:uid="{00000000-0005-0000-0000-00003C0B0000}"/>
    <cellStyle name="E_25.K25_품번대장_UGA-N10(Audio_LPP Ver1.0)2008.xx.xx" xfId="4323" xr:uid="{00000000-0005-0000-0000-00003D0B0000}"/>
    <cellStyle name="E_25.K25_품번대장_UGA-N10(Audio_PP2 Ver1.0)2008.08.09" xfId="4324" xr:uid="{00000000-0005-0000-0000-00003E0B0000}"/>
    <cellStyle name="E_25.K25_품번대장_UGA-N10(Construction Parts_PP2_Ver1.0)2008.08.22" xfId="4325" xr:uid="{00000000-0005-0000-0000-00003F0B0000}"/>
    <cellStyle name="E_25.K25_품번대장_UGA-N10(Front_PP2_Ver1.0)_2008.08.22" xfId="4326" xr:uid="{00000000-0005-0000-0000-0000400B0000}"/>
    <cellStyle name="E_25.K25_품번대장_UGA-N10(Main_DPP2_Ver1)_2008.xx.xx" xfId="4327" xr:uid="{00000000-0005-0000-0000-0000410B0000}"/>
    <cellStyle name="E_25.K25_품번대장_UGA-N10(Main_LPP_Ver1)_2008.xx.xx" xfId="4328" xr:uid="{00000000-0005-0000-0000-0000420B0000}"/>
    <cellStyle name="E_25.K25_품번대장_UGA-N10(Main_PP2_Ver1)_2008.08.14" xfId="4329" xr:uid="{00000000-0005-0000-0000-0000430B0000}"/>
    <cellStyle name="E_28.K28_품번대장" xfId="4330" xr:uid="{00000000-0005-0000-0000-0000440B0000}"/>
    <cellStyle name="E_28.K28_품번대장 10" xfId="4331" xr:uid="{00000000-0005-0000-0000-0000450B0000}"/>
    <cellStyle name="E_28.K28_품번대장 11" xfId="4332" xr:uid="{00000000-0005-0000-0000-0000460B0000}"/>
    <cellStyle name="E_28.K28_품번대장 12" xfId="4333" xr:uid="{00000000-0005-0000-0000-0000470B0000}"/>
    <cellStyle name="E_28.K28_품번대장 13" xfId="4334" xr:uid="{00000000-0005-0000-0000-0000480B0000}"/>
    <cellStyle name="E_28.K28_품번대장 14" xfId="4335" xr:uid="{00000000-0005-0000-0000-0000490B0000}"/>
    <cellStyle name="E_28.K28_품번대장 15" xfId="4336" xr:uid="{00000000-0005-0000-0000-00004A0B0000}"/>
    <cellStyle name="E_28.K28_품번대장 16" xfId="4337" xr:uid="{00000000-0005-0000-0000-00004B0B0000}"/>
    <cellStyle name="E_28.K28_품번대장 17" xfId="4338" xr:uid="{00000000-0005-0000-0000-00004C0B0000}"/>
    <cellStyle name="E_28.K28_품번대장 18" xfId="4339" xr:uid="{00000000-0005-0000-0000-00004D0B0000}"/>
    <cellStyle name="E_28.K28_품번대장 2" xfId="4340" xr:uid="{00000000-0005-0000-0000-00004E0B0000}"/>
    <cellStyle name="E_28.K28_품번대장 3" xfId="4341" xr:uid="{00000000-0005-0000-0000-00004F0B0000}"/>
    <cellStyle name="E_28.K28_품번대장 4" xfId="4342" xr:uid="{00000000-0005-0000-0000-0000500B0000}"/>
    <cellStyle name="E_28.K28_품번대장 5" xfId="4343" xr:uid="{00000000-0005-0000-0000-0000510B0000}"/>
    <cellStyle name="E_28.K28_품번대장 6" xfId="4344" xr:uid="{00000000-0005-0000-0000-0000520B0000}"/>
    <cellStyle name="E_28.K28_품번대장 7" xfId="4345" xr:uid="{00000000-0005-0000-0000-0000530B0000}"/>
    <cellStyle name="E_28.K28_품번대장 8" xfId="4346" xr:uid="{00000000-0005-0000-0000-0000540B0000}"/>
    <cellStyle name="E_28.K28_품번대장 9" xfId="4347" xr:uid="{00000000-0005-0000-0000-0000550B0000}"/>
    <cellStyle name="E_28.K28_품번대장_BMB_UGA NEXT(audio_DPP2 Ver1.0)2008.xx.xx" xfId="4348" xr:uid="{00000000-0005-0000-0000-0000560B0000}"/>
    <cellStyle name="E_28.K28_품번대장_BMB_UGA NEXT(audio_DPP2 Ver2.0_2134 2EA삭제)2008.xx.xx" xfId="4349" xr:uid="{00000000-0005-0000-0000-0000570B0000}"/>
    <cellStyle name="E_28.K28_품번대장_Construction Parts_PP2" xfId="4350" xr:uid="{00000000-0005-0000-0000-0000580B0000}"/>
    <cellStyle name="E_28.K28_품번대장_Main Board" xfId="4351" xr:uid="{00000000-0005-0000-0000-0000590B0000}"/>
    <cellStyle name="E_28.K28_품번대장_Main Board_Construction Parts_PP2" xfId="4352" xr:uid="{00000000-0005-0000-0000-00005A0B0000}"/>
    <cellStyle name="E_28.K28_품번대장_Main Board_MAIN PBA" xfId="4353" xr:uid="{00000000-0005-0000-0000-00005B0B0000}"/>
    <cellStyle name="E_28.K28_품번대장_Main Board_PP1 (2)" xfId="4354" xr:uid="{00000000-0005-0000-0000-00005C0B0000}"/>
    <cellStyle name="E_28.K28_품번대장_Main Board_UGA-N10(Main_MP4.5_Ver1)_2009.02.02" xfId="4355" xr:uid="{00000000-0005-0000-0000-00005D0B0000}"/>
    <cellStyle name="E_28.K28_품번대장_UGA-N10(Audio_LPP Ver1.0)2008.xx.xx" xfId="4356" xr:uid="{00000000-0005-0000-0000-00005E0B0000}"/>
    <cellStyle name="E_28.K28_품번대장_UGA-N10(Audio_PP2 Ver1.0)2008.08.09" xfId="4357" xr:uid="{00000000-0005-0000-0000-00005F0B0000}"/>
    <cellStyle name="E_28.K28_품번대장_UGA-N10(Construction Parts_PP2_Ver1.0)2008.08.22" xfId="4358" xr:uid="{00000000-0005-0000-0000-0000600B0000}"/>
    <cellStyle name="E_28.K28_품번대장_UGA-N10(Front_PP2_Ver1.0)_2008.08.22" xfId="4359" xr:uid="{00000000-0005-0000-0000-0000610B0000}"/>
    <cellStyle name="E_28.K28_품번대장_UGA-N10(Main_DPP2_Ver1)_2008.xx.xx" xfId="4360" xr:uid="{00000000-0005-0000-0000-0000620B0000}"/>
    <cellStyle name="E_28.K28_품번대장_UGA-N10(Main_LPP_Ver1)_2008.xx.xx" xfId="4361" xr:uid="{00000000-0005-0000-0000-0000630B0000}"/>
    <cellStyle name="E_28.K28_품번대장_UGA-N10(Main_PP2_Ver1)_2008.08.14" xfId="4362" xr:uid="{00000000-0005-0000-0000-0000640B0000}"/>
    <cellStyle name="E_29.K29_품번대장" xfId="4363" xr:uid="{00000000-0005-0000-0000-0000650B0000}"/>
    <cellStyle name="E_29.K29_품번대장 10" xfId="4364" xr:uid="{00000000-0005-0000-0000-0000660B0000}"/>
    <cellStyle name="E_29.K29_품번대장 11" xfId="4365" xr:uid="{00000000-0005-0000-0000-0000670B0000}"/>
    <cellStyle name="E_29.K29_품번대장 12" xfId="4366" xr:uid="{00000000-0005-0000-0000-0000680B0000}"/>
    <cellStyle name="E_29.K29_품번대장 13" xfId="4367" xr:uid="{00000000-0005-0000-0000-0000690B0000}"/>
    <cellStyle name="E_29.K29_품번대장 14" xfId="4368" xr:uid="{00000000-0005-0000-0000-00006A0B0000}"/>
    <cellStyle name="E_29.K29_품번대장 15" xfId="4369" xr:uid="{00000000-0005-0000-0000-00006B0B0000}"/>
    <cellStyle name="E_29.K29_품번대장 16" xfId="4370" xr:uid="{00000000-0005-0000-0000-00006C0B0000}"/>
    <cellStyle name="E_29.K29_품번대장 17" xfId="4371" xr:uid="{00000000-0005-0000-0000-00006D0B0000}"/>
    <cellStyle name="E_29.K29_품번대장 18" xfId="4372" xr:uid="{00000000-0005-0000-0000-00006E0B0000}"/>
    <cellStyle name="E_29.K29_품번대장 2" xfId="4373" xr:uid="{00000000-0005-0000-0000-00006F0B0000}"/>
    <cellStyle name="E_29.K29_품번대장 3" xfId="4374" xr:uid="{00000000-0005-0000-0000-0000700B0000}"/>
    <cellStyle name="E_29.K29_품번대장 4" xfId="4375" xr:uid="{00000000-0005-0000-0000-0000710B0000}"/>
    <cellStyle name="E_29.K29_품번대장 5" xfId="4376" xr:uid="{00000000-0005-0000-0000-0000720B0000}"/>
    <cellStyle name="E_29.K29_품번대장 6" xfId="4377" xr:uid="{00000000-0005-0000-0000-0000730B0000}"/>
    <cellStyle name="E_29.K29_품번대장 7" xfId="4378" xr:uid="{00000000-0005-0000-0000-0000740B0000}"/>
    <cellStyle name="E_29.K29_품번대장 8" xfId="4379" xr:uid="{00000000-0005-0000-0000-0000750B0000}"/>
    <cellStyle name="E_29.K29_품번대장 9" xfId="4380" xr:uid="{00000000-0005-0000-0000-0000760B0000}"/>
    <cellStyle name="E_29.K29_품번대장_BMB_UGA NEXT(audio_DPP2 Ver1.0)2008.xx.xx" xfId="4381" xr:uid="{00000000-0005-0000-0000-0000770B0000}"/>
    <cellStyle name="E_29.K29_품번대장_BMB_UGA NEXT(audio_DPP2 Ver2.0_2134 2EA삭제)2008.xx.xx" xfId="4382" xr:uid="{00000000-0005-0000-0000-0000780B0000}"/>
    <cellStyle name="E_29.K29_품번대장_Construction Parts_PP2" xfId="4383" xr:uid="{00000000-0005-0000-0000-0000790B0000}"/>
    <cellStyle name="E_29.K29_품번대장_Main Board" xfId="4384" xr:uid="{00000000-0005-0000-0000-00007A0B0000}"/>
    <cellStyle name="E_29.K29_품번대장_Main Board_Construction Parts_PP2" xfId="4385" xr:uid="{00000000-0005-0000-0000-00007B0B0000}"/>
    <cellStyle name="E_29.K29_품번대장_Main Board_MAIN PBA" xfId="4386" xr:uid="{00000000-0005-0000-0000-00007C0B0000}"/>
    <cellStyle name="E_29.K29_품번대장_Main Board_PP1 (2)" xfId="4387" xr:uid="{00000000-0005-0000-0000-00007D0B0000}"/>
    <cellStyle name="E_29.K29_품번대장_Main Board_UGA-N10(Main_MP4.5_Ver1)_2009.02.02" xfId="4388" xr:uid="{00000000-0005-0000-0000-00007E0B0000}"/>
    <cellStyle name="E_29.K29_품번대장_UGA-N10(Audio_LPP Ver1.0)2008.xx.xx" xfId="4389" xr:uid="{00000000-0005-0000-0000-00007F0B0000}"/>
    <cellStyle name="E_29.K29_품번대장_UGA-N10(Audio_PP2 Ver1.0)2008.08.09" xfId="4390" xr:uid="{00000000-0005-0000-0000-0000800B0000}"/>
    <cellStyle name="E_29.K29_품번대장_UGA-N10(Construction Parts_PP2_Ver1.0)2008.08.22" xfId="4391" xr:uid="{00000000-0005-0000-0000-0000810B0000}"/>
    <cellStyle name="E_29.K29_품번대장_UGA-N10(Front_PP2_Ver1.0)_2008.08.22" xfId="4392" xr:uid="{00000000-0005-0000-0000-0000820B0000}"/>
    <cellStyle name="E_29.K29_품번대장_UGA-N10(Main_DPP2_Ver1)_2008.xx.xx" xfId="4393" xr:uid="{00000000-0005-0000-0000-0000830B0000}"/>
    <cellStyle name="E_29.K29_품번대장_UGA-N10(Main_LPP_Ver1)_2008.xx.xx" xfId="4394" xr:uid="{00000000-0005-0000-0000-0000840B0000}"/>
    <cellStyle name="E_29.K29_품번대장_UGA-N10(Main_PP2_Ver1)_2008.08.14" xfId="4395" xr:uid="{00000000-0005-0000-0000-0000850B0000}"/>
    <cellStyle name="E_3.K03_품번대장" xfId="4429" xr:uid="{00000000-0005-0000-0000-0000860B0000}"/>
    <cellStyle name="E_3.K03_품번대장 10" xfId="4430" xr:uid="{00000000-0005-0000-0000-0000870B0000}"/>
    <cellStyle name="E_3.K03_품번대장 11" xfId="4431" xr:uid="{00000000-0005-0000-0000-0000880B0000}"/>
    <cellStyle name="E_3.K03_품번대장 12" xfId="4432" xr:uid="{00000000-0005-0000-0000-0000890B0000}"/>
    <cellStyle name="E_3.K03_품번대장 13" xfId="4433" xr:uid="{00000000-0005-0000-0000-00008A0B0000}"/>
    <cellStyle name="E_3.K03_품번대장 14" xfId="4434" xr:uid="{00000000-0005-0000-0000-00008B0B0000}"/>
    <cellStyle name="E_3.K03_품번대장 15" xfId="4435" xr:uid="{00000000-0005-0000-0000-00008C0B0000}"/>
    <cellStyle name="E_3.K03_품번대장 16" xfId="4436" xr:uid="{00000000-0005-0000-0000-00008D0B0000}"/>
    <cellStyle name="E_3.K03_품번대장 17" xfId="4437" xr:uid="{00000000-0005-0000-0000-00008E0B0000}"/>
    <cellStyle name="E_3.K03_품번대장 18" xfId="4438" xr:uid="{00000000-0005-0000-0000-00008F0B0000}"/>
    <cellStyle name="E_3.K03_품번대장 2" xfId="4439" xr:uid="{00000000-0005-0000-0000-0000900B0000}"/>
    <cellStyle name="E_3.K03_품번대장 3" xfId="4440" xr:uid="{00000000-0005-0000-0000-0000910B0000}"/>
    <cellStyle name="E_3.K03_품번대장 4" xfId="4441" xr:uid="{00000000-0005-0000-0000-0000920B0000}"/>
    <cellStyle name="E_3.K03_품번대장 5" xfId="4442" xr:uid="{00000000-0005-0000-0000-0000930B0000}"/>
    <cellStyle name="E_3.K03_품번대장 6" xfId="4443" xr:uid="{00000000-0005-0000-0000-0000940B0000}"/>
    <cellStyle name="E_3.K03_품번대장 7" xfId="4444" xr:uid="{00000000-0005-0000-0000-0000950B0000}"/>
    <cellStyle name="E_3.K03_품번대장 8" xfId="4445" xr:uid="{00000000-0005-0000-0000-0000960B0000}"/>
    <cellStyle name="E_3.K03_품번대장 9" xfId="4446" xr:uid="{00000000-0005-0000-0000-0000970B0000}"/>
    <cellStyle name="E_3.K03_품번대장_BMB_UGA NEXT(audio_DPP2 Ver1.0)2008.xx.xx" xfId="4447" xr:uid="{00000000-0005-0000-0000-0000980B0000}"/>
    <cellStyle name="E_3.K03_품번대장_BMB_UGA NEXT(audio_DPP2 Ver2.0_2134 2EA삭제)2008.xx.xx" xfId="4448" xr:uid="{00000000-0005-0000-0000-0000990B0000}"/>
    <cellStyle name="E_3.K03_품번대장_Construction Parts_PP2" xfId="4449" xr:uid="{00000000-0005-0000-0000-00009A0B0000}"/>
    <cellStyle name="E_3.K03_품번대장_Main Board" xfId="4450" xr:uid="{00000000-0005-0000-0000-00009B0B0000}"/>
    <cellStyle name="E_3.K03_품번대장_Main Board_Construction Parts_PP2" xfId="4451" xr:uid="{00000000-0005-0000-0000-00009C0B0000}"/>
    <cellStyle name="E_3.K03_품번대장_Main Board_MAIN PBA" xfId="4452" xr:uid="{00000000-0005-0000-0000-00009D0B0000}"/>
    <cellStyle name="E_3.K03_품번대장_Main Board_PP1 (2)" xfId="4453" xr:uid="{00000000-0005-0000-0000-00009E0B0000}"/>
    <cellStyle name="E_3.K03_품번대장_Main Board_UGA-N10(Main_MP4.5_Ver1)_2009.02.02" xfId="4454" xr:uid="{00000000-0005-0000-0000-00009F0B0000}"/>
    <cellStyle name="E_3.K03_품번대장_UGA-N10(Audio_LPP Ver1.0)2008.xx.xx" xfId="4455" xr:uid="{00000000-0005-0000-0000-0000A00B0000}"/>
    <cellStyle name="E_3.K03_품번대장_UGA-N10(Audio_PP2 Ver1.0)2008.08.09" xfId="4456" xr:uid="{00000000-0005-0000-0000-0000A10B0000}"/>
    <cellStyle name="E_3.K03_품번대장_UGA-N10(Construction Parts_PP2_Ver1.0)2008.08.22" xfId="4457" xr:uid="{00000000-0005-0000-0000-0000A20B0000}"/>
    <cellStyle name="E_3.K03_품번대장_UGA-N10(Front_PP2_Ver1.0)_2008.08.22" xfId="4458" xr:uid="{00000000-0005-0000-0000-0000A30B0000}"/>
    <cellStyle name="E_3.K03_품번대장_UGA-N10(Main_DPP2_Ver1)_2008.xx.xx" xfId="4459" xr:uid="{00000000-0005-0000-0000-0000A40B0000}"/>
    <cellStyle name="E_3.K03_품번대장_UGA-N10(Main_LPP_Ver1)_2008.xx.xx" xfId="4460" xr:uid="{00000000-0005-0000-0000-0000A50B0000}"/>
    <cellStyle name="E_3.K03_품번대장_UGA-N10(Main_PP2_Ver1)_2008.08.14" xfId="4461" xr:uid="{00000000-0005-0000-0000-0000A60B0000}"/>
    <cellStyle name="E_3.금영 품번부여(VER 0.0_071213)" xfId="4396" xr:uid="{00000000-0005-0000-0000-0000A70B0000}"/>
    <cellStyle name="E_3.금영 품번부여(VER 0.0_071213) 10" xfId="4397" xr:uid="{00000000-0005-0000-0000-0000A80B0000}"/>
    <cellStyle name="E_3.금영 품번부여(VER 0.0_071213) 11" xfId="4398" xr:uid="{00000000-0005-0000-0000-0000A90B0000}"/>
    <cellStyle name="E_3.금영 품번부여(VER 0.0_071213) 12" xfId="4399" xr:uid="{00000000-0005-0000-0000-0000AA0B0000}"/>
    <cellStyle name="E_3.금영 품번부여(VER 0.0_071213) 13" xfId="4400" xr:uid="{00000000-0005-0000-0000-0000AB0B0000}"/>
    <cellStyle name="E_3.금영 품번부여(VER 0.0_071213) 14" xfId="4401" xr:uid="{00000000-0005-0000-0000-0000AC0B0000}"/>
    <cellStyle name="E_3.금영 품번부여(VER 0.0_071213) 15" xfId="4402" xr:uid="{00000000-0005-0000-0000-0000AD0B0000}"/>
    <cellStyle name="E_3.금영 품번부여(VER 0.0_071213) 16" xfId="4403" xr:uid="{00000000-0005-0000-0000-0000AE0B0000}"/>
    <cellStyle name="E_3.금영 품번부여(VER 0.0_071213) 17" xfId="4404" xr:uid="{00000000-0005-0000-0000-0000AF0B0000}"/>
    <cellStyle name="E_3.금영 품번부여(VER 0.0_071213) 18" xfId="4405" xr:uid="{00000000-0005-0000-0000-0000B00B0000}"/>
    <cellStyle name="E_3.금영 품번부여(VER 0.0_071213) 2" xfId="4406" xr:uid="{00000000-0005-0000-0000-0000B10B0000}"/>
    <cellStyle name="E_3.금영 품번부여(VER 0.0_071213) 3" xfId="4407" xr:uid="{00000000-0005-0000-0000-0000B20B0000}"/>
    <cellStyle name="E_3.금영 품번부여(VER 0.0_071213) 4" xfId="4408" xr:uid="{00000000-0005-0000-0000-0000B30B0000}"/>
    <cellStyle name="E_3.금영 품번부여(VER 0.0_071213) 5" xfId="4409" xr:uid="{00000000-0005-0000-0000-0000B40B0000}"/>
    <cellStyle name="E_3.금영 품번부여(VER 0.0_071213) 6" xfId="4410" xr:uid="{00000000-0005-0000-0000-0000B50B0000}"/>
    <cellStyle name="E_3.금영 품번부여(VER 0.0_071213) 7" xfId="4411" xr:uid="{00000000-0005-0000-0000-0000B60B0000}"/>
    <cellStyle name="E_3.금영 품번부여(VER 0.0_071213) 8" xfId="4412" xr:uid="{00000000-0005-0000-0000-0000B70B0000}"/>
    <cellStyle name="E_3.금영 품번부여(VER 0.0_071213) 9" xfId="4413" xr:uid="{00000000-0005-0000-0000-0000B80B0000}"/>
    <cellStyle name="E_3.금영 품번부여(VER 0.0_071213)_BMB_UGA NEXT(audio_DPP2 Ver1.0)2008.xx.xx" xfId="4414" xr:uid="{00000000-0005-0000-0000-0000B90B0000}"/>
    <cellStyle name="E_3.금영 품번부여(VER 0.0_071213)_BMB_UGA NEXT(audio_DPP2 Ver2.0_2134 2EA삭제)2008.xx.xx" xfId="4415" xr:uid="{00000000-0005-0000-0000-0000BA0B0000}"/>
    <cellStyle name="E_3.금영 품번부여(VER 0.0_071213)_Construction Parts_PP2" xfId="4416" xr:uid="{00000000-0005-0000-0000-0000BB0B0000}"/>
    <cellStyle name="E_3.금영 품번부여(VER 0.0_071213)_Main Board" xfId="4417" xr:uid="{00000000-0005-0000-0000-0000BC0B0000}"/>
    <cellStyle name="E_3.금영 품번부여(VER 0.0_071213)_Main Board_Construction Parts_PP2" xfId="4418" xr:uid="{00000000-0005-0000-0000-0000BD0B0000}"/>
    <cellStyle name="E_3.금영 품번부여(VER 0.0_071213)_Main Board_MAIN PBA" xfId="4419" xr:uid="{00000000-0005-0000-0000-0000BE0B0000}"/>
    <cellStyle name="E_3.금영 품번부여(VER 0.0_071213)_Main Board_PP1 (2)" xfId="4420" xr:uid="{00000000-0005-0000-0000-0000BF0B0000}"/>
    <cellStyle name="E_3.금영 품번부여(VER 0.0_071213)_Main Board_UGA-N10(Main_MP4.5_Ver1)_2009.02.02" xfId="4421" xr:uid="{00000000-0005-0000-0000-0000C00B0000}"/>
    <cellStyle name="E_3.금영 품번부여(VER 0.0_071213)_UGA-N10(Audio_LPP Ver1.0)2008.xx.xx" xfId="4422" xr:uid="{00000000-0005-0000-0000-0000C10B0000}"/>
    <cellStyle name="E_3.금영 품번부여(VER 0.0_071213)_UGA-N10(Audio_PP2 Ver1.0)2008.08.09" xfId="4423" xr:uid="{00000000-0005-0000-0000-0000C20B0000}"/>
    <cellStyle name="E_3.금영 품번부여(VER 0.0_071213)_UGA-N10(Construction Parts_PP2_Ver1.0)2008.08.22" xfId="4424" xr:uid="{00000000-0005-0000-0000-0000C30B0000}"/>
    <cellStyle name="E_3.금영 품번부여(VER 0.0_071213)_UGA-N10(Front_PP2_Ver1.0)_2008.08.22" xfId="4425" xr:uid="{00000000-0005-0000-0000-0000C40B0000}"/>
    <cellStyle name="E_3.금영 품번부여(VER 0.0_071213)_UGA-N10(Main_DPP2_Ver1)_2008.xx.xx" xfId="4426" xr:uid="{00000000-0005-0000-0000-0000C50B0000}"/>
    <cellStyle name="E_3.금영 품번부여(VER 0.0_071213)_UGA-N10(Main_LPP_Ver1)_2008.xx.xx" xfId="4427" xr:uid="{00000000-0005-0000-0000-0000C60B0000}"/>
    <cellStyle name="E_3.금영 품번부여(VER 0.0_071213)_UGA-N10(Main_PP2_Ver1)_2008.08.14" xfId="4428" xr:uid="{00000000-0005-0000-0000-0000C70B0000}"/>
    <cellStyle name="E_32.K32_품번대장" xfId="4462" xr:uid="{00000000-0005-0000-0000-0000C80B0000}"/>
    <cellStyle name="E_32.K32_품번대장 10" xfId="4463" xr:uid="{00000000-0005-0000-0000-0000C90B0000}"/>
    <cellStyle name="E_32.K32_품번대장 11" xfId="4464" xr:uid="{00000000-0005-0000-0000-0000CA0B0000}"/>
    <cellStyle name="E_32.K32_품번대장 12" xfId="4465" xr:uid="{00000000-0005-0000-0000-0000CB0B0000}"/>
    <cellStyle name="E_32.K32_품번대장 13" xfId="4466" xr:uid="{00000000-0005-0000-0000-0000CC0B0000}"/>
    <cellStyle name="E_32.K32_품번대장 14" xfId="4467" xr:uid="{00000000-0005-0000-0000-0000CD0B0000}"/>
    <cellStyle name="E_32.K32_품번대장 15" xfId="4468" xr:uid="{00000000-0005-0000-0000-0000CE0B0000}"/>
    <cellStyle name="E_32.K32_품번대장 16" xfId="4469" xr:uid="{00000000-0005-0000-0000-0000CF0B0000}"/>
    <cellStyle name="E_32.K32_품번대장 17" xfId="4470" xr:uid="{00000000-0005-0000-0000-0000D00B0000}"/>
    <cellStyle name="E_32.K32_품번대장 18" xfId="4471" xr:uid="{00000000-0005-0000-0000-0000D10B0000}"/>
    <cellStyle name="E_32.K32_품번대장 2" xfId="4472" xr:uid="{00000000-0005-0000-0000-0000D20B0000}"/>
    <cellStyle name="E_32.K32_품번대장 3" xfId="4473" xr:uid="{00000000-0005-0000-0000-0000D30B0000}"/>
    <cellStyle name="E_32.K32_품번대장 4" xfId="4474" xr:uid="{00000000-0005-0000-0000-0000D40B0000}"/>
    <cellStyle name="E_32.K32_품번대장 5" xfId="4475" xr:uid="{00000000-0005-0000-0000-0000D50B0000}"/>
    <cellStyle name="E_32.K32_품번대장 6" xfId="4476" xr:uid="{00000000-0005-0000-0000-0000D60B0000}"/>
    <cellStyle name="E_32.K32_품번대장 7" xfId="4477" xr:uid="{00000000-0005-0000-0000-0000D70B0000}"/>
    <cellStyle name="E_32.K32_품번대장 8" xfId="4478" xr:uid="{00000000-0005-0000-0000-0000D80B0000}"/>
    <cellStyle name="E_32.K32_품번대장 9" xfId="4479" xr:uid="{00000000-0005-0000-0000-0000D90B0000}"/>
    <cellStyle name="E_32.K32_품번대장_BMB_UGA NEXT(audio_DPP2 Ver1.0)2008.xx.xx" xfId="4480" xr:uid="{00000000-0005-0000-0000-0000DA0B0000}"/>
    <cellStyle name="E_32.K32_품번대장_BMB_UGA NEXT(audio_DPP2 Ver2.0_2134 2EA삭제)2008.xx.xx" xfId="4481" xr:uid="{00000000-0005-0000-0000-0000DB0B0000}"/>
    <cellStyle name="E_32.K32_품번대장_Construction Parts_PP2" xfId="4482" xr:uid="{00000000-0005-0000-0000-0000DC0B0000}"/>
    <cellStyle name="E_32.K32_품번대장_Main Board" xfId="4483" xr:uid="{00000000-0005-0000-0000-0000DD0B0000}"/>
    <cellStyle name="E_32.K32_품번대장_Main Board_Construction Parts_PP2" xfId="4484" xr:uid="{00000000-0005-0000-0000-0000DE0B0000}"/>
    <cellStyle name="E_32.K32_품번대장_Main Board_MAIN PBA" xfId="4485" xr:uid="{00000000-0005-0000-0000-0000DF0B0000}"/>
    <cellStyle name="E_32.K32_품번대장_Main Board_PP1 (2)" xfId="4486" xr:uid="{00000000-0005-0000-0000-0000E00B0000}"/>
    <cellStyle name="E_32.K32_품번대장_Main Board_UGA-N10(Main_MP4.5_Ver1)_2009.02.02" xfId="4487" xr:uid="{00000000-0005-0000-0000-0000E10B0000}"/>
    <cellStyle name="E_32.K32_품번대장_UGA-N10(Audio_LPP Ver1.0)2008.xx.xx" xfId="4488" xr:uid="{00000000-0005-0000-0000-0000E20B0000}"/>
    <cellStyle name="E_32.K32_품번대장_UGA-N10(Audio_PP2 Ver1.0)2008.08.09" xfId="4489" xr:uid="{00000000-0005-0000-0000-0000E30B0000}"/>
    <cellStyle name="E_32.K32_품번대장_UGA-N10(Construction Parts_PP2_Ver1.0)2008.08.22" xfId="4490" xr:uid="{00000000-0005-0000-0000-0000E40B0000}"/>
    <cellStyle name="E_32.K32_품번대장_UGA-N10(Front_PP2_Ver1.0)_2008.08.22" xfId="4491" xr:uid="{00000000-0005-0000-0000-0000E50B0000}"/>
    <cellStyle name="E_32.K32_품번대장_UGA-N10(Main_DPP2_Ver1)_2008.xx.xx" xfId="4492" xr:uid="{00000000-0005-0000-0000-0000E60B0000}"/>
    <cellStyle name="E_32.K32_품번대장_UGA-N10(Main_LPP_Ver1)_2008.xx.xx" xfId="4493" xr:uid="{00000000-0005-0000-0000-0000E70B0000}"/>
    <cellStyle name="E_32.K32_품번대장_UGA-N10(Main_PP2_Ver1)_2008.08.14" xfId="4494" xr:uid="{00000000-0005-0000-0000-0000E80B0000}"/>
    <cellStyle name="E_33.K33_품번대장" xfId="4495" xr:uid="{00000000-0005-0000-0000-0000E90B0000}"/>
    <cellStyle name="E_33.K33_품번대장 10" xfId="4496" xr:uid="{00000000-0005-0000-0000-0000EA0B0000}"/>
    <cellStyle name="E_33.K33_품번대장 11" xfId="4497" xr:uid="{00000000-0005-0000-0000-0000EB0B0000}"/>
    <cellStyle name="E_33.K33_품번대장 12" xfId="4498" xr:uid="{00000000-0005-0000-0000-0000EC0B0000}"/>
    <cellStyle name="E_33.K33_품번대장 13" xfId="4499" xr:uid="{00000000-0005-0000-0000-0000ED0B0000}"/>
    <cellStyle name="E_33.K33_품번대장 14" xfId="4500" xr:uid="{00000000-0005-0000-0000-0000EE0B0000}"/>
    <cellStyle name="E_33.K33_품번대장 15" xfId="4501" xr:uid="{00000000-0005-0000-0000-0000EF0B0000}"/>
    <cellStyle name="E_33.K33_품번대장 16" xfId="4502" xr:uid="{00000000-0005-0000-0000-0000F00B0000}"/>
    <cellStyle name="E_33.K33_품번대장 17" xfId="4503" xr:uid="{00000000-0005-0000-0000-0000F10B0000}"/>
    <cellStyle name="E_33.K33_품번대장 18" xfId="4504" xr:uid="{00000000-0005-0000-0000-0000F20B0000}"/>
    <cellStyle name="E_33.K33_품번대장 2" xfId="4505" xr:uid="{00000000-0005-0000-0000-0000F30B0000}"/>
    <cellStyle name="E_33.K33_품번대장 3" xfId="4506" xr:uid="{00000000-0005-0000-0000-0000F40B0000}"/>
    <cellStyle name="E_33.K33_품번대장 4" xfId="4507" xr:uid="{00000000-0005-0000-0000-0000F50B0000}"/>
    <cellStyle name="E_33.K33_품번대장 5" xfId="4508" xr:uid="{00000000-0005-0000-0000-0000F60B0000}"/>
    <cellStyle name="E_33.K33_품번대장 6" xfId="4509" xr:uid="{00000000-0005-0000-0000-0000F70B0000}"/>
    <cellStyle name="E_33.K33_품번대장 7" xfId="4510" xr:uid="{00000000-0005-0000-0000-0000F80B0000}"/>
    <cellStyle name="E_33.K33_품번대장 8" xfId="4511" xr:uid="{00000000-0005-0000-0000-0000F90B0000}"/>
    <cellStyle name="E_33.K33_품번대장 9" xfId="4512" xr:uid="{00000000-0005-0000-0000-0000FA0B0000}"/>
    <cellStyle name="E_33.K33_품번대장_BMB_UGA NEXT(audio_DPP2 Ver1.0)2008.xx.xx" xfId="4513" xr:uid="{00000000-0005-0000-0000-0000FB0B0000}"/>
    <cellStyle name="E_33.K33_품번대장_BMB_UGA NEXT(audio_DPP2 Ver2.0_2134 2EA삭제)2008.xx.xx" xfId="4514" xr:uid="{00000000-0005-0000-0000-0000FC0B0000}"/>
    <cellStyle name="E_33.K33_품번대장_Construction Parts_PP2" xfId="4515" xr:uid="{00000000-0005-0000-0000-0000FD0B0000}"/>
    <cellStyle name="E_33.K33_품번대장_Main Board" xfId="4516" xr:uid="{00000000-0005-0000-0000-0000FE0B0000}"/>
    <cellStyle name="E_33.K33_품번대장_Main Board_Construction Parts_PP2" xfId="4517" xr:uid="{00000000-0005-0000-0000-0000FF0B0000}"/>
    <cellStyle name="E_33.K33_품번대장_Main Board_MAIN PBA" xfId="4518" xr:uid="{00000000-0005-0000-0000-0000000C0000}"/>
    <cellStyle name="E_33.K33_품번대장_Main Board_PP1 (2)" xfId="4519" xr:uid="{00000000-0005-0000-0000-0000010C0000}"/>
    <cellStyle name="E_33.K33_품번대장_Main Board_UGA-N10(Main_MP4.5_Ver1)_2009.02.02" xfId="4520" xr:uid="{00000000-0005-0000-0000-0000020C0000}"/>
    <cellStyle name="E_33.K33_품번대장_UGA-N10(Audio_LPP Ver1.0)2008.xx.xx" xfId="4521" xr:uid="{00000000-0005-0000-0000-0000030C0000}"/>
    <cellStyle name="E_33.K33_품번대장_UGA-N10(Audio_PP2 Ver1.0)2008.08.09" xfId="4522" xr:uid="{00000000-0005-0000-0000-0000040C0000}"/>
    <cellStyle name="E_33.K33_품번대장_UGA-N10(Construction Parts_PP2_Ver1.0)2008.08.22" xfId="4523" xr:uid="{00000000-0005-0000-0000-0000050C0000}"/>
    <cellStyle name="E_33.K33_품번대장_UGA-N10(Front_PP2_Ver1.0)_2008.08.22" xfId="4524" xr:uid="{00000000-0005-0000-0000-0000060C0000}"/>
    <cellStyle name="E_33.K33_품번대장_UGA-N10(Main_DPP2_Ver1)_2008.xx.xx" xfId="4525" xr:uid="{00000000-0005-0000-0000-0000070C0000}"/>
    <cellStyle name="E_33.K33_품번대장_UGA-N10(Main_LPP_Ver1)_2008.xx.xx" xfId="4526" xr:uid="{00000000-0005-0000-0000-0000080C0000}"/>
    <cellStyle name="E_33.K33_품번대장_UGA-N10(Main_PP2_Ver1)_2008.08.14" xfId="4527" xr:uid="{00000000-0005-0000-0000-0000090C0000}"/>
    <cellStyle name="E_34.K34_품번대장" xfId="4528" xr:uid="{00000000-0005-0000-0000-00000A0C0000}"/>
    <cellStyle name="E_34.K34_품번대장 10" xfId="4529" xr:uid="{00000000-0005-0000-0000-00000B0C0000}"/>
    <cellStyle name="E_34.K34_품번대장 11" xfId="4530" xr:uid="{00000000-0005-0000-0000-00000C0C0000}"/>
    <cellStyle name="E_34.K34_품번대장 12" xfId="4531" xr:uid="{00000000-0005-0000-0000-00000D0C0000}"/>
    <cellStyle name="E_34.K34_품번대장 13" xfId="4532" xr:uid="{00000000-0005-0000-0000-00000E0C0000}"/>
    <cellStyle name="E_34.K34_품번대장 14" xfId="4533" xr:uid="{00000000-0005-0000-0000-00000F0C0000}"/>
    <cellStyle name="E_34.K34_품번대장 15" xfId="4534" xr:uid="{00000000-0005-0000-0000-0000100C0000}"/>
    <cellStyle name="E_34.K34_품번대장 16" xfId="4535" xr:uid="{00000000-0005-0000-0000-0000110C0000}"/>
    <cellStyle name="E_34.K34_품번대장 17" xfId="4536" xr:uid="{00000000-0005-0000-0000-0000120C0000}"/>
    <cellStyle name="E_34.K34_품번대장 18" xfId="4537" xr:uid="{00000000-0005-0000-0000-0000130C0000}"/>
    <cellStyle name="E_34.K34_품번대장 2" xfId="4538" xr:uid="{00000000-0005-0000-0000-0000140C0000}"/>
    <cellStyle name="E_34.K34_품번대장 3" xfId="4539" xr:uid="{00000000-0005-0000-0000-0000150C0000}"/>
    <cellStyle name="E_34.K34_품번대장 4" xfId="4540" xr:uid="{00000000-0005-0000-0000-0000160C0000}"/>
    <cellStyle name="E_34.K34_품번대장 5" xfId="4541" xr:uid="{00000000-0005-0000-0000-0000170C0000}"/>
    <cellStyle name="E_34.K34_품번대장 6" xfId="4542" xr:uid="{00000000-0005-0000-0000-0000180C0000}"/>
    <cellStyle name="E_34.K34_품번대장 7" xfId="4543" xr:uid="{00000000-0005-0000-0000-0000190C0000}"/>
    <cellStyle name="E_34.K34_품번대장 8" xfId="4544" xr:uid="{00000000-0005-0000-0000-00001A0C0000}"/>
    <cellStyle name="E_34.K34_품번대장 9" xfId="4545" xr:uid="{00000000-0005-0000-0000-00001B0C0000}"/>
    <cellStyle name="E_34.K34_품번대장_BMB_UGA NEXT(audio_DPP2 Ver1.0)2008.xx.xx" xfId="4546" xr:uid="{00000000-0005-0000-0000-00001C0C0000}"/>
    <cellStyle name="E_34.K34_품번대장_BMB_UGA NEXT(audio_DPP2 Ver2.0_2134 2EA삭제)2008.xx.xx" xfId="4547" xr:uid="{00000000-0005-0000-0000-00001D0C0000}"/>
    <cellStyle name="E_34.K34_품번대장_Construction Parts_PP2" xfId="4548" xr:uid="{00000000-0005-0000-0000-00001E0C0000}"/>
    <cellStyle name="E_34.K34_품번대장_Main Board" xfId="4549" xr:uid="{00000000-0005-0000-0000-00001F0C0000}"/>
    <cellStyle name="E_34.K34_품번대장_Main Board_Construction Parts_PP2" xfId="4550" xr:uid="{00000000-0005-0000-0000-0000200C0000}"/>
    <cellStyle name="E_34.K34_품번대장_Main Board_MAIN PBA" xfId="4551" xr:uid="{00000000-0005-0000-0000-0000210C0000}"/>
    <cellStyle name="E_34.K34_품번대장_Main Board_PP1 (2)" xfId="4552" xr:uid="{00000000-0005-0000-0000-0000220C0000}"/>
    <cellStyle name="E_34.K34_품번대장_Main Board_UGA-N10(Main_MP4.5_Ver1)_2009.02.02" xfId="4553" xr:uid="{00000000-0005-0000-0000-0000230C0000}"/>
    <cellStyle name="E_34.K34_품번대장_UGA-N10(Audio_LPP Ver1.0)2008.xx.xx" xfId="4554" xr:uid="{00000000-0005-0000-0000-0000240C0000}"/>
    <cellStyle name="E_34.K34_품번대장_UGA-N10(Audio_PP2 Ver1.0)2008.08.09" xfId="4555" xr:uid="{00000000-0005-0000-0000-0000250C0000}"/>
    <cellStyle name="E_34.K34_품번대장_UGA-N10(Construction Parts_PP2_Ver1.0)2008.08.22" xfId="4556" xr:uid="{00000000-0005-0000-0000-0000260C0000}"/>
    <cellStyle name="E_34.K34_품번대장_UGA-N10(Front_PP2_Ver1.0)_2008.08.22" xfId="4557" xr:uid="{00000000-0005-0000-0000-0000270C0000}"/>
    <cellStyle name="E_34.K34_품번대장_UGA-N10(Main_DPP2_Ver1)_2008.xx.xx" xfId="4558" xr:uid="{00000000-0005-0000-0000-0000280C0000}"/>
    <cellStyle name="E_34.K34_품번대장_UGA-N10(Main_LPP_Ver1)_2008.xx.xx" xfId="4559" xr:uid="{00000000-0005-0000-0000-0000290C0000}"/>
    <cellStyle name="E_34.K34_품번대장_UGA-N10(Main_PP2_Ver1)_2008.08.14" xfId="4560" xr:uid="{00000000-0005-0000-0000-00002A0C0000}"/>
    <cellStyle name="E_35.K35_품번대장" xfId="4561" xr:uid="{00000000-0005-0000-0000-00002B0C0000}"/>
    <cellStyle name="E_35.K35_품번대장 10" xfId="4562" xr:uid="{00000000-0005-0000-0000-00002C0C0000}"/>
    <cellStyle name="E_35.K35_품번대장 11" xfId="4563" xr:uid="{00000000-0005-0000-0000-00002D0C0000}"/>
    <cellStyle name="E_35.K35_품번대장 12" xfId="4564" xr:uid="{00000000-0005-0000-0000-00002E0C0000}"/>
    <cellStyle name="E_35.K35_품번대장 13" xfId="4565" xr:uid="{00000000-0005-0000-0000-00002F0C0000}"/>
    <cellStyle name="E_35.K35_품번대장 14" xfId="4566" xr:uid="{00000000-0005-0000-0000-0000300C0000}"/>
    <cellStyle name="E_35.K35_품번대장 15" xfId="4567" xr:uid="{00000000-0005-0000-0000-0000310C0000}"/>
    <cellStyle name="E_35.K35_품번대장 16" xfId="4568" xr:uid="{00000000-0005-0000-0000-0000320C0000}"/>
    <cellStyle name="E_35.K35_품번대장 17" xfId="4569" xr:uid="{00000000-0005-0000-0000-0000330C0000}"/>
    <cellStyle name="E_35.K35_품번대장 18" xfId="4570" xr:uid="{00000000-0005-0000-0000-0000340C0000}"/>
    <cellStyle name="E_35.K35_품번대장 2" xfId="4571" xr:uid="{00000000-0005-0000-0000-0000350C0000}"/>
    <cellStyle name="E_35.K35_품번대장 3" xfId="4572" xr:uid="{00000000-0005-0000-0000-0000360C0000}"/>
    <cellStyle name="E_35.K35_품번대장 4" xfId="4573" xr:uid="{00000000-0005-0000-0000-0000370C0000}"/>
    <cellStyle name="E_35.K35_품번대장 5" xfId="4574" xr:uid="{00000000-0005-0000-0000-0000380C0000}"/>
    <cellStyle name="E_35.K35_품번대장 6" xfId="4575" xr:uid="{00000000-0005-0000-0000-0000390C0000}"/>
    <cellStyle name="E_35.K35_품번대장 7" xfId="4576" xr:uid="{00000000-0005-0000-0000-00003A0C0000}"/>
    <cellStyle name="E_35.K35_품번대장 8" xfId="4577" xr:uid="{00000000-0005-0000-0000-00003B0C0000}"/>
    <cellStyle name="E_35.K35_품번대장 9" xfId="4578" xr:uid="{00000000-0005-0000-0000-00003C0C0000}"/>
    <cellStyle name="E_35.K35_품번대장_BMB_UGA NEXT(audio_DPP2 Ver1.0)2008.xx.xx" xfId="4579" xr:uid="{00000000-0005-0000-0000-00003D0C0000}"/>
    <cellStyle name="E_35.K35_품번대장_BMB_UGA NEXT(audio_DPP2 Ver2.0_2134 2EA삭제)2008.xx.xx" xfId="4580" xr:uid="{00000000-0005-0000-0000-00003E0C0000}"/>
    <cellStyle name="E_35.K35_품번대장_Construction Parts_PP2" xfId="4581" xr:uid="{00000000-0005-0000-0000-00003F0C0000}"/>
    <cellStyle name="E_35.K35_품번대장_Main Board" xfId="4582" xr:uid="{00000000-0005-0000-0000-0000400C0000}"/>
    <cellStyle name="E_35.K35_품번대장_Main Board_Construction Parts_PP2" xfId="4583" xr:uid="{00000000-0005-0000-0000-0000410C0000}"/>
    <cellStyle name="E_35.K35_품번대장_Main Board_MAIN PBA" xfId="4584" xr:uid="{00000000-0005-0000-0000-0000420C0000}"/>
    <cellStyle name="E_35.K35_품번대장_Main Board_PP1 (2)" xfId="4585" xr:uid="{00000000-0005-0000-0000-0000430C0000}"/>
    <cellStyle name="E_35.K35_품번대장_Main Board_UGA-N10(Main_MP4.5_Ver1)_2009.02.02" xfId="4586" xr:uid="{00000000-0005-0000-0000-0000440C0000}"/>
    <cellStyle name="E_35.K35_품번대장_UGA-N10(Audio_LPP Ver1.0)2008.xx.xx" xfId="4587" xr:uid="{00000000-0005-0000-0000-0000450C0000}"/>
    <cellStyle name="E_35.K35_품번대장_UGA-N10(Audio_PP2 Ver1.0)2008.08.09" xfId="4588" xr:uid="{00000000-0005-0000-0000-0000460C0000}"/>
    <cellStyle name="E_35.K35_품번대장_UGA-N10(Construction Parts_PP2_Ver1.0)2008.08.22" xfId="4589" xr:uid="{00000000-0005-0000-0000-0000470C0000}"/>
    <cellStyle name="E_35.K35_품번대장_UGA-N10(Front_PP2_Ver1.0)_2008.08.22" xfId="4590" xr:uid="{00000000-0005-0000-0000-0000480C0000}"/>
    <cellStyle name="E_35.K35_품번대장_UGA-N10(Main_DPP2_Ver1)_2008.xx.xx" xfId="4591" xr:uid="{00000000-0005-0000-0000-0000490C0000}"/>
    <cellStyle name="E_35.K35_품번대장_UGA-N10(Main_LPP_Ver1)_2008.xx.xx" xfId="4592" xr:uid="{00000000-0005-0000-0000-00004A0C0000}"/>
    <cellStyle name="E_35.K35_품번대장_UGA-N10(Main_PP2_Ver1)_2008.08.14" xfId="4593" xr:uid="{00000000-0005-0000-0000-00004B0C0000}"/>
    <cellStyle name="E_36.K36_품번대장" xfId="4594" xr:uid="{00000000-0005-0000-0000-00004C0C0000}"/>
    <cellStyle name="E_36.K36_품번대장 10" xfId="4595" xr:uid="{00000000-0005-0000-0000-00004D0C0000}"/>
    <cellStyle name="E_36.K36_품번대장 11" xfId="4596" xr:uid="{00000000-0005-0000-0000-00004E0C0000}"/>
    <cellStyle name="E_36.K36_품번대장 12" xfId="4597" xr:uid="{00000000-0005-0000-0000-00004F0C0000}"/>
    <cellStyle name="E_36.K36_품번대장 13" xfId="4598" xr:uid="{00000000-0005-0000-0000-0000500C0000}"/>
    <cellStyle name="E_36.K36_품번대장 14" xfId="4599" xr:uid="{00000000-0005-0000-0000-0000510C0000}"/>
    <cellStyle name="E_36.K36_품번대장 15" xfId="4600" xr:uid="{00000000-0005-0000-0000-0000520C0000}"/>
    <cellStyle name="E_36.K36_품번대장 16" xfId="4601" xr:uid="{00000000-0005-0000-0000-0000530C0000}"/>
    <cellStyle name="E_36.K36_품번대장 17" xfId="4602" xr:uid="{00000000-0005-0000-0000-0000540C0000}"/>
    <cellStyle name="E_36.K36_품번대장 18" xfId="4603" xr:uid="{00000000-0005-0000-0000-0000550C0000}"/>
    <cellStyle name="E_36.K36_품번대장 2" xfId="4604" xr:uid="{00000000-0005-0000-0000-0000560C0000}"/>
    <cellStyle name="E_36.K36_품번대장 3" xfId="4605" xr:uid="{00000000-0005-0000-0000-0000570C0000}"/>
    <cellStyle name="E_36.K36_품번대장 4" xfId="4606" xr:uid="{00000000-0005-0000-0000-0000580C0000}"/>
    <cellStyle name="E_36.K36_품번대장 5" xfId="4607" xr:uid="{00000000-0005-0000-0000-0000590C0000}"/>
    <cellStyle name="E_36.K36_품번대장 6" xfId="4608" xr:uid="{00000000-0005-0000-0000-00005A0C0000}"/>
    <cellStyle name="E_36.K36_품번대장 7" xfId="4609" xr:uid="{00000000-0005-0000-0000-00005B0C0000}"/>
    <cellStyle name="E_36.K36_품번대장 8" xfId="4610" xr:uid="{00000000-0005-0000-0000-00005C0C0000}"/>
    <cellStyle name="E_36.K36_품번대장 9" xfId="4611" xr:uid="{00000000-0005-0000-0000-00005D0C0000}"/>
    <cellStyle name="E_36.K36_품번대장_BMB_UGA NEXT(audio_DPP2 Ver1.0)2008.xx.xx" xfId="4612" xr:uid="{00000000-0005-0000-0000-00005E0C0000}"/>
    <cellStyle name="E_36.K36_품번대장_BMB_UGA NEXT(audio_DPP2 Ver2.0_2134 2EA삭제)2008.xx.xx" xfId="4613" xr:uid="{00000000-0005-0000-0000-00005F0C0000}"/>
    <cellStyle name="E_36.K36_품번대장_Construction Parts_PP2" xfId="4614" xr:uid="{00000000-0005-0000-0000-0000600C0000}"/>
    <cellStyle name="E_36.K36_품번대장_Main Board" xfId="4615" xr:uid="{00000000-0005-0000-0000-0000610C0000}"/>
    <cellStyle name="E_36.K36_품번대장_Main Board_Construction Parts_PP2" xfId="4616" xr:uid="{00000000-0005-0000-0000-0000620C0000}"/>
    <cellStyle name="E_36.K36_품번대장_Main Board_MAIN PBA" xfId="4617" xr:uid="{00000000-0005-0000-0000-0000630C0000}"/>
    <cellStyle name="E_36.K36_품번대장_Main Board_PP1 (2)" xfId="4618" xr:uid="{00000000-0005-0000-0000-0000640C0000}"/>
    <cellStyle name="E_36.K36_품번대장_Main Board_UGA-N10(Main_MP4.5_Ver1)_2009.02.02" xfId="4619" xr:uid="{00000000-0005-0000-0000-0000650C0000}"/>
    <cellStyle name="E_36.K36_품번대장_UGA-N10(Audio_LPP Ver1.0)2008.xx.xx" xfId="4620" xr:uid="{00000000-0005-0000-0000-0000660C0000}"/>
    <cellStyle name="E_36.K36_품번대장_UGA-N10(Audio_PP2 Ver1.0)2008.08.09" xfId="4621" xr:uid="{00000000-0005-0000-0000-0000670C0000}"/>
    <cellStyle name="E_36.K36_품번대장_UGA-N10(Construction Parts_PP2_Ver1.0)2008.08.22" xfId="4622" xr:uid="{00000000-0005-0000-0000-0000680C0000}"/>
    <cellStyle name="E_36.K36_품번대장_UGA-N10(Front_PP2_Ver1.0)_2008.08.22" xfId="4623" xr:uid="{00000000-0005-0000-0000-0000690C0000}"/>
    <cellStyle name="E_36.K36_품번대장_UGA-N10(Main_DPP2_Ver1)_2008.xx.xx" xfId="4624" xr:uid="{00000000-0005-0000-0000-00006A0C0000}"/>
    <cellStyle name="E_36.K36_품번대장_UGA-N10(Main_LPP_Ver1)_2008.xx.xx" xfId="4625" xr:uid="{00000000-0005-0000-0000-00006B0C0000}"/>
    <cellStyle name="E_36.K36_품번대장_UGA-N10(Main_PP2_Ver1)_2008.08.14" xfId="4626" xr:uid="{00000000-0005-0000-0000-00006C0C0000}"/>
    <cellStyle name="E_37.K37_품번대장" xfId="4627" xr:uid="{00000000-0005-0000-0000-00006D0C0000}"/>
    <cellStyle name="E_37.K37_품번대장 10" xfId="4628" xr:uid="{00000000-0005-0000-0000-00006E0C0000}"/>
    <cellStyle name="E_37.K37_품번대장 11" xfId="4629" xr:uid="{00000000-0005-0000-0000-00006F0C0000}"/>
    <cellStyle name="E_37.K37_품번대장 12" xfId="4630" xr:uid="{00000000-0005-0000-0000-0000700C0000}"/>
    <cellStyle name="E_37.K37_품번대장 13" xfId="4631" xr:uid="{00000000-0005-0000-0000-0000710C0000}"/>
    <cellStyle name="E_37.K37_품번대장 14" xfId="4632" xr:uid="{00000000-0005-0000-0000-0000720C0000}"/>
    <cellStyle name="E_37.K37_품번대장 15" xfId="4633" xr:uid="{00000000-0005-0000-0000-0000730C0000}"/>
    <cellStyle name="E_37.K37_품번대장 16" xfId="4634" xr:uid="{00000000-0005-0000-0000-0000740C0000}"/>
    <cellStyle name="E_37.K37_품번대장 17" xfId="4635" xr:uid="{00000000-0005-0000-0000-0000750C0000}"/>
    <cellStyle name="E_37.K37_품번대장 18" xfId="4636" xr:uid="{00000000-0005-0000-0000-0000760C0000}"/>
    <cellStyle name="E_37.K37_품번대장 2" xfId="4637" xr:uid="{00000000-0005-0000-0000-0000770C0000}"/>
    <cellStyle name="E_37.K37_품번대장 3" xfId="4638" xr:uid="{00000000-0005-0000-0000-0000780C0000}"/>
    <cellStyle name="E_37.K37_품번대장 4" xfId="4639" xr:uid="{00000000-0005-0000-0000-0000790C0000}"/>
    <cellStyle name="E_37.K37_품번대장 5" xfId="4640" xr:uid="{00000000-0005-0000-0000-00007A0C0000}"/>
    <cellStyle name="E_37.K37_품번대장 6" xfId="4641" xr:uid="{00000000-0005-0000-0000-00007B0C0000}"/>
    <cellStyle name="E_37.K37_품번대장 7" xfId="4642" xr:uid="{00000000-0005-0000-0000-00007C0C0000}"/>
    <cellStyle name="E_37.K37_품번대장 8" xfId="4643" xr:uid="{00000000-0005-0000-0000-00007D0C0000}"/>
    <cellStyle name="E_37.K37_품번대장 9" xfId="4644" xr:uid="{00000000-0005-0000-0000-00007E0C0000}"/>
    <cellStyle name="E_37.K37_품번대장_BMB_UGA NEXT(audio_DPP2 Ver1.0)2008.xx.xx" xfId="4645" xr:uid="{00000000-0005-0000-0000-00007F0C0000}"/>
    <cellStyle name="E_37.K37_품번대장_BMB_UGA NEXT(audio_DPP2 Ver2.0_2134 2EA삭제)2008.xx.xx" xfId="4646" xr:uid="{00000000-0005-0000-0000-0000800C0000}"/>
    <cellStyle name="E_37.K37_품번대장_Construction Parts_PP2" xfId="4647" xr:uid="{00000000-0005-0000-0000-0000810C0000}"/>
    <cellStyle name="E_37.K37_품번대장_Main Board" xfId="4648" xr:uid="{00000000-0005-0000-0000-0000820C0000}"/>
    <cellStyle name="E_37.K37_품번대장_Main Board_Construction Parts_PP2" xfId="4649" xr:uid="{00000000-0005-0000-0000-0000830C0000}"/>
    <cellStyle name="E_37.K37_품번대장_Main Board_MAIN PBA" xfId="4650" xr:uid="{00000000-0005-0000-0000-0000840C0000}"/>
    <cellStyle name="E_37.K37_품번대장_Main Board_PP1 (2)" xfId="4651" xr:uid="{00000000-0005-0000-0000-0000850C0000}"/>
    <cellStyle name="E_37.K37_품번대장_Main Board_UGA-N10(Main_MP4.5_Ver1)_2009.02.02" xfId="4652" xr:uid="{00000000-0005-0000-0000-0000860C0000}"/>
    <cellStyle name="E_37.K37_품번대장_UGA-N10(Audio_LPP Ver1.0)2008.xx.xx" xfId="4653" xr:uid="{00000000-0005-0000-0000-0000870C0000}"/>
    <cellStyle name="E_37.K37_품번대장_UGA-N10(Audio_PP2 Ver1.0)2008.08.09" xfId="4654" xr:uid="{00000000-0005-0000-0000-0000880C0000}"/>
    <cellStyle name="E_37.K37_품번대장_UGA-N10(Construction Parts_PP2_Ver1.0)2008.08.22" xfId="4655" xr:uid="{00000000-0005-0000-0000-0000890C0000}"/>
    <cellStyle name="E_37.K37_품번대장_UGA-N10(Front_PP2_Ver1.0)_2008.08.22" xfId="4656" xr:uid="{00000000-0005-0000-0000-00008A0C0000}"/>
    <cellStyle name="E_37.K37_품번대장_UGA-N10(Main_DPP2_Ver1)_2008.xx.xx" xfId="4657" xr:uid="{00000000-0005-0000-0000-00008B0C0000}"/>
    <cellStyle name="E_37.K37_품번대장_UGA-N10(Main_LPP_Ver1)_2008.xx.xx" xfId="4658" xr:uid="{00000000-0005-0000-0000-00008C0C0000}"/>
    <cellStyle name="E_37.K37_품번대장_UGA-N10(Main_PP2_Ver1)_2008.08.14" xfId="4659" xr:uid="{00000000-0005-0000-0000-00008D0C0000}"/>
    <cellStyle name="E_38.K38_품번대장" xfId="4660" xr:uid="{00000000-0005-0000-0000-00008E0C0000}"/>
    <cellStyle name="E_38.K38_품번대장 10" xfId="4661" xr:uid="{00000000-0005-0000-0000-00008F0C0000}"/>
    <cellStyle name="E_38.K38_품번대장 11" xfId="4662" xr:uid="{00000000-0005-0000-0000-0000900C0000}"/>
    <cellStyle name="E_38.K38_품번대장 12" xfId="4663" xr:uid="{00000000-0005-0000-0000-0000910C0000}"/>
    <cellStyle name="E_38.K38_품번대장 13" xfId="4664" xr:uid="{00000000-0005-0000-0000-0000920C0000}"/>
    <cellStyle name="E_38.K38_품번대장 14" xfId="4665" xr:uid="{00000000-0005-0000-0000-0000930C0000}"/>
    <cellStyle name="E_38.K38_품번대장 15" xfId="4666" xr:uid="{00000000-0005-0000-0000-0000940C0000}"/>
    <cellStyle name="E_38.K38_품번대장 16" xfId="4667" xr:uid="{00000000-0005-0000-0000-0000950C0000}"/>
    <cellStyle name="E_38.K38_품번대장 17" xfId="4668" xr:uid="{00000000-0005-0000-0000-0000960C0000}"/>
    <cellStyle name="E_38.K38_품번대장 18" xfId="4669" xr:uid="{00000000-0005-0000-0000-0000970C0000}"/>
    <cellStyle name="E_38.K38_품번대장 2" xfId="4670" xr:uid="{00000000-0005-0000-0000-0000980C0000}"/>
    <cellStyle name="E_38.K38_품번대장 3" xfId="4671" xr:uid="{00000000-0005-0000-0000-0000990C0000}"/>
    <cellStyle name="E_38.K38_품번대장 4" xfId="4672" xr:uid="{00000000-0005-0000-0000-00009A0C0000}"/>
    <cellStyle name="E_38.K38_품번대장 5" xfId="4673" xr:uid="{00000000-0005-0000-0000-00009B0C0000}"/>
    <cellStyle name="E_38.K38_품번대장 6" xfId="4674" xr:uid="{00000000-0005-0000-0000-00009C0C0000}"/>
    <cellStyle name="E_38.K38_품번대장 7" xfId="4675" xr:uid="{00000000-0005-0000-0000-00009D0C0000}"/>
    <cellStyle name="E_38.K38_품번대장 8" xfId="4676" xr:uid="{00000000-0005-0000-0000-00009E0C0000}"/>
    <cellStyle name="E_38.K38_품번대장 9" xfId="4677" xr:uid="{00000000-0005-0000-0000-00009F0C0000}"/>
    <cellStyle name="E_38.K38_품번대장_BMB_UGA NEXT(audio_DPP2 Ver1.0)2008.xx.xx" xfId="4678" xr:uid="{00000000-0005-0000-0000-0000A00C0000}"/>
    <cellStyle name="E_38.K38_품번대장_BMB_UGA NEXT(audio_DPP2 Ver2.0_2134 2EA삭제)2008.xx.xx" xfId="4679" xr:uid="{00000000-0005-0000-0000-0000A10C0000}"/>
    <cellStyle name="E_38.K38_품번대장_Construction Parts_PP2" xfId="4680" xr:uid="{00000000-0005-0000-0000-0000A20C0000}"/>
    <cellStyle name="E_38.K38_품번대장_Main Board" xfId="4681" xr:uid="{00000000-0005-0000-0000-0000A30C0000}"/>
    <cellStyle name="E_38.K38_품번대장_Main Board_Construction Parts_PP2" xfId="4682" xr:uid="{00000000-0005-0000-0000-0000A40C0000}"/>
    <cellStyle name="E_38.K38_품번대장_Main Board_MAIN PBA" xfId="4683" xr:uid="{00000000-0005-0000-0000-0000A50C0000}"/>
    <cellStyle name="E_38.K38_품번대장_Main Board_PP1 (2)" xfId="4684" xr:uid="{00000000-0005-0000-0000-0000A60C0000}"/>
    <cellStyle name="E_38.K38_품번대장_Main Board_UGA-N10(Main_MP4.5_Ver1)_2009.02.02" xfId="4685" xr:uid="{00000000-0005-0000-0000-0000A70C0000}"/>
    <cellStyle name="E_38.K38_품번대장_UGA-N10(Audio_LPP Ver1.0)2008.xx.xx" xfId="4686" xr:uid="{00000000-0005-0000-0000-0000A80C0000}"/>
    <cellStyle name="E_38.K38_품번대장_UGA-N10(Audio_PP2 Ver1.0)2008.08.09" xfId="4687" xr:uid="{00000000-0005-0000-0000-0000A90C0000}"/>
    <cellStyle name="E_38.K38_품번대장_UGA-N10(Construction Parts_PP2_Ver1.0)2008.08.22" xfId="4688" xr:uid="{00000000-0005-0000-0000-0000AA0C0000}"/>
    <cellStyle name="E_38.K38_품번대장_UGA-N10(Front_PP2_Ver1.0)_2008.08.22" xfId="4689" xr:uid="{00000000-0005-0000-0000-0000AB0C0000}"/>
    <cellStyle name="E_38.K38_품번대장_UGA-N10(Main_DPP2_Ver1)_2008.xx.xx" xfId="4690" xr:uid="{00000000-0005-0000-0000-0000AC0C0000}"/>
    <cellStyle name="E_38.K38_품번대장_UGA-N10(Main_LPP_Ver1)_2008.xx.xx" xfId="4691" xr:uid="{00000000-0005-0000-0000-0000AD0C0000}"/>
    <cellStyle name="E_38.K38_품번대장_UGA-N10(Main_PP2_Ver1)_2008.08.14" xfId="4692" xr:uid="{00000000-0005-0000-0000-0000AE0C0000}"/>
    <cellStyle name="E_4.K04_품번대장" xfId="4693" xr:uid="{00000000-0005-0000-0000-0000AF0C0000}"/>
    <cellStyle name="E_4.K04_품번대장 10" xfId="4694" xr:uid="{00000000-0005-0000-0000-0000B00C0000}"/>
    <cellStyle name="E_4.K04_품번대장 11" xfId="4695" xr:uid="{00000000-0005-0000-0000-0000B10C0000}"/>
    <cellStyle name="E_4.K04_품번대장 12" xfId="4696" xr:uid="{00000000-0005-0000-0000-0000B20C0000}"/>
    <cellStyle name="E_4.K04_품번대장 13" xfId="4697" xr:uid="{00000000-0005-0000-0000-0000B30C0000}"/>
    <cellStyle name="E_4.K04_품번대장 14" xfId="4698" xr:uid="{00000000-0005-0000-0000-0000B40C0000}"/>
    <cellStyle name="E_4.K04_품번대장 15" xfId="4699" xr:uid="{00000000-0005-0000-0000-0000B50C0000}"/>
    <cellStyle name="E_4.K04_품번대장 16" xfId="4700" xr:uid="{00000000-0005-0000-0000-0000B60C0000}"/>
    <cellStyle name="E_4.K04_품번대장 17" xfId="4701" xr:uid="{00000000-0005-0000-0000-0000B70C0000}"/>
    <cellStyle name="E_4.K04_품번대장 18" xfId="4702" xr:uid="{00000000-0005-0000-0000-0000B80C0000}"/>
    <cellStyle name="E_4.K04_품번대장 2" xfId="4703" xr:uid="{00000000-0005-0000-0000-0000B90C0000}"/>
    <cellStyle name="E_4.K04_품번대장 3" xfId="4704" xr:uid="{00000000-0005-0000-0000-0000BA0C0000}"/>
    <cellStyle name="E_4.K04_품번대장 4" xfId="4705" xr:uid="{00000000-0005-0000-0000-0000BB0C0000}"/>
    <cellStyle name="E_4.K04_품번대장 5" xfId="4706" xr:uid="{00000000-0005-0000-0000-0000BC0C0000}"/>
    <cellStyle name="E_4.K04_품번대장 6" xfId="4707" xr:uid="{00000000-0005-0000-0000-0000BD0C0000}"/>
    <cellStyle name="E_4.K04_품번대장 7" xfId="4708" xr:uid="{00000000-0005-0000-0000-0000BE0C0000}"/>
    <cellStyle name="E_4.K04_품번대장 8" xfId="4709" xr:uid="{00000000-0005-0000-0000-0000BF0C0000}"/>
    <cellStyle name="E_4.K04_품번대장 9" xfId="4710" xr:uid="{00000000-0005-0000-0000-0000C00C0000}"/>
    <cellStyle name="E_4.K04_품번대장_BMB_UGA NEXT(audio_DPP2 Ver1.0)2008.xx.xx" xfId="4711" xr:uid="{00000000-0005-0000-0000-0000C10C0000}"/>
    <cellStyle name="E_4.K04_품번대장_BMB_UGA NEXT(audio_DPP2 Ver2.0_2134 2EA삭제)2008.xx.xx" xfId="4712" xr:uid="{00000000-0005-0000-0000-0000C20C0000}"/>
    <cellStyle name="E_4.K04_품번대장_Construction Parts_PP2" xfId="4713" xr:uid="{00000000-0005-0000-0000-0000C30C0000}"/>
    <cellStyle name="E_4.K04_품번대장_Main Board" xfId="4714" xr:uid="{00000000-0005-0000-0000-0000C40C0000}"/>
    <cellStyle name="E_4.K04_품번대장_Main Board_Construction Parts_PP2" xfId="4715" xr:uid="{00000000-0005-0000-0000-0000C50C0000}"/>
    <cellStyle name="E_4.K04_품번대장_Main Board_MAIN PBA" xfId="4716" xr:uid="{00000000-0005-0000-0000-0000C60C0000}"/>
    <cellStyle name="E_4.K04_품번대장_Main Board_PP1 (2)" xfId="4717" xr:uid="{00000000-0005-0000-0000-0000C70C0000}"/>
    <cellStyle name="E_4.K04_품번대장_Main Board_UGA-N10(Main_MP4.5_Ver1)_2009.02.02" xfId="4718" xr:uid="{00000000-0005-0000-0000-0000C80C0000}"/>
    <cellStyle name="E_4.K04_품번대장_UGA-N10(Audio_LPP Ver1.0)2008.xx.xx" xfId="4719" xr:uid="{00000000-0005-0000-0000-0000C90C0000}"/>
    <cellStyle name="E_4.K04_품번대장_UGA-N10(Audio_PP2 Ver1.0)2008.08.09" xfId="4720" xr:uid="{00000000-0005-0000-0000-0000CA0C0000}"/>
    <cellStyle name="E_4.K04_품번대장_UGA-N10(Construction Parts_PP2_Ver1.0)2008.08.22" xfId="4721" xr:uid="{00000000-0005-0000-0000-0000CB0C0000}"/>
    <cellStyle name="E_4.K04_품번대장_UGA-N10(Front_PP2_Ver1.0)_2008.08.22" xfId="4722" xr:uid="{00000000-0005-0000-0000-0000CC0C0000}"/>
    <cellStyle name="E_4.K04_품번대장_UGA-N10(Main_DPP2_Ver1)_2008.xx.xx" xfId="4723" xr:uid="{00000000-0005-0000-0000-0000CD0C0000}"/>
    <cellStyle name="E_4.K04_품번대장_UGA-N10(Main_LPP_Ver1)_2008.xx.xx" xfId="4724" xr:uid="{00000000-0005-0000-0000-0000CE0C0000}"/>
    <cellStyle name="E_4.K04_품번대장_UGA-N10(Main_PP2_Ver1)_2008.08.14" xfId="4725" xr:uid="{00000000-0005-0000-0000-0000CF0C0000}"/>
    <cellStyle name="E_42.K42_품번대장" xfId="4726" xr:uid="{00000000-0005-0000-0000-0000D00C0000}"/>
    <cellStyle name="E_42.K42_품번대장 10" xfId="4727" xr:uid="{00000000-0005-0000-0000-0000D10C0000}"/>
    <cellStyle name="E_42.K42_품번대장 11" xfId="4728" xr:uid="{00000000-0005-0000-0000-0000D20C0000}"/>
    <cellStyle name="E_42.K42_품번대장 12" xfId="4729" xr:uid="{00000000-0005-0000-0000-0000D30C0000}"/>
    <cellStyle name="E_42.K42_품번대장 13" xfId="4730" xr:uid="{00000000-0005-0000-0000-0000D40C0000}"/>
    <cellStyle name="E_42.K42_품번대장 14" xfId="4731" xr:uid="{00000000-0005-0000-0000-0000D50C0000}"/>
    <cellStyle name="E_42.K42_품번대장 15" xfId="4732" xr:uid="{00000000-0005-0000-0000-0000D60C0000}"/>
    <cellStyle name="E_42.K42_품번대장 16" xfId="4733" xr:uid="{00000000-0005-0000-0000-0000D70C0000}"/>
    <cellStyle name="E_42.K42_품번대장 17" xfId="4734" xr:uid="{00000000-0005-0000-0000-0000D80C0000}"/>
    <cellStyle name="E_42.K42_품번대장 18" xfId="4735" xr:uid="{00000000-0005-0000-0000-0000D90C0000}"/>
    <cellStyle name="E_42.K42_품번대장 2" xfId="4736" xr:uid="{00000000-0005-0000-0000-0000DA0C0000}"/>
    <cellStyle name="E_42.K42_품번대장 3" xfId="4737" xr:uid="{00000000-0005-0000-0000-0000DB0C0000}"/>
    <cellStyle name="E_42.K42_품번대장 4" xfId="4738" xr:uid="{00000000-0005-0000-0000-0000DC0C0000}"/>
    <cellStyle name="E_42.K42_품번대장 5" xfId="4739" xr:uid="{00000000-0005-0000-0000-0000DD0C0000}"/>
    <cellStyle name="E_42.K42_품번대장 6" xfId="4740" xr:uid="{00000000-0005-0000-0000-0000DE0C0000}"/>
    <cellStyle name="E_42.K42_품번대장 7" xfId="4741" xr:uid="{00000000-0005-0000-0000-0000DF0C0000}"/>
    <cellStyle name="E_42.K42_품번대장 8" xfId="4742" xr:uid="{00000000-0005-0000-0000-0000E00C0000}"/>
    <cellStyle name="E_42.K42_품번대장 9" xfId="4743" xr:uid="{00000000-0005-0000-0000-0000E10C0000}"/>
    <cellStyle name="E_42.K42_품번대장_BMB_UGA NEXT(audio_DPP2 Ver1.0)2008.xx.xx" xfId="4744" xr:uid="{00000000-0005-0000-0000-0000E20C0000}"/>
    <cellStyle name="E_42.K42_품번대장_BMB_UGA NEXT(audio_DPP2 Ver2.0_2134 2EA삭제)2008.xx.xx" xfId="4745" xr:uid="{00000000-0005-0000-0000-0000E30C0000}"/>
    <cellStyle name="E_42.K42_품번대장_Construction Parts_PP2" xfId="4746" xr:uid="{00000000-0005-0000-0000-0000E40C0000}"/>
    <cellStyle name="E_42.K42_품번대장_Main Board" xfId="4747" xr:uid="{00000000-0005-0000-0000-0000E50C0000}"/>
    <cellStyle name="E_42.K42_품번대장_Main Board_Construction Parts_PP2" xfId="4748" xr:uid="{00000000-0005-0000-0000-0000E60C0000}"/>
    <cellStyle name="E_42.K42_품번대장_Main Board_MAIN PBA" xfId="4749" xr:uid="{00000000-0005-0000-0000-0000E70C0000}"/>
    <cellStyle name="E_42.K42_품번대장_Main Board_PP1 (2)" xfId="4750" xr:uid="{00000000-0005-0000-0000-0000E80C0000}"/>
    <cellStyle name="E_42.K42_품번대장_Main Board_UGA-N10(Main_MP4.5_Ver1)_2009.02.02" xfId="4751" xr:uid="{00000000-0005-0000-0000-0000E90C0000}"/>
    <cellStyle name="E_42.K42_품번대장_UGA-N10(Audio_LPP Ver1.0)2008.xx.xx" xfId="4752" xr:uid="{00000000-0005-0000-0000-0000EA0C0000}"/>
    <cellStyle name="E_42.K42_품번대장_UGA-N10(Audio_PP2 Ver1.0)2008.08.09" xfId="4753" xr:uid="{00000000-0005-0000-0000-0000EB0C0000}"/>
    <cellStyle name="E_42.K42_품번대장_UGA-N10(Construction Parts_PP2_Ver1.0)2008.08.22" xfId="4754" xr:uid="{00000000-0005-0000-0000-0000EC0C0000}"/>
    <cellStyle name="E_42.K42_품번대장_UGA-N10(Front_PP2_Ver1.0)_2008.08.22" xfId="4755" xr:uid="{00000000-0005-0000-0000-0000ED0C0000}"/>
    <cellStyle name="E_42.K42_품번대장_UGA-N10(Main_DPP2_Ver1)_2008.xx.xx" xfId="4756" xr:uid="{00000000-0005-0000-0000-0000EE0C0000}"/>
    <cellStyle name="E_42.K42_품번대장_UGA-N10(Main_LPP_Ver1)_2008.xx.xx" xfId="4757" xr:uid="{00000000-0005-0000-0000-0000EF0C0000}"/>
    <cellStyle name="E_42.K42_품번대장_UGA-N10(Main_PP2_Ver1)_2008.08.14" xfId="4758" xr:uid="{00000000-0005-0000-0000-0000F00C0000}"/>
    <cellStyle name="E_45.K45_품번대장" xfId="4759" xr:uid="{00000000-0005-0000-0000-0000F10C0000}"/>
    <cellStyle name="E_45.K45_품번대장 10" xfId="4760" xr:uid="{00000000-0005-0000-0000-0000F20C0000}"/>
    <cellStyle name="E_45.K45_품번대장 11" xfId="4761" xr:uid="{00000000-0005-0000-0000-0000F30C0000}"/>
    <cellStyle name="E_45.K45_품번대장 12" xfId="4762" xr:uid="{00000000-0005-0000-0000-0000F40C0000}"/>
    <cellStyle name="E_45.K45_품번대장 13" xfId="4763" xr:uid="{00000000-0005-0000-0000-0000F50C0000}"/>
    <cellStyle name="E_45.K45_품번대장 14" xfId="4764" xr:uid="{00000000-0005-0000-0000-0000F60C0000}"/>
    <cellStyle name="E_45.K45_품번대장 15" xfId="4765" xr:uid="{00000000-0005-0000-0000-0000F70C0000}"/>
    <cellStyle name="E_45.K45_품번대장 16" xfId="4766" xr:uid="{00000000-0005-0000-0000-0000F80C0000}"/>
    <cellStyle name="E_45.K45_품번대장 17" xfId="4767" xr:uid="{00000000-0005-0000-0000-0000F90C0000}"/>
    <cellStyle name="E_45.K45_품번대장 18" xfId="4768" xr:uid="{00000000-0005-0000-0000-0000FA0C0000}"/>
    <cellStyle name="E_45.K45_품번대장 2" xfId="4769" xr:uid="{00000000-0005-0000-0000-0000FB0C0000}"/>
    <cellStyle name="E_45.K45_품번대장 3" xfId="4770" xr:uid="{00000000-0005-0000-0000-0000FC0C0000}"/>
    <cellStyle name="E_45.K45_품번대장 4" xfId="4771" xr:uid="{00000000-0005-0000-0000-0000FD0C0000}"/>
    <cellStyle name="E_45.K45_품번대장 5" xfId="4772" xr:uid="{00000000-0005-0000-0000-0000FE0C0000}"/>
    <cellStyle name="E_45.K45_품번대장 6" xfId="4773" xr:uid="{00000000-0005-0000-0000-0000FF0C0000}"/>
    <cellStyle name="E_45.K45_품번대장 7" xfId="4774" xr:uid="{00000000-0005-0000-0000-0000000D0000}"/>
    <cellStyle name="E_45.K45_품번대장 8" xfId="4775" xr:uid="{00000000-0005-0000-0000-0000010D0000}"/>
    <cellStyle name="E_45.K45_품번대장 9" xfId="4776" xr:uid="{00000000-0005-0000-0000-0000020D0000}"/>
    <cellStyle name="E_45.K45_품번대장_BMB_UGA NEXT(audio_DPP2 Ver1.0)2008.xx.xx" xfId="4777" xr:uid="{00000000-0005-0000-0000-0000030D0000}"/>
    <cellStyle name="E_45.K45_품번대장_BMB_UGA NEXT(audio_DPP2 Ver2.0_2134 2EA삭제)2008.xx.xx" xfId="4778" xr:uid="{00000000-0005-0000-0000-0000040D0000}"/>
    <cellStyle name="E_45.K45_품번대장_Construction Parts_PP2" xfId="4779" xr:uid="{00000000-0005-0000-0000-0000050D0000}"/>
    <cellStyle name="E_45.K45_품번대장_Main Board" xfId="4780" xr:uid="{00000000-0005-0000-0000-0000060D0000}"/>
    <cellStyle name="E_45.K45_품번대장_Main Board_Construction Parts_PP2" xfId="4781" xr:uid="{00000000-0005-0000-0000-0000070D0000}"/>
    <cellStyle name="E_45.K45_품번대장_Main Board_MAIN PBA" xfId="4782" xr:uid="{00000000-0005-0000-0000-0000080D0000}"/>
    <cellStyle name="E_45.K45_품번대장_Main Board_PP1 (2)" xfId="4783" xr:uid="{00000000-0005-0000-0000-0000090D0000}"/>
    <cellStyle name="E_45.K45_품번대장_Main Board_UGA-N10(Main_MP4.5_Ver1)_2009.02.02" xfId="4784" xr:uid="{00000000-0005-0000-0000-00000A0D0000}"/>
    <cellStyle name="E_45.K45_품번대장_UGA-N10(Audio_LPP Ver1.0)2008.xx.xx" xfId="4785" xr:uid="{00000000-0005-0000-0000-00000B0D0000}"/>
    <cellStyle name="E_45.K45_품번대장_UGA-N10(Audio_PP2 Ver1.0)2008.08.09" xfId="4786" xr:uid="{00000000-0005-0000-0000-00000C0D0000}"/>
    <cellStyle name="E_45.K45_품번대장_UGA-N10(Construction Parts_PP2_Ver1.0)2008.08.22" xfId="4787" xr:uid="{00000000-0005-0000-0000-00000D0D0000}"/>
    <cellStyle name="E_45.K45_품번대장_UGA-N10(Front_PP2_Ver1.0)_2008.08.22" xfId="4788" xr:uid="{00000000-0005-0000-0000-00000E0D0000}"/>
    <cellStyle name="E_45.K45_품번대장_UGA-N10(Main_DPP2_Ver1)_2008.xx.xx" xfId="4789" xr:uid="{00000000-0005-0000-0000-00000F0D0000}"/>
    <cellStyle name="E_45.K45_품번대장_UGA-N10(Main_LPP_Ver1)_2008.xx.xx" xfId="4790" xr:uid="{00000000-0005-0000-0000-0000100D0000}"/>
    <cellStyle name="E_45.K45_품번대장_UGA-N10(Main_PP2_Ver1)_2008.08.14" xfId="4791" xr:uid="{00000000-0005-0000-0000-0000110D0000}"/>
    <cellStyle name="E_47.K47_품번대장" xfId="4792" xr:uid="{00000000-0005-0000-0000-0000120D0000}"/>
    <cellStyle name="E_47.K47_품번대장 10" xfId="4793" xr:uid="{00000000-0005-0000-0000-0000130D0000}"/>
    <cellStyle name="E_47.K47_품번대장 11" xfId="4794" xr:uid="{00000000-0005-0000-0000-0000140D0000}"/>
    <cellStyle name="E_47.K47_품번대장 12" xfId="4795" xr:uid="{00000000-0005-0000-0000-0000150D0000}"/>
    <cellStyle name="E_47.K47_품번대장 13" xfId="4796" xr:uid="{00000000-0005-0000-0000-0000160D0000}"/>
    <cellStyle name="E_47.K47_품번대장 14" xfId="4797" xr:uid="{00000000-0005-0000-0000-0000170D0000}"/>
    <cellStyle name="E_47.K47_품번대장 15" xfId="4798" xr:uid="{00000000-0005-0000-0000-0000180D0000}"/>
    <cellStyle name="E_47.K47_품번대장 16" xfId="4799" xr:uid="{00000000-0005-0000-0000-0000190D0000}"/>
    <cellStyle name="E_47.K47_품번대장 17" xfId="4800" xr:uid="{00000000-0005-0000-0000-00001A0D0000}"/>
    <cellStyle name="E_47.K47_품번대장 18" xfId="4801" xr:uid="{00000000-0005-0000-0000-00001B0D0000}"/>
    <cellStyle name="E_47.K47_품번대장 2" xfId="4802" xr:uid="{00000000-0005-0000-0000-00001C0D0000}"/>
    <cellStyle name="E_47.K47_품번대장 3" xfId="4803" xr:uid="{00000000-0005-0000-0000-00001D0D0000}"/>
    <cellStyle name="E_47.K47_품번대장 4" xfId="4804" xr:uid="{00000000-0005-0000-0000-00001E0D0000}"/>
    <cellStyle name="E_47.K47_품번대장 5" xfId="4805" xr:uid="{00000000-0005-0000-0000-00001F0D0000}"/>
    <cellStyle name="E_47.K47_품번대장 6" xfId="4806" xr:uid="{00000000-0005-0000-0000-0000200D0000}"/>
    <cellStyle name="E_47.K47_품번대장 7" xfId="4807" xr:uid="{00000000-0005-0000-0000-0000210D0000}"/>
    <cellStyle name="E_47.K47_품번대장 8" xfId="4808" xr:uid="{00000000-0005-0000-0000-0000220D0000}"/>
    <cellStyle name="E_47.K47_품번대장 9" xfId="4809" xr:uid="{00000000-0005-0000-0000-0000230D0000}"/>
    <cellStyle name="E_47.K47_품번대장_BMB_UGA NEXT(audio_DPP2 Ver1.0)2008.xx.xx" xfId="4810" xr:uid="{00000000-0005-0000-0000-0000240D0000}"/>
    <cellStyle name="E_47.K47_품번대장_BMB_UGA NEXT(audio_DPP2 Ver2.0_2134 2EA삭제)2008.xx.xx" xfId="4811" xr:uid="{00000000-0005-0000-0000-0000250D0000}"/>
    <cellStyle name="E_47.K47_품번대장_Construction Parts_PP2" xfId="4812" xr:uid="{00000000-0005-0000-0000-0000260D0000}"/>
    <cellStyle name="E_47.K47_품번대장_Main Board" xfId="4813" xr:uid="{00000000-0005-0000-0000-0000270D0000}"/>
    <cellStyle name="E_47.K47_품번대장_Main Board_Construction Parts_PP2" xfId="4814" xr:uid="{00000000-0005-0000-0000-0000280D0000}"/>
    <cellStyle name="E_47.K47_품번대장_Main Board_MAIN PBA" xfId="4815" xr:uid="{00000000-0005-0000-0000-0000290D0000}"/>
    <cellStyle name="E_47.K47_품번대장_Main Board_PP1 (2)" xfId="4816" xr:uid="{00000000-0005-0000-0000-00002A0D0000}"/>
    <cellStyle name="E_47.K47_품번대장_Main Board_UGA-N10(Main_MP4.5_Ver1)_2009.02.02" xfId="4817" xr:uid="{00000000-0005-0000-0000-00002B0D0000}"/>
    <cellStyle name="E_47.K47_품번대장_UGA-N10(Audio_LPP Ver1.0)2008.xx.xx" xfId="4818" xr:uid="{00000000-0005-0000-0000-00002C0D0000}"/>
    <cellStyle name="E_47.K47_품번대장_UGA-N10(Audio_PP2 Ver1.0)2008.08.09" xfId="4819" xr:uid="{00000000-0005-0000-0000-00002D0D0000}"/>
    <cellStyle name="E_47.K47_품번대장_UGA-N10(Construction Parts_PP2_Ver1.0)2008.08.22" xfId="4820" xr:uid="{00000000-0005-0000-0000-00002E0D0000}"/>
    <cellStyle name="E_47.K47_품번대장_UGA-N10(Front_PP2_Ver1.0)_2008.08.22" xfId="4821" xr:uid="{00000000-0005-0000-0000-00002F0D0000}"/>
    <cellStyle name="E_47.K47_품번대장_UGA-N10(Main_DPP2_Ver1)_2008.xx.xx" xfId="4822" xr:uid="{00000000-0005-0000-0000-0000300D0000}"/>
    <cellStyle name="E_47.K47_품번대장_UGA-N10(Main_LPP_Ver1)_2008.xx.xx" xfId="4823" xr:uid="{00000000-0005-0000-0000-0000310D0000}"/>
    <cellStyle name="E_47.K47_품번대장_UGA-N10(Main_PP2_Ver1)_2008.08.14" xfId="4824" xr:uid="{00000000-0005-0000-0000-0000320D0000}"/>
    <cellStyle name="E_49.K49_품번대장" xfId="4825" xr:uid="{00000000-0005-0000-0000-0000330D0000}"/>
    <cellStyle name="E_49.K49_품번대장 10" xfId="4826" xr:uid="{00000000-0005-0000-0000-0000340D0000}"/>
    <cellStyle name="E_49.K49_품번대장 11" xfId="4827" xr:uid="{00000000-0005-0000-0000-0000350D0000}"/>
    <cellStyle name="E_49.K49_품번대장 12" xfId="4828" xr:uid="{00000000-0005-0000-0000-0000360D0000}"/>
    <cellStyle name="E_49.K49_품번대장 13" xfId="4829" xr:uid="{00000000-0005-0000-0000-0000370D0000}"/>
    <cellStyle name="E_49.K49_품번대장 14" xfId="4830" xr:uid="{00000000-0005-0000-0000-0000380D0000}"/>
    <cellStyle name="E_49.K49_품번대장 15" xfId="4831" xr:uid="{00000000-0005-0000-0000-0000390D0000}"/>
    <cellStyle name="E_49.K49_품번대장 16" xfId="4832" xr:uid="{00000000-0005-0000-0000-00003A0D0000}"/>
    <cellStyle name="E_49.K49_품번대장 17" xfId="4833" xr:uid="{00000000-0005-0000-0000-00003B0D0000}"/>
    <cellStyle name="E_49.K49_품번대장 18" xfId="4834" xr:uid="{00000000-0005-0000-0000-00003C0D0000}"/>
    <cellStyle name="E_49.K49_품번대장 2" xfId="4835" xr:uid="{00000000-0005-0000-0000-00003D0D0000}"/>
    <cellStyle name="E_49.K49_품번대장 3" xfId="4836" xr:uid="{00000000-0005-0000-0000-00003E0D0000}"/>
    <cellStyle name="E_49.K49_품번대장 4" xfId="4837" xr:uid="{00000000-0005-0000-0000-00003F0D0000}"/>
    <cellStyle name="E_49.K49_품번대장 5" xfId="4838" xr:uid="{00000000-0005-0000-0000-0000400D0000}"/>
    <cellStyle name="E_49.K49_품번대장 6" xfId="4839" xr:uid="{00000000-0005-0000-0000-0000410D0000}"/>
    <cellStyle name="E_49.K49_품번대장 7" xfId="4840" xr:uid="{00000000-0005-0000-0000-0000420D0000}"/>
    <cellStyle name="E_49.K49_품번대장 8" xfId="4841" xr:uid="{00000000-0005-0000-0000-0000430D0000}"/>
    <cellStyle name="E_49.K49_품번대장 9" xfId="4842" xr:uid="{00000000-0005-0000-0000-0000440D0000}"/>
    <cellStyle name="E_49.K49_품번대장_BMB_UGA NEXT(audio_DPP2 Ver1.0)2008.xx.xx" xfId="4843" xr:uid="{00000000-0005-0000-0000-0000450D0000}"/>
    <cellStyle name="E_49.K49_품번대장_BMB_UGA NEXT(audio_DPP2 Ver2.0_2134 2EA삭제)2008.xx.xx" xfId="4844" xr:uid="{00000000-0005-0000-0000-0000460D0000}"/>
    <cellStyle name="E_49.K49_품번대장_Construction Parts_PP2" xfId="4845" xr:uid="{00000000-0005-0000-0000-0000470D0000}"/>
    <cellStyle name="E_49.K49_품번대장_Main Board" xfId="4846" xr:uid="{00000000-0005-0000-0000-0000480D0000}"/>
    <cellStyle name="E_49.K49_품번대장_Main Board_Construction Parts_PP2" xfId="4847" xr:uid="{00000000-0005-0000-0000-0000490D0000}"/>
    <cellStyle name="E_49.K49_품번대장_Main Board_MAIN PBA" xfId="4848" xr:uid="{00000000-0005-0000-0000-00004A0D0000}"/>
    <cellStyle name="E_49.K49_품번대장_Main Board_PP1 (2)" xfId="4849" xr:uid="{00000000-0005-0000-0000-00004B0D0000}"/>
    <cellStyle name="E_49.K49_품번대장_Main Board_UGA-N10(Main_MP4.5_Ver1)_2009.02.02" xfId="4850" xr:uid="{00000000-0005-0000-0000-00004C0D0000}"/>
    <cellStyle name="E_49.K49_품번대장_UGA-N10(Audio_LPP Ver1.0)2008.xx.xx" xfId="4851" xr:uid="{00000000-0005-0000-0000-00004D0D0000}"/>
    <cellStyle name="E_49.K49_품번대장_UGA-N10(Audio_PP2 Ver1.0)2008.08.09" xfId="4852" xr:uid="{00000000-0005-0000-0000-00004E0D0000}"/>
    <cellStyle name="E_49.K49_품번대장_UGA-N10(Construction Parts_PP2_Ver1.0)2008.08.22" xfId="4853" xr:uid="{00000000-0005-0000-0000-00004F0D0000}"/>
    <cellStyle name="E_49.K49_품번대장_UGA-N10(Front_PP2_Ver1.0)_2008.08.22" xfId="4854" xr:uid="{00000000-0005-0000-0000-0000500D0000}"/>
    <cellStyle name="E_49.K49_품번대장_UGA-N10(Main_DPP2_Ver1)_2008.xx.xx" xfId="4855" xr:uid="{00000000-0005-0000-0000-0000510D0000}"/>
    <cellStyle name="E_49.K49_품번대장_UGA-N10(Main_LPP_Ver1)_2008.xx.xx" xfId="4856" xr:uid="{00000000-0005-0000-0000-0000520D0000}"/>
    <cellStyle name="E_49.K49_품번대장_UGA-N10(Main_PP2_Ver1)_2008.08.14" xfId="4857" xr:uid="{00000000-0005-0000-0000-0000530D0000}"/>
    <cellStyle name="E_8.K08_품번대장" xfId="4858" xr:uid="{00000000-0005-0000-0000-0000540D0000}"/>
    <cellStyle name="E_8.K08_품번대장 10" xfId="4859" xr:uid="{00000000-0005-0000-0000-0000550D0000}"/>
    <cellStyle name="E_8.K08_품번대장 11" xfId="4860" xr:uid="{00000000-0005-0000-0000-0000560D0000}"/>
    <cellStyle name="E_8.K08_품번대장 12" xfId="4861" xr:uid="{00000000-0005-0000-0000-0000570D0000}"/>
    <cellStyle name="E_8.K08_품번대장 13" xfId="4862" xr:uid="{00000000-0005-0000-0000-0000580D0000}"/>
    <cellStyle name="E_8.K08_품번대장 14" xfId="4863" xr:uid="{00000000-0005-0000-0000-0000590D0000}"/>
    <cellStyle name="E_8.K08_품번대장 15" xfId="4864" xr:uid="{00000000-0005-0000-0000-00005A0D0000}"/>
    <cellStyle name="E_8.K08_품번대장 16" xfId="4865" xr:uid="{00000000-0005-0000-0000-00005B0D0000}"/>
    <cellStyle name="E_8.K08_품번대장 17" xfId="4866" xr:uid="{00000000-0005-0000-0000-00005C0D0000}"/>
    <cellStyle name="E_8.K08_품번대장 18" xfId="4867" xr:uid="{00000000-0005-0000-0000-00005D0D0000}"/>
    <cellStyle name="E_8.K08_품번대장 2" xfId="4868" xr:uid="{00000000-0005-0000-0000-00005E0D0000}"/>
    <cellStyle name="E_8.K08_품번대장 3" xfId="4869" xr:uid="{00000000-0005-0000-0000-00005F0D0000}"/>
    <cellStyle name="E_8.K08_품번대장 4" xfId="4870" xr:uid="{00000000-0005-0000-0000-0000600D0000}"/>
    <cellStyle name="E_8.K08_품번대장 5" xfId="4871" xr:uid="{00000000-0005-0000-0000-0000610D0000}"/>
    <cellStyle name="E_8.K08_품번대장 6" xfId="4872" xr:uid="{00000000-0005-0000-0000-0000620D0000}"/>
    <cellStyle name="E_8.K08_품번대장 7" xfId="4873" xr:uid="{00000000-0005-0000-0000-0000630D0000}"/>
    <cellStyle name="E_8.K08_품번대장 8" xfId="4874" xr:uid="{00000000-0005-0000-0000-0000640D0000}"/>
    <cellStyle name="E_8.K08_품번대장 9" xfId="4875" xr:uid="{00000000-0005-0000-0000-0000650D0000}"/>
    <cellStyle name="E_8.K08_품번대장_BMB_UGA NEXT(audio_DPP2 Ver1.0)2008.xx.xx" xfId="4876" xr:uid="{00000000-0005-0000-0000-0000660D0000}"/>
    <cellStyle name="E_8.K08_품번대장_BMB_UGA NEXT(audio_DPP2 Ver2.0_2134 2EA삭제)2008.xx.xx" xfId="4877" xr:uid="{00000000-0005-0000-0000-0000670D0000}"/>
    <cellStyle name="E_8.K08_품번대장_Construction Parts_PP2" xfId="4878" xr:uid="{00000000-0005-0000-0000-0000680D0000}"/>
    <cellStyle name="E_8.K08_품번대장_Main Board" xfId="4879" xr:uid="{00000000-0005-0000-0000-0000690D0000}"/>
    <cellStyle name="E_8.K08_품번대장_Main Board_Construction Parts_PP2" xfId="4880" xr:uid="{00000000-0005-0000-0000-00006A0D0000}"/>
    <cellStyle name="E_8.K08_품번대장_Main Board_MAIN PBA" xfId="4881" xr:uid="{00000000-0005-0000-0000-00006B0D0000}"/>
    <cellStyle name="E_8.K08_품번대장_Main Board_PP1 (2)" xfId="4882" xr:uid="{00000000-0005-0000-0000-00006C0D0000}"/>
    <cellStyle name="E_8.K08_품번대장_Main Board_UGA-N10(Main_MP4.5_Ver1)_2009.02.02" xfId="4883" xr:uid="{00000000-0005-0000-0000-00006D0D0000}"/>
    <cellStyle name="E_8.K08_품번대장_UGA-N10(Audio_LPP Ver1.0)2008.xx.xx" xfId="4884" xr:uid="{00000000-0005-0000-0000-00006E0D0000}"/>
    <cellStyle name="E_8.K08_품번대장_UGA-N10(Audio_PP2 Ver1.0)2008.08.09" xfId="4885" xr:uid="{00000000-0005-0000-0000-00006F0D0000}"/>
    <cellStyle name="E_8.K08_품번대장_UGA-N10(Construction Parts_PP2_Ver1.0)2008.08.22" xfId="4886" xr:uid="{00000000-0005-0000-0000-0000700D0000}"/>
    <cellStyle name="E_8.K08_품번대장_UGA-N10(Front_PP2_Ver1.0)_2008.08.22" xfId="4887" xr:uid="{00000000-0005-0000-0000-0000710D0000}"/>
    <cellStyle name="E_8.K08_품번대장_UGA-N10(Main_DPP2_Ver1)_2008.xx.xx" xfId="4888" xr:uid="{00000000-0005-0000-0000-0000720D0000}"/>
    <cellStyle name="E_8.K08_품번대장_UGA-N10(Main_LPP_Ver1)_2008.xx.xx" xfId="4889" xr:uid="{00000000-0005-0000-0000-0000730D0000}"/>
    <cellStyle name="E_8.K08_품번대장_UGA-N10(Main_PP2_Ver1)_2008.08.14" xfId="4890" xr:uid="{00000000-0005-0000-0000-0000740D0000}"/>
    <cellStyle name="E_BMB_UGA NEXT(audio_DPP2 Ver1.0)2008.xx.xx" xfId="5452" xr:uid="{00000000-0005-0000-0000-0000750D0000}"/>
    <cellStyle name="E_BMB_UGA NEXT(audio_DPP2 Ver2.0_2134 2EA삭제)2008.xx.xx" xfId="5453" xr:uid="{00000000-0005-0000-0000-0000760D0000}"/>
    <cellStyle name="E_Construction Parts_PP2" xfId="5454" xr:uid="{00000000-0005-0000-0000-0000770D0000}"/>
    <cellStyle name="E_Main Board" xfId="5455" xr:uid="{00000000-0005-0000-0000-0000780D0000}"/>
    <cellStyle name="E_Main Board_Construction Parts_PP2" xfId="5456" xr:uid="{00000000-0005-0000-0000-0000790D0000}"/>
    <cellStyle name="E_Main Board_MAIN PBA" xfId="5457" xr:uid="{00000000-0005-0000-0000-00007A0D0000}"/>
    <cellStyle name="E_Main Board_PP1 (2)" xfId="5458" xr:uid="{00000000-0005-0000-0000-00007B0D0000}"/>
    <cellStyle name="E_Main Board_UGA-N10(Main_MP4.5_Ver1)_2009.02.02" xfId="5459" xr:uid="{00000000-0005-0000-0000-00007C0D0000}"/>
    <cellStyle name="E_UGA-N10(Audio_LPP Ver1.0)2008.xx.xx" xfId="5460" xr:uid="{00000000-0005-0000-0000-00007D0D0000}"/>
    <cellStyle name="E_UGA-N10(Audio_PP2 Ver1.0)2008.08.09" xfId="5461" xr:uid="{00000000-0005-0000-0000-00007E0D0000}"/>
    <cellStyle name="E_UGA-N10(Construction Parts_PP2_Ver1.0)2008.08.22" xfId="5462" xr:uid="{00000000-0005-0000-0000-00007F0D0000}"/>
    <cellStyle name="E_UGA-N10(Front_PP2_Ver1.0)_2008.08.22" xfId="5463" xr:uid="{00000000-0005-0000-0000-0000800D0000}"/>
    <cellStyle name="E_UGA-N10(Main_DPP2_Ver1)_2008.xx.xx" xfId="5464" xr:uid="{00000000-0005-0000-0000-0000810D0000}"/>
    <cellStyle name="E_UGA-N10(Main_LPP_Ver1)_2008.xx.xx" xfId="5465" xr:uid="{00000000-0005-0000-0000-0000820D0000}"/>
    <cellStyle name="E_UGA-N10(Main_PP2_Ver1)_2008.08.14" xfId="5466" xr:uid="{00000000-0005-0000-0000-0000830D0000}"/>
    <cellStyle name="E_연구소용" xfId="4891" xr:uid="{00000000-0005-0000-0000-0000840D0000}"/>
    <cellStyle name="E_연구소용 10" xfId="4892" xr:uid="{00000000-0005-0000-0000-0000850D0000}"/>
    <cellStyle name="E_연구소용 11" xfId="4893" xr:uid="{00000000-0005-0000-0000-0000860D0000}"/>
    <cellStyle name="E_연구소용 12" xfId="4894" xr:uid="{00000000-0005-0000-0000-0000870D0000}"/>
    <cellStyle name="E_연구소용 13" xfId="4895" xr:uid="{00000000-0005-0000-0000-0000880D0000}"/>
    <cellStyle name="E_연구소용 14" xfId="4896" xr:uid="{00000000-0005-0000-0000-0000890D0000}"/>
    <cellStyle name="E_연구소용 15" xfId="4897" xr:uid="{00000000-0005-0000-0000-00008A0D0000}"/>
    <cellStyle name="E_연구소용 16" xfId="4898" xr:uid="{00000000-0005-0000-0000-00008B0D0000}"/>
    <cellStyle name="E_연구소용 17" xfId="4899" xr:uid="{00000000-0005-0000-0000-00008C0D0000}"/>
    <cellStyle name="E_연구소용 18" xfId="4900" xr:uid="{00000000-0005-0000-0000-00008D0D0000}"/>
    <cellStyle name="E_연구소용 2" xfId="4901" xr:uid="{00000000-0005-0000-0000-00008E0D0000}"/>
    <cellStyle name="E_연구소용 3" xfId="4902" xr:uid="{00000000-0005-0000-0000-00008F0D0000}"/>
    <cellStyle name="E_연구소용 4" xfId="4903" xr:uid="{00000000-0005-0000-0000-0000900D0000}"/>
    <cellStyle name="E_연구소용 5" xfId="4904" xr:uid="{00000000-0005-0000-0000-0000910D0000}"/>
    <cellStyle name="E_연구소용 6" xfId="4905" xr:uid="{00000000-0005-0000-0000-0000920D0000}"/>
    <cellStyle name="E_연구소용 7" xfId="4906" xr:uid="{00000000-0005-0000-0000-0000930D0000}"/>
    <cellStyle name="E_연구소용 8" xfId="4907" xr:uid="{00000000-0005-0000-0000-0000940D0000}"/>
    <cellStyle name="E_연구소용 9" xfId="4908" xr:uid="{00000000-0005-0000-0000-0000950D0000}"/>
    <cellStyle name="E_연구소용_(1-25)" xfId="4909" xr:uid="{00000000-0005-0000-0000-0000960D0000}"/>
    <cellStyle name="E_연구소용_(1-25) 10" xfId="4910" xr:uid="{00000000-0005-0000-0000-0000970D0000}"/>
    <cellStyle name="E_연구소용_(1-25) 11" xfId="4911" xr:uid="{00000000-0005-0000-0000-0000980D0000}"/>
    <cellStyle name="E_연구소용_(1-25) 12" xfId="4912" xr:uid="{00000000-0005-0000-0000-0000990D0000}"/>
    <cellStyle name="E_연구소용_(1-25) 13" xfId="4913" xr:uid="{00000000-0005-0000-0000-00009A0D0000}"/>
    <cellStyle name="E_연구소용_(1-25) 14" xfId="4914" xr:uid="{00000000-0005-0000-0000-00009B0D0000}"/>
    <cellStyle name="E_연구소용_(1-25) 15" xfId="4915" xr:uid="{00000000-0005-0000-0000-00009C0D0000}"/>
    <cellStyle name="E_연구소용_(1-25) 16" xfId="4916" xr:uid="{00000000-0005-0000-0000-00009D0D0000}"/>
    <cellStyle name="E_연구소용_(1-25) 17" xfId="4917" xr:uid="{00000000-0005-0000-0000-00009E0D0000}"/>
    <cellStyle name="E_연구소용_(1-25) 18" xfId="4918" xr:uid="{00000000-0005-0000-0000-00009F0D0000}"/>
    <cellStyle name="E_연구소용_(1-25) 2" xfId="4919" xr:uid="{00000000-0005-0000-0000-0000A00D0000}"/>
    <cellStyle name="E_연구소용_(1-25) 3" xfId="4920" xr:uid="{00000000-0005-0000-0000-0000A10D0000}"/>
    <cellStyle name="E_연구소용_(1-25) 4" xfId="4921" xr:uid="{00000000-0005-0000-0000-0000A20D0000}"/>
    <cellStyle name="E_연구소용_(1-25) 5" xfId="4922" xr:uid="{00000000-0005-0000-0000-0000A30D0000}"/>
    <cellStyle name="E_연구소용_(1-25) 6" xfId="4923" xr:uid="{00000000-0005-0000-0000-0000A40D0000}"/>
    <cellStyle name="E_연구소용_(1-25) 7" xfId="4924" xr:uid="{00000000-0005-0000-0000-0000A50D0000}"/>
    <cellStyle name="E_연구소용_(1-25) 8" xfId="4925" xr:uid="{00000000-0005-0000-0000-0000A60D0000}"/>
    <cellStyle name="E_연구소용_(1-25) 9" xfId="4926" xr:uid="{00000000-0005-0000-0000-0000A70D0000}"/>
    <cellStyle name="E_연구소용_(1-25)_BMB_UGA NEXT(audio_DPP2 Ver1.0)2008.xx.xx" xfId="4927" xr:uid="{00000000-0005-0000-0000-0000A80D0000}"/>
    <cellStyle name="E_연구소용_(1-25)_BMB_UGA NEXT(audio_DPP2 Ver2.0_2134 2EA삭제)2008.xx.xx" xfId="4928" xr:uid="{00000000-0005-0000-0000-0000A90D0000}"/>
    <cellStyle name="E_연구소용_(1-25)_Construction Parts_PP2" xfId="4929" xr:uid="{00000000-0005-0000-0000-0000AA0D0000}"/>
    <cellStyle name="E_연구소용_(1-25)_Main Board" xfId="4930" xr:uid="{00000000-0005-0000-0000-0000AB0D0000}"/>
    <cellStyle name="E_연구소용_(1-25)_Main Board_Construction Parts_PP2" xfId="4931" xr:uid="{00000000-0005-0000-0000-0000AC0D0000}"/>
    <cellStyle name="E_연구소용_(1-25)_Main Board_MAIN PBA" xfId="4932" xr:uid="{00000000-0005-0000-0000-0000AD0D0000}"/>
    <cellStyle name="E_연구소용_(1-25)_Main Board_PP1 (2)" xfId="4933" xr:uid="{00000000-0005-0000-0000-0000AE0D0000}"/>
    <cellStyle name="E_연구소용_(1-25)_Main Board_UGA-N10(Main_MP4.5_Ver1)_2009.02.02" xfId="4934" xr:uid="{00000000-0005-0000-0000-0000AF0D0000}"/>
    <cellStyle name="E_연구소용_(1-25)_UGA-N10(Audio_LPP Ver1.0)2008.xx.xx" xfId="4935" xr:uid="{00000000-0005-0000-0000-0000B00D0000}"/>
    <cellStyle name="E_연구소용_(1-25)_UGA-N10(Audio_PP2 Ver1.0)2008.08.09" xfId="4936" xr:uid="{00000000-0005-0000-0000-0000B10D0000}"/>
    <cellStyle name="E_연구소용_(1-25)_UGA-N10(Construction Parts_PP2_Ver1.0)2008.08.22" xfId="4937" xr:uid="{00000000-0005-0000-0000-0000B20D0000}"/>
    <cellStyle name="E_연구소용_(1-25)_UGA-N10(Front_PP2_Ver1.0)_2008.08.22" xfId="4938" xr:uid="{00000000-0005-0000-0000-0000B30D0000}"/>
    <cellStyle name="E_연구소용_(1-25)_UGA-N10(Main_DPP2_Ver1)_2008.xx.xx" xfId="4939" xr:uid="{00000000-0005-0000-0000-0000B40D0000}"/>
    <cellStyle name="E_연구소용_(1-25)_UGA-N10(Main_LPP_Ver1)_2008.xx.xx" xfId="4940" xr:uid="{00000000-0005-0000-0000-0000B50D0000}"/>
    <cellStyle name="E_연구소용_(1-25)_UGA-N10(Main_PP2_Ver1)_2008.08.14" xfId="4941" xr:uid="{00000000-0005-0000-0000-0000B60D0000}"/>
    <cellStyle name="E_연구소용_33.K33_품번대장" xfId="4942" xr:uid="{00000000-0005-0000-0000-0000B70D0000}"/>
    <cellStyle name="E_연구소용_33.K33_품번대장 10" xfId="4943" xr:uid="{00000000-0005-0000-0000-0000B80D0000}"/>
    <cellStyle name="E_연구소용_33.K33_품번대장 11" xfId="4944" xr:uid="{00000000-0005-0000-0000-0000B90D0000}"/>
    <cellStyle name="E_연구소용_33.K33_품번대장 12" xfId="4945" xr:uid="{00000000-0005-0000-0000-0000BA0D0000}"/>
    <cellStyle name="E_연구소용_33.K33_품번대장 13" xfId="4946" xr:uid="{00000000-0005-0000-0000-0000BB0D0000}"/>
    <cellStyle name="E_연구소용_33.K33_품번대장 14" xfId="4947" xr:uid="{00000000-0005-0000-0000-0000BC0D0000}"/>
    <cellStyle name="E_연구소용_33.K33_품번대장 15" xfId="4948" xr:uid="{00000000-0005-0000-0000-0000BD0D0000}"/>
    <cellStyle name="E_연구소용_33.K33_품번대장 16" xfId="4949" xr:uid="{00000000-0005-0000-0000-0000BE0D0000}"/>
    <cellStyle name="E_연구소용_33.K33_품번대장 17" xfId="4950" xr:uid="{00000000-0005-0000-0000-0000BF0D0000}"/>
    <cellStyle name="E_연구소용_33.K33_품번대장 18" xfId="4951" xr:uid="{00000000-0005-0000-0000-0000C00D0000}"/>
    <cellStyle name="E_연구소용_33.K33_품번대장 2" xfId="4952" xr:uid="{00000000-0005-0000-0000-0000C10D0000}"/>
    <cellStyle name="E_연구소용_33.K33_품번대장 3" xfId="4953" xr:uid="{00000000-0005-0000-0000-0000C20D0000}"/>
    <cellStyle name="E_연구소용_33.K33_품번대장 4" xfId="4954" xr:uid="{00000000-0005-0000-0000-0000C30D0000}"/>
    <cellStyle name="E_연구소용_33.K33_품번대장 5" xfId="4955" xr:uid="{00000000-0005-0000-0000-0000C40D0000}"/>
    <cellStyle name="E_연구소용_33.K33_품번대장 6" xfId="4956" xr:uid="{00000000-0005-0000-0000-0000C50D0000}"/>
    <cellStyle name="E_연구소용_33.K33_품번대장 7" xfId="4957" xr:uid="{00000000-0005-0000-0000-0000C60D0000}"/>
    <cellStyle name="E_연구소용_33.K33_품번대장 8" xfId="4958" xr:uid="{00000000-0005-0000-0000-0000C70D0000}"/>
    <cellStyle name="E_연구소용_33.K33_품번대장 9" xfId="4959" xr:uid="{00000000-0005-0000-0000-0000C80D0000}"/>
    <cellStyle name="E_연구소용_33.K33_품번대장_BMB_UGA NEXT(audio_DPP2 Ver1.0)2008.xx.xx" xfId="4960" xr:uid="{00000000-0005-0000-0000-0000C90D0000}"/>
    <cellStyle name="E_연구소용_33.K33_품번대장_BMB_UGA NEXT(audio_DPP2 Ver2.0_2134 2EA삭제)2008.xx.xx" xfId="4961" xr:uid="{00000000-0005-0000-0000-0000CA0D0000}"/>
    <cellStyle name="E_연구소용_33.K33_품번대장_Construction Parts_PP2" xfId="4962" xr:uid="{00000000-0005-0000-0000-0000CB0D0000}"/>
    <cellStyle name="E_연구소용_33.K33_품번대장_Main Board" xfId="4963" xr:uid="{00000000-0005-0000-0000-0000CC0D0000}"/>
    <cellStyle name="E_연구소용_33.K33_품번대장_Main Board_Construction Parts_PP2" xfId="4964" xr:uid="{00000000-0005-0000-0000-0000CD0D0000}"/>
    <cellStyle name="E_연구소용_33.K33_품번대장_Main Board_MAIN PBA" xfId="4965" xr:uid="{00000000-0005-0000-0000-0000CE0D0000}"/>
    <cellStyle name="E_연구소용_33.K33_품번대장_Main Board_PP1 (2)" xfId="4966" xr:uid="{00000000-0005-0000-0000-0000CF0D0000}"/>
    <cellStyle name="E_연구소용_33.K33_품번대장_Main Board_UGA-N10(Main_MP4.5_Ver1)_2009.02.02" xfId="4967" xr:uid="{00000000-0005-0000-0000-0000D00D0000}"/>
    <cellStyle name="E_연구소용_33.K33_품번대장_UGA-N10(Audio_LPP Ver1.0)2008.xx.xx" xfId="4968" xr:uid="{00000000-0005-0000-0000-0000D10D0000}"/>
    <cellStyle name="E_연구소용_33.K33_품번대장_UGA-N10(Audio_PP2 Ver1.0)2008.08.09" xfId="4969" xr:uid="{00000000-0005-0000-0000-0000D20D0000}"/>
    <cellStyle name="E_연구소용_33.K33_품번대장_UGA-N10(Construction Parts_PP2_Ver1.0)2008.08.22" xfId="4970" xr:uid="{00000000-0005-0000-0000-0000D30D0000}"/>
    <cellStyle name="E_연구소용_33.K33_품번대장_UGA-N10(Front_PP2_Ver1.0)_2008.08.22" xfId="4971" xr:uid="{00000000-0005-0000-0000-0000D40D0000}"/>
    <cellStyle name="E_연구소용_33.K33_품번대장_UGA-N10(Main_DPP2_Ver1)_2008.xx.xx" xfId="4972" xr:uid="{00000000-0005-0000-0000-0000D50D0000}"/>
    <cellStyle name="E_연구소용_33.K33_품번대장_UGA-N10(Main_LPP_Ver1)_2008.xx.xx" xfId="4973" xr:uid="{00000000-0005-0000-0000-0000D60D0000}"/>
    <cellStyle name="E_연구소용_33.K33_품번대장_UGA-N10(Main_PP2_Ver1)_2008.08.14" xfId="4974" xr:uid="{00000000-0005-0000-0000-0000D70D0000}"/>
    <cellStyle name="E_연구소용_34.K34_품번대장" xfId="4975" xr:uid="{00000000-0005-0000-0000-0000D80D0000}"/>
    <cellStyle name="E_연구소용_34.K34_품번대장 10" xfId="4976" xr:uid="{00000000-0005-0000-0000-0000D90D0000}"/>
    <cellStyle name="E_연구소용_34.K34_품번대장 11" xfId="4977" xr:uid="{00000000-0005-0000-0000-0000DA0D0000}"/>
    <cellStyle name="E_연구소용_34.K34_품번대장 12" xfId="4978" xr:uid="{00000000-0005-0000-0000-0000DB0D0000}"/>
    <cellStyle name="E_연구소용_34.K34_품번대장 13" xfId="4979" xr:uid="{00000000-0005-0000-0000-0000DC0D0000}"/>
    <cellStyle name="E_연구소용_34.K34_품번대장 14" xfId="4980" xr:uid="{00000000-0005-0000-0000-0000DD0D0000}"/>
    <cellStyle name="E_연구소용_34.K34_품번대장 15" xfId="4981" xr:uid="{00000000-0005-0000-0000-0000DE0D0000}"/>
    <cellStyle name="E_연구소용_34.K34_품번대장 16" xfId="4982" xr:uid="{00000000-0005-0000-0000-0000DF0D0000}"/>
    <cellStyle name="E_연구소용_34.K34_품번대장 17" xfId="4983" xr:uid="{00000000-0005-0000-0000-0000E00D0000}"/>
    <cellStyle name="E_연구소용_34.K34_품번대장 18" xfId="4984" xr:uid="{00000000-0005-0000-0000-0000E10D0000}"/>
    <cellStyle name="E_연구소용_34.K34_품번대장 2" xfId="4985" xr:uid="{00000000-0005-0000-0000-0000E20D0000}"/>
    <cellStyle name="E_연구소용_34.K34_품번대장 3" xfId="4986" xr:uid="{00000000-0005-0000-0000-0000E30D0000}"/>
    <cellStyle name="E_연구소용_34.K34_품번대장 4" xfId="4987" xr:uid="{00000000-0005-0000-0000-0000E40D0000}"/>
    <cellStyle name="E_연구소용_34.K34_품번대장 5" xfId="4988" xr:uid="{00000000-0005-0000-0000-0000E50D0000}"/>
    <cellStyle name="E_연구소용_34.K34_품번대장 6" xfId="4989" xr:uid="{00000000-0005-0000-0000-0000E60D0000}"/>
    <cellStyle name="E_연구소용_34.K34_품번대장 7" xfId="4990" xr:uid="{00000000-0005-0000-0000-0000E70D0000}"/>
    <cellStyle name="E_연구소용_34.K34_품번대장 8" xfId="4991" xr:uid="{00000000-0005-0000-0000-0000E80D0000}"/>
    <cellStyle name="E_연구소용_34.K34_품번대장 9" xfId="4992" xr:uid="{00000000-0005-0000-0000-0000E90D0000}"/>
    <cellStyle name="E_연구소용_34.K34_품번대장_BMB_UGA NEXT(audio_DPP2 Ver1.0)2008.xx.xx" xfId="4993" xr:uid="{00000000-0005-0000-0000-0000EA0D0000}"/>
    <cellStyle name="E_연구소용_34.K34_품번대장_BMB_UGA NEXT(audio_DPP2 Ver2.0_2134 2EA삭제)2008.xx.xx" xfId="4994" xr:uid="{00000000-0005-0000-0000-0000EB0D0000}"/>
    <cellStyle name="E_연구소용_34.K34_품번대장_Construction Parts_PP2" xfId="4995" xr:uid="{00000000-0005-0000-0000-0000EC0D0000}"/>
    <cellStyle name="E_연구소용_34.K34_품번대장_Main Board" xfId="4996" xr:uid="{00000000-0005-0000-0000-0000ED0D0000}"/>
    <cellStyle name="E_연구소용_34.K34_품번대장_Main Board_Construction Parts_PP2" xfId="4997" xr:uid="{00000000-0005-0000-0000-0000EE0D0000}"/>
    <cellStyle name="E_연구소용_34.K34_품번대장_Main Board_MAIN PBA" xfId="4998" xr:uid="{00000000-0005-0000-0000-0000EF0D0000}"/>
    <cellStyle name="E_연구소용_34.K34_품번대장_Main Board_PP1 (2)" xfId="4999" xr:uid="{00000000-0005-0000-0000-0000F00D0000}"/>
    <cellStyle name="E_연구소용_34.K34_품번대장_Main Board_UGA-N10(Main_MP4.5_Ver1)_2009.02.02" xfId="5000" xr:uid="{00000000-0005-0000-0000-0000F10D0000}"/>
    <cellStyle name="E_연구소용_34.K34_품번대장_UGA-N10(Audio_LPP Ver1.0)2008.xx.xx" xfId="5001" xr:uid="{00000000-0005-0000-0000-0000F20D0000}"/>
    <cellStyle name="E_연구소용_34.K34_품번대장_UGA-N10(Audio_PP2 Ver1.0)2008.08.09" xfId="5002" xr:uid="{00000000-0005-0000-0000-0000F30D0000}"/>
    <cellStyle name="E_연구소용_34.K34_품번대장_UGA-N10(Construction Parts_PP2_Ver1.0)2008.08.22" xfId="5003" xr:uid="{00000000-0005-0000-0000-0000F40D0000}"/>
    <cellStyle name="E_연구소용_34.K34_품번대장_UGA-N10(Front_PP2_Ver1.0)_2008.08.22" xfId="5004" xr:uid="{00000000-0005-0000-0000-0000F50D0000}"/>
    <cellStyle name="E_연구소용_34.K34_품번대장_UGA-N10(Main_DPP2_Ver1)_2008.xx.xx" xfId="5005" xr:uid="{00000000-0005-0000-0000-0000F60D0000}"/>
    <cellStyle name="E_연구소용_34.K34_품번대장_UGA-N10(Main_LPP_Ver1)_2008.xx.xx" xfId="5006" xr:uid="{00000000-0005-0000-0000-0000F70D0000}"/>
    <cellStyle name="E_연구소용_34.K34_품번대장_UGA-N10(Main_PP2_Ver1)_2008.08.14" xfId="5007" xr:uid="{00000000-0005-0000-0000-0000F80D0000}"/>
    <cellStyle name="E_연구소용_35.K35_품번대장" xfId="5008" xr:uid="{00000000-0005-0000-0000-0000F90D0000}"/>
    <cellStyle name="E_연구소용_35.K35_품번대장 10" xfId="5009" xr:uid="{00000000-0005-0000-0000-0000FA0D0000}"/>
    <cellStyle name="E_연구소용_35.K35_품번대장 11" xfId="5010" xr:uid="{00000000-0005-0000-0000-0000FB0D0000}"/>
    <cellStyle name="E_연구소용_35.K35_품번대장 12" xfId="5011" xr:uid="{00000000-0005-0000-0000-0000FC0D0000}"/>
    <cellStyle name="E_연구소용_35.K35_품번대장 13" xfId="5012" xr:uid="{00000000-0005-0000-0000-0000FD0D0000}"/>
    <cellStyle name="E_연구소용_35.K35_품번대장 14" xfId="5013" xr:uid="{00000000-0005-0000-0000-0000FE0D0000}"/>
    <cellStyle name="E_연구소용_35.K35_품번대장 15" xfId="5014" xr:uid="{00000000-0005-0000-0000-0000FF0D0000}"/>
    <cellStyle name="E_연구소용_35.K35_품번대장 16" xfId="5015" xr:uid="{00000000-0005-0000-0000-0000000E0000}"/>
    <cellStyle name="E_연구소용_35.K35_품번대장 17" xfId="5016" xr:uid="{00000000-0005-0000-0000-0000010E0000}"/>
    <cellStyle name="E_연구소용_35.K35_품번대장 18" xfId="5017" xr:uid="{00000000-0005-0000-0000-0000020E0000}"/>
    <cellStyle name="E_연구소용_35.K35_품번대장 2" xfId="5018" xr:uid="{00000000-0005-0000-0000-0000030E0000}"/>
    <cellStyle name="E_연구소용_35.K35_품번대장 3" xfId="5019" xr:uid="{00000000-0005-0000-0000-0000040E0000}"/>
    <cellStyle name="E_연구소용_35.K35_품번대장 4" xfId="5020" xr:uid="{00000000-0005-0000-0000-0000050E0000}"/>
    <cellStyle name="E_연구소용_35.K35_품번대장 5" xfId="5021" xr:uid="{00000000-0005-0000-0000-0000060E0000}"/>
    <cellStyle name="E_연구소용_35.K35_품번대장 6" xfId="5022" xr:uid="{00000000-0005-0000-0000-0000070E0000}"/>
    <cellStyle name="E_연구소용_35.K35_품번대장 7" xfId="5023" xr:uid="{00000000-0005-0000-0000-0000080E0000}"/>
    <cellStyle name="E_연구소용_35.K35_품번대장 8" xfId="5024" xr:uid="{00000000-0005-0000-0000-0000090E0000}"/>
    <cellStyle name="E_연구소용_35.K35_품번대장 9" xfId="5025" xr:uid="{00000000-0005-0000-0000-00000A0E0000}"/>
    <cellStyle name="E_연구소용_35.K35_품번대장_BMB_UGA NEXT(audio_DPP2 Ver1.0)2008.xx.xx" xfId="5026" xr:uid="{00000000-0005-0000-0000-00000B0E0000}"/>
    <cellStyle name="E_연구소용_35.K35_품번대장_BMB_UGA NEXT(audio_DPP2 Ver2.0_2134 2EA삭제)2008.xx.xx" xfId="5027" xr:uid="{00000000-0005-0000-0000-00000C0E0000}"/>
    <cellStyle name="E_연구소용_35.K35_품번대장_Construction Parts_PP2" xfId="5028" xr:uid="{00000000-0005-0000-0000-00000D0E0000}"/>
    <cellStyle name="E_연구소용_35.K35_품번대장_Main Board" xfId="5029" xr:uid="{00000000-0005-0000-0000-00000E0E0000}"/>
    <cellStyle name="E_연구소용_35.K35_품번대장_Main Board_Construction Parts_PP2" xfId="5030" xr:uid="{00000000-0005-0000-0000-00000F0E0000}"/>
    <cellStyle name="E_연구소용_35.K35_품번대장_Main Board_MAIN PBA" xfId="5031" xr:uid="{00000000-0005-0000-0000-0000100E0000}"/>
    <cellStyle name="E_연구소용_35.K35_품번대장_Main Board_PP1 (2)" xfId="5032" xr:uid="{00000000-0005-0000-0000-0000110E0000}"/>
    <cellStyle name="E_연구소용_35.K35_품번대장_Main Board_UGA-N10(Main_MP4.5_Ver1)_2009.02.02" xfId="5033" xr:uid="{00000000-0005-0000-0000-0000120E0000}"/>
    <cellStyle name="E_연구소용_35.K35_품번대장_UGA-N10(Audio_LPP Ver1.0)2008.xx.xx" xfId="5034" xr:uid="{00000000-0005-0000-0000-0000130E0000}"/>
    <cellStyle name="E_연구소용_35.K35_품번대장_UGA-N10(Audio_PP2 Ver1.0)2008.08.09" xfId="5035" xr:uid="{00000000-0005-0000-0000-0000140E0000}"/>
    <cellStyle name="E_연구소용_35.K35_품번대장_UGA-N10(Construction Parts_PP2_Ver1.0)2008.08.22" xfId="5036" xr:uid="{00000000-0005-0000-0000-0000150E0000}"/>
    <cellStyle name="E_연구소용_35.K35_품번대장_UGA-N10(Front_PP2_Ver1.0)_2008.08.22" xfId="5037" xr:uid="{00000000-0005-0000-0000-0000160E0000}"/>
    <cellStyle name="E_연구소용_35.K35_품번대장_UGA-N10(Main_DPP2_Ver1)_2008.xx.xx" xfId="5038" xr:uid="{00000000-0005-0000-0000-0000170E0000}"/>
    <cellStyle name="E_연구소용_35.K35_품번대장_UGA-N10(Main_LPP_Ver1)_2008.xx.xx" xfId="5039" xr:uid="{00000000-0005-0000-0000-0000180E0000}"/>
    <cellStyle name="E_연구소용_35.K35_품번대장_UGA-N10(Main_PP2_Ver1)_2008.08.14" xfId="5040" xr:uid="{00000000-0005-0000-0000-0000190E0000}"/>
    <cellStyle name="E_연구소용_BMB_UGA NEXT(audio_DPP2 Ver1.0)2008.xx.xx" xfId="5404" xr:uid="{00000000-0005-0000-0000-00001A0E0000}"/>
    <cellStyle name="E_연구소용_BMB_UGA NEXT(audio_DPP2 Ver2.0_2134 2EA삭제)2008.xx.xx" xfId="5405" xr:uid="{00000000-0005-0000-0000-00001B0E0000}"/>
    <cellStyle name="E_연구소용_Construction Parts_PP2" xfId="5406" xr:uid="{00000000-0005-0000-0000-00001C0E0000}"/>
    <cellStyle name="E_연구소용_Main Board" xfId="5407" xr:uid="{00000000-0005-0000-0000-00001D0E0000}"/>
    <cellStyle name="E_연구소용_Main Board_Construction Parts_PP2" xfId="5408" xr:uid="{00000000-0005-0000-0000-00001E0E0000}"/>
    <cellStyle name="E_연구소용_Main Board_MAIN PBA" xfId="5409" xr:uid="{00000000-0005-0000-0000-00001F0E0000}"/>
    <cellStyle name="E_연구소용_Main Board_PP1 (2)" xfId="5410" xr:uid="{00000000-0005-0000-0000-0000200E0000}"/>
    <cellStyle name="E_연구소용_Main Board_UGA-N10(Main_MP4.5_Ver1)_2009.02.02" xfId="5411" xr:uid="{00000000-0005-0000-0000-0000210E0000}"/>
    <cellStyle name="E_연구소용_UGA-N10(Audio_LPP Ver1.0)2008.xx.xx" xfId="5412" xr:uid="{00000000-0005-0000-0000-0000220E0000}"/>
    <cellStyle name="E_연구소용_UGA-N10(Audio_PP2 Ver1.0)2008.08.09" xfId="5413" xr:uid="{00000000-0005-0000-0000-0000230E0000}"/>
    <cellStyle name="E_연구소용_UGA-N10(Construction Parts_PP2_Ver1.0)2008.08.22" xfId="5414" xr:uid="{00000000-0005-0000-0000-0000240E0000}"/>
    <cellStyle name="E_연구소용_UGA-N10(Front_PP2_Ver1.0)_2008.08.22" xfId="5415" xr:uid="{00000000-0005-0000-0000-0000250E0000}"/>
    <cellStyle name="E_연구소용_UGA-N10(Main_DPP2_Ver1)_2008.xx.xx" xfId="5416" xr:uid="{00000000-0005-0000-0000-0000260E0000}"/>
    <cellStyle name="E_연구소용_UGA-N10(Main_LPP_Ver1)_2008.xx.xx" xfId="5417" xr:uid="{00000000-0005-0000-0000-0000270E0000}"/>
    <cellStyle name="E_연구소용_UGA-N10(Main_PP2_Ver1)_2008.08.14" xfId="5418" xr:uid="{00000000-0005-0000-0000-0000280E0000}"/>
    <cellStyle name="E_연구소용_곡목검색기2" xfId="5041" xr:uid="{00000000-0005-0000-0000-0000290E0000}"/>
    <cellStyle name="E_연구소용_곡목검색기2 10" xfId="5042" xr:uid="{00000000-0005-0000-0000-00002A0E0000}"/>
    <cellStyle name="E_연구소용_곡목검색기2 11" xfId="5043" xr:uid="{00000000-0005-0000-0000-00002B0E0000}"/>
    <cellStyle name="E_연구소용_곡목검색기2 12" xfId="5044" xr:uid="{00000000-0005-0000-0000-00002C0E0000}"/>
    <cellStyle name="E_연구소용_곡목검색기2 13" xfId="5045" xr:uid="{00000000-0005-0000-0000-00002D0E0000}"/>
    <cellStyle name="E_연구소용_곡목검색기2 14" xfId="5046" xr:uid="{00000000-0005-0000-0000-00002E0E0000}"/>
    <cellStyle name="E_연구소용_곡목검색기2 15" xfId="5047" xr:uid="{00000000-0005-0000-0000-00002F0E0000}"/>
    <cellStyle name="E_연구소용_곡목검색기2 16" xfId="5048" xr:uid="{00000000-0005-0000-0000-0000300E0000}"/>
    <cellStyle name="E_연구소용_곡목검색기2 17" xfId="5049" xr:uid="{00000000-0005-0000-0000-0000310E0000}"/>
    <cellStyle name="E_연구소용_곡목검색기2 18" xfId="5050" xr:uid="{00000000-0005-0000-0000-0000320E0000}"/>
    <cellStyle name="E_연구소용_곡목검색기2 2" xfId="5051" xr:uid="{00000000-0005-0000-0000-0000330E0000}"/>
    <cellStyle name="E_연구소용_곡목검색기2 3" xfId="5052" xr:uid="{00000000-0005-0000-0000-0000340E0000}"/>
    <cellStyle name="E_연구소용_곡목검색기2 4" xfId="5053" xr:uid="{00000000-0005-0000-0000-0000350E0000}"/>
    <cellStyle name="E_연구소용_곡목검색기2 5" xfId="5054" xr:uid="{00000000-0005-0000-0000-0000360E0000}"/>
    <cellStyle name="E_연구소용_곡목검색기2 6" xfId="5055" xr:uid="{00000000-0005-0000-0000-0000370E0000}"/>
    <cellStyle name="E_연구소용_곡목검색기2 7" xfId="5056" xr:uid="{00000000-0005-0000-0000-0000380E0000}"/>
    <cellStyle name="E_연구소용_곡목검색기2 8" xfId="5057" xr:uid="{00000000-0005-0000-0000-0000390E0000}"/>
    <cellStyle name="E_연구소용_곡목검색기2 9" xfId="5058" xr:uid="{00000000-0005-0000-0000-00003A0E0000}"/>
    <cellStyle name="E_연구소용_곡목검색기2_BMB_UGA NEXT(audio_DPP2 Ver1.0)2008.xx.xx" xfId="5059" xr:uid="{00000000-0005-0000-0000-00003B0E0000}"/>
    <cellStyle name="E_연구소용_곡목검색기2_BMB_UGA NEXT(audio_DPP2 Ver2.0_2134 2EA삭제)2008.xx.xx" xfId="5060" xr:uid="{00000000-0005-0000-0000-00003C0E0000}"/>
    <cellStyle name="E_연구소용_곡목검색기2_Construction Parts_PP2" xfId="5061" xr:uid="{00000000-0005-0000-0000-00003D0E0000}"/>
    <cellStyle name="E_연구소용_곡목검색기2_Main Board" xfId="5062" xr:uid="{00000000-0005-0000-0000-00003E0E0000}"/>
    <cellStyle name="E_연구소용_곡목검색기2_Main Board_Construction Parts_PP2" xfId="5063" xr:uid="{00000000-0005-0000-0000-00003F0E0000}"/>
    <cellStyle name="E_연구소용_곡목검색기2_Main Board_MAIN PBA" xfId="5064" xr:uid="{00000000-0005-0000-0000-0000400E0000}"/>
    <cellStyle name="E_연구소용_곡목검색기2_Main Board_PP1 (2)" xfId="5065" xr:uid="{00000000-0005-0000-0000-0000410E0000}"/>
    <cellStyle name="E_연구소용_곡목검색기2_Main Board_UGA-N10(Main_MP4.5_Ver1)_2009.02.02" xfId="5066" xr:uid="{00000000-0005-0000-0000-0000420E0000}"/>
    <cellStyle name="E_연구소용_곡목검색기2_UGA-N10(Audio_LPP Ver1.0)2008.xx.xx" xfId="5067" xr:uid="{00000000-0005-0000-0000-0000430E0000}"/>
    <cellStyle name="E_연구소용_곡목검색기2_UGA-N10(Audio_PP2 Ver1.0)2008.08.09" xfId="5068" xr:uid="{00000000-0005-0000-0000-0000440E0000}"/>
    <cellStyle name="E_연구소용_곡목검색기2_UGA-N10(Construction Parts_PP2_Ver1.0)2008.08.22" xfId="5069" xr:uid="{00000000-0005-0000-0000-0000450E0000}"/>
    <cellStyle name="E_연구소용_곡목검색기2_UGA-N10(Front_PP2_Ver1.0)_2008.08.22" xfId="5070" xr:uid="{00000000-0005-0000-0000-0000460E0000}"/>
    <cellStyle name="E_연구소용_곡목검색기2_UGA-N10(Main_DPP2_Ver1)_2008.xx.xx" xfId="5071" xr:uid="{00000000-0005-0000-0000-0000470E0000}"/>
    <cellStyle name="E_연구소용_곡목검색기2_UGA-N10(Main_LPP_Ver1)_2008.xx.xx" xfId="5072" xr:uid="{00000000-0005-0000-0000-0000480E0000}"/>
    <cellStyle name="E_연구소용_곡목검색기2_UGA-N10(Main_PP2_Ver1)_2008.08.14" xfId="5073" xr:uid="{00000000-0005-0000-0000-0000490E0000}"/>
    <cellStyle name="E_연구소용_품번등록대장" xfId="5074" xr:uid="{00000000-0005-0000-0000-00004A0E0000}"/>
    <cellStyle name="E_연구소용_품번등록대장 10" xfId="5075" xr:uid="{00000000-0005-0000-0000-00004B0E0000}"/>
    <cellStyle name="E_연구소용_품번등록대장 11" xfId="5076" xr:uid="{00000000-0005-0000-0000-00004C0E0000}"/>
    <cellStyle name="E_연구소용_품번등록대장 12" xfId="5077" xr:uid="{00000000-0005-0000-0000-00004D0E0000}"/>
    <cellStyle name="E_연구소용_품번등록대장 13" xfId="5078" xr:uid="{00000000-0005-0000-0000-00004E0E0000}"/>
    <cellStyle name="E_연구소용_품번등록대장 14" xfId="5079" xr:uid="{00000000-0005-0000-0000-00004F0E0000}"/>
    <cellStyle name="E_연구소용_품번등록대장 15" xfId="5080" xr:uid="{00000000-0005-0000-0000-0000500E0000}"/>
    <cellStyle name="E_연구소용_품번등록대장 16" xfId="5081" xr:uid="{00000000-0005-0000-0000-0000510E0000}"/>
    <cellStyle name="E_연구소용_품번등록대장 17" xfId="5082" xr:uid="{00000000-0005-0000-0000-0000520E0000}"/>
    <cellStyle name="E_연구소용_품번등록대장 18" xfId="5083" xr:uid="{00000000-0005-0000-0000-0000530E0000}"/>
    <cellStyle name="E_연구소용_품번등록대장 2" xfId="5084" xr:uid="{00000000-0005-0000-0000-0000540E0000}"/>
    <cellStyle name="E_연구소용_품번등록대장 3" xfId="5085" xr:uid="{00000000-0005-0000-0000-0000550E0000}"/>
    <cellStyle name="E_연구소용_품번등록대장 4" xfId="5086" xr:uid="{00000000-0005-0000-0000-0000560E0000}"/>
    <cellStyle name="E_연구소용_품번등록대장 5" xfId="5087" xr:uid="{00000000-0005-0000-0000-0000570E0000}"/>
    <cellStyle name="E_연구소용_품번등록대장 6" xfId="5088" xr:uid="{00000000-0005-0000-0000-0000580E0000}"/>
    <cellStyle name="E_연구소용_품번등록대장 7" xfId="5089" xr:uid="{00000000-0005-0000-0000-0000590E0000}"/>
    <cellStyle name="E_연구소용_품번등록대장 8" xfId="5090" xr:uid="{00000000-0005-0000-0000-00005A0E0000}"/>
    <cellStyle name="E_연구소용_품번등록대장 9" xfId="5091" xr:uid="{00000000-0005-0000-0000-00005B0E0000}"/>
    <cellStyle name="E_연구소용_품번등록대장_1" xfId="5092" xr:uid="{00000000-0005-0000-0000-00005C0E0000}"/>
    <cellStyle name="E_연구소용_품번등록대장_1 10" xfId="5093" xr:uid="{00000000-0005-0000-0000-00005D0E0000}"/>
    <cellStyle name="E_연구소용_품번등록대장_1 11" xfId="5094" xr:uid="{00000000-0005-0000-0000-00005E0E0000}"/>
    <cellStyle name="E_연구소용_품번등록대장_1 12" xfId="5095" xr:uid="{00000000-0005-0000-0000-00005F0E0000}"/>
    <cellStyle name="E_연구소용_품번등록대장_1 13" xfId="5096" xr:uid="{00000000-0005-0000-0000-0000600E0000}"/>
    <cellStyle name="E_연구소용_품번등록대장_1 14" xfId="5097" xr:uid="{00000000-0005-0000-0000-0000610E0000}"/>
    <cellStyle name="E_연구소용_품번등록대장_1 15" xfId="5098" xr:uid="{00000000-0005-0000-0000-0000620E0000}"/>
    <cellStyle name="E_연구소용_품번등록대장_1 16" xfId="5099" xr:uid="{00000000-0005-0000-0000-0000630E0000}"/>
    <cellStyle name="E_연구소용_품번등록대장_1 17" xfId="5100" xr:uid="{00000000-0005-0000-0000-0000640E0000}"/>
    <cellStyle name="E_연구소용_품번등록대장_1 18" xfId="5101" xr:uid="{00000000-0005-0000-0000-0000650E0000}"/>
    <cellStyle name="E_연구소용_품번등록대장_1 2" xfId="5102" xr:uid="{00000000-0005-0000-0000-0000660E0000}"/>
    <cellStyle name="E_연구소용_품번등록대장_1 3" xfId="5103" xr:uid="{00000000-0005-0000-0000-0000670E0000}"/>
    <cellStyle name="E_연구소용_품번등록대장_1 4" xfId="5104" xr:uid="{00000000-0005-0000-0000-0000680E0000}"/>
    <cellStyle name="E_연구소용_품번등록대장_1 5" xfId="5105" xr:uid="{00000000-0005-0000-0000-0000690E0000}"/>
    <cellStyle name="E_연구소용_품번등록대장_1 6" xfId="5106" xr:uid="{00000000-0005-0000-0000-00006A0E0000}"/>
    <cellStyle name="E_연구소용_품번등록대장_1 7" xfId="5107" xr:uid="{00000000-0005-0000-0000-00006B0E0000}"/>
    <cellStyle name="E_연구소용_품번등록대장_1 8" xfId="5108" xr:uid="{00000000-0005-0000-0000-00006C0E0000}"/>
    <cellStyle name="E_연구소용_품번등록대장_1 9" xfId="5109" xr:uid="{00000000-0005-0000-0000-00006D0E0000}"/>
    <cellStyle name="E_연구소용_품번등록대장_1_BMB_UGA NEXT(audio_DPP2 Ver1.0)2008.xx.xx" xfId="5110" xr:uid="{00000000-0005-0000-0000-00006E0E0000}"/>
    <cellStyle name="E_연구소용_품번등록대장_1_BMB_UGA NEXT(audio_DPP2 Ver2.0_2134 2EA삭제)2008.xx.xx" xfId="5111" xr:uid="{00000000-0005-0000-0000-00006F0E0000}"/>
    <cellStyle name="E_연구소용_품번등록대장_1_Construction Parts_PP2" xfId="5112" xr:uid="{00000000-0005-0000-0000-0000700E0000}"/>
    <cellStyle name="E_연구소용_품번등록대장_1_Main Board" xfId="5113" xr:uid="{00000000-0005-0000-0000-0000710E0000}"/>
    <cellStyle name="E_연구소용_품번등록대장_1_Main Board_Construction Parts_PP2" xfId="5114" xr:uid="{00000000-0005-0000-0000-0000720E0000}"/>
    <cellStyle name="E_연구소용_품번등록대장_1_Main Board_MAIN PBA" xfId="5115" xr:uid="{00000000-0005-0000-0000-0000730E0000}"/>
    <cellStyle name="E_연구소용_품번등록대장_1_Main Board_PP1 (2)" xfId="5116" xr:uid="{00000000-0005-0000-0000-0000740E0000}"/>
    <cellStyle name="E_연구소용_품번등록대장_1_Main Board_UGA-N10(Main_MP4.5_Ver1)_2009.02.02" xfId="5117" xr:uid="{00000000-0005-0000-0000-0000750E0000}"/>
    <cellStyle name="E_연구소용_품번등록대장_1_UGA-N10(Audio_LPP Ver1.0)2008.xx.xx" xfId="5118" xr:uid="{00000000-0005-0000-0000-0000760E0000}"/>
    <cellStyle name="E_연구소용_품번등록대장_1_UGA-N10(Audio_PP2 Ver1.0)2008.08.09" xfId="5119" xr:uid="{00000000-0005-0000-0000-0000770E0000}"/>
    <cellStyle name="E_연구소용_품번등록대장_1_UGA-N10(Construction Parts_PP2_Ver1.0)2008.08.22" xfId="5120" xr:uid="{00000000-0005-0000-0000-0000780E0000}"/>
    <cellStyle name="E_연구소용_품번등록대장_1_UGA-N10(Front_PP2_Ver1.0)_2008.08.22" xfId="5121" xr:uid="{00000000-0005-0000-0000-0000790E0000}"/>
    <cellStyle name="E_연구소용_품번등록대장_1_UGA-N10(Main_DPP2_Ver1)_2008.xx.xx" xfId="5122" xr:uid="{00000000-0005-0000-0000-00007A0E0000}"/>
    <cellStyle name="E_연구소용_품번등록대장_1_UGA-N10(Main_LPP_Ver1)_2008.xx.xx" xfId="5123" xr:uid="{00000000-0005-0000-0000-00007B0E0000}"/>
    <cellStyle name="E_연구소용_품번등록대장_1_UGA-N10(Main_PP2_Ver1)_2008.08.14" xfId="5124" xr:uid="{00000000-0005-0000-0000-00007C0E0000}"/>
    <cellStyle name="E_연구소용_품번등록대장_2" xfId="5125" xr:uid="{00000000-0005-0000-0000-00007D0E0000}"/>
    <cellStyle name="E_연구소용_품번등록대장_2 10" xfId="5126" xr:uid="{00000000-0005-0000-0000-00007E0E0000}"/>
    <cellStyle name="E_연구소용_품번등록대장_2 11" xfId="5127" xr:uid="{00000000-0005-0000-0000-00007F0E0000}"/>
    <cellStyle name="E_연구소용_품번등록대장_2 12" xfId="5128" xr:uid="{00000000-0005-0000-0000-0000800E0000}"/>
    <cellStyle name="E_연구소용_품번등록대장_2 13" xfId="5129" xr:uid="{00000000-0005-0000-0000-0000810E0000}"/>
    <cellStyle name="E_연구소용_품번등록대장_2 14" xfId="5130" xr:uid="{00000000-0005-0000-0000-0000820E0000}"/>
    <cellStyle name="E_연구소용_품번등록대장_2 15" xfId="5131" xr:uid="{00000000-0005-0000-0000-0000830E0000}"/>
    <cellStyle name="E_연구소용_품번등록대장_2 16" xfId="5132" xr:uid="{00000000-0005-0000-0000-0000840E0000}"/>
    <cellStyle name="E_연구소용_품번등록대장_2 17" xfId="5133" xr:uid="{00000000-0005-0000-0000-0000850E0000}"/>
    <cellStyle name="E_연구소용_품번등록대장_2 18" xfId="5134" xr:uid="{00000000-0005-0000-0000-0000860E0000}"/>
    <cellStyle name="E_연구소용_품번등록대장_2 2" xfId="5135" xr:uid="{00000000-0005-0000-0000-0000870E0000}"/>
    <cellStyle name="E_연구소용_품번등록대장_2 3" xfId="5136" xr:uid="{00000000-0005-0000-0000-0000880E0000}"/>
    <cellStyle name="E_연구소용_품번등록대장_2 4" xfId="5137" xr:uid="{00000000-0005-0000-0000-0000890E0000}"/>
    <cellStyle name="E_연구소용_품번등록대장_2 5" xfId="5138" xr:uid="{00000000-0005-0000-0000-00008A0E0000}"/>
    <cellStyle name="E_연구소용_품번등록대장_2 6" xfId="5139" xr:uid="{00000000-0005-0000-0000-00008B0E0000}"/>
    <cellStyle name="E_연구소용_품번등록대장_2 7" xfId="5140" xr:uid="{00000000-0005-0000-0000-00008C0E0000}"/>
    <cellStyle name="E_연구소용_품번등록대장_2 8" xfId="5141" xr:uid="{00000000-0005-0000-0000-00008D0E0000}"/>
    <cellStyle name="E_연구소용_품번등록대장_2 9" xfId="5142" xr:uid="{00000000-0005-0000-0000-00008E0E0000}"/>
    <cellStyle name="E_연구소용_품번등록대장_2_1.부품 연구소용" xfId="5143" xr:uid="{00000000-0005-0000-0000-00008F0E0000}"/>
    <cellStyle name="E_연구소용_품번등록대장_2_1.부품 연구소용 10" xfId="5144" xr:uid="{00000000-0005-0000-0000-0000900E0000}"/>
    <cellStyle name="E_연구소용_품번등록대장_2_1.부품 연구소용 11" xfId="5145" xr:uid="{00000000-0005-0000-0000-0000910E0000}"/>
    <cellStyle name="E_연구소용_품번등록대장_2_1.부품 연구소용 12" xfId="5146" xr:uid="{00000000-0005-0000-0000-0000920E0000}"/>
    <cellStyle name="E_연구소용_품번등록대장_2_1.부품 연구소용 13" xfId="5147" xr:uid="{00000000-0005-0000-0000-0000930E0000}"/>
    <cellStyle name="E_연구소용_품번등록대장_2_1.부품 연구소용 14" xfId="5148" xr:uid="{00000000-0005-0000-0000-0000940E0000}"/>
    <cellStyle name="E_연구소용_품번등록대장_2_1.부품 연구소용 15" xfId="5149" xr:uid="{00000000-0005-0000-0000-0000950E0000}"/>
    <cellStyle name="E_연구소용_품번등록대장_2_1.부품 연구소용 16" xfId="5150" xr:uid="{00000000-0005-0000-0000-0000960E0000}"/>
    <cellStyle name="E_연구소용_품번등록대장_2_1.부품 연구소용 17" xfId="5151" xr:uid="{00000000-0005-0000-0000-0000970E0000}"/>
    <cellStyle name="E_연구소용_품번등록대장_2_1.부품 연구소용 18" xfId="5152" xr:uid="{00000000-0005-0000-0000-0000980E0000}"/>
    <cellStyle name="E_연구소용_품번등록대장_2_1.부품 연구소용 2" xfId="5153" xr:uid="{00000000-0005-0000-0000-0000990E0000}"/>
    <cellStyle name="E_연구소용_품번등록대장_2_1.부품 연구소용 3" xfId="5154" xr:uid="{00000000-0005-0000-0000-00009A0E0000}"/>
    <cellStyle name="E_연구소용_품번등록대장_2_1.부품 연구소용 4" xfId="5155" xr:uid="{00000000-0005-0000-0000-00009B0E0000}"/>
    <cellStyle name="E_연구소용_품번등록대장_2_1.부품 연구소용 5" xfId="5156" xr:uid="{00000000-0005-0000-0000-00009C0E0000}"/>
    <cellStyle name="E_연구소용_품번등록대장_2_1.부품 연구소용 6" xfId="5157" xr:uid="{00000000-0005-0000-0000-00009D0E0000}"/>
    <cellStyle name="E_연구소용_품번등록대장_2_1.부품 연구소용 7" xfId="5158" xr:uid="{00000000-0005-0000-0000-00009E0E0000}"/>
    <cellStyle name="E_연구소용_품번등록대장_2_1.부품 연구소용 8" xfId="5159" xr:uid="{00000000-0005-0000-0000-00009F0E0000}"/>
    <cellStyle name="E_연구소용_품번등록대장_2_1.부품 연구소용 9" xfId="5160" xr:uid="{00000000-0005-0000-0000-0000A00E0000}"/>
    <cellStyle name="E_연구소용_품번등록대장_2_1.부품 연구소용_BMB_UGA NEXT(audio_DPP2 Ver1.0)2008.xx.xx" xfId="5161" xr:uid="{00000000-0005-0000-0000-0000A10E0000}"/>
    <cellStyle name="E_연구소용_품번등록대장_2_1.부품 연구소용_BMB_UGA NEXT(audio_DPP2 Ver2.0_2134 2EA삭제)2008.xx.xx" xfId="5162" xr:uid="{00000000-0005-0000-0000-0000A20E0000}"/>
    <cellStyle name="E_연구소용_품번등록대장_2_1.부품 연구소용_Construction Parts_PP2" xfId="5163" xr:uid="{00000000-0005-0000-0000-0000A30E0000}"/>
    <cellStyle name="E_연구소용_품번등록대장_2_1.부품 연구소용_Main Board" xfId="5164" xr:uid="{00000000-0005-0000-0000-0000A40E0000}"/>
    <cellStyle name="E_연구소용_품번등록대장_2_1.부품 연구소용_Main Board_Construction Parts_PP2" xfId="5165" xr:uid="{00000000-0005-0000-0000-0000A50E0000}"/>
    <cellStyle name="E_연구소용_품번등록대장_2_1.부품 연구소용_Main Board_MAIN PBA" xfId="5166" xr:uid="{00000000-0005-0000-0000-0000A60E0000}"/>
    <cellStyle name="E_연구소용_품번등록대장_2_1.부품 연구소용_Main Board_PP1 (2)" xfId="5167" xr:uid="{00000000-0005-0000-0000-0000A70E0000}"/>
    <cellStyle name="E_연구소용_품번등록대장_2_1.부품 연구소용_Main Board_UGA-N10(Main_MP4.5_Ver1)_2009.02.02" xfId="5168" xr:uid="{00000000-0005-0000-0000-0000A80E0000}"/>
    <cellStyle name="E_연구소용_품번등록대장_2_1.부품 연구소용_UGA-N10(Audio_LPP Ver1.0)2008.xx.xx" xfId="5169" xr:uid="{00000000-0005-0000-0000-0000A90E0000}"/>
    <cellStyle name="E_연구소용_품번등록대장_2_1.부품 연구소용_UGA-N10(Audio_PP2 Ver1.0)2008.08.09" xfId="5170" xr:uid="{00000000-0005-0000-0000-0000AA0E0000}"/>
    <cellStyle name="E_연구소용_품번등록대장_2_1.부품 연구소용_UGA-N10(Construction Parts_PP2_Ver1.0)2008.08.22" xfId="5171" xr:uid="{00000000-0005-0000-0000-0000AB0E0000}"/>
    <cellStyle name="E_연구소용_품번등록대장_2_1.부품 연구소용_UGA-N10(Front_PP2_Ver1.0)_2008.08.22" xfId="5172" xr:uid="{00000000-0005-0000-0000-0000AC0E0000}"/>
    <cellStyle name="E_연구소용_품번등록대장_2_1.부품 연구소용_UGA-N10(Main_DPP2_Ver1)_2008.xx.xx" xfId="5173" xr:uid="{00000000-0005-0000-0000-0000AD0E0000}"/>
    <cellStyle name="E_연구소용_품번등록대장_2_1.부품 연구소용_UGA-N10(Main_LPP_Ver1)_2008.xx.xx" xfId="5174" xr:uid="{00000000-0005-0000-0000-0000AE0E0000}"/>
    <cellStyle name="E_연구소용_품번등록대장_2_1.부품 연구소용_UGA-N10(Main_PP2_Ver1)_2008.08.14" xfId="5175" xr:uid="{00000000-0005-0000-0000-0000AF0E0000}"/>
    <cellStyle name="E_연구소용_품번등록대장_2_33.K33_품번대장" xfId="5176" xr:uid="{00000000-0005-0000-0000-0000B00E0000}"/>
    <cellStyle name="E_연구소용_품번등록대장_2_33.K33_품번대장 10" xfId="5177" xr:uid="{00000000-0005-0000-0000-0000B10E0000}"/>
    <cellStyle name="E_연구소용_품번등록대장_2_33.K33_품번대장 11" xfId="5178" xr:uid="{00000000-0005-0000-0000-0000B20E0000}"/>
    <cellStyle name="E_연구소용_품번등록대장_2_33.K33_품번대장 12" xfId="5179" xr:uid="{00000000-0005-0000-0000-0000B30E0000}"/>
    <cellStyle name="E_연구소용_품번등록대장_2_33.K33_품번대장 13" xfId="5180" xr:uid="{00000000-0005-0000-0000-0000B40E0000}"/>
    <cellStyle name="E_연구소용_품번등록대장_2_33.K33_품번대장 14" xfId="5181" xr:uid="{00000000-0005-0000-0000-0000B50E0000}"/>
    <cellStyle name="E_연구소용_품번등록대장_2_33.K33_품번대장 15" xfId="5182" xr:uid="{00000000-0005-0000-0000-0000B60E0000}"/>
    <cellStyle name="E_연구소용_품번등록대장_2_33.K33_품번대장 16" xfId="5183" xr:uid="{00000000-0005-0000-0000-0000B70E0000}"/>
    <cellStyle name="E_연구소용_품번등록대장_2_33.K33_품번대장 17" xfId="5184" xr:uid="{00000000-0005-0000-0000-0000B80E0000}"/>
    <cellStyle name="E_연구소용_품번등록대장_2_33.K33_품번대장 18" xfId="5185" xr:uid="{00000000-0005-0000-0000-0000B90E0000}"/>
    <cellStyle name="E_연구소용_품번등록대장_2_33.K33_품번대장 2" xfId="5186" xr:uid="{00000000-0005-0000-0000-0000BA0E0000}"/>
    <cellStyle name="E_연구소용_품번등록대장_2_33.K33_품번대장 3" xfId="5187" xr:uid="{00000000-0005-0000-0000-0000BB0E0000}"/>
    <cellStyle name="E_연구소용_품번등록대장_2_33.K33_품번대장 4" xfId="5188" xr:uid="{00000000-0005-0000-0000-0000BC0E0000}"/>
    <cellStyle name="E_연구소용_품번등록대장_2_33.K33_품번대장 5" xfId="5189" xr:uid="{00000000-0005-0000-0000-0000BD0E0000}"/>
    <cellStyle name="E_연구소용_품번등록대장_2_33.K33_품번대장 6" xfId="5190" xr:uid="{00000000-0005-0000-0000-0000BE0E0000}"/>
    <cellStyle name="E_연구소용_품번등록대장_2_33.K33_품번대장 7" xfId="5191" xr:uid="{00000000-0005-0000-0000-0000BF0E0000}"/>
    <cellStyle name="E_연구소용_품번등록대장_2_33.K33_품번대장 8" xfId="5192" xr:uid="{00000000-0005-0000-0000-0000C00E0000}"/>
    <cellStyle name="E_연구소용_품번등록대장_2_33.K33_품번대장 9" xfId="5193" xr:uid="{00000000-0005-0000-0000-0000C10E0000}"/>
    <cellStyle name="E_연구소용_품번등록대장_2_33.K33_품번대장_BMB_UGA NEXT(audio_DPP2 Ver1.0)2008.xx.xx" xfId="5194" xr:uid="{00000000-0005-0000-0000-0000C20E0000}"/>
    <cellStyle name="E_연구소용_품번등록대장_2_33.K33_품번대장_BMB_UGA NEXT(audio_DPP2 Ver2.0_2134 2EA삭제)2008.xx.xx" xfId="5195" xr:uid="{00000000-0005-0000-0000-0000C30E0000}"/>
    <cellStyle name="E_연구소용_품번등록대장_2_33.K33_품번대장_Construction Parts_PP2" xfId="5196" xr:uid="{00000000-0005-0000-0000-0000C40E0000}"/>
    <cellStyle name="E_연구소용_품번등록대장_2_33.K33_품번대장_Main Board" xfId="5197" xr:uid="{00000000-0005-0000-0000-0000C50E0000}"/>
    <cellStyle name="E_연구소용_품번등록대장_2_33.K33_품번대장_Main Board_Construction Parts_PP2" xfId="5198" xr:uid="{00000000-0005-0000-0000-0000C60E0000}"/>
    <cellStyle name="E_연구소용_품번등록대장_2_33.K33_품번대장_Main Board_MAIN PBA" xfId="5199" xr:uid="{00000000-0005-0000-0000-0000C70E0000}"/>
    <cellStyle name="E_연구소용_품번등록대장_2_33.K33_품번대장_Main Board_PP1 (2)" xfId="5200" xr:uid="{00000000-0005-0000-0000-0000C80E0000}"/>
    <cellStyle name="E_연구소용_품번등록대장_2_33.K33_품번대장_Main Board_UGA-N10(Main_MP4.5_Ver1)_2009.02.02" xfId="5201" xr:uid="{00000000-0005-0000-0000-0000C90E0000}"/>
    <cellStyle name="E_연구소용_품번등록대장_2_33.K33_품번대장_UGA-N10(Audio_LPP Ver1.0)2008.xx.xx" xfId="5202" xr:uid="{00000000-0005-0000-0000-0000CA0E0000}"/>
    <cellStyle name="E_연구소용_품번등록대장_2_33.K33_품번대장_UGA-N10(Audio_PP2 Ver1.0)2008.08.09" xfId="5203" xr:uid="{00000000-0005-0000-0000-0000CB0E0000}"/>
    <cellStyle name="E_연구소용_품번등록대장_2_33.K33_품번대장_UGA-N10(Construction Parts_PP2_Ver1.0)2008.08.22" xfId="5204" xr:uid="{00000000-0005-0000-0000-0000CC0E0000}"/>
    <cellStyle name="E_연구소용_품번등록대장_2_33.K33_품번대장_UGA-N10(Front_PP2_Ver1.0)_2008.08.22" xfId="5205" xr:uid="{00000000-0005-0000-0000-0000CD0E0000}"/>
    <cellStyle name="E_연구소용_품번등록대장_2_33.K33_품번대장_UGA-N10(Main_DPP2_Ver1)_2008.xx.xx" xfId="5206" xr:uid="{00000000-0005-0000-0000-0000CE0E0000}"/>
    <cellStyle name="E_연구소용_품번등록대장_2_33.K33_품번대장_UGA-N10(Main_LPP_Ver1)_2008.xx.xx" xfId="5207" xr:uid="{00000000-0005-0000-0000-0000CF0E0000}"/>
    <cellStyle name="E_연구소용_품번등록대장_2_33.K33_품번대장_UGA-N10(Main_PP2_Ver1)_2008.08.14" xfId="5208" xr:uid="{00000000-0005-0000-0000-0000D00E0000}"/>
    <cellStyle name="E_연구소용_품번등록대장_2_34.K34_품번대장" xfId="5209" xr:uid="{00000000-0005-0000-0000-0000D10E0000}"/>
    <cellStyle name="E_연구소용_품번등록대장_2_34.K34_품번대장 10" xfId="5210" xr:uid="{00000000-0005-0000-0000-0000D20E0000}"/>
    <cellStyle name="E_연구소용_품번등록대장_2_34.K34_품번대장 11" xfId="5211" xr:uid="{00000000-0005-0000-0000-0000D30E0000}"/>
    <cellStyle name="E_연구소용_품번등록대장_2_34.K34_품번대장 12" xfId="5212" xr:uid="{00000000-0005-0000-0000-0000D40E0000}"/>
    <cellStyle name="E_연구소용_품번등록대장_2_34.K34_품번대장 13" xfId="5213" xr:uid="{00000000-0005-0000-0000-0000D50E0000}"/>
    <cellStyle name="E_연구소용_품번등록대장_2_34.K34_품번대장 14" xfId="5214" xr:uid="{00000000-0005-0000-0000-0000D60E0000}"/>
    <cellStyle name="E_연구소용_품번등록대장_2_34.K34_품번대장 15" xfId="5215" xr:uid="{00000000-0005-0000-0000-0000D70E0000}"/>
    <cellStyle name="E_연구소용_품번등록대장_2_34.K34_품번대장 16" xfId="5216" xr:uid="{00000000-0005-0000-0000-0000D80E0000}"/>
    <cellStyle name="E_연구소용_품번등록대장_2_34.K34_품번대장 17" xfId="5217" xr:uid="{00000000-0005-0000-0000-0000D90E0000}"/>
    <cellStyle name="E_연구소용_품번등록대장_2_34.K34_품번대장 18" xfId="5218" xr:uid="{00000000-0005-0000-0000-0000DA0E0000}"/>
    <cellStyle name="E_연구소용_품번등록대장_2_34.K34_품번대장 2" xfId="5219" xr:uid="{00000000-0005-0000-0000-0000DB0E0000}"/>
    <cellStyle name="E_연구소용_품번등록대장_2_34.K34_품번대장 3" xfId="5220" xr:uid="{00000000-0005-0000-0000-0000DC0E0000}"/>
    <cellStyle name="E_연구소용_품번등록대장_2_34.K34_품번대장 4" xfId="5221" xr:uid="{00000000-0005-0000-0000-0000DD0E0000}"/>
    <cellStyle name="E_연구소용_품번등록대장_2_34.K34_품번대장 5" xfId="5222" xr:uid="{00000000-0005-0000-0000-0000DE0E0000}"/>
    <cellStyle name="E_연구소용_품번등록대장_2_34.K34_품번대장 6" xfId="5223" xr:uid="{00000000-0005-0000-0000-0000DF0E0000}"/>
    <cellStyle name="E_연구소용_품번등록대장_2_34.K34_품번대장 7" xfId="5224" xr:uid="{00000000-0005-0000-0000-0000E00E0000}"/>
    <cellStyle name="E_연구소용_품번등록대장_2_34.K34_품번대장 8" xfId="5225" xr:uid="{00000000-0005-0000-0000-0000E10E0000}"/>
    <cellStyle name="E_연구소용_품번등록대장_2_34.K34_품번대장 9" xfId="5226" xr:uid="{00000000-0005-0000-0000-0000E20E0000}"/>
    <cellStyle name="E_연구소용_품번등록대장_2_34.K34_품번대장_BMB_UGA NEXT(audio_DPP2 Ver1.0)2008.xx.xx" xfId="5227" xr:uid="{00000000-0005-0000-0000-0000E30E0000}"/>
    <cellStyle name="E_연구소용_품번등록대장_2_34.K34_품번대장_BMB_UGA NEXT(audio_DPP2 Ver2.0_2134 2EA삭제)2008.xx.xx" xfId="5228" xr:uid="{00000000-0005-0000-0000-0000E40E0000}"/>
    <cellStyle name="E_연구소용_품번등록대장_2_34.K34_품번대장_Construction Parts_PP2" xfId="5229" xr:uid="{00000000-0005-0000-0000-0000E50E0000}"/>
    <cellStyle name="E_연구소용_품번등록대장_2_34.K34_품번대장_Main Board" xfId="5230" xr:uid="{00000000-0005-0000-0000-0000E60E0000}"/>
    <cellStyle name="E_연구소용_품번등록대장_2_34.K34_품번대장_Main Board_Construction Parts_PP2" xfId="5231" xr:uid="{00000000-0005-0000-0000-0000E70E0000}"/>
    <cellStyle name="E_연구소용_품번등록대장_2_34.K34_품번대장_Main Board_MAIN PBA" xfId="5232" xr:uid="{00000000-0005-0000-0000-0000E80E0000}"/>
    <cellStyle name="E_연구소용_품번등록대장_2_34.K34_품번대장_Main Board_PP1 (2)" xfId="5233" xr:uid="{00000000-0005-0000-0000-0000E90E0000}"/>
    <cellStyle name="E_연구소용_품번등록대장_2_34.K34_품번대장_Main Board_UGA-N10(Main_MP4.5_Ver1)_2009.02.02" xfId="5234" xr:uid="{00000000-0005-0000-0000-0000EA0E0000}"/>
    <cellStyle name="E_연구소용_품번등록대장_2_34.K34_품번대장_UGA-N10(Audio_LPP Ver1.0)2008.xx.xx" xfId="5235" xr:uid="{00000000-0005-0000-0000-0000EB0E0000}"/>
    <cellStyle name="E_연구소용_품번등록대장_2_34.K34_품번대장_UGA-N10(Audio_PP2 Ver1.0)2008.08.09" xfId="5236" xr:uid="{00000000-0005-0000-0000-0000EC0E0000}"/>
    <cellStyle name="E_연구소용_품번등록대장_2_34.K34_품번대장_UGA-N10(Construction Parts_PP2_Ver1.0)2008.08.22" xfId="5237" xr:uid="{00000000-0005-0000-0000-0000ED0E0000}"/>
    <cellStyle name="E_연구소용_품번등록대장_2_34.K34_품번대장_UGA-N10(Front_PP2_Ver1.0)_2008.08.22" xfId="5238" xr:uid="{00000000-0005-0000-0000-0000EE0E0000}"/>
    <cellStyle name="E_연구소용_품번등록대장_2_34.K34_품번대장_UGA-N10(Main_DPP2_Ver1)_2008.xx.xx" xfId="5239" xr:uid="{00000000-0005-0000-0000-0000EF0E0000}"/>
    <cellStyle name="E_연구소용_품번등록대장_2_34.K34_품번대장_UGA-N10(Main_LPP_Ver1)_2008.xx.xx" xfId="5240" xr:uid="{00000000-0005-0000-0000-0000F00E0000}"/>
    <cellStyle name="E_연구소용_품번등록대장_2_34.K34_품번대장_UGA-N10(Main_PP2_Ver1)_2008.08.14" xfId="5241" xr:uid="{00000000-0005-0000-0000-0000F10E0000}"/>
    <cellStyle name="E_연구소용_품번등록대장_2_35.K35_품번대장" xfId="5242" xr:uid="{00000000-0005-0000-0000-0000F20E0000}"/>
    <cellStyle name="E_연구소용_품번등록대장_2_35.K35_품번대장 10" xfId="5243" xr:uid="{00000000-0005-0000-0000-0000F30E0000}"/>
    <cellStyle name="E_연구소용_품번등록대장_2_35.K35_품번대장 11" xfId="5244" xr:uid="{00000000-0005-0000-0000-0000F40E0000}"/>
    <cellStyle name="E_연구소용_품번등록대장_2_35.K35_품번대장 12" xfId="5245" xr:uid="{00000000-0005-0000-0000-0000F50E0000}"/>
    <cellStyle name="E_연구소용_품번등록대장_2_35.K35_품번대장 13" xfId="5246" xr:uid="{00000000-0005-0000-0000-0000F60E0000}"/>
    <cellStyle name="E_연구소용_품번등록대장_2_35.K35_품번대장 14" xfId="5247" xr:uid="{00000000-0005-0000-0000-0000F70E0000}"/>
    <cellStyle name="E_연구소용_품번등록대장_2_35.K35_품번대장 15" xfId="5248" xr:uid="{00000000-0005-0000-0000-0000F80E0000}"/>
    <cellStyle name="E_연구소용_품번등록대장_2_35.K35_품번대장 16" xfId="5249" xr:uid="{00000000-0005-0000-0000-0000F90E0000}"/>
    <cellStyle name="E_연구소용_품번등록대장_2_35.K35_품번대장 17" xfId="5250" xr:uid="{00000000-0005-0000-0000-0000FA0E0000}"/>
    <cellStyle name="E_연구소용_품번등록대장_2_35.K35_품번대장 18" xfId="5251" xr:uid="{00000000-0005-0000-0000-0000FB0E0000}"/>
    <cellStyle name="E_연구소용_품번등록대장_2_35.K35_품번대장 2" xfId="5252" xr:uid="{00000000-0005-0000-0000-0000FC0E0000}"/>
    <cellStyle name="E_연구소용_품번등록대장_2_35.K35_품번대장 3" xfId="5253" xr:uid="{00000000-0005-0000-0000-0000FD0E0000}"/>
    <cellStyle name="E_연구소용_품번등록대장_2_35.K35_품번대장 4" xfId="5254" xr:uid="{00000000-0005-0000-0000-0000FE0E0000}"/>
    <cellStyle name="E_연구소용_품번등록대장_2_35.K35_품번대장 5" xfId="5255" xr:uid="{00000000-0005-0000-0000-0000FF0E0000}"/>
    <cellStyle name="E_연구소용_품번등록대장_2_35.K35_품번대장 6" xfId="5256" xr:uid="{00000000-0005-0000-0000-0000000F0000}"/>
    <cellStyle name="E_연구소용_품번등록대장_2_35.K35_품번대장 7" xfId="5257" xr:uid="{00000000-0005-0000-0000-0000010F0000}"/>
    <cellStyle name="E_연구소용_품번등록대장_2_35.K35_품번대장 8" xfId="5258" xr:uid="{00000000-0005-0000-0000-0000020F0000}"/>
    <cellStyle name="E_연구소용_품번등록대장_2_35.K35_품번대장 9" xfId="5259" xr:uid="{00000000-0005-0000-0000-0000030F0000}"/>
    <cellStyle name="E_연구소용_품번등록대장_2_35.K35_품번대장_BMB_UGA NEXT(audio_DPP2 Ver1.0)2008.xx.xx" xfId="5260" xr:uid="{00000000-0005-0000-0000-0000040F0000}"/>
    <cellStyle name="E_연구소용_품번등록대장_2_35.K35_품번대장_BMB_UGA NEXT(audio_DPP2 Ver2.0_2134 2EA삭제)2008.xx.xx" xfId="5261" xr:uid="{00000000-0005-0000-0000-0000050F0000}"/>
    <cellStyle name="E_연구소용_품번등록대장_2_35.K35_품번대장_Construction Parts_PP2" xfId="5262" xr:uid="{00000000-0005-0000-0000-0000060F0000}"/>
    <cellStyle name="E_연구소용_품번등록대장_2_35.K35_품번대장_Main Board" xfId="5263" xr:uid="{00000000-0005-0000-0000-0000070F0000}"/>
    <cellStyle name="E_연구소용_품번등록대장_2_35.K35_품번대장_Main Board_Construction Parts_PP2" xfId="5264" xr:uid="{00000000-0005-0000-0000-0000080F0000}"/>
    <cellStyle name="E_연구소용_품번등록대장_2_35.K35_품번대장_Main Board_MAIN PBA" xfId="5265" xr:uid="{00000000-0005-0000-0000-0000090F0000}"/>
    <cellStyle name="E_연구소용_품번등록대장_2_35.K35_품번대장_Main Board_PP1 (2)" xfId="5266" xr:uid="{00000000-0005-0000-0000-00000A0F0000}"/>
    <cellStyle name="E_연구소용_품번등록대장_2_35.K35_품번대장_Main Board_UGA-N10(Main_MP4.5_Ver1)_2009.02.02" xfId="5267" xr:uid="{00000000-0005-0000-0000-00000B0F0000}"/>
    <cellStyle name="E_연구소용_품번등록대장_2_35.K35_품번대장_UGA-N10(Audio_LPP Ver1.0)2008.xx.xx" xfId="5268" xr:uid="{00000000-0005-0000-0000-00000C0F0000}"/>
    <cellStyle name="E_연구소용_품번등록대장_2_35.K35_품번대장_UGA-N10(Audio_PP2 Ver1.0)2008.08.09" xfId="5269" xr:uid="{00000000-0005-0000-0000-00000D0F0000}"/>
    <cellStyle name="E_연구소용_품번등록대장_2_35.K35_품번대장_UGA-N10(Construction Parts_PP2_Ver1.0)2008.08.22" xfId="5270" xr:uid="{00000000-0005-0000-0000-00000E0F0000}"/>
    <cellStyle name="E_연구소용_품번등록대장_2_35.K35_품번대장_UGA-N10(Front_PP2_Ver1.0)_2008.08.22" xfId="5271" xr:uid="{00000000-0005-0000-0000-00000F0F0000}"/>
    <cellStyle name="E_연구소용_품번등록대장_2_35.K35_품번대장_UGA-N10(Main_DPP2_Ver1)_2008.xx.xx" xfId="5272" xr:uid="{00000000-0005-0000-0000-0000100F0000}"/>
    <cellStyle name="E_연구소용_품번등록대장_2_35.K35_품번대장_UGA-N10(Main_LPP_Ver1)_2008.xx.xx" xfId="5273" xr:uid="{00000000-0005-0000-0000-0000110F0000}"/>
    <cellStyle name="E_연구소용_품번등록대장_2_35.K35_품번대장_UGA-N10(Main_PP2_Ver1)_2008.08.14" xfId="5274" xr:uid="{00000000-0005-0000-0000-0000120F0000}"/>
    <cellStyle name="E_연구소용_품번등록대장_2_47.K47_품번대장" xfId="5275" xr:uid="{00000000-0005-0000-0000-0000130F0000}"/>
    <cellStyle name="E_연구소용_품번등록대장_2_47.K47_품번대장 10" xfId="5276" xr:uid="{00000000-0005-0000-0000-0000140F0000}"/>
    <cellStyle name="E_연구소용_품번등록대장_2_47.K47_품번대장 11" xfId="5277" xr:uid="{00000000-0005-0000-0000-0000150F0000}"/>
    <cellStyle name="E_연구소용_품번등록대장_2_47.K47_품번대장 12" xfId="5278" xr:uid="{00000000-0005-0000-0000-0000160F0000}"/>
    <cellStyle name="E_연구소용_품번등록대장_2_47.K47_품번대장 13" xfId="5279" xr:uid="{00000000-0005-0000-0000-0000170F0000}"/>
    <cellStyle name="E_연구소용_품번등록대장_2_47.K47_품번대장 14" xfId="5280" xr:uid="{00000000-0005-0000-0000-0000180F0000}"/>
    <cellStyle name="E_연구소용_품번등록대장_2_47.K47_품번대장 15" xfId="5281" xr:uid="{00000000-0005-0000-0000-0000190F0000}"/>
    <cellStyle name="E_연구소용_품번등록대장_2_47.K47_품번대장 16" xfId="5282" xr:uid="{00000000-0005-0000-0000-00001A0F0000}"/>
    <cellStyle name="E_연구소용_품번등록대장_2_47.K47_품번대장 17" xfId="5283" xr:uid="{00000000-0005-0000-0000-00001B0F0000}"/>
    <cellStyle name="E_연구소용_품번등록대장_2_47.K47_품번대장 18" xfId="5284" xr:uid="{00000000-0005-0000-0000-00001C0F0000}"/>
    <cellStyle name="E_연구소용_품번등록대장_2_47.K47_품번대장 2" xfId="5285" xr:uid="{00000000-0005-0000-0000-00001D0F0000}"/>
    <cellStyle name="E_연구소용_품번등록대장_2_47.K47_품번대장 3" xfId="5286" xr:uid="{00000000-0005-0000-0000-00001E0F0000}"/>
    <cellStyle name="E_연구소용_품번등록대장_2_47.K47_품번대장 4" xfId="5287" xr:uid="{00000000-0005-0000-0000-00001F0F0000}"/>
    <cellStyle name="E_연구소용_품번등록대장_2_47.K47_품번대장 5" xfId="5288" xr:uid="{00000000-0005-0000-0000-0000200F0000}"/>
    <cellStyle name="E_연구소용_품번등록대장_2_47.K47_품번대장 6" xfId="5289" xr:uid="{00000000-0005-0000-0000-0000210F0000}"/>
    <cellStyle name="E_연구소용_품번등록대장_2_47.K47_품번대장 7" xfId="5290" xr:uid="{00000000-0005-0000-0000-0000220F0000}"/>
    <cellStyle name="E_연구소용_품번등록대장_2_47.K47_품번대장 8" xfId="5291" xr:uid="{00000000-0005-0000-0000-0000230F0000}"/>
    <cellStyle name="E_연구소용_품번등록대장_2_47.K47_품번대장 9" xfId="5292" xr:uid="{00000000-0005-0000-0000-0000240F0000}"/>
    <cellStyle name="E_연구소용_품번등록대장_2_47.K47_품번대장_BMB_UGA NEXT(audio_DPP2 Ver1.0)2008.xx.xx" xfId="5293" xr:uid="{00000000-0005-0000-0000-0000250F0000}"/>
    <cellStyle name="E_연구소용_품번등록대장_2_47.K47_품번대장_BMB_UGA NEXT(audio_DPP2 Ver2.0_2134 2EA삭제)2008.xx.xx" xfId="5294" xr:uid="{00000000-0005-0000-0000-0000260F0000}"/>
    <cellStyle name="E_연구소용_품번등록대장_2_47.K47_품번대장_Construction Parts_PP2" xfId="5295" xr:uid="{00000000-0005-0000-0000-0000270F0000}"/>
    <cellStyle name="E_연구소용_품번등록대장_2_47.K47_품번대장_Main Board" xfId="5296" xr:uid="{00000000-0005-0000-0000-0000280F0000}"/>
    <cellStyle name="E_연구소용_품번등록대장_2_47.K47_품번대장_Main Board_Construction Parts_PP2" xfId="5297" xr:uid="{00000000-0005-0000-0000-0000290F0000}"/>
    <cellStyle name="E_연구소용_품번등록대장_2_47.K47_품번대장_Main Board_MAIN PBA" xfId="5298" xr:uid="{00000000-0005-0000-0000-00002A0F0000}"/>
    <cellStyle name="E_연구소용_품번등록대장_2_47.K47_품번대장_Main Board_PP1 (2)" xfId="5299" xr:uid="{00000000-0005-0000-0000-00002B0F0000}"/>
    <cellStyle name="E_연구소용_품번등록대장_2_47.K47_품번대장_Main Board_UGA-N10(Main_MP4.5_Ver1)_2009.02.02" xfId="5300" xr:uid="{00000000-0005-0000-0000-00002C0F0000}"/>
    <cellStyle name="E_연구소용_품번등록대장_2_47.K47_품번대장_UGA-N10(Audio_LPP Ver1.0)2008.xx.xx" xfId="5301" xr:uid="{00000000-0005-0000-0000-00002D0F0000}"/>
    <cellStyle name="E_연구소용_품번등록대장_2_47.K47_품번대장_UGA-N10(Audio_PP2 Ver1.0)2008.08.09" xfId="5302" xr:uid="{00000000-0005-0000-0000-00002E0F0000}"/>
    <cellStyle name="E_연구소용_품번등록대장_2_47.K47_품번대장_UGA-N10(Construction Parts_PP2_Ver1.0)2008.08.22" xfId="5303" xr:uid="{00000000-0005-0000-0000-00002F0F0000}"/>
    <cellStyle name="E_연구소용_품번등록대장_2_47.K47_품번대장_UGA-N10(Front_PP2_Ver1.0)_2008.08.22" xfId="5304" xr:uid="{00000000-0005-0000-0000-0000300F0000}"/>
    <cellStyle name="E_연구소용_품번등록대장_2_47.K47_품번대장_UGA-N10(Main_DPP2_Ver1)_2008.xx.xx" xfId="5305" xr:uid="{00000000-0005-0000-0000-0000310F0000}"/>
    <cellStyle name="E_연구소용_품번등록대장_2_47.K47_품번대장_UGA-N10(Main_LPP_Ver1)_2008.xx.xx" xfId="5306" xr:uid="{00000000-0005-0000-0000-0000320F0000}"/>
    <cellStyle name="E_연구소용_품번등록대장_2_47.K47_품번대장_UGA-N10(Main_PP2_Ver1)_2008.08.14" xfId="5307" xr:uid="{00000000-0005-0000-0000-0000330F0000}"/>
    <cellStyle name="E_연구소용_품번등록대장_2_BMB_UGA NEXT(audio_DPP2 Ver1.0)2008.xx.xx" xfId="5341" xr:uid="{00000000-0005-0000-0000-0000340F0000}"/>
    <cellStyle name="E_연구소용_품번등록대장_2_BMB_UGA NEXT(audio_DPP2 Ver2.0_2134 2EA삭제)2008.xx.xx" xfId="5342" xr:uid="{00000000-0005-0000-0000-0000350F0000}"/>
    <cellStyle name="E_연구소용_품번등록대장_2_Construction Parts_PP2" xfId="5343" xr:uid="{00000000-0005-0000-0000-0000360F0000}"/>
    <cellStyle name="E_연구소용_품번등록대장_2_Main Board" xfId="5344" xr:uid="{00000000-0005-0000-0000-0000370F0000}"/>
    <cellStyle name="E_연구소용_품번등록대장_2_Main Board_Construction Parts_PP2" xfId="5345" xr:uid="{00000000-0005-0000-0000-0000380F0000}"/>
    <cellStyle name="E_연구소용_품번등록대장_2_Main Board_MAIN PBA" xfId="5346" xr:uid="{00000000-0005-0000-0000-0000390F0000}"/>
    <cellStyle name="E_연구소용_품번등록대장_2_Main Board_PP1 (2)" xfId="5347" xr:uid="{00000000-0005-0000-0000-00003A0F0000}"/>
    <cellStyle name="E_연구소용_품번등록대장_2_Main Board_UGA-N10(Main_MP4.5_Ver1)_2009.02.02" xfId="5348" xr:uid="{00000000-0005-0000-0000-00003B0F0000}"/>
    <cellStyle name="E_연구소용_품번등록대장_2_UGA-N10(Audio_LPP Ver1.0)2008.xx.xx" xfId="5349" xr:uid="{00000000-0005-0000-0000-00003C0F0000}"/>
    <cellStyle name="E_연구소용_품번등록대장_2_UGA-N10(Audio_PP2 Ver1.0)2008.08.09" xfId="5350" xr:uid="{00000000-0005-0000-0000-00003D0F0000}"/>
    <cellStyle name="E_연구소용_품번등록대장_2_UGA-N10(Construction Parts_PP2_Ver1.0)2008.08.22" xfId="5351" xr:uid="{00000000-0005-0000-0000-00003E0F0000}"/>
    <cellStyle name="E_연구소용_품번등록대장_2_UGA-N10(Front_PP2_Ver1.0)_2008.08.22" xfId="5352" xr:uid="{00000000-0005-0000-0000-00003F0F0000}"/>
    <cellStyle name="E_연구소용_품번등록대장_2_UGA-N10(Main_DPP2_Ver1)_2008.xx.xx" xfId="5353" xr:uid="{00000000-0005-0000-0000-0000400F0000}"/>
    <cellStyle name="E_연구소용_품번등록대장_2_UGA-N10(Main_LPP_Ver1)_2008.xx.xx" xfId="5354" xr:uid="{00000000-0005-0000-0000-0000410F0000}"/>
    <cellStyle name="E_연구소용_품번등록대장_2_UGA-N10(Main_PP2_Ver1)_2008.08.14" xfId="5355" xr:uid="{00000000-0005-0000-0000-0000420F0000}"/>
    <cellStyle name="E_연구소용_품번등록대장_2_품번등록대장" xfId="5308" xr:uid="{00000000-0005-0000-0000-0000430F0000}"/>
    <cellStyle name="E_연구소용_품번등록대장_2_품번등록대장 10" xfId="5309" xr:uid="{00000000-0005-0000-0000-0000440F0000}"/>
    <cellStyle name="E_연구소용_품번등록대장_2_품번등록대장 11" xfId="5310" xr:uid="{00000000-0005-0000-0000-0000450F0000}"/>
    <cellStyle name="E_연구소용_품번등록대장_2_품번등록대장 12" xfId="5311" xr:uid="{00000000-0005-0000-0000-0000460F0000}"/>
    <cellStyle name="E_연구소용_품번등록대장_2_품번등록대장 13" xfId="5312" xr:uid="{00000000-0005-0000-0000-0000470F0000}"/>
    <cellStyle name="E_연구소용_품번등록대장_2_품번등록대장 14" xfId="5313" xr:uid="{00000000-0005-0000-0000-0000480F0000}"/>
    <cellStyle name="E_연구소용_품번등록대장_2_품번등록대장 15" xfId="5314" xr:uid="{00000000-0005-0000-0000-0000490F0000}"/>
    <cellStyle name="E_연구소용_품번등록대장_2_품번등록대장 16" xfId="5315" xr:uid="{00000000-0005-0000-0000-00004A0F0000}"/>
    <cellStyle name="E_연구소용_품번등록대장_2_품번등록대장 17" xfId="5316" xr:uid="{00000000-0005-0000-0000-00004B0F0000}"/>
    <cellStyle name="E_연구소용_품번등록대장_2_품번등록대장 18" xfId="5317" xr:uid="{00000000-0005-0000-0000-00004C0F0000}"/>
    <cellStyle name="E_연구소용_품번등록대장_2_품번등록대장 2" xfId="5318" xr:uid="{00000000-0005-0000-0000-00004D0F0000}"/>
    <cellStyle name="E_연구소용_품번등록대장_2_품번등록대장 3" xfId="5319" xr:uid="{00000000-0005-0000-0000-00004E0F0000}"/>
    <cellStyle name="E_연구소용_품번등록대장_2_품번등록대장 4" xfId="5320" xr:uid="{00000000-0005-0000-0000-00004F0F0000}"/>
    <cellStyle name="E_연구소용_품번등록대장_2_품번등록대장 5" xfId="5321" xr:uid="{00000000-0005-0000-0000-0000500F0000}"/>
    <cellStyle name="E_연구소용_품번등록대장_2_품번등록대장 6" xfId="5322" xr:uid="{00000000-0005-0000-0000-0000510F0000}"/>
    <cellStyle name="E_연구소용_품번등록대장_2_품번등록대장 7" xfId="5323" xr:uid="{00000000-0005-0000-0000-0000520F0000}"/>
    <cellStyle name="E_연구소용_품번등록대장_2_품번등록대장 8" xfId="5324" xr:uid="{00000000-0005-0000-0000-0000530F0000}"/>
    <cellStyle name="E_연구소용_품번등록대장_2_품번등록대장 9" xfId="5325" xr:uid="{00000000-0005-0000-0000-0000540F0000}"/>
    <cellStyle name="E_연구소용_품번등록대장_2_품번등록대장_BMB_UGA NEXT(audio_DPP2 Ver1.0)2008.xx.xx" xfId="5326" xr:uid="{00000000-0005-0000-0000-0000550F0000}"/>
    <cellStyle name="E_연구소용_품번등록대장_2_품번등록대장_BMB_UGA NEXT(audio_DPP2 Ver2.0_2134 2EA삭제)2008.xx.xx" xfId="5327" xr:uid="{00000000-0005-0000-0000-0000560F0000}"/>
    <cellStyle name="E_연구소용_품번등록대장_2_품번등록대장_Construction Parts_PP2" xfId="5328" xr:uid="{00000000-0005-0000-0000-0000570F0000}"/>
    <cellStyle name="E_연구소용_품번등록대장_2_품번등록대장_Main Board" xfId="5329" xr:uid="{00000000-0005-0000-0000-0000580F0000}"/>
    <cellStyle name="E_연구소용_품번등록대장_2_품번등록대장_Main Board_Construction Parts_PP2" xfId="5330" xr:uid="{00000000-0005-0000-0000-0000590F0000}"/>
    <cellStyle name="E_연구소용_품번등록대장_2_품번등록대장_Main Board_MAIN PBA" xfId="5331" xr:uid="{00000000-0005-0000-0000-00005A0F0000}"/>
    <cellStyle name="E_연구소용_품번등록대장_2_품번등록대장_Main Board_PP1 (2)" xfId="5332" xr:uid="{00000000-0005-0000-0000-00005B0F0000}"/>
    <cellStyle name="E_연구소용_품번등록대장_2_품번등록대장_Main Board_UGA-N10(Main_MP4.5_Ver1)_2009.02.02" xfId="5333" xr:uid="{00000000-0005-0000-0000-00005C0F0000}"/>
    <cellStyle name="E_연구소용_품번등록대장_2_품번등록대장_UGA-N10(Audio_LPP Ver1.0)2008.xx.xx" xfId="5334" xr:uid="{00000000-0005-0000-0000-00005D0F0000}"/>
    <cellStyle name="E_연구소용_품번등록대장_2_품번등록대장_UGA-N10(Audio_PP2 Ver1.0)2008.08.09" xfId="5335" xr:uid="{00000000-0005-0000-0000-00005E0F0000}"/>
    <cellStyle name="E_연구소용_품번등록대장_2_품번등록대장_UGA-N10(Construction Parts_PP2_Ver1.0)2008.08.22" xfId="5336" xr:uid="{00000000-0005-0000-0000-00005F0F0000}"/>
    <cellStyle name="E_연구소용_품번등록대장_2_품번등록대장_UGA-N10(Front_PP2_Ver1.0)_2008.08.22" xfId="5337" xr:uid="{00000000-0005-0000-0000-0000600F0000}"/>
    <cellStyle name="E_연구소용_품번등록대장_2_품번등록대장_UGA-N10(Main_DPP2_Ver1)_2008.xx.xx" xfId="5338" xr:uid="{00000000-0005-0000-0000-0000610F0000}"/>
    <cellStyle name="E_연구소용_품번등록대장_2_품번등록대장_UGA-N10(Main_LPP_Ver1)_2008.xx.xx" xfId="5339" xr:uid="{00000000-0005-0000-0000-0000620F0000}"/>
    <cellStyle name="E_연구소용_품번등록대장_2_품번등록대장_UGA-N10(Main_PP2_Ver1)_2008.08.14" xfId="5340" xr:uid="{00000000-0005-0000-0000-0000630F0000}"/>
    <cellStyle name="E_연구소용_품번등록대장_3" xfId="5356" xr:uid="{00000000-0005-0000-0000-0000640F0000}"/>
    <cellStyle name="E_연구소용_품번등록대장_3 10" xfId="5357" xr:uid="{00000000-0005-0000-0000-0000650F0000}"/>
    <cellStyle name="E_연구소용_품번등록대장_3 11" xfId="5358" xr:uid="{00000000-0005-0000-0000-0000660F0000}"/>
    <cellStyle name="E_연구소용_품번등록대장_3 12" xfId="5359" xr:uid="{00000000-0005-0000-0000-0000670F0000}"/>
    <cellStyle name="E_연구소용_품번등록대장_3 13" xfId="5360" xr:uid="{00000000-0005-0000-0000-0000680F0000}"/>
    <cellStyle name="E_연구소용_품번등록대장_3 14" xfId="5361" xr:uid="{00000000-0005-0000-0000-0000690F0000}"/>
    <cellStyle name="E_연구소용_품번등록대장_3 15" xfId="5362" xr:uid="{00000000-0005-0000-0000-00006A0F0000}"/>
    <cellStyle name="E_연구소용_품번등록대장_3 16" xfId="5363" xr:uid="{00000000-0005-0000-0000-00006B0F0000}"/>
    <cellStyle name="E_연구소용_품번등록대장_3 17" xfId="5364" xr:uid="{00000000-0005-0000-0000-00006C0F0000}"/>
    <cellStyle name="E_연구소용_품번등록대장_3 18" xfId="5365" xr:uid="{00000000-0005-0000-0000-00006D0F0000}"/>
    <cellStyle name="E_연구소용_품번등록대장_3 2" xfId="5366" xr:uid="{00000000-0005-0000-0000-00006E0F0000}"/>
    <cellStyle name="E_연구소용_품번등록대장_3 3" xfId="5367" xr:uid="{00000000-0005-0000-0000-00006F0F0000}"/>
    <cellStyle name="E_연구소용_품번등록대장_3 4" xfId="5368" xr:uid="{00000000-0005-0000-0000-0000700F0000}"/>
    <cellStyle name="E_연구소용_품번등록대장_3 5" xfId="5369" xr:uid="{00000000-0005-0000-0000-0000710F0000}"/>
    <cellStyle name="E_연구소용_품번등록대장_3 6" xfId="5370" xr:uid="{00000000-0005-0000-0000-0000720F0000}"/>
    <cellStyle name="E_연구소용_품번등록대장_3 7" xfId="5371" xr:uid="{00000000-0005-0000-0000-0000730F0000}"/>
    <cellStyle name="E_연구소용_품번등록대장_3 8" xfId="5372" xr:uid="{00000000-0005-0000-0000-0000740F0000}"/>
    <cellStyle name="E_연구소용_품번등록대장_3 9" xfId="5373" xr:uid="{00000000-0005-0000-0000-0000750F0000}"/>
    <cellStyle name="E_연구소용_품번등록대장_3_BMB_UGA NEXT(audio_DPP2 Ver1.0)2008.xx.xx" xfId="5374" xr:uid="{00000000-0005-0000-0000-0000760F0000}"/>
    <cellStyle name="E_연구소용_품번등록대장_3_BMB_UGA NEXT(audio_DPP2 Ver2.0_2134 2EA삭제)2008.xx.xx" xfId="5375" xr:uid="{00000000-0005-0000-0000-0000770F0000}"/>
    <cellStyle name="E_연구소용_품번등록대장_3_Construction Parts_PP2" xfId="5376" xr:uid="{00000000-0005-0000-0000-0000780F0000}"/>
    <cellStyle name="E_연구소용_품번등록대장_3_Main Board" xfId="5377" xr:uid="{00000000-0005-0000-0000-0000790F0000}"/>
    <cellStyle name="E_연구소용_품번등록대장_3_Main Board_Construction Parts_PP2" xfId="5378" xr:uid="{00000000-0005-0000-0000-00007A0F0000}"/>
    <cellStyle name="E_연구소용_품번등록대장_3_Main Board_MAIN PBA" xfId="5379" xr:uid="{00000000-0005-0000-0000-00007B0F0000}"/>
    <cellStyle name="E_연구소용_품번등록대장_3_Main Board_PP1 (2)" xfId="5380" xr:uid="{00000000-0005-0000-0000-00007C0F0000}"/>
    <cellStyle name="E_연구소용_품번등록대장_3_Main Board_UGA-N10(Main_MP4.5_Ver1)_2009.02.02" xfId="5381" xr:uid="{00000000-0005-0000-0000-00007D0F0000}"/>
    <cellStyle name="E_연구소용_품번등록대장_3_UGA-N10(Audio_LPP Ver1.0)2008.xx.xx" xfId="5382" xr:uid="{00000000-0005-0000-0000-00007E0F0000}"/>
    <cellStyle name="E_연구소용_품번등록대장_3_UGA-N10(Audio_PP2 Ver1.0)2008.08.09" xfId="5383" xr:uid="{00000000-0005-0000-0000-00007F0F0000}"/>
    <cellStyle name="E_연구소용_품번등록대장_3_UGA-N10(Construction Parts_PP2_Ver1.0)2008.08.22" xfId="5384" xr:uid="{00000000-0005-0000-0000-0000800F0000}"/>
    <cellStyle name="E_연구소용_품번등록대장_3_UGA-N10(Front_PP2_Ver1.0)_2008.08.22" xfId="5385" xr:uid="{00000000-0005-0000-0000-0000810F0000}"/>
    <cellStyle name="E_연구소용_품번등록대장_3_UGA-N10(Main_DPP2_Ver1)_2008.xx.xx" xfId="5386" xr:uid="{00000000-0005-0000-0000-0000820F0000}"/>
    <cellStyle name="E_연구소용_품번등록대장_3_UGA-N10(Main_LPP_Ver1)_2008.xx.xx" xfId="5387" xr:uid="{00000000-0005-0000-0000-0000830F0000}"/>
    <cellStyle name="E_연구소용_품번등록대장_3_UGA-N10(Main_PP2_Ver1)_2008.08.14" xfId="5388" xr:uid="{00000000-0005-0000-0000-0000840F0000}"/>
    <cellStyle name="E_연구소용_품번등록대장_BMB_UGA NEXT(audio_DPP2 Ver1.0)2008.xx.xx" xfId="5389" xr:uid="{00000000-0005-0000-0000-0000850F0000}"/>
    <cellStyle name="E_연구소용_품번등록대장_BMB_UGA NEXT(audio_DPP2 Ver2.0_2134 2EA삭제)2008.xx.xx" xfId="5390" xr:uid="{00000000-0005-0000-0000-0000860F0000}"/>
    <cellStyle name="E_연구소용_품번등록대장_Construction Parts_PP2" xfId="5391" xr:uid="{00000000-0005-0000-0000-0000870F0000}"/>
    <cellStyle name="E_연구소용_품번등록대장_Main Board" xfId="5392" xr:uid="{00000000-0005-0000-0000-0000880F0000}"/>
    <cellStyle name="E_연구소용_품번등록대장_Main Board_Construction Parts_PP2" xfId="5393" xr:uid="{00000000-0005-0000-0000-0000890F0000}"/>
    <cellStyle name="E_연구소용_품번등록대장_Main Board_MAIN PBA" xfId="5394" xr:uid="{00000000-0005-0000-0000-00008A0F0000}"/>
    <cellStyle name="E_연구소용_품번등록대장_Main Board_PP1 (2)" xfId="5395" xr:uid="{00000000-0005-0000-0000-00008B0F0000}"/>
    <cellStyle name="E_연구소용_품번등록대장_Main Board_UGA-N10(Main_MP4.5_Ver1)_2009.02.02" xfId="5396" xr:uid="{00000000-0005-0000-0000-00008C0F0000}"/>
    <cellStyle name="E_연구소용_품번등록대장_UGA-N10(Audio_LPP Ver1.0)2008.xx.xx" xfId="5397" xr:uid="{00000000-0005-0000-0000-00008D0F0000}"/>
    <cellStyle name="E_연구소용_품번등록대장_UGA-N10(Audio_PP2 Ver1.0)2008.08.09" xfId="5398" xr:uid="{00000000-0005-0000-0000-00008E0F0000}"/>
    <cellStyle name="E_연구소용_품번등록대장_UGA-N10(Construction Parts_PP2_Ver1.0)2008.08.22" xfId="5399" xr:uid="{00000000-0005-0000-0000-00008F0F0000}"/>
    <cellStyle name="E_연구소용_품번등록대장_UGA-N10(Front_PP2_Ver1.0)_2008.08.22" xfId="5400" xr:uid="{00000000-0005-0000-0000-0000900F0000}"/>
    <cellStyle name="E_연구소용_품번등록대장_UGA-N10(Main_DPP2_Ver1)_2008.xx.xx" xfId="5401" xr:uid="{00000000-0005-0000-0000-0000910F0000}"/>
    <cellStyle name="E_연구소용_품번등록대장_UGA-N10(Main_LPP_Ver1)_2008.xx.xx" xfId="5402" xr:uid="{00000000-0005-0000-0000-0000920F0000}"/>
    <cellStyle name="E_연구소용_품번등록대장_UGA-N10(Main_PP2_Ver1)_2008.08.14" xfId="5403" xr:uid="{00000000-0005-0000-0000-0000930F0000}"/>
    <cellStyle name="E_품번등록대장" xfId="5419" xr:uid="{00000000-0005-0000-0000-0000940F0000}"/>
    <cellStyle name="E_품번등록대장 10" xfId="5420" xr:uid="{00000000-0005-0000-0000-0000950F0000}"/>
    <cellStyle name="E_품번등록대장 11" xfId="5421" xr:uid="{00000000-0005-0000-0000-0000960F0000}"/>
    <cellStyle name="E_품번등록대장 12" xfId="5422" xr:uid="{00000000-0005-0000-0000-0000970F0000}"/>
    <cellStyle name="E_품번등록대장 13" xfId="5423" xr:uid="{00000000-0005-0000-0000-0000980F0000}"/>
    <cellStyle name="E_품번등록대장 14" xfId="5424" xr:uid="{00000000-0005-0000-0000-0000990F0000}"/>
    <cellStyle name="E_품번등록대장 15" xfId="5425" xr:uid="{00000000-0005-0000-0000-00009A0F0000}"/>
    <cellStyle name="E_품번등록대장 16" xfId="5426" xr:uid="{00000000-0005-0000-0000-00009B0F0000}"/>
    <cellStyle name="E_품번등록대장 17" xfId="5427" xr:uid="{00000000-0005-0000-0000-00009C0F0000}"/>
    <cellStyle name="E_품번등록대장 18" xfId="5428" xr:uid="{00000000-0005-0000-0000-00009D0F0000}"/>
    <cellStyle name="E_품번등록대장 2" xfId="5429" xr:uid="{00000000-0005-0000-0000-00009E0F0000}"/>
    <cellStyle name="E_품번등록대장 3" xfId="5430" xr:uid="{00000000-0005-0000-0000-00009F0F0000}"/>
    <cellStyle name="E_품번등록대장 4" xfId="5431" xr:uid="{00000000-0005-0000-0000-0000A00F0000}"/>
    <cellStyle name="E_품번등록대장 5" xfId="5432" xr:uid="{00000000-0005-0000-0000-0000A10F0000}"/>
    <cellStyle name="E_품번등록대장 6" xfId="5433" xr:uid="{00000000-0005-0000-0000-0000A20F0000}"/>
    <cellStyle name="E_품번등록대장 7" xfId="5434" xr:uid="{00000000-0005-0000-0000-0000A30F0000}"/>
    <cellStyle name="E_품번등록대장 8" xfId="5435" xr:uid="{00000000-0005-0000-0000-0000A40F0000}"/>
    <cellStyle name="E_품번등록대장 9" xfId="5436" xr:uid="{00000000-0005-0000-0000-0000A50F0000}"/>
    <cellStyle name="E_품번등록대장_BMB_UGA NEXT(audio_DPP2 Ver1.0)2008.xx.xx" xfId="5437" xr:uid="{00000000-0005-0000-0000-0000A60F0000}"/>
    <cellStyle name="E_품번등록대장_BMB_UGA NEXT(audio_DPP2 Ver2.0_2134 2EA삭제)2008.xx.xx" xfId="5438" xr:uid="{00000000-0005-0000-0000-0000A70F0000}"/>
    <cellStyle name="E_품번등록대장_Construction Parts_PP2" xfId="5439" xr:uid="{00000000-0005-0000-0000-0000A80F0000}"/>
    <cellStyle name="E_품번등록대장_Main Board" xfId="5440" xr:uid="{00000000-0005-0000-0000-0000A90F0000}"/>
    <cellStyle name="E_품번등록대장_Main Board_Construction Parts_PP2" xfId="5441" xr:uid="{00000000-0005-0000-0000-0000AA0F0000}"/>
    <cellStyle name="E_품번등록대장_Main Board_MAIN PBA" xfId="5442" xr:uid="{00000000-0005-0000-0000-0000AB0F0000}"/>
    <cellStyle name="E_품번등록대장_Main Board_PP1 (2)" xfId="5443" xr:uid="{00000000-0005-0000-0000-0000AC0F0000}"/>
    <cellStyle name="E_품번등록대장_Main Board_UGA-N10(Main_MP4.5_Ver1)_2009.02.02" xfId="5444" xr:uid="{00000000-0005-0000-0000-0000AD0F0000}"/>
    <cellStyle name="E_품번등록대장_UGA-N10(Audio_LPP Ver1.0)2008.xx.xx" xfId="5445" xr:uid="{00000000-0005-0000-0000-0000AE0F0000}"/>
    <cellStyle name="E_품번등록대장_UGA-N10(Audio_PP2 Ver1.0)2008.08.09" xfId="5446" xr:uid="{00000000-0005-0000-0000-0000AF0F0000}"/>
    <cellStyle name="E_품번등록대장_UGA-N10(Construction Parts_PP2_Ver1.0)2008.08.22" xfId="5447" xr:uid="{00000000-0005-0000-0000-0000B00F0000}"/>
    <cellStyle name="E_품번등록대장_UGA-N10(Front_PP2_Ver1.0)_2008.08.22" xfId="5448" xr:uid="{00000000-0005-0000-0000-0000B10F0000}"/>
    <cellStyle name="E_품번등록대장_UGA-N10(Main_DPP2_Ver1)_2008.xx.xx" xfId="5449" xr:uid="{00000000-0005-0000-0000-0000B20F0000}"/>
    <cellStyle name="E_품번등록대장_UGA-N10(Main_LPP_Ver1)_2008.xx.xx" xfId="5450" xr:uid="{00000000-0005-0000-0000-0000B30F0000}"/>
    <cellStyle name="E_품번등록대장_UGA-N10(Main_PP2_Ver1)_2008.08.14" xfId="5451" xr:uid="{00000000-0005-0000-0000-0000B40F0000}"/>
    <cellStyle name="Enter Currency (0)" xfId="436" xr:uid="{00000000-0005-0000-0000-0000B50F0000}"/>
    <cellStyle name="Enter Currency (2)" xfId="437" xr:uid="{00000000-0005-0000-0000-0000B60F0000}"/>
    <cellStyle name="Enter Units (0)" xfId="438" xr:uid="{00000000-0005-0000-0000-0000B70F0000}"/>
    <cellStyle name="Enter Units (1)" xfId="439" xr:uid="{00000000-0005-0000-0000-0000B80F0000}"/>
    <cellStyle name="Enter Units (2)" xfId="440" xr:uid="{00000000-0005-0000-0000-0000B90F0000}"/>
    <cellStyle name="Explanatory Text" xfId="441" xr:uid="{00000000-0005-0000-0000-0000BA0F0000}"/>
    <cellStyle name="F2" xfId="5467" xr:uid="{00000000-0005-0000-0000-0000BB0F0000}"/>
    <cellStyle name="F2 10" xfId="5468" xr:uid="{00000000-0005-0000-0000-0000BC0F0000}"/>
    <cellStyle name="F2 11" xfId="5469" xr:uid="{00000000-0005-0000-0000-0000BD0F0000}"/>
    <cellStyle name="F2 12" xfId="5470" xr:uid="{00000000-0005-0000-0000-0000BE0F0000}"/>
    <cellStyle name="F2 13" xfId="5471" xr:uid="{00000000-0005-0000-0000-0000BF0F0000}"/>
    <cellStyle name="F2 14" xfId="5472" xr:uid="{00000000-0005-0000-0000-0000C00F0000}"/>
    <cellStyle name="F2 15" xfId="5473" xr:uid="{00000000-0005-0000-0000-0000C10F0000}"/>
    <cellStyle name="F2 16" xfId="5474" xr:uid="{00000000-0005-0000-0000-0000C20F0000}"/>
    <cellStyle name="F2 17" xfId="5475" xr:uid="{00000000-0005-0000-0000-0000C30F0000}"/>
    <cellStyle name="F2 18" xfId="5476" xr:uid="{00000000-0005-0000-0000-0000C40F0000}"/>
    <cellStyle name="F2 2" xfId="5477" xr:uid="{00000000-0005-0000-0000-0000C50F0000}"/>
    <cellStyle name="F2 3" xfId="5478" xr:uid="{00000000-0005-0000-0000-0000C60F0000}"/>
    <cellStyle name="F2 4" xfId="5479" xr:uid="{00000000-0005-0000-0000-0000C70F0000}"/>
    <cellStyle name="F2 5" xfId="5480" xr:uid="{00000000-0005-0000-0000-0000C80F0000}"/>
    <cellStyle name="F2 6" xfId="5481" xr:uid="{00000000-0005-0000-0000-0000C90F0000}"/>
    <cellStyle name="F2 7" xfId="5482" xr:uid="{00000000-0005-0000-0000-0000CA0F0000}"/>
    <cellStyle name="F2 8" xfId="5483" xr:uid="{00000000-0005-0000-0000-0000CB0F0000}"/>
    <cellStyle name="F2 9" xfId="5484" xr:uid="{00000000-0005-0000-0000-0000CC0F0000}"/>
    <cellStyle name="F2_BMB_UGA NEXT(audio_DPP2 Ver1.0)2008.xx.xx" xfId="5485" xr:uid="{00000000-0005-0000-0000-0000CD0F0000}"/>
    <cellStyle name="F3" xfId="5486" xr:uid="{00000000-0005-0000-0000-0000CE0F0000}"/>
    <cellStyle name="F3 10" xfId="5487" xr:uid="{00000000-0005-0000-0000-0000CF0F0000}"/>
    <cellStyle name="F3 11" xfId="5488" xr:uid="{00000000-0005-0000-0000-0000D00F0000}"/>
    <cellStyle name="F3 12" xfId="5489" xr:uid="{00000000-0005-0000-0000-0000D10F0000}"/>
    <cellStyle name="F3 13" xfId="5490" xr:uid="{00000000-0005-0000-0000-0000D20F0000}"/>
    <cellStyle name="F3 14" xfId="5491" xr:uid="{00000000-0005-0000-0000-0000D30F0000}"/>
    <cellStyle name="F3 15" xfId="5492" xr:uid="{00000000-0005-0000-0000-0000D40F0000}"/>
    <cellStyle name="F3 16" xfId="5493" xr:uid="{00000000-0005-0000-0000-0000D50F0000}"/>
    <cellStyle name="F3 17" xfId="5494" xr:uid="{00000000-0005-0000-0000-0000D60F0000}"/>
    <cellStyle name="F3 18" xfId="5495" xr:uid="{00000000-0005-0000-0000-0000D70F0000}"/>
    <cellStyle name="F3 2" xfId="5496" xr:uid="{00000000-0005-0000-0000-0000D80F0000}"/>
    <cellStyle name="F3 3" xfId="5497" xr:uid="{00000000-0005-0000-0000-0000D90F0000}"/>
    <cellStyle name="F3 4" xfId="5498" xr:uid="{00000000-0005-0000-0000-0000DA0F0000}"/>
    <cellStyle name="F3 5" xfId="5499" xr:uid="{00000000-0005-0000-0000-0000DB0F0000}"/>
    <cellStyle name="F3 6" xfId="5500" xr:uid="{00000000-0005-0000-0000-0000DC0F0000}"/>
    <cellStyle name="F3 7" xfId="5501" xr:uid="{00000000-0005-0000-0000-0000DD0F0000}"/>
    <cellStyle name="F3 8" xfId="5502" xr:uid="{00000000-0005-0000-0000-0000DE0F0000}"/>
    <cellStyle name="F3 9" xfId="5503" xr:uid="{00000000-0005-0000-0000-0000DF0F0000}"/>
    <cellStyle name="F3_BMB_UGA NEXT(audio_DPP2 Ver1.0)2008.xx.xx" xfId="5504" xr:uid="{00000000-0005-0000-0000-0000E00F0000}"/>
    <cellStyle name="F4" xfId="5505" xr:uid="{00000000-0005-0000-0000-0000E10F0000}"/>
    <cellStyle name="F4 10" xfId="5506" xr:uid="{00000000-0005-0000-0000-0000E20F0000}"/>
    <cellStyle name="F4 11" xfId="5507" xr:uid="{00000000-0005-0000-0000-0000E30F0000}"/>
    <cellStyle name="F4 12" xfId="5508" xr:uid="{00000000-0005-0000-0000-0000E40F0000}"/>
    <cellStyle name="F4 13" xfId="5509" xr:uid="{00000000-0005-0000-0000-0000E50F0000}"/>
    <cellStyle name="F4 14" xfId="5510" xr:uid="{00000000-0005-0000-0000-0000E60F0000}"/>
    <cellStyle name="F4 15" xfId="5511" xr:uid="{00000000-0005-0000-0000-0000E70F0000}"/>
    <cellStyle name="F4 16" xfId="5512" xr:uid="{00000000-0005-0000-0000-0000E80F0000}"/>
    <cellStyle name="F4 17" xfId="5513" xr:uid="{00000000-0005-0000-0000-0000E90F0000}"/>
    <cellStyle name="F4 18" xfId="5514" xr:uid="{00000000-0005-0000-0000-0000EA0F0000}"/>
    <cellStyle name="F4 2" xfId="5515" xr:uid="{00000000-0005-0000-0000-0000EB0F0000}"/>
    <cellStyle name="F4 3" xfId="5516" xr:uid="{00000000-0005-0000-0000-0000EC0F0000}"/>
    <cellStyle name="F4 4" xfId="5517" xr:uid="{00000000-0005-0000-0000-0000ED0F0000}"/>
    <cellStyle name="F4 5" xfId="5518" xr:uid="{00000000-0005-0000-0000-0000EE0F0000}"/>
    <cellStyle name="F4 6" xfId="5519" xr:uid="{00000000-0005-0000-0000-0000EF0F0000}"/>
    <cellStyle name="F4 7" xfId="5520" xr:uid="{00000000-0005-0000-0000-0000F00F0000}"/>
    <cellStyle name="F4 8" xfId="5521" xr:uid="{00000000-0005-0000-0000-0000F10F0000}"/>
    <cellStyle name="F4 9" xfId="5522" xr:uid="{00000000-0005-0000-0000-0000F20F0000}"/>
    <cellStyle name="F4_BMB_UGA NEXT(audio_DPP2 Ver1.0)2008.xx.xx" xfId="5523" xr:uid="{00000000-0005-0000-0000-0000F30F0000}"/>
    <cellStyle name="F5" xfId="5524" xr:uid="{00000000-0005-0000-0000-0000F40F0000}"/>
    <cellStyle name="F5 10" xfId="5525" xr:uid="{00000000-0005-0000-0000-0000F50F0000}"/>
    <cellStyle name="F5 11" xfId="5526" xr:uid="{00000000-0005-0000-0000-0000F60F0000}"/>
    <cellStyle name="F5 12" xfId="5527" xr:uid="{00000000-0005-0000-0000-0000F70F0000}"/>
    <cellStyle name="F5 13" xfId="5528" xr:uid="{00000000-0005-0000-0000-0000F80F0000}"/>
    <cellStyle name="F5 14" xfId="5529" xr:uid="{00000000-0005-0000-0000-0000F90F0000}"/>
    <cellStyle name="F5 15" xfId="5530" xr:uid="{00000000-0005-0000-0000-0000FA0F0000}"/>
    <cellStyle name="F5 16" xfId="5531" xr:uid="{00000000-0005-0000-0000-0000FB0F0000}"/>
    <cellStyle name="F5 17" xfId="5532" xr:uid="{00000000-0005-0000-0000-0000FC0F0000}"/>
    <cellStyle name="F5 18" xfId="5533" xr:uid="{00000000-0005-0000-0000-0000FD0F0000}"/>
    <cellStyle name="F5 2" xfId="5534" xr:uid="{00000000-0005-0000-0000-0000FE0F0000}"/>
    <cellStyle name="F5 3" xfId="5535" xr:uid="{00000000-0005-0000-0000-0000FF0F0000}"/>
    <cellStyle name="F5 4" xfId="5536" xr:uid="{00000000-0005-0000-0000-000000100000}"/>
    <cellStyle name="F5 5" xfId="5537" xr:uid="{00000000-0005-0000-0000-000001100000}"/>
    <cellStyle name="F5 6" xfId="5538" xr:uid="{00000000-0005-0000-0000-000002100000}"/>
    <cellStyle name="F5 7" xfId="5539" xr:uid="{00000000-0005-0000-0000-000003100000}"/>
    <cellStyle name="F5 8" xfId="5540" xr:uid="{00000000-0005-0000-0000-000004100000}"/>
    <cellStyle name="F5 9" xfId="5541" xr:uid="{00000000-0005-0000-0000-000005100000}"/>
    <cellStyle name="F5_BMB_UGA NEXT(audio_DPP2 Ver1.0)2008.xx.xx" xfId="5542" xr:uid="{00000000-0005-0000-0000-000006100000}"/>
    <cellStyle name="F6" xfId="5543" xr:uid="{00000000-0005-0000-0000-000007100000}"/>
    <cellStyle name="F6 10" xfId="5544" xr:uid="{00000000-0005-0000-0000-000008100000}"/>
    <cellStyle name="F6 11" xfId="5545" xr:uid="{00000000-0005-0000-0000-000009100000}"/>
    <cellStyle name="F6 12" xfId="5546" xr:uid="{00000000-0005-0000-0000-00000A100000}"/>
    <cellStyle name="F6 13" xfId="5547" xr:uid="{00000000-0005-0000-0000-00000B100000}"/>
    <cellStyle name="F6 14" xfId="5548" xr:uid="{00000000-0005-0000-0000-00000C100000}"/>
    <cellStyle name="F6 15" xfId="5549" xr:uid="{00000000-0005-0000-0000-00000D100000}"/>
    <cellStyle name="F6 16" xfId="5550" xr:uid="{00000000-0005-0000-0000-00000E100000}"/>
    <cellStyle name="F6 17" xfId="5551" xr:uid="{00000000-0005-0000-0000-00000F100000}"/>
    <cellStyle name="F6 18" xfId="5552" xr:uid="{00000000-0005-0000-0000-000010100000}"/>
    <cellStyle name="F6 2" xfId="5553" xr:uid="{00000000-0005-0000-0000-000011100000}"/>
    <cellStyle name="F6 3" xfId="5554" xr:uid="{00000000-0005-0000-0000-000012100000}"/>
    <cellStyle name="F6 4" xfId="5555" xr:uid="{00000000-0005-0000-0000-000013100000}"/>
    <cellStyle name="F6 5" xfId="5556" xr:uid="{00000000-0005-0000-0000-000014100000}"/>
    <cellStyle name="F6 6" xfId="5557" xr:uid="{00000000-0005-0000-0000-000015100000}"/>
    <cellStyle name="F6 7" xfId="5558" xr:uid="{00000000-0005-0000-0000-000016100000}"/>
    <cellStyle name="F6 8" xfId="5559" xr:uid="{00000000-0005-0000-0000-000017100000}"/>
    <cellStyle name="F6 9" xfId="5560" xr:uid="{00000000-0005-0000-0000-000018100000}"/>
    <cellStyle name="F6_BMB_UGA NEXT(audio_DPP2 Ver1.0)2008.xx.xx" xfId="5561" xr:uid="{00000000-0005-0000-0000-000019100000}"/>
    <cellStyle name="F7" xfId="5562" xr:uid="{00000000-0005-0000-0000-00001A100000}"/>
    <cellStyle name="F7 10" xfId="5563" xr:uid="{00000000-0005-0000-0000-00001B100000}"/>
    <cellStyle name="F7 11" xfId="5564" xr:uid="{00000000-0005-0000-0000-00001C100000}"/>
    <cellStyle name="F7 12" xfId="5565" xr:uid="{00000000-0005-0000-0000-00001D100000}"/>
    <cellStyle name="F7 13" xfId="5566" xr:uid="{00000000-0005-0000-0000-00001E100000}"/>
    <cellStyle name="F7 14" xfId="5567" xr:uid="{00000000-0005-0000-0000-00001F100000}"/>
    <cellStyle name="F7 15" xfId="5568" xr:uid="{00000000-0005-0000-0000-000020100000}"/>
    <cellStyle name="F7 16" xfId="5569" xr:uid="{00000000-0005-0000-0000-000021100000}"/>
    <cellStyle name="F7 17" xfId="5570" xr:uid="{00000000-0005-0000-0000-000022100000}"/>
    <cellStyle name="F7 18" xfId="5571" xr:uid="{00000000-0005-0000-0000-000023100000}"/>
    <cellStyle name="F7 2" xfId="5572" xr:uid="{00000000-0005-0000-0000-000024100000}"/>
    <cellStyle name="F7 3" xfId="5573" xr:uid="{00000000-0005-0000-0000-000025100000}"/>
    <cellStyle name="F7 4" xfId="5574" xr:uid="{00000000-0005-0000-0000-000026100000}"/>
    <cellStyle name="F7 5" xfId="5575" xr:uid="{00000000-0005-0000-0000-000027100000}"/>
    <cellStyle name="F7 6" xfId="5576" xr:uid="{00000000-0005-0000-0000-000028100000}"/>
    <cellStyle name="F7 7" xfId="5577" xr:uid="{00000000-0005-0000-0000-000029100000}"/>
    <cellStyle name="F7 8" xfId="5578" xr:uid="{00000000-0005-0000-0000-00002A100000}"/>
    <cellStyle name="F7 9" xfId="5579" xr:uid="{00000000-0005-0000-0000-00002B100000}"/>
    <cellStyle name="F7_BMB_UGA NEXT(audio_DPP2 Ver1.0)2008.xx.xx" xfId="5580" xr:uid="{00000000-0005-0000-0000-00002C100000}"/>
    <cellStyle name="F8" xfId="5581" xr:uid="{00000000-0005-0000-0000-00002D100000}"/>
    <cellStyle name="F8 10" xfId="5582" xr:uid="{00000000-0005-0000-0000-00002E100000}"/>
    <cellStyle name="F8 11" xfId="5583" xr:uid="{00000000-0005-0000-0000-00002F100000}"/>
    <cellStyle name="F8 12" xfId="5584" xr:uid="{00000000-0005-0000-0000-000030100000}"/>
    <cellStyle name="F8 13" xfId="5585" xr:uid="{00000000-0005-0000-0000-000031100000}"/>
    <cellStyle name="F8 14" xfId="5586" xr:uid="{00000000-0005-0000-0000-000032100000}"/>
    <cellStyle name="F8 15" xfId="5587" xr:uid="{00000000-0005-0000-0000-000033100000}"/>
    <cellStyle name="F8 16" xfId="5588" xr:uid="{00000000-0005-0000-0000-000034100000}"/>
    <cellStyle name="F8 17" xfId="5589" xr:uid="{00000000-0005-0000-0000-000035100000}"/>
    <cellStyle name="F8 18" xfId="5590" xr:uid="{00000000-0005-0000-0000-000036100000}"/>
    <cellStyle name="F8 2" xfId="5591" xr:uid="{00000000-0005-0000-0000-000037100000}"/>
    <cellStyle name="F8 3" xfId="5592" xr:uid="{00000000-0005-0000-0000-000038100000}"/>
    <cellStyle name="F8 4" xfId="5593" xr:uid="{00000000-0005-0000-0000-000039100000}"/>
    <cellStyle name="F8 5" xfId="5594" xr:uid="{00000000-0005-0000-0000-00003A100000}"/>
    <cellStyle name="F8 6" xfId="5595" xr:uid="{00000000-0005-0000-0000-00003B100000}"/>
    <cellStyle name="F8 7" xfId="5596" xr:uid="{00000000-0005-0000-0000-00003C100000}"/>
    <cellStyle name="F8 8" xfId="5597" xr:uid="{00000000-0005-0000-0000-00003D100000}"/>
    <cellStyle name="F8 9" xfId="5598" xr:uid="{00000000-0005-0000-0000-00003E100000}"/>
    <cellStyle name="F8_BMB_UGA NEXT(audio_DPP2 Ver1.0)2008.xx.xx" xfId="5599" xr:uid="{00000000-0005-0000-0000-00003F100000}"/>
    <cellStyle name="Good" xfId="442" xr:uid="{00000000-0005-0000-0000-000040100000}"/>
    <cellStyle name="Grey" xfId="443" xr:uid="{00000000-0005-0000-0000-000041100000}"/>
    <cellStyle name="Grey 10" xfId="5601" xr:uid="{00000000-0005-0000-0000-000042100000}"/>
    <cellStyle name="Grey 11" xfId="5602" xr:uid="{00000000-0005-0000-0000-000043100000}"/>
    <cellStyle name="Grey 12" xfId="5603" xr:uid="{00000000-0005-0000-0000-000044100000}"/>
    <cellStyle name="Grey 13" xfId="5604" xr:uid="{00000000-0005-0000-0000-000045100000}"/>
    <cellStyle name="Grey 14" xfId="5605" xr:uid="{00000000-0005-0000-0000-000046100000}"/>
    <cellStyle name="Grey 15" xfId="5606" xr:uid="{00000000-0005-0000-0000-000047100000}"/>
    <cellStyle name="Grey 16" xfId="5607" xr:uid="{00000000-0005-0000-0000-000048100000}"/>
    <cellStyle name="Grey 17" xfId="5608" xr:uid="{00000000-0005-0000-0000-000049100000}"/>
    <cellStyle name="Grey 18" xfId="5609" xr:uid="{00000000-0005-0000-0000-00004A100000}"/>
    <cellStyle name="Grey 19" xfId="5600" xr:uid="{00000000-0005-0000-0000-00004B100000}"/>
    <cellStyle name="Grey 2" xfId="5610" xr:uid="{00000000-0005-0000-0000-00004C100000}"/>
    <cellStyle name="Grey 3" xfId="5611" xr:uid="{00000000-0005-0000-0000-00004D100000}"/>
    <cellStyle name="Grey 4" xfId="5612" xr:uid="{00000000-0005-0000-0000-00004E100000}"/>
    <cellStyle name="Grey 5" xfId="5613" xr:uid="{00000000-0005-0000-0000-00004F100000}"/>
    <cellStyle name="Grey 6" xfId="5614" xr:uid="{00000000-0005-0000-0000-000050100000}"/>
    <cellStyle name="Grey 7" xfId="5615" xr:uid="{00000000-0005-0000-0000-000051100000}"/>
    <cellStyle name="Grey 8" xfId="5616" xr:uid="{00000000-0005-0000-0000-000052100000}"/>
    <cellStyle name="Grey 9" xfId="5617" xr:uid="{00000000-0005-0000-0000-000053100000}"/>
    <cellStyle name="Grey_BMB_UGA NEXT(audio_DPP2 Ver1.0)2008.xx.xx" xfId="5618" xr:uid="{00000000-0005-0000-0000-000054100000}"/>
    <cellStyle name="HEADER" xfId="5619" xr:uid="{00000000-0005-0000-0000-000055100000}"/>
    <cellStyle name="HEADER 10" xfId="5620" xr:uid="{00000000-0005-0000-0000-000056100000}"/>
    <cellStyle name="HEADER 11" xfId="5621" xr:uid="{00000000-0005-0000-0000-000057100000}"/>
    <cellStyle name="HEADER 12" xfId="5622" xr:uid="{00000000-0005-0000-0000-000058100000}"/>
    <cellStyle name="HEADER 13" xfId="5623" xr:uid="{00000000-0005-0000-0000-000059100000}"/>
    <cellStyle name="HEADER 14" xfId="5624" xr:uid="{00000000-0005-0000-0000-00005A100000}"/>
    <cellStyle name="HEADER 15" xfId="5625" xr:uid="{00000000-0005-0000-0000-00005B100000}"/>
    <cellStyle name="HEADER 16" xfId="5626" xr:uid="{00000000-0005-0000-0000-00005C100000}"/>
    <cellStyle name="HEADER 17" xfId="5627" xr:uid="{00000000-0005-0000-0000-00005D100000}"/>
    <cellStyle name="HEADER 18" xfId="5628" xr:uid="{00000000-0005-0000-0000-00005E100000}"/>
    <cellStyle name="HEADER 2" xfId="5629" xr:uid="{00000000-0005-0000-0000-00005F100000}"/>
    <cellStyle name="HEADER 3" xfId="5630" xr:uid="{00000000-0005-0000-0000-000060100000}"/>
    <cellStyle name="HEADER 4" xfId="5631" xr:uid="{00000000-0005-0000-0000-000061100000}"/>
    <cellStyle name="HEADER 5" xfId="5632" xr:uid="{00000000-0005-0000-0000-000062100000}"/>
    <cellStyle name="HEADER 6" xfId="5633" xr:uid="{00000000-0005-0000-0000-000063100000}"/>
    <cellStyle name="HEADER 7" xfId="5634" xr:uid="{00000000-0005-0000-0000-000064100000}"/>
    <cellStyle name="HEADER 8" xfId="5635" xr:uid="{00000000-0005-0000-0000-000065100000}"/>
    <cellStyle name="HEADER 9" xfId="5636" xr:uid="{00000000-0005-0000-0000-000066100000}"/>
    <cellStyle name="HEADER_BMB_UGA NEXT(audio_DPP2 Ver1.0)2008.xx.xx" xfId="5637" xr:uid="{00000000-0005-0000-0000-000067100000}"/>
    <cellStyle name="Header1" xfId="444" xr:uid="{00000000-0005-0000-0000-000068100000}"/>
    <cellStyle name="Header1 10" xfId="5639" xr:uid="{00000000-0005-0000-0000-000069100000}"/>
    <cellStyle name="Header1 11" xfId="5640" xr:uid="{00000000-0005-0000-0000-00006A100000}"/>
    <cellStyle name="Header1 12" xfId="5641" xr:uid="{00000000-0005-0000-0000-00006B100000}"/>
    <cellStyle name="Header1 13" xfId="5642" xr:uid="{00000000-0005-0000-0000-00006C100000}"/>
    <cellStyle name="Header1 14" xfId="5643" xr:uid="{00000000-0005-0000-0000-00006D100000}"/>
    <cellStyle name="Header1 15" xfId="5644" xr:uid="{00000000-0005-0000-0000-00006E100000}"/>
    <cellStyle name="Header1 16" xfId="5645" xr:uid="{00000000-0005-0000-0000-00006F100000}"/>
    <cellStyle name="Header1 17" xfId="5646" xr:uid="{00000000-0005-0000-0000-000070100000}"/>
    <cellStyle name="Header1 18" xfId="5647" xr:uid="{00000000-0005-0000-0000-000071100000}"/>
    <cellStyle name="Header1 19" xfId="5638" xr:uid="{00000000-0005-0000-0000-000072100000}"/>
    <cellStyle name="Header1 2" xfId="5648" xr:uid="{00000000-0005-0000-0000-000073100000}"/>
    <cellStyle name="Header1 3" xfId="5649" xr:uid="{00000000-0005-0000-0000-000074100000}"/>
    <cellStyle name="Header1 4" xfId="5650" xr:uid="{00000000-0005-0000-0000-000075100000}"/>
    <cellStyle name="Header1 5" xfId="5651" xr:uid="{00000000-0005-0000-0000-000076100000}"/>
    <cellStyle name="Header1 6" xfId="5652" xr:uid="{00000000-0005-0000-0000-000077100000}"/>
    <cellStyle name="Header1 7" xfId="5653" xr:uid="{00000000-0005-0000-0000-000078100000}"/>
    <cellStyle name="Header1 8" xfId="5654" xr:uid="{00000000-0005-0000-0000-000079100000}"/>
    <cellStyle name="Header1 9" xfId="5655" xr:uid="{00000000-0005-0000-0000-00007A100000}"/>
    <cellStyle name="Header1_BMB_UGA NEXT(audio_DPP2 Ver1.0)2008.xx.xx" xfId="5656" xr:uid="{00000000-0005-0000-0000-00007B100000}"/>
    <cellStyle name="Header2" xfId="445" xr:uid="{00000000-0005-0000-0000-00007C100000}"/>
    <cellStyle name="Header2 10" xfId="5658" xr:uid="{00000000-0005-0000-0000-00007D100000}"/>
    <cellStyle name="Header2 11" xfId="5659" xr:uid="{00000000-0005-0000-0000-00007E100000}"/>
    <cellStyle name="Header2 12" xfId="5660" xr:uid="{00000000-0005-0000-0000-00007F100000}"/>
    <cellStyle name="Header2 13" xfId="5661" xr:uid="{00000000-0005-0000-0000-000080100000}"/>
    <cellStyle name="Header2 14" xfId="5662" xr:uid="{00000000-0005-0000-0000-000081100000}"/>
    <cellStyle name="Header2 15" xfId="5663" xr:uid="{00000000-0005-0000-0000-000082100000}"/>
    <cellStyle name="Header2 16" xfId="5664" xr:uid="{00000000-0005-0000-0000-000083100000}"/>
    <cellStyle name="Header2 17" xfId="5665" xr:uid="{00000000-0005-0000-0000-000084100000}"/>
    <cellStyle name="Header2 18" xfId="5666" xr:uid="{00000000-0005-0000-0000-000085100000}"/>
    <cellStyle name="Header2 19" xfId="5657" xr:uid="{00000000-0005-0000-0000-000086100000}"/>
    <cellStyle name="Header2 2" xfId="5667" xr:uid="{00000000-0005-0000-0000-000087100000}"/>
    <cellStyle name="Header2 20" xfId="7116" xr:uid="{00000000-0005-0000-0000-000088100000}"/>
    <cellStyle name="Header2 20 2" xfId="7998" xr:uid="{00000000-0005-0000-0000-000089100000}"/>
    <cellStyle name="Header2 20 3" xfId="7999" xr:uid="{00000000-0005-0000-0000-00008A100000}"/>
    <cellStyle name="Header2 21" xfId="8000" xr:uid="{00000000-0005-0000-0000-00008B100000}"/>
    <cellStyle name="Header2 22" xfId="8001" xr:uid="{00000000-0005-0000-0000-00008C100000}"/>
    <cellStyle name="Header2 23" xfId="8002" xr:uid="{00000000-0005-0000-0000-00008D100000}"/>
    <cellStyle name="Header2 3" xfId="5668" xr:uid="{00000000-0005-0000-0000-00008E100000}"/>
    <cellStyle name="Header2 4" xfId="5669" xr:uid="{00000000-0005-0000-0000-00008F100000}"/>
    <cellStyle name="Header2 5" xfId="5670" xr:uid="{00000000-0005-0000-0000-000090100000}"/>
    <cellStyle name="Header2 6" xfId="5671" xr:uid="{00000000-0005-0000-0000-000091100000}"/>
    <cellStyle name="Header2 7" xfId="5672" xr:uid="{00000000-0005-0000-0000-000092100000}"/>
    <cellStyle name="Header2 8" xfId="5673" xr:uid="{00000000-0005-0000-0000-000093100000}"/>
    <cellStyle name="Header2 9" xfId="5674" xr:uid="{00000000-0005-0000-0000-000094100000}"/>
    <cellStyle name="Header2_BMB_UGA NEXT(audio_DPP2 Ver1.0)2008.xx.xx" xfId="5675" xr:uid="{00000000-0005-0000-0000-000095100000}"/>
    <cellStyle name="Heading 1" xfId="446" xr:uid="{00000000-0005-0000-0000-000096100000}"/>
    <cellStyle name="Heading 2" xfId="447" xr:uid="{00000000-0005-0000-0000-000097100000}"/>
    <cellStyle name="Heading 3" xfId="448" xr:uid="{00000000-0005-0000-0000-000098100000}"/>
    <cellStyle name="Heading 4" xfId="449" xr:uid="{00000000-0005-0000-0000-000099100000}"/>
    <cellStyle name="Input" xfId="450" xr:uid="{00000000-0005-0000-0000-00009A100000}"/>
    <cellStyle name="Input [yellow]" xfId="451" xr:uid="{00000000-0005-0000-0000-00009B100000}"/>
    <cellStyle name="Input [yellow] 10" xfId="5677" xr:uid="{00000000-0005-0000-0000-00009C100000}"/>
    <cellStyle name="Input [yellow] 11" xfId="5678" xr:uid="{00000000-0005-0000-0000-00009D100000}"/>
    <cellStyle name="Input [yellow] 12" xfId="5679" xr:uid="{00000000-0005-0000-0000-00009E100000}"/>
    <cellStyle name="Input [yellow] 13" xfId="5680" xr:uid="{00000000-0005-0000-0000-00009F100000}"/>
    <cellStyle name="Input [yellow] 14" xfId="5681" xr:uid="{00000000-0005-0000-0000-0000A0100000}"/>
    <cellStyle name="Input [yellow] 15" xfId="5682" xr:uid="{00000000-0005-0000-0000-0000A1100000}"/>
    <cellStyle name="Input [yellow] 16" xfId="5683" xr:uid="{00000000-0005-0000-0000-0000A2100000}"/>
    <cellStyle name="Input [yellow] 17" xfId="5684" xr:uid="{00000000-0005-0000-0000-0000A3100000}"/>
    <cellStyle name="Input [yellow] 18" xfId="5685" xr:uid="{00000000-0005-0000-0000-0000A4100000}"/>
    <cellStyle name="Input [yellow] 19" xfId="5676" xr:uid="{00000000-0005-0000-0000-0000A5100000}"/>
    <cellStyle name="Input [yellow] 2" xfId="5686" xr:uid="{00000000-0005-0000-0000-0000A6100000}"/>
    <cellStyle name="Input [yellow] 20" xfId="7118" xr:uid="{00000000-0005-0000-0000-0000A7100000}"/>
    <cellStyle name="Input [yellow] 20 2" xfId="8006" xr:uid="{00000000-0005-0000-0000-0000A8100000}"/>
    <cellStyle name="Input [yellow] 20 3" xfId="8007" xr:uid="{00000000-0005-0000-0000-0000A9100000}"/>
    <cellStyle name="Input [yellow] 20 4" xfId="8008" xr:uid="{00000000-0005-0000-0000-0000AA100000}"/>
    <cellStyle name="Input [yellow] 20 5" xfId="8005" xr:uid="{00000000-0005-0000-0000-0000AB100000}"/>
    <cellStyle name="Input [yellow] 21" xfId="8009" xr:uid="{00000000-0005-0000-0000-0000AC100000}"/>
    <cellStyle name="Input [yellow] 22" xfId="8010" xr:uid="{00000000-0005-0000-0000-0000AD100000}"/>
    <cellStyle name="Input [yellow] 23" xfId="8011" xr:uid="{00000000-0005-0000-0000-0000AE100000}"/>
    <cellStyle name="Input [yellow] 24" xfId="8004" xr:uid="{00000000-0005-0000-0000-0000AF100000}"/>
    <cellStyle name="Input [yellow] 3" xfId="5687" xr:uid="{00000000-0005-0000-0000-0000B0100000}"/>
    <cellStyle name="Input [yellow] 4" xfId="5688" xr:uid="{00000000-0005-0000-0000-0000B1100000}"/>
    <cellStyle name="Input [yellow] 5" xfId="5689" xr:uid="{00000000-0005-0000-0000-0000B2100000}"/>
    <cellStyle name="Input [yellow] 6" xfId="5690" xr:uid="{00000000-0005-0000-0000-0000B3100000}"/>
    <cellStyle name="Input [yellow] 7" xfId="5691" xr:uid="{00000000-0005-0000-0000-0000B4100000}"/>
    <cellStyle name="Input [yellow] 8" xfId="5692" xr:uid="{00000000-0005-0000-0000-0000B5100000}"/>
    <cellStyle name="Input [yellow] 9" xfId="5693" xr:uid="{00000000-0005-0000-0000-0000B6100000}"/>
    <cellStyle name="Input [yellow]_BMB_UGA NEXT(audio_DPP2 Ver1.0)2008.xx.xx" xfId="5694" xr:uid="{00000000-0005-0000-0000-0000B7100000}"/>
    <cellStyle name="Input 10" xfId="8012" xr:uid="{00000000-0005-0000-0000-0000B8100000}"/>
    <cellStyle name="Input 11" xfId="8013" xr:uid="{00000000-0005-0000-0000-0000B9100000}"/>
    <cellStyle name="Input 12" xfId="8003" xr:uid="{00000000-0005-0000-0000-0000BA100000}"/>
    <cellStyle name="Input 13" xfId="15468" xr:uid="{B1739084-AE10-43B1-88B3-75E39B4290C9}"/>
    <cellStyle name="Input 2" xfId="7117" xr:uid="{00000000-0005-0000-0000-0000BB100000}"/>
    <cellStyle name="Input 2 2" xfId="8014" xr:uid="{00000000-0005-0000-0000-0000BC100000}"/>
    <cellStyle name="Input 2 3" xfId="8015" xr:uid="{00000000-0005-0000-0000-0000BD100000}"/>
    <cellStyle name="Input 2 4" xfId="8016" xr:uid="{00000000-0005-0000-0000-0000BE100000}"/>
    <cellStyle name="Input 3" xfId="7922" xr:uid="{00000000-0005-0000-0000-0000BF100000}"/>
    <cellStyle name="Input 3 2" xfId="8017" xr:uid="{00000000-0005-0000-0000-0000C0100000}"/>
    <cellStyle name="Input 3 3" xfId="8018" xr:uid="{00000000-0005-0000-0000-0000C1100000}"/>
    <cellStyle name="Input 3 4" xfId="8019" xr:uid="{00000000-0005-0000-0000-0000C2100000}"/>
    <cellStyle name="Input 4" xfId="8020" xr:uid="{00000000-0005-0000-0000-0000C3100000}"/>
    <cellStyle name="Input 5" xfId="8021" xr:uid="{00000000-0005-0000-0000-0000C4100000}"/>
    <cellStyle name="Input 6" xfId="8022" xr:uid="{00000000-0005-0000-0000-0000C5100000}"/>
    <cellStyle name="Input 7" xfId="8023" xr:uid="{00000000-0005-0000-0000-0000C6100000}"/>
    <cellStyle name="Input 8" xfId="8024" xr:uid="{00000000-0005-0000-0000-0000C7100000}"/>
    <cellStyle name="Input 9" xfId="8025" xr:uid="{00000000-0005-0000-0000-0000C8100000}"/>
    <cellStyle name="Link Currency (0)" xfId="452" xr:uid="{00000000-0005-0000-0000-0000C9100000}"/>
    <cellStyle name="Link Currency (2)" xfId="453" xr:uid="{00000000-0005-0000-0000-0000CA100000}"/>
    <cellStyle name="Link Units (0)" xfId="454" xr:uid="{00000000-0005-0000-0000-0000CB100000}"/>
    <cellStyle name="Link Units (1)" xfId="455" xr:uid="{00000000-0005-0000-0000-0000CC100000}"/>
    <cellStyle name="Link Units (2)" xfId="456" xr:uid="{00000000-0005-0000-0000-0000CD100000}"/>
    <cellStyle name="Linked Cell" xfId="457" xr:uid="{00000000-0005-0000-0000-0000CE100000}"/>
    <cellStyle name="Millares [0]_PERSONAL" xfId="458" xr:uid="{00000000-0005-0000-0000-0000CF100000}"/>
    <cellStyle name="Millares_PERSONAL" xfId="459" xr:uid="{00000000-0005-0000-0000-0000D0100000}"/>
    <cellStyle name="Model" xfId="5695" xr:uid="{00000000-0005-0000-0000-0000D1100000}"/>
    <cellStyle name="Model 10" xfId="5696" xr:uid="{00000000-0005-0000-0000-0000D2100000}"/>
    <cellStyle name="Model 11" xfId="5697" xr:uid="{00000000-0005-0000-0000-0000D3100000}"/>
    <cellStyle name="Model 12" xfId="5698" xr:uid="{00000000-0005-0000-0000-0000D4100000}"/>
    <cellStyle name="Model 13" xfId="5699" xr:uid="{00000000-0005-0000-0000-0000D5100000}"/>
    <cellStyle name="Model 14" xfId="5700" xr:uid="{00000000-0005-0000-0000-0000D6100000}"/>
    <cellStyle name="Model 15" xfId="5701" xr:uid="{00000000-0005-0000-0000-0000D7100000}"/>
    <cellStyle name="Model 16" xfId="5702" xr:uid="{00000000-0005-0000-0000-0000D8100000}"/>
    <cellStyle name="Model 17" xfId="5703" xr:uid="{00000000-0005-0000-0000-0000D9100000}"/>
    <cellStyle name="Model 18" xfId="5704" xr:uid="{00000000-0005-0000-0000-0000DA100000}"/>
    <cellStyle name="Model 2" xfId="5705" xr:uid="{00000000-0005-0000-0000-0000DB100000}"/>
    <cellStyle name="Model 3" xfId="5706" xr:uid="{00000000-0005-0000-0000-0000DC100000}"/>
    <cellStyle name="Model 4" xfId="5707" xr:uid="{00000000-0005-0000-0000-0000DD100000}"/>
    <cellStyle name="Model 5" xfId="5708" xr:uid="{00000000-0005-0000-0000-0000DE100000}"/>
    <cellStyle name="Model 6" xfId="5709" xr:uid="{00000000-0005-0000-0000-0000DF100000}"/>
    <cellStyle name="Model 7" xfId="5710" xr:uid="{00000000-0005-0000-0000-0000E0100000}"/>
    <cellStyle name="Model 8" xfId="5711" xr:uid="{00000000-0005-0000-0000-0000E1100000}"/>
    <cellStyle name="Model 9" xfId="5712" xr:uid="{00000000-0005-0000-0000-0000E2100000}"/>
    <cellStyle name="Model_BMB_UGA NEXT(audio_DPP2 Ver1.0)2008.xx.xx" xfId="5713" xr:uid="{00000000-0005-0000-0000-0000E3100000}"/>
    <cellStyle name="Moneda [0]_CONTENCION CONDELL 25.051" xfId="460" xr:uid="{00000000-0005-0000-0000-0000E4100000}"/>
    <cellStyle name="Moneda_CONTENCION CONDELL 25.051" xfId="461" xr:uid="{00000000-0005-0000-0000-0000E5100000}"/>
    <cellStyle name="Neutral" xfId="462" xr:uid="{00000000-0005-0000-0000-0000E6100000}"/>
    <cellStyle name="Normal - Style1" xfId="463" xr:uid="{00000000-0005-0000-0000-0000E7100000}"/>
    <cellStyle name="Normal - Style1 10" xfId="5715" xr:uid="{00000000-0005-0000-0000-0000E8100000}"/>
    <cellStyle name="Normal - Style1 11" xfId="5716" xr:uid="{00000000-0005-0000-0000-0000E9100000}"/>
    <cellStyle name="Normal - Style1 12" xfId="5717" xr:uid="{00000000-0005-0000-0000-0000EA100000}"/>
    <cellStyle name="Normal - Style1 13" xfId="5718" xr:uid="{00000000-0005-0000-0000-0000EB100000}"/>
    <cellStyle name="Normal - Style1 14" xfId="5719" xr:uid="{00000000-0005-0000-0000-0000EC100000}"/>
    <cellStyle name="Normal - Style1 15" xfId="5720" xr:uid="{00000000-0005-0000-0000-0000ED100000}"/>
    <cellStyle name="Normal - Style1 16" xfId="5721" xr:uid="{00000000-0005-0000-0000-0000EE100000}"/>
    <cellStyle name="Normal - Style1 17" xfId="5722" xr:uid="{00000000-0005-0000-0000-0000EF100000}"/>
    <cellStyle name="Normal - Style1 18" xfId="5723" xr:uid="{00000000-0005-0000-0000-0000F0100000}"/>
    <cellStyle name="Normal - Style1 19" xfId="5714" xr:uid="{00000000-0005-0000-0000-0000F1100000}"/>
    <cellStyle name="Normal - Style1 2" xfId="5724" xr:uid="{00000000-0005-0000-0000-0000F2100000}"/>
    <cellStyle name="Normal - Style1 3" xfId="5725" xr:uid="{00000000-0005-0000-0000-0000F3100000}"/>
    <cellStyle name="Normal - Style1 4" xfId="5726" xr:uid="{00000000-0005-0000-0000-0000F4100000}"/>
    <cellStyle name="Normal - Style1 5" xfId="5727" xr:uid="{00000000-0005-0000-0000-0000F5100000}"/>
    <cellStyle name="Normal - Style1 6" xfId="5728" xr:uid="{00000000-0005-0000-0000-0000F6100000}"/>
    <cellStyle name="Normal - Style1 7" xfId="5729" xr:uid="{00000000-0005-0000-0000-0000F7100000}"/>
    <cellStyle name="Normal - Style1 8" xfId="5730" xr:uid="{00000000-0005-0000-0000-0000F8100000}"/>
    <cellStyle name="Normal - Style1 9" xfId="5731" xr:uid="{00000000-0005-0000-0000-0000F9100000}"/>
    <cellStyle name="Normal - Style1_BMB_UGA NEXT(audio_DPP2 Ver1.0)2008.xx.xx" xfId="5732" xr:uid="{00000000-0005-0000-0000-0000FA100000}"/>
    <cellStyle name="Normal_ SG&amp;A Bridge " xfId="464" xr:uid="{00000000-0005-0000-0000-0000FB100000}"/>
    <cellStyle name="Note" xfId="465" xr:uid="{00000000-0005-0000-0000-0000FC100000}"/>
    <cellStyle name="Note 2" xfId="7119" xr:uid="{00000000-0005-0000-0000-0000FD100000}"/>
    <cellStyle name="Note 2 2" xfId="8026" xr:uid="{00000000-0005-0000-0000-0000FE100000}"/>
    <cellStyle name="Note 2 3" xfId="8027" xr:uid="{00000000-0005-0000-0000-0000FF100000}"/>
    <cellStyle name="Note 2 4" xfId="8028" xr:uid="{00000000-0005-0000-0000-000000110000}"/>
    <cellStyle name="Note 3" xfId="8029" xr:uid="{00000000-0005-0000-0000-000001110000}"/>
    <cellStyle name="Note 4" xfId="8030" xr:uid="{00000000-0005-0000-0000-000002110000}"/>
    <cellStyle name="Note 5" xfId="8031" xr:uid="{00000000-0005-0000-0000-000003110000}"/>
    <cellStyle name="Output" xfId="466" xr:uid="{00000000-0005-0000-0000-000004110000}"/>
    <cellStyle name="Output 2" xfId="7120" xr:uid="{00000000-0005-0000-0000-000005110000}"/>
    <cellStyle name="Output 2 2" xfId="8032" xr:uid="{00000000-0005-0000-0000-000006110000}"/>
    <cellStyle name="Output 2 3" xfId="8033" xr:uid="{00000000-0005-0000-0000-000007110000}"/>
    <cellStyle name="Output 2 4" xfId="8034" xr:uid="{00000000-0005-0000-0000-000008110000}"/>
    <cellStyle name="Output 3" xfId="8035" xr:uid="{00000000-0005-0000-0000-000009110000}"/>
    <cellStyle name="Output 4" xfId="8036" xr:uid="{00000000-0005-0000-0000-00000A110000}"/>
    <cellStyle name="Output 5" xfId="8037" xr:uid="{00000000-0005-0000-0000-00000B110000}"/>
    <cellStyle name="per.style" xfId="5733" xr:uid="{00000000-0005-0000-0000-00000C110000}"/>
    <cellStyle name="per.style 10" xfId="5734" xr:uid="{00000000-0005-0000-0000-00000D110000}"/>
    <cellStyle name="per.style 11" xfId="5735" xr:uid="{00000000-0005-0000-0000-00000E110000}"/>
    <cellStyle name="per.style 12" xfId="5736" xr:uid="{00000000-0005-0000-0000-00000F110000}"/>
    <cellStyle name="per.style 13" xfId="5737" xr:uid="{00000000-0005-0000-0000-000010110000}"/>
    <cellStyle name="per.style 14" xfId="5738" xr:uid="{00000000-0005-0000-0000-000011110000}"/>
    <cellStyle name="per.style 15" xfId="5739" xr:uid="{00000000-0005-0000-0000-000012110000}"/>
    <cellStyle name="per.style 16" xfId="5740" xr:uid="{00000000-0005-0000-0000-000013110000}"/>
    <cellStyle name="per.style 17" xfId="5741" xr:uid="{00000000-0005-0000-0000-000014110000}"/>
    <cellStyle name="per.style 18" xfId="5742" xr:uid="{00000000-0005-0000-0000-000015110000}"/>
    <cellStyle name="per.style 2" xfId="5743" xr:uid="{00000000-0005-0000-0000-000016110000}"/>
    <cellStyle name="per.style 3" xfId="5744" xr:uid="{00000000-0005-0000-0000-000017110000}"/>
    <cellStyle name="per.style 4" xfId="5745" xr:uid="{00000000-0005-0000-0000-000018110000}"/>
    <cellStyle name="per.style 5" xfId="5746" xr:uid="{00000000-0005-0000-0000-000019110000}"/>
    <cellStyle name="per.style 6" xfId="5747" xr:uid="{00000000-0005-0000-0000-00001A110000}"/>
    <cellStyle name="per.style 7" xfId="5748" xr:uid="{00000000-0005-0000-0000-00001B110000}"/>
    <cellStyle name="per.style 8" xfId="5749" xr:uid="{00000000-0005-0000-0000-00001C110000}"/>
    <cellStyle name="per.style 9" xfId="5750" xr:uid="{00000000-0005-0000-0000-00001D110000}"/>
    <cellStyle name="per.style_BMB_UGA NEXT(audio_DPP2 Ver1.0)2008.xx.xx" xfId="5751" xr:uid="{00000000-0005-0000-0000-00001E110000}"/>
    <cellStyle name="Percent [0]" xfId="467" xr:uid="{00000000-0005-0000-0000-00001F110000}"/>
    <cellStyle name="Percent [00]" xfId="468" xr:uid="{00000000-0005-0000-0000-000020110000}"/>
    <cellStyle name="Percent [2]" xfId="469" xr:uid="{00000000-0005-0000-0000-000021110000}"/>
    <cellStyle name="Percent [2] 10" xfId="5753" xr:uid="{00000000-0005-0000-0000-000022110000}"/>
    <cellStyle name="Percent [2] 11" xfId="5754" xr:uid="{00000000-0005-0000-0000-000023110000}"/>
    <cellStyle name="Percent [2] 12" xfId="5755" xr:uid="{00000000-0005-0000-0000-000024110000}"/>
    <cellStyle name="Percent [2] 13" xfId="5756" xr:uid="{00000000-0005-0000-0000-000025110000}"/>
    <cellStyle name="Percent [2] 14" xfId="5757" xr:uid="{00000000-0005-0000-0000-000026110000}"/>
    <cellStyle name="Percent [2] 15" xfId="5758" xr:uid="{00000000-0005-0000-0000-000027110000}"/>
    <cellStyle name="Percent [2] 16" xfId="5759" xr:uid="{00000000-0005-0000-0000-000028110000}"/>
    <cellStyle name="Percent [2] 17" xfId="5760" xr:uid="{00000000-0005-0000-0000-000029110000}"/>
    <cellStyle name="Percent [2] 18" xfId="5761" xr:uid="{00000000-0005-0000-0000-00002A110000}"/>
    <cellStyle name="Percent [2] 19" xfId="5752" xr:uid="{00000000-0005-0000-0000-00002B110000}"/>
    <cellStyle name="Percent [2] 2" xfId="5762" xr:uid="{00000000-0005-0000-0000-00002C110000}"/>
    <cellStyle name="Percent [2] 3" xfId="5763" xr:uid="{00000000-0005-0000-0000-00002D110000}"/>
    <cellStyle name="Percent [2] 4" xfId="5764" xr:uid="{00000000-0005-0000-0000-00002E110000}"/>
    <cellStyle name="Percent [2] 5" xfId="5765" xr:uid="{00000000-0005-0000-0000-00002F110000}"/>
    <cellStyle name="Percent [2] 6" xfId="5766" xr:uid="{00000000-0005-0000-0000-000030110000}"/>
    <cellStyle name="Percent [2] 7" xfId="5767" xr:uid="{00000000-0005-0000-0000-000031110000}"/>
    <cellStyle name="Percent [2] 8" xfId="5768" xr:uid="{00000000-0005-0000-0000-000032110000}"/>
    <cellStyle name="Percent [2] 9" xfId="5769" xr:uid="{00000000-0005-0000-0000-000033110000}"/>
    <cellStyle name="Percent [2]_BMB_UGA NEXT(audio_DPP2 Ver1.0)2008.xx.xx" xfId="5770" xr:uid="{00000000-0005-0000-0000-000034110000}"/>
    <cellStyle name="Percent_#6 Temps &amp; Contractors" xfId="470" xr:uid="{00000000-0005-0000-0000-000035110000}"/>
    <cellStyle name="PrePop Currency (0)" xfId="471" xr:uid="{00000000-0005-0000-0000-000036110000}"/>
    <cellStyle name="PrePop Currency (2)" xfId="472" xr:uid="{00000000-0005-0000-0000-000037110000}"/>
    <cellStyle name="PrePop Units (0)" xfId="473" xr:uid="{00000000-0005-0000-0000-000038110000}"/>
    <cellStyle name="PrePop Units (1)" xfId="474" xr:uid="{00000000-0005-0000-0000-000039110000}"/>
    <cellStyle name="PrePop Units (2)" xfId="475" xr:uid="{00000000-0005-0000-0000-00003A110000}"/>
    <cellStyle name="Standard_Tabelle1_November_November_November_November_January_February_February_March" xfId="236" xr:uid="{00000000-0005-0000-0000-00003B110000}"/>
    <cellStyle name="subhead" xfId="476" xr:uid="{00000000-0005-0000-0000-00003C110000}"/>
    <cellStyle name="subhead 10" xfId="5772" xr:uid="{00000000-0005-0000-0000-00003D110000}"/>
    <cellStyle name="subhead 11" xfId="5773" xr:uid="{00000000-0005-0000-0000-00003E110000}"/>
    <cellStyle name="subhead 12" xfId="5774" xr:uid="{00000000-0005-0000-0000-00003F110000}"/>
    <cellStyle name="subhead 13" xfId="5775" xr:uid="{00000000-0005-0000-0000-000040110000}"/>
    <cellStyle name="subhead 14" xfId="5776" xr:uid="{00000000-0005-0000-0000-000041110000}"/>
    <cellStyle name="subhead 15" xfId="5777" xr:uid="{00000000-0005-0000-0000-000042110000}"/>
    <cellStyle name="subhead 16" xfId="5778" xr:uid="{00000000-0005-0000-0000-000043110000}"/>
    <cellStyle name="subhead 17" xfId="5779" xr:uid="{00000000-0005-0000-0000-000044110000}"/>
    <cellStyle name="subhead 18" xfId="5780" xr:uid="{00000000-0005-0000-0000-000045110000}"/>
    <cellStyle name="subhead 19" xfId="5771" xr:uid="{00000000-0005-0000-0000-000046110000}"/>
    <cellStyle name="subhead 2" xfId="5781" xr:uid="{00000000-0005-0000-0000-000047110000}"/>
    <cellStyle name="subhead 3" xfId="5782" xr:uid="{00000000-0005-0000-0000-000048110000}"/>
    <cellStyle name="subhead 4" xfId="5783" xr:uid="{00000000-0005-0000-0000-000049110000}"/>
    <cellStyle name="subhead 5" xfId="5784" xr:uid="{00000000-0005-0000-0000-00004A110000}"/>
    <cellStyle name="subhead 6" xfId="5785" xr:uid="{00000000-0005-0000-0000-00004B110000}"/>
    <cellStyle name="subhead 7" xfId="5786" xr:uid="{00000000-0005-0000-0000-00004C110000}"/>
    <cellStyle name="subhead 8" xfId="5787" xr:uid="{00000000-0005-0000-0000-00004D110000}"/>
    <cellStyle name="subhead 9" xfId="5788" xr:uid="{00000000-0005-0000-0000-00004E110000}"/>
    <cellStyle name="subhead_BMB_UGA NEXT(audio_DPP2 Ver1.0)2008.xx.xx" xfId="5789" xr:uid="{00000000-0005-0000-0000-00004F110000}"/>
    <cellStyle name="Text Indent A" xfId="477" xr:uid="{00000000-0005-0000-0000-000050110000}"/>
    <cellStyle name="Text Indent B" xfId="478" xr:uid="{00000000-0005-0000-0000-000051110000}"/>
    <cellStyle name="Text Indent C" xfId="479" xr:uid="{00000000-0005-0000-0000-000052110000}"/>
    <cellStyle name="Title" xfId="480" xr:uid="{00000000-0005-0000-0000-000053110000}"/>
    <cellStyle name="Total" xfId="481" xr:uid="{00000000-0005-0000-0000-000054110000}"/>
    <cellStyle name="Total 2" xfId="7121" xr:uid="{00000000-0005-0000-0000-000055110000}"/>
    <cellStyle name="Total 2 2" xfId="8038" xr:uid="{00000000-0005-0000-0000-000056110000}"/>
    <cellStyle name="Total 2 3" xfId="8039" xr:uid="{00000000-0005-0000-0000-000057110000}"/>
    <cellStyle name="Total 2 4" xfId="8040" xr:uid="{00000000-0005-0000-0000-000058110000}"/>
    <cellStyle name="Total 3" xfId="8041" xr:uid="{00000000-0005-0000-0000-000059110000}"/>
    <cellStyle name="Total 4" xfId="8042" xr:uid="{00000000-0005-0000-0000-00005A110000}"/>
    <cellStyle name="Total 5" xfId="8043" xr:uid="{00000000-0005-0000-0000-00005B110000}"/>
    <cellStyle name="Warning Text" xfId="482" xr:uid="{00000000-0005-0000-0000-00005C110000}"/>
    <cellStyle name="强调文字颜色 1" xfId="2772" xr:uid="{00000000-0005-0000-0000-00005D110000}"/>
    <cellStyle name="强调文字颜色 1 10" xfId="2773" xr:uid="{00000000-0005-0000-0000-00005E110000}"/>
    <cellStyle name="强调文字颜色 1 11" xfId="2774" xr:uid="{00000000-0005-0000-0000-00005F110000}"/>
    <cellStyle name="强调文字颜色 1 12" xfId="2775" xr:uid="{00000000-0005-0000-0000-000060110000}"/>
    <cellStyle name="强调文字颜色 1 13" xfId="2776" xr:uid="{00000000-0005-0000-0000-000061110000}"/>
    <cellStyle name="强调文字颜色 1 14" xfId="2777" xr:uid="{00000000-0005-0000-0000-000062110000}"/>
    <cellStyle name="强调文字颜色 1 15" xfId="2778" xr:uid="{00000000-0005-0000-0000-000063110000}"/>
    <cellStyle name="强调文字颜色 1 16" xfId="2779" xr:uid="{00000000-0005-0000-0000-000064110000}"/>
    <cellStyle name="强调文字颜色 1 17" xfId="2780" xr:uid="{00000000-0005-0000-0000-000065110000}"/>
    <cellStyle name="强调文字颜色 1 18" xfId="2781" xr:uid="{00000000-0005-0000-0000-000066110000}"/>
    <cellStyle name="强调文字颜色 1 2" xfId="2782" xr:uid="{00000000-0005-0000-0000-000067110000}"/>
    <cellStyle name="强调文字颜色 1 3" xfId="2783" xr:uid="{00000000-0005-0000-0000-000068110000}"/>
    <cellStyle name="强调文字颜色 1 4" xfId="2784" xr:uid="{00000000-0005-0000-0000-000069110000}"/>
    <cellStyle name="强调文字颜色 1 5" xfId="2785" xr:uid="{00000000-0005-0000-0000-00006A110000}"/>
    <cellStyle name="强调文字颜色 1 6" xfId="2786" xr:uid="{00000000-0005-0000-0000-00006B110000}"/>
    <cellStyle name="强调文字颜色 1 7" xfId="2787" xr:uid="{00000000-0005-0000-0000-00006C110000}"/>
    <cellStyle name="强调文字颜色 1 8" xfId="2788" xr:uid="{00000000-0005-0000-0000-00006D110000}"/>
    <cellStyle name="强调文字颜色 1 9" xfId="2789" xr:uid="{00000000-0005-0000-0000-00006E110000}"/>
    <cellStyle name="强调文字颜色 2" xfId="2790" xr:uid="{00000000-0005-0000-0000-00006F110000}"/>
    <cellStyle name="强调文字颜色 2 10" xfId="2791" xr:uid="{00000000-0005-0000-0000-000070110000}"/>
    <cellStyle name="强调文字颜色 2 11" xfId="2792" xr:uid="{00000000-0005-0000-0000-000071110000}"/>
    <cellStyle name="强调文字颜色 2 12" xfId="2793" xr:uid="{00000000-0005-0000-0000-000072110000}"/>
    <cellStyle name="强调文字颜色 2 13" xfId="2794" xr:uid="{00000000-0005-0000-0000-000073110000}"/>
    <cellStyle name="强调文字颜色 2 14" xfId="2795" xr:uid="{00000000-0005-0000-0000-000074110000}"/>
    <cellStyle name="强调文字颜色 2 15" xfId="2796" xr:uid="{00000000-0005-0000-0000-000075110000}"/>
    <cellStyle name="强调文字颜色 2 16" xfId="2797" xr:uid="{00000000-0005-0000-0000-000076110000}"/>
    <cellStyle name="强调文字颜色 2 17" xfId="2798" xr:uid="{00000000-0005-0000-0000-000077110000}"/>
    <cellStyle name="强调文字颜色 2 18" xfId="2799" xr:uid="{00000000-0005-0000-0000-000078110000}"/>
    <cellStyle name="强调文字颜色 2 2" xfId="2800" xr:uid="{00000000-0005-0000-0000-000079110000}"/>
    <cellStyle name="强调文字颜色 2 3" xfId="2801" xr:uid="{00000000-0005-0000-0000-00007A110000}"/>
    <cellStyle name="强调文字颜色 2 4" xfId="2802" xr:uid="{00000000-0005-0000-0000-00007B110000}"/>
    <cellStyle name="强调文字颜色 2 5" xfId="2803" xr:uid="{00000000-0005-0000-0000-00007C110000}"/>
    <cellStyle name="强调文字颜色 2 6" xfId="2804" xr:uid="{00000000-0005-0000-0000-00007D110000}"/>
    <cellStyle name="强调文字颜色 2 7" xfId="2805" xr:uid="{00000000-0005-0000-0000-00007E110000}"/>
    <cellStyle name="强调文字颜色 2 8" xfId="2806" xr:uid="{00000000-0005-0000-0000-00007F110000}"/>
    <cellStyle name="强调文字颜色 2 9" xfId="2807" xr:uid="{00000000-0005-0000-0000-000080110000}"/>
    <cellStyle name="强调文字颜色 3" xfId="2808" xr:uid="{00000000-0005-0000-0000-000081110000}"/>
    <cellStyle name="强调文字颜色 3 10" xfId="2809" xr:uid="{00000000-0005-0000-0000-000082110000}"/>
    <cellStyle name="强调文字颜色 3 11" xfId="2810" xr:uid="{00000000-0005-0000-0000-000083110000}"/>
    <cellStyle name="强调文字颜色 3 12" xfId="2811" xr:uid="{00000000-0005-0000-0000-000084110000}"/>
    <cellStyle name="强调文字颜色 3 13" xfId="2812" xr:uid="{00000000-0005-0000-0000-000085110000}"/>
    <cellStyle name="强调文字颜色 3 14" xfId="2813" xr:uid="{00000000-0005-0000-0000-000086110000}"/>
    <cellStyle name="强调文字颜色 3 15" xfId="2814" xr:uid="{00000000-0005-0000-0000-000087110000}"/>
    <cellStyle name="强调文字颜色 3 16" xfId="2815" xr:uid="{00000000-0005-0000-0000-000088110000}"/>
    <cellStyle name="强调文字颜色 3 17" xfId="2816" xr:uid="{00000000-0005-0000-0000-000089110000}"/>
    <cellStyle name="强调文字颜色 3 18" xfId="2817" xr:uid="{00000000-0005-0000-0000-00008A110000}"/>
    <cellStyle name="强调文字颜色 3 2" xfId="2818" xr:uid="{00000000-0005-0000-0000-00008B110000}"/>
    <cellStyle name="强调文字颜色 3 3" xfId="2819" xr:uid="{00000000-0005-0000-0000-00008C110000}"/>
    <cellStyle name="强调文字颜色 3 4" xfId="2820" xr:uid="{00000000-0005-0000-0000-00008D110000}"/>
    <cellStyle name="强调文字颜色 3 5" xfId="2821" xr:uid="{00000000-0005-0000-0000-00008E110000}"/>
    <cellStyle name="强调文字颜色 3 6" xfId="2822" xr:uid="{00000000-0005-0000-0000-00008F110000}"/>
    <cellStyle name="强调文字颜色 3 7" xfId="2823" xr:uid="{00000000-0005-0000-0000-000090110000}"/>
    <cellStyle name="强调文字颜色 3 8" xfId="2824" xr:uid="{00000000-0005-0000-0000-000091110000}"/>
    <cellStyle name="强调文字颜色 3 9" xfId="2825" xr:uid="{00000000-0005-0000-0000-000092110000}"/>
    <cellStyle name="强调文字颜色 4" xfId="2826" xr:uid="{00000000-0005-0000-0000-000093110000}"/>
    <cellStyle name="强调文字颜色 4 10" xfId="2827" xr:uid="{00000000-0005-0000-0000-000094110000}"/>
    <cellStyle name="强调文字颜色 4 11" xfId="2828" xr:uid="{00000000-0005-0000-0000-000095110000}"/>
    <cellStyle name="强调文字颜色 4 12" xfId="2829" xr:uid="{00000000-0005-0000-0000-000096110000}"/>
    <cellStyle name="强调文字颜色 4 13" xfId="2830" xr:uid="{00000000-0005-0000-0000-000097110000}"/>
    <cellStyle name="强调文字颜色 4 14" xfId="2831" xr:uid="{00000000-0005-0000-0000-000098110000}"/>
    <cellStyle name="强调文字颜色 4 15" xfId="2832" xr:uid="{00000000-0005-0000-0000-000099110000}"/>
    <cellStyle name="强调文字颜色 4 16" xfId="2833" xr:uid="{00000000-0005-0000-0000-00009A110000}"/>
    <cellStyle name="强调文字颜色 4 17" xfId="2834" xr:uid="{00000000-0005-0000-0000-00009B110000}"/>
    <cellStyle name="强调文字颜色 4 18" xfId="2835" xr:uid="{00000000-0005-0000-0000-00009C110000}"/>
    <cellStyle name="强调文字颜色 4 2" xfId="2836" xr:uid="{00000000-0005-0000-0000-00009D110000}"/>
    <cellStyle name="强调文字颜色 4 3" xfId="2837" xr:uid="{00000000-0005-0000-0000-00009E110000}"/>
    <cellStyle name="强调文字颜色 4 4" xfId="2838" xr:uid="{00000000-0005-0000-0000-00009F110000}"/>
    <cellStyle name="强调文字颜色 4 5" xfId="2839" xr:uid="{00000000-0005-0000-0000-0000A0110000}"/>
    <cellStyle name="强调文字颜色 4 6" xfId="2840" xr:uid="{00000000-0005-0000-0000-0000A1110000}"/>
    <cellStyle name="强调文字颜色 4 7" xfId="2841" xr:uid="{00000000-0005-0000-0000-0000A2110000}"/>
    <cellStyle name="强调文字颜色 4 8" xfId="2842" xr:uid="{00000000-0005-0000-0000-0000A3110000}"/>
    <cellStyle name="强调文字颜色 4 9" xfId="2843" xr:uid="{00000000-0005-0000-0000-0000A4110000}"/>
    <cellStyle name="强调文字颜色 5" xfId="2844" xr:uid="{00000000-0005-0000-0000-0000A5110000}"/>
    <cellStyle name="强调文字颜色 5 10" xfId="2845" xr:uid="{00000000-0005-0000-0000-0000A6110000}"/>
    <cellStyle name="强调文字颜色 5 11" xfId="2846" xr:uid="{00000000-0005-0000-0000-0000A7110000}"/>
    <cellStyle name="强调文字颜色 5 12" xfId="2847" xr:uid="{00000000-0005-0000-0000-0000A8110000}"/>
    <cellStyle name="强调文字颜色 5 13" xfId="2848" xr:uid="{00000000-0005-0000-0000-0000A9110000}"/>
    <cellStyle name="强调文字颜色 5 14" xfId="2849" xr:uid="{00000000-0005-0000-0000-0000AA110000}"/>
    <cellStyle name="强调文字颜色 5 15" xfId="2850" xr:uid="{00000000-0005-0000-0000-0000AB110000}"/>
    <cellStyle name="强调文字颜色 5 16" xfId="2851" xr:uid="{00000000-0005-0000-0000-0000AC110000}"/>
    <cellStyle name="强调文字颜色 5 17" xfId="2852" xr:uid="{00000000-0005-0000-0000-0000AD110000}"/>
    <cellStyle name="强调文字颜色 5 18" xfId="2853" xr:uid="{00000000-0005-0000-0000-0000AE110000}"/>
    <cellStyle name="强调文字颜色 5 2" xfId="2854" xr:uid="{00000000-0005-0000-0000-0000AF110000}"/>
    <cellStyle name="强调文字颜色 5 3" xfId="2855" xr:uid="{00000000-0005-0000-0000-0000B0110000}"/>
    <cellStyle name="强调文字颜色 5 4" xfId="2856" xr:uid="{00000000-0005-0000-0000-0000B1110000}"/>
    <cellStyle name="强调文字颜色 5 5" xfId="2857" xr:uid="{00000000-0005-0000-0000-0000B2110000}"/>
    <cellStyle name="强调文字颜色 5 6" xfId="2858" xr:uid="{00000000-0005-0000-0000-0000B3110000}"/>
    <cellStyle name="强调文字颜色 5 7" xfId="2859" xr:uid="{00000000-0005-0000-0000-0000B4110000}"/>
    <cellStyle name="强调文字颜色 5 8" xfId="2860" xr:uid="{00000000-0005-0000-0000-0000B5110000}"/>
    <cellStyle name="强调文字颜色 5 9" xfId="2861" xr:uid="{00000000-0005-0000-0000-0000B6110000}"/>
    <cellStyle name="强调文字颜色 6" xfId="2862" xr:uid="{00000000-0005-0000-0000-0000B7110000}"/>
    <cellStyle name="强调文字颜色 6 10" xfId="2863" xr:uid="{00000000-0005-0000-0000-0000B8110000}"/>
    <cellStyle name="强调文字颜色 6 11" xfId="2864" xr:uid="{00000000-0005-0000-0000-0000B9110000}"/>
    <cellStyle name="强调文字颜色 6 12" xfId="2865" xr:uid="{00000000-0005-0000-0000-0000BA110000}"/>
    <cellStyle name="强调文字颜色 6 13" xfId="2866" xr:uid="{00000000-0005-0000-0000-0000BB110000}"/>
    <cellStyle name="强调文字颜色 6 14" xfId="2867" xr:uid="{00000000-0005-0000-0000-0000BC110000}"/>
    <cellStyle name="强调文字颜色 6 15" xfId="2868" xr:uid="{00000000-0005-0000-0000-0000BD110000}"/>
    <cellStyle name="强调文字颜色 6 16" xfId="2869" xr:uid="{00000000-0005-0000-0000-0000BE110000}"/>
    <cellStyle name="强调文字颜色 6 17" xfId="2870" xr:uid="{00000000-0005-0000-0000-0000BF110000}"/>
    <cellStyle name="强调文字颜色 6 18" xfId="2871" xr:uid="{00000000-0005-0000-0000-0000C0110000}"/>
    <cellStyle name="强调文字颜色 6 2" xfId="2872" xr:uid="{00000000-0005-0000-0000-0000C1110000}"/>
    <cellStyle name="强调文字颜色 6 3" xfId="2873" xr:uid="{00000000-0005-0000-0000-0000C2110000}"/>
    <cellStyle name="强调文字颜色 6 4" xfId="2874" xr:uid="{00000000-0005-0000-0000-0000C3110000}"/>
    <cellStyle name="强调文字颜色 6 5" xfId="2875" xr:uid="{00000000-0005-0000-0000-0000C4110000}"/>
    <cellStyle name="强调文字颜色 6 6" xfId="2876" xr:uid="{00000000-0005-0000-0000-0000C5110000}"/>
    <cellStyle name="强调文字颜色 6 7" xfId="2877" xr:uid="{00000000-0005-0000-0000-0000C6110000}"/>
    <cellStyle name="强调文字颜色 6 8" xfId="2878" xr:uid="{00000000-0005-0000-0000-0000C7110000}"/>
    <cellStyle name="强调文字颜色 6 9" xfId="2879" xr:uid="{00000000-0005-0000-0000-0000C8110000}"/>
    <cellStyle name="강조색1 2" xfId="91" xr:uid="{00000000-0005-0000-0000-0000C9110000}"/>
    <cellStyle name="강조색1 2 2" xfId="2747" xr:uid="{00000000-0005-0000-0000-0000CA110000}"/>
    <cellStyle name="강조색1 2 3" xfId="5834" xr:uid="{00000000-0005-0000-0000-0000CB110000}"/>
    <cellStyle name="강조색1 3" xfId="92" xr:uid="{00000000-0005-0000-0000-0000CC110000}"/>
    <cellStyle name="강조색1 3 2" xfId="2748" xr:uid="{00000000-0005-0000-0000-0000CD110000}"/>
    <cellStyle name="강조색1 4" xfId="93" xr:uid="{00000000-0005-0000-0000-0000CE110000}"/>
    <cellStyle name="강조색1 4 2" xfId="2749" xr:uid="{00000000-0005-0000-0000-0000CF110000}"/>
    <cellStyle name="강조색1 5" xfId="94" xr:uid="{00000000-0005-0000-0000-0000D0110000}"/>
    <cellStyle name="강조색1 6" xfId="95" xr:uid="{00000000-0005-0000-0000-0000D1110000}"/>
    <cellStyle name="강조색1 6 2" xfId="2750" xr:uid="{00000000-0005-0000-0000-0000D2110000}"/>
    <cellStyle name="강조색1 7" xfId="256" xr:uid="{00000000-0005-0000-0000-0000D3110000}"/>
    <cellStyle name="강조색2 2" xfId="96" xr:uid="{00000000-0005-0000-0000-0000D4110000}"/>
    <cellStyle name="강조색2 2 2" xfId="2751" xr:uid="{00000000-0005-0000-0000-0000D5110000}"/>
    <cellStyle name="강조색2 2 3" xfId="5835" xr:uid="{00000000-0005-0000-0000-0000D6110000}"/>
    <cellStyle name="강조색2 3" xfId="97" xr:uid="{00000000-0005-0000-0000-0000D7110000}"/>
    <cellStyle name="강조색2 3 2" xfId="2752" xr:uid="{00000000-0005-0000-0000-0000D8110000}"/>
    <cellStyle name="강조색2 4" xfId="98" xr:uid="{00000000-0005-0000-0000-0000D9110000}"/>
    <cellStyle name="강조색2 4 2" xfId="2753" xr:uid="{00000000-0005-0000-0000-0000DA110000}"/>
    <cellStyle name="강조색2 5" xfId="99" xr:uid="{00000000-0005-0000-0000-0000DB110000}"/>
    <cellStyle name="강조색2 6" xfId="100" xr:uid="{00000000-0005-0000-0000-0000DC110000}"/>
    <cellStyle name="강조색2 6 2" xfId="2754" xr:uid="{00000000-0005-0000-0000-0000DD110000}"/>
    <cellStyle name="강조색2 7" xfId="257" xr:uid="{00000000-0005-0000-0000-0000DE110000}"/>
    <cellStyle name="강조색3 2" xfId="101" xr:uid="{00000000-0005-0000-0000-0000DF110000}"/>
    <cellStyle name="강조색3 2 2" xfId="2755" xr:uid="{00000000-0005-0000-0000-0000E0110000}"/>
    <cellStyle name="강조색3 2 3" xfId="5836" xr:uid="{00000000-0005-0000-0000-0000E1110000}"/>
    <cellStyle name="강조색3 3" xfId="102" xr:uid="{00000000-0005-0000-0000-0000E2110000}"/>
    <cellStyle name="강조색3 3 2" xfId="2756" xr:uid="{00000000-0005-0000-0000-0000E3110000}"/>
    <cellStyle name="강조색3 4" xfId="103" xr:uid="{00000000-0005-0000-0000-0000E4110000}"/>
    <cellStyle name="강조색3 4 2" xfId="2757" xr:uid="{00000000-0005-0000-0000-0000E5110000}"/>
    <cellStyle name="강조색3 5" xfId="104" xr:uid="{00000000-0005-0000-0000-0000E6110000}"/>
    <cellStyle name="강조색3 6" xfId="105" xr:uid="{00000000-0005-0000-0000-0000E7110000}"/>
    <cellStyle name="강조색3 6 2" xfId="2758" xr:uid="{00000000-0005-0000-0000-0000E8110000}"/>
    <cellStyle name="강조색3 7" xfId="258" xr:uid="{00000000-0005-0000-0000-0000E9110000}"/>
    <cellStyle name="강조색4 2" xfId="106" xr:uid="{00000000-0005-0000-0000-0000EA110000}"/>
    <cellStyle name="강조색4 2 2" xfId="2759" xr:uid="{00000000-0005-0000-0000-0000EB110000}"/>
    <cellStyle name="강조색4 2 3" xfId="5837" xr:uid="{00000000-0005-0000-0000-0000EC110000}"/>
    <cellStyle name="강조색4 3" xfId="107" xr:uid="{00000000-0005-0000-0000-0000ED110000}"/>
    <cellStyle name="강조색4 3 2" xfId="2760" xr:uid="{00000000-0005-0000-0000-0000EE110000}"/>
    <cellStyle name="강조색4 4" xfId="108" xr:uid="{00000000-0005-0000-0000-0000EF110000}"/>
    <cellStyle name="강조색4 4 2" xfId="2761" xr:uid="{00000000-0005-0000-0000-0000F0110000}"/>
    <cellStyle name="강조색4 5" xfId="109" xr:uid="{00000000-0005-0000-0000-0000F1110000}"/>
    <cellStyle name="강조색4 6" xfId="110" xr:uid="{00000000-0005-0000-0000-0000F2110000}"/>
    <cellStyle name="강조색4 6 2" xfId="2762" xr:uid="{00000000-0005-0000-0000-0000F3110000}"/>
    <cellStyle name="강조색4 7" xfId="259" xr:uid="{00000000-0005-0000-0000-0000F4110000}"/>
    <cellStyle name="강조색5 2" xfId="111" xr:uid="{00000000-0005-0000-0000-0000F5110000}"/>
    <cellStyle name="강조색5 2 2" xfId="2763" xr:uid="{00000000-0005-0000-0000-0000F6110000}"/>
    <cellStyle name="강조색5 2 3" xfId="5838" xr:uid="{00000000-0005-0000-0000-0000F7110000}"/>
    <cellStyle name="강조색5 3" xfId="112" xr:uid="{00000000-0005-0000-0000-0000F8110000}"/>
    <cellStyle name="강조색5 3 2" xfId="2764" xr:uid="{00000000-0005-0000-0000-0000F9110000}"/>
    <cellStyle name="강조색5 4" xfId="113" xr:uid="{00000000-0005-0000-0000-0000FA110000}"/>
    <cellStyle name="강조색5 4 2" xfId="2765" xr:uid="{00000000-0005-0000-0000-0000FB110000}"/>
    <cellStyle name="강조색5 5" xfId="114" xr:uid="{00000000-0005-0000-0000-0000FC110000}"/>
    <cellStyle name="강조색5 6" xfId="115" xr:uid="{00000000-0005-0000-0000-0000FD110000}"/>
    <cellStyle name="강조색5 6 2" xfId="2766" xr:uid="{00000000-0005-0000-0000-0000FE110000}"/>
    <cellStyle name="강조색5 7" xfId="260" xr:uid="{00000000-0005-0000-0000-0000FF110000}"/>
    <cellStyle name="강조색6 2" xfId="116" xr:uid="{00000000-0005-0000-0000-000000120000}"/>
    <cellStyle name="강조색6 2 2" xfId="2768" xr:uid="{00000000-0005-0000-0000-000001120000}"/>
    <cellStyle name="강조색6 2 3" xfId="5839" xr:uid="{00000000-0005-0000-0000-000002120000}"/>
    <cellStyle name="강조색6 3" xfId="117" xr:uid="{00000000-0005-0000-0000-000003120000}"/>
    <cellStyle name="강조색6 3 2" xfId="2769" xr:uid="{00000000-0005-0000-0000-000004120000}"/>
    <cellStyle name="강조색6 4" xfId="118" xr:uid="{00000000-0005-0000-0000-000005120000}"/>
    <cellStyle name="강조색6 4 2" xfId="2770" xr:uid="{00000000-0005-0000-0000-000006120000}"/>
    <cellStyle name="강조색6 5" xfId="119" xr:uid="{00000000-0005-0000-0000-000007120000}"/>
    <cellStyle name="강조색6 6" xfId="120" xr:uid="{00000000-0005-0000-0000-000008120000}"/>
    <cellStyle name="강조색6 6 2" xfId="2771" xr:uid="{00000000-0005-0000-0000-000009120000}"/>
    <cellStyle name="강조색6 7" xfId="261" xr:uid="{00000000-0005-0000-0000-00000A120000}"/>
    <cellStyle name="检查单元格" xfId="3723" xr:uid="{00000000-0005-0000-0000-00000B120000}"/>
    <cellStyle name="检查单元格 10" xfId="3724" xr:uid="{00000000-0005-0000-0000-00000C120000}"/>
    <cellStyle name="检查单元格 10 2" xfId="5933" xr:uid="{00000000-0005-0000-0000-00000D120000}"/>
    <cellStyle name="检查单元格 11" xfId="3725" xr:uid="{00000000-0005-0000-0000-00000E120000}"/>
    <cellStyle name="检查单元格 11 2" xfId="5934" xr:uid="{00000000-0005-0000-0000-00000F120000}"/>
    <cellStyle name="检查单元格 12" xfId="3726" xr:uid="{00000000-0005-0000-0000-000010120000}"/>
    <cellStyle name="检查单元格 12 2" xfId="5935" xr:uid="{00000000-0005-0000-0000-000011120000}"/>
    <cellStyle name="检查单元格 13" xfId="3727" xr:uid="{00000000-0005-0000-0000-000012120000}"/>
    <cellStyle name="检查单元格 13 2" xfId="5936" xr:uid="{00000000-0005-0000-0000-000013120000}"/>
    <cellStyle name="检查单元格 14" xfId="3728" xr:uid="{00000000-0005-0000-0000-000014120000}"/>
    <cellStyle name="检查单元格 14 2" xfId="5937" xr:uid="{00000000-0005-0000-0000-000015120000}"/>
    <cellStyle name="检查单元格 15" xfId="3729" xr:uid="{00000000-0005-0000-0000-000016120000}"/>
    <cellStyle name="检查单元格 15 2" xfId="5938" xr:uid="{00000000-0005-0000-0000-000017120000}"/>
    <cellStyle name="检查单元格 16" xfId="3730" xr:uid="{00000000-0005-0000-0000-000018120000}"/>
    <cellStyle name="检查单元格 16 2" xfId="5939" xr:uid="{00000000-0005-0000-0000-000019120000}"/>
    <cellStyle name="检查单元格 17" xfId="3731" xr:uid="{00000000-0005-0000-0000-00001A120000}"/>
    <cellStyle name="检查单元格 17 2" xfId="5940" xr:uid="{00000000-0005-0000-0000-00001B120000}"/>
    <cellStyle name="检查单元格 18" xfId="3732" xr:uid="{00000000-0005-0000-0000-00001C120000}"/>
    <cellStyle name="检查单元格 18 2" xfId="5941" xr:uid="{00000000-0005-0000-0000-00001D120000}"/>
    <cellStyle name="检查单元格 19" xfId="5942" xr:uid="{00000000-0005-0000-0000-00001E120000}"/>
    <cellStyle name="检查单元格 2" xfId="3733" xr:uid="{00000000-0005-0000-0000-00001F120000}"/>
    <cellStyle name="检查单元格 2 2" xfId="5943" xr:uid="{00000000-0005-0000-0000-000020120000}"/>
    <cellStyle name="检查单元格 3" xfId="3734" xr:uid="{00000000-0005-0000-0000-000021120000}"/>
    <cellStyle name="检查单元格 3 2" xfId="5944" xr:uid="{00000000-0005-0000-0000-000022120000}"/>
    <cellStyle name="检查单元格 4" xfId="3735" xr:uid="{00000000-0005-0000-0000-000023120000}"/>
    <cellStyle name="检查单元格 4 2" xfId="5945" xr:uid="{00000000-0005-0000-0000-000024120000}"/>
    <cellStyle name="检查单元格 5" xfId="3736" xr:uid="{00000000-0005-0000-0000-000025120000}"/>
    <cellStyle name="检查单元格 5 2" xfId="5946" xr:uid="{00000000-0005-0000-0000-000026120000}"/>
    <cellStyle name="检查单元格 6" xfId="3737" xr:uid="{00000000-0005-0000-0000-000027120000}"/>
    <cellStyle name="检查单元格 6 2" xfId="5947" xr:uid="{00000000-0005-0000-0000-000028120000}"/>
    <cellStyle name="检查单元格 7" xfId="3738" xr:uid="{00000000-0005-0000-0000-000029120000}"/>
    <cellStyle name="检查单元格 7 2" xfId="5948" xr:uid="{00000000-0005-0000-0000-00002A120000}"/>
    <cellStyle name="检查单元格 8" xfId="3739" xr:uid="{00000000-0005-0000-0000-00002B120000}"/>
    <cellStyle name="检查单元格 8 2" xfId="5949" xr:uid="{00000000-0005-0000-0000-00002C120000}"/>
    <cellStyle name="检查单元格 9" xfId="3740" xr:uid="{00000000-0005-0000-0000-00002D120000}"/>
    <cellStyle name="检查单元格 9 2" xfId="5950" xr:uid="{00000000-0005-0000-0000-00002E120000}"/>
    <cellStyle name="경고문 2" xfId="121" xr:uid="{00000000-0005-0000-0000-00002F120000}"/>
    <cellStyle name="경고문 2 2" xfId="2881" xr:uid="{00000000-0005-0000-0000-000030120000}"/>
    <cellStyle name="경고문 2 3" xfId="5840" xr:uid="{00000000-0005-0000-0000-000031120000}"/>
    <cellStyle name="경고문 2 4" xfId="2880" xr:uid="{00000000-0005-0000-0000-000032120000}"/>
    <cellStyle name="경고문 3" xfId="122" xr:uid="{00000000-0005-0000-0000-000033120000}"/>
    <cellStyle name="경고문 3 2" xfId="2882" xr:uid="{00000000-0005-0000-0000-000034120000}"/>
    <cellStyle name="경고문 3 3" xfId="7091" xr:uid="{00000000-0005-0000-0000-000035120000}"/>
    <cellStyle name="경고문 4" xfId="123" xr:uid="{00000000-0005-0000-0000-000036120000}"/>
    <cellStyle name="경고문 4 2" xfId="2883" xr:uid="{00000000-0005-0000-0000-000037120000}"/>
    <cellStyle name="경고문 4 3" xfId="7092" xr:uid="{00000000-0005-0000-0000-000038120000}"/>
    <cellStyle name="경고문 5" xfId="124" xr:uid="{00000000-0005-0000-0000-000039120000}"/>
    <cellStyle name="경고문 5 2" xfId="2884" xr:uid="{00000000-0005-0000-0000-00003A120000}"/>
    <cellStyle name="경고문 6" xfId="125" xr:uid="{00000000-0005-0000-0000-00003B120000}"/>
    <cellStyle name="경고문 6 2" xfId="2885" xr:uid="{00000000-0005-0000-0000-00003C120000}"/>
    <cellStyle name="경고문 6 3" xfId="7093" xr:uid="{00000000-0005-0000-0000-00003D120000}"/>
    <cellStyle name="경고문 7" xfId="262" xr:uid="{00000000-0005-0000-0000-00003E120000}"/>
    <cellStyle name="警告文本" xfId="2886" xr:uid="{00000000-0005-0000-0000-00003F120000}"/>
    <cellStyle name="警告文本 10" xfId="2887" xr:uid="{00000000-0005-0000-0000-000040120000}"/>
    <cellStyle name="警告文本 11" xfId="2888" xr:uid="{00000000-0005-0000-0000-000041120000}"/>
    <cellStyle name="警告文本 12" xfId="2889" xr:uid="{00000000-0005-0000-0000-000042120000}"/>
    <cellStyle name="警告文本 13" xfId="2890" xr:uid="{00000000-0005-0000-0000-000043120000}"/>
    <cellStyle name="警告文本 14" xfId="2891" xr:uid="{00000000-0005-0000-0000-000044120000}"/>
    <cellStyle name="警告文本 15" xfId="2892" xr:uid="{00000000-0005-0000-0000-000045120000}"/>
    <cellStyle name="警告文本 16" xfId="2893" xr:uid="{00000000-0005-0000-0000-000046120000}"/>
    <cellStyle name="警告文本 17" xfId="2894" xr:uid="{00000000-0005-0000-0000-000047120000}"/>
    <cellStyle name="警告文本 18" xfId="2895" xr:uid="{00000000-0005-0000-0000-000048120000}"/>
    <cellStyle name="警告文本 2" xfId="2896" xr:uid="{00000000-0005-0000-0000-000049120000}"/>
    <cellStyle name="警告文本 3" xfId="2897" xr:uid="{00000000-0005-0000-0000-00004A120000}"/>
    <cellStyle name="警告文本 4" xfId="2898" xr:uid="{00000000-0005-0000-0000-00004B120000}"/>
    <cellStyle name="警告文本 5" xfId="2899" xr:uid="{00000000-0005-0000-0000-00004C120000}"/>
    <cellStyle name="警告文本 6" xfId="2900" xr:uid="{00000000-0005-0000-0000-00004D120000}"/>
    <cellStyle name="警告文本 7" xfId="2901" xr:uid="{00000000-0005-0000-0000-00004E120000}"/>
    <cellStyle name="警告文本 8" xfId="2902" xr:uid="{00000000-0005-0000-0000-00004F120000}"/>
    <cellStyle name="警告文本 9" xfId="2903" xr:uid="{00000000-0005-0000-0000-000050120000}"/>
    <cellStyle name="计算" xfId="3761" xr:uid="{00000000-0005-0000-0000-000051120000}"/>
    <cellStyle name="계산 10" xfId="6080" xr:uid="{00000000-0005-0000-0000-000052120000}"/>
    <cellStyle name="计算 10" xfId="3762" xr:uid="{00000000-0005-0000-0000-000053120000}"/>
    <cellStyle name="계산 10 10" xfId="8047" xr:uid="{00000000-0005-0000-0000-000054120000}"/>
    <cellStyle name="计算 10 10" xfId="8048" xr:uid="{00000000-0005-0000-0000-000055120000}"/>
    <cellStyle name="계산 10 11" xfId="8045" xr:uid="{00000000-0005-0000-0000-000056120000}"/>
    <cellStyle name="计算 10 11" xfId="8049" xr:uid="{00000000-0005-0000-0000-000057120000}"/>
    <cellStyle name="계산 10 12" xfId="15529" xr:uid="{34CB979A-9065-4004-8FDF-B00669825AF5}"/>
    <cellStyle name="计算 10 12" xfId="8050" xr:uid="{00000000-0005-0000-0000-000058120000}"/>
    <cellStyle name="计算 10 13" xfId="8046" xr:uid="{00000000-0005-0000-0000-000059120000}"/>
    <cellStyle name="计算 10 14" xfId="15509" xr:uid="{65446EC5-26FF-4507-828E-2305287FB4E0}"/>
    <cellStyle name="계산 10 2" xfId="7134" xr:uid="{00000000-0005-0000-0000-00005A120000}"/>
    <cellStyle name="计算 10 2" xfId="5969" xr:uid="{00000000-0005-0000-0000-00005B120000}"/>
    <cellStyle name="计算 10 2 10" xfId="8051" xr:uid="{00000000-0005-0000-0000-00005C120000}"/>
    <cellStyle name="계산 10 2 2" xfId="8052" xr:uid="{00000000-0005-0000-0000-00005D120000}"/>
    <cellStyle name="计算 10 2 2" xfId="6741" xr:uid="{00000000-0005-0000-0000-00005E120000}"/>
    <cellStyle name="计算 10 2 2 2" xfId="7589" xr:uid="{00000000-0005-0000-0000-00005F120000}"/>
    <cellStyle name="计算 10 2 2 2 2" xfId="8053" xr:uid="{00000000-0005-0000-0000-000060120000}"/>
    <cellStyle name="计算 10 2 2 2 3" xfId="8054" xr:uid="{00000000-0005-0000-0000-000061120000}"/>
    <cellStyle name="计算 10 2 2 2 4" xfId="8055" xr:uid="{00000000-0005-0000-0000-000062120000}"/>
    <cellStyle name="计算 10 2 2 3" xfId="8056" xr:uid="{00000000-0005-0000-0000-000063120000}"/>
    <cellStyle name="计算 10 2 2 4" xfId="8057" xr:uid="{00000000-0005-0000-0000-000064120000}"/>
    <cellStyle name="计算 10 2 2 5" xfId="8058" xr:uid="{00000000-0005-0000-0000-000065120000}"/>
    <cellStyle name="계산 10 2 3" xfId="8059" xr:uid="{00000000-0005-0000-0000-000066120000}"/>
    <cellStyle name="计算 10 2 3" xfId="6867" xr:uid="{00000000-0005-0000-0000-000067120000}"/>
    <cellStyle name="计算 10 2 3 2" xfId="7715" xr:uid="{00000000-0005-0000-0000-000068120000}"/>
    <cellStyle name="计算 10 2 3 2 2" xfId="8060" xr:uid="{00000000-0005-0000-0000-000069120000}"/>
    <cellStyle name="计算 10 2 3 2 3" xfId="8061" xr:uid="{00000000-0005-0000-0000-00006A120000}"/>
    <cellStyle name="计算 10 2 3 2 4" xfId="8062" xr:uid="{00000000-0005-0000-0000-00006B120000}"/>
    <cellStyle name="计算 10 2 3 3" xfId="8063" xr:uid="{00000000-0005-0000-0000-00006C120000}"/>
    <cellStyle name="计算 10 2 3 4" xfId="8064" xr:uid="{00000000-0005-0000-0000-00006D120000}"/>
    <cellStyle name="计算 10 2 3 5" xfId="8065" xr:uid="{00000000-0005-0000-0000-00006E120000}"/>
    <cellStyle name="계산 10 2 4" xfId="8066" xr:uid="{00000000-0005-0000-0000-00006F120000}"/>
    <cellStyle name="计算 10 2 4" xfId="6993" xr:uid="{00000000-0005-0000-0000-000070120000}"/>
    <cellStyle name="计算 10 2 4 2" xfId="7840" xr:uid="{00000000-0005-0000-0000-000071120000}"/>
    <cellStyle name="计算 10 2 4 2 2" xfId="8067" xr:uid="{00000000-0005-0000-0000-000072120000}"/>
    <cellStyle name="计算 10 2 4 2 3" xfId="8068" xr:uid="{00000000-0005-0000-0000-000073120000}"/>
    <cellStyle name="计算 10 2 4 2 4" xfId="8069" xr:uid="{00000000-0005-0000-0000-000074120000}"/>
    <cellStyle name="计算 10 2 4 3" xfId="8070" xr:uid="{00000000-0005-0000-0000-000075120000}"/>
    <cellStyle name="计算 10 2 4 4" xfId="8071" xr:uid="{00000000-0005-0000-0000-000076120000}"/>
    <cellStyle name="计算 10 2 4 5" xfId="8072" xr:uid="{00000000-0005-0000-0000-000077120000}"/>
    <cellStyle name="계산 10 2 5" xfId="8073" xr:uid="{00000000-0005-0000-0000-000078120000}"/>
    <cellStyle name="计算 10 2 5" xfId="6569" xr:uid="{00000000-0005-0000-0000-000079120000}"/>
    <cellStyle name="计算 10 2 5 2" xfId="8074" xr:uid="{00000000-0005-0000-0000-00007A120000}"/>
    <cellStyle name="计算 10 2 5 3" xfId="8075" xr:uid="{00000000-0005-0000-0000-00007B120000}"/>
    <cellStyle name="计算 10 2 5 4" xfId="8076" xr:uid="{00000000-0005-0000-0000-00007C120000}"/>
    <cellStyle name="계산 10 2 6" xfId="8077" xr:uid="{00000000-0005-0000-0000-00007D120000}"/>
    <cellStyle name="计算 10 2 6" xfId="8078" xr:uid="{00000000-0005-0000-0000-00007E120000}"/>
    <cellStyle name="계산 10 2 7" xfId="8079" xr:uid="{00000000-0005-0000-0000-00007F120000}"/>
    <cellStyle name="计算 10 2 7" xfId="8080" xr:uid="{00000000-0005-0000-0000-000080120000}"/>
    <cellStyle name="계산 10 2 8" xfId="8081" xr:uid="{00000000-0005-0000-0000-000081120000}"/>
    <cellStyle name="计算 10 2 8" xfId="8082" xr:uid="{00000000-0005-0000-0000-000082120000}"/>
    <cellStyle name="计算 10 2 9" xfId="8083" xr:uid="{00000000-0005-0000-0000-000083120000}"/>
    <cellStyle name="계산 10 3" xfId="7943" xr:uid="{00000000-0005-0000-0000-000084120000}"/>
    <cellStyle name="计算 10 3" xfId="6379" xr:uid="{00000000-0005-0000-0000-000085120000}"/>
    <cellStyle name="计算 10 3 10" xfId="15541" xr:uid="{959A95D3-4D4D-4215-A436-9D53E734B735}"/>
    <cellStyle name="계산 10 3 2" xfId="8084" xr:uid="{00000000-0005-0000-0000-000086120000}"/>
    <cellStyle name="计算 10 3 2" xfId="7332" xr:uid="{00000000-0005-0000-0000-000087120000}"/>
    <cellStyle name="计算 10 3 2 2" xfId="8085" xr:uid="{00000000-0005-0000-0000-000088120000}"/>
    <cellStyle name="计算 10 3 2 3" xfId="8086" xr:uid="{00000000-0005-0000-0000-000089120000}"/>
    <cellStyle name="计算 10 3 2 4" xfId="8087" xr:uid="{00000000-0005-0000-0000-00008A120000}"/>
    <cellStyle name="계산 10 3 3" xfId="8088" xr:uid="{00000000-0005-0000-0000-00008B120000}"/>
    <cellStyle name="计算 10 3 3" xfId="8089" xr:uid="{00000000-0005-0000-0000-00008C120000}"/>
    <cellStyle name="계산 10 3 4" xfId="8090" xr:uid="{00000000-0005-0000-0000-00008D120000}"/>
    <cellStyle name="计算 10 3 4" xfId="8091" xr:uid="{00000000-0005-0000-0000-00008E120000}"/>
    <cellStyle name="계산 10 3 5" xfId="8092" xr:uid="{00000000-0005-0000-0000-00008F120000}"/>
    <cellStyle name="计算 10 3 5" xfId="8093" xr:uid="{00000000-0005-0000-0000-000090120000}"/>
    <cellStyle name="계산 10 3 6" xfId="8094" xr:uid="{00000000-0005-0000-0000-000091120000}"/>
    <cellStyle name="计算 10 3 6" xfId="8095" xr:uid="{00000000-0005-0000-0000-000092120000}"/>
    <cellStyle name="계산 10 3 7" xfId="8096" xr:uid="{00000000-0005-0000-0000-000093120000}"/>
    <cellStyle name="计算 10 3 7" xfId="8097" xr:uid="{00000000-0005-0000-0000-000094120000}"/>
    <cellStyle name="계산 10 3 8" xfId="8098" xr:uid="{00000000-0005-0000-0000-000095120000}"/>
    <cellStyle name="计算 10 3 8" xfId="8099" xr:uid="{00000000-0005-0000-0000-000096120000}"/>
    <cellStyle name="计算 10 3 9" xfId="8100" xr:uid="{00000000-0005-0000-0000-000097120000}"/>
    <cellStyle name="계산 10 4" xfId="8101" xr:uid="{00000000-0005-0000-0000-000098120000}"/>
    <cellStyle name="计算 10 4" xfId="6226" xr:uid="{00000000-0005-0000-0000-000099120000}"/>
    <cellStyle name="计算 10 4 2" xfId="7238" xr:uid="{00000000-0005-0000-0000-00009A120000}"/>
    <cellStyle name="计算 10 4 2 2" xfId="8102" xr:uid="{00000000-0005-0000-0000-00009B120000}"/>
    <cellStyle name="计算 10 4 2 3" xfId="8103" xr:uid="{00000000-0005-0000-0000-00009C120000}"/>
    <cellStyle name="计算 10 4 2 4" xfId="8104" xr:uid="{00000000-0005-0000-0000-00009D120000}"/>
    <cellStyle name="计算 10 4 3" xfId="8105" xr:uid="{00000000-0005-0000-0000-00009E120000}"/>
    <cellStyle name="计算 10 4 4" xfId="8106" xr:uid="{00000000-0005-0000-0000-00009F120000}"/>
    <cellStyle name="计算 10 4 5" xfId="8107" xr:uid="{00000000-0005-0000-0000-0000A0120000}"/>
    <cellStyle name="계산 10 5" xfId="8108" xr:uid="{00000000-0005-0000-0000-0000A1120000}"/>
    <cellStyle name="计算 10 5" xfId="6503" xr:uid="{00000000-0005-0000-0000-0000A2120000}"/>
    <cellStyle name="计算 10 5 2" xfId="7447" xr:uid="{00000000-0005-0000-0000-0000A3120000}"/>
    <cellStyle name="计算 10 5 2 2" xfId="8109" xr:uid="{00000000-0005-0000-0000-0000A4120000}"/>
    <cellStyle name="计算 10 5 2 3" xfId="8110" xr:uid="{00000000-0005-0000-0000-0000A5120000}"/>
    <cellStyle name="计算 10 5 2 4" xfId="8111" xr:uid="{00000000-0005-0000-0000-0000A6120000}"/>
    <cellStyle name="计算 10 5 3" xfId="8112" xr:uid="{00000000-0005-0000-0000-0000A7120000}"/>
    <cellStyle name="计算 10 5 4" xfId="8113" xr:uid="{00000000-0005-0000-0000-0000A8120000}"/>
    <cellStyle name="计算 10 5 5" xfId="8114" xr:uid="{00000000-0005-0000-0000-0000A9120000}"/>
    <cellStyle name="계산 10 6" xfId="8115" xr:uid="{00000000-0005-0000-0000-0000AA120000}"/>
    <cellStyle name="计算 10 6" xfId="6663" xr:uid="{00000000-0005-0000-0000-0000AB120000}"/>
    <cellStyle name="计算 10 6 2" xfId="8116" xr:uid="{00000000-0005-0000-0000-0000AC120000}"/>
    <cellStyle name="计算 10 6 3" xfId="8117" xr:uid="{00000000-0005-0000-0000-0000AD120000}"/>
    <cellStyle name="计算 10 6 4" xfId="8118" xr:uid="{00000000-0005-0000-0000-0000AE120000}"/>
    <cellStyle name="계산 10 7" xfId="8119" xr:uid="{00000000-0005-0000-0000-0000AF120000}"/>
    <cellStyle name="计算 10 7" xfId="7924" xr:uid="{00000000-0005-0000-0000-0000B0120000}"/>
    <cellStyle name="计算 10 7 2" xfId="8120" xr:uid="{00000000-0005-0000-0000-0000B1120000}"/>
    <cellStyle name="计算 10 7 3" xfId="8121" xr:uid="{00000000-0005-0000-0000-0000B2120000}"/>
    <cellStyle name="计算 10 7 4" xfId="8122" xr:uid="{00000000-0005-0000-0000-0000B3120000}"/>
    <cellStyle name="계산 10 8" xfId="8123" xr:uid="{00000000-0005-0000-0000-0000B4120000}"/>
    <cellStyle name="计算 10 8" xfId="8124" xr:uid="{00000000-0005-0000-0000-0000B5120000}"/>
    <cellStyle name="계산 10 9" xfId="8125" xr:uid="{00000000-0005-0000-0000-0000B6120000}"/>
    <cellStyle name="计算 10 9" xfId="8126" xr:uid="{00000000-0005-0000-0000-0000B7120000}"/>
    <cellStyle name="계산 11" xfId="6649" xr:uid="{00000000-0005-0000-0000-0000B8120000}"/>
    <cellStyle name="计算 11" xfId="3763" xr:uid="{00000000-0005-0000-0000-0000B9120000}"/>
    <cellStyle name="계산 11 10" xfId="8129" xr:uid="{00000000-0005-0000-0000-0000BA120000}"/>
    <cellStyle name="计算 11 10" xfId="8130" xr:uid="{00000000-0005-0000-0000-0000BB120000}"/>
    <cellStyle name="계산 11 11" xfId="8127" xr:uid="{00000000-0005-0000-0000-0000BC120000}"/>
    <cellStyle name="计算 11 11" xfId="8131" xr:uid="{00000000-0005-0000-0000-0000BD120000}"/>
    <cellStyle name="계산 11 12" xfId="15559" xr:uid="{49E53DFF-68A4-466C-85C0-2F671197EAA6}"/>
    <cellStyle name="计算 11 12" xfId="8132" xr:uid="{00000000-0005-0000-0000-0000BE120000}"/>
    <cellStyle name="计算 11 13" xfId="8128" xr:uid="{00000000-0005-0000-0000-0000BF120000}"/>
    <cellStyle name="计算 11 14" xfId="15510" xr:uid="{DD111256-FA5B-42AC-BBE2-0FF25724450B}"/>
    <cellStyle name="계산 11 2" xfId="7517" xr:uid="{00000000-0005-0000-0000-0000C0120000}"/>
    <cellStyle name="计算 11 2" xfId="5970" xr:uid="{00000000-0005-0000-0000-0000C1120000}"/>
    <cellStyle name="计算 11 2 10" xfId="8133" xr:uid="{00000000-0005-0000-0000-0000C2120000}"/>
    <cellStyle name="계산 11 2 2" xfId="8134" xr:uid="{00000000-0005-0000-0000-0000C3120000}"/>
    <cellStyle name="计算 11 2 2" xfId="6742" xr:uid="{00000000-0005-0000-0000-0000C4120000}"/>
    <cellStyle name="计算 11 2 2 2" xfId="7590" xr:uid="{00000000-0005-0000-0000-0000C5120000}"/>
    <cellStyle name="计算 11 2 2 2 2" xfId="8135" xr:uid="{00000000-0005-0000-0000-0000C6120000}"/>
    <cellStyle name="计算 11 2 2 2 3" xfId="8136" xr:uid="{00000000-0005-0000-0000-0000C7120000}"/>
    <cellStyle name="计算 11 2 2 2 4" xfId="8137" xr:uid="{00000000-0005-0000-0000-0000C8120000}"/>
    <cellStyle name="计算 11 2 2 3" xfId="8138" xr:uid="{00000000-0005-0000-0000-0000C9120000}"/>
    <cellStyle name="计算 11 2 2 4" xfId="8139" xr:uid="{00000000-0005-0000-0000-0000CA120000}"/>
    <cellStyle name="计算 11 2 2 5" xfId="8140" xr:uid="{00000000-0005-0000-0000-0000CB120000}"/>
    <cellStyle name="계산 11 2 3" xfId="8141" xr:uid="{00000000-0005-0000-0000-0000CC120000}"/>
    <cellStyle name="计算 11 2 3" xfId="6868" xr:uid="{00000000-0005-0000-0000-0000CD120000}"/>
    <cellStyle name="计算 11 2 3 2" xfId="7716" xr:uid="{00000000-0005-0000-0000-0000CE120000}"/>
    <cellStyle name="计算 11 2 3 2 2" xfId="8142" xr:uid="{00000000-0005-0000-0000-0000CF120000}"/>
    <cellStyle name="计算 11 2 3 2 3" xfId="8143" xr:uid="{00000000-0005-0000-0000-0000D0120000}"/>
    <cellStyle name="计算 11 2 3 2 4" xfId="8144" xr:uid="{00000000-0005-0000-0000-0000D1120000}"/>
    <cellStyle name="计算 11 2 3 3" xfId="8145" xr:uid="{00000000-0005-0000-0000-0000D2120000}"/>
    <cellStyle name="计算 11 2 3 4" xfId="8146" xr:uid="{00000000-0005-0000-0000-0000D3120000}"/>
    <cellStyle name="计算 11 2 3 5" xfId="8147" xr:uid="{00000000-0005-0000-0000-0000D4120000}"/>
    <cellStyle name="계산 11 2 4" xfId="8148" xr:uid="{00000000-0005-0000-0000-0000D5120000}"/>
    <cellStyle name="计算 11 2 4" xfId="6994" xr:uid="{00000000-0005-0000-0000-0000D6120000}"/>
    <cellStyle name="计算 11 2 4 2" xfId="7841" xr:uid="{00000000-0005-0000-0000-0000D7120000}"/>
    <cellStyle name="计算 11 2 4 2 2" xfId="8149" xr:uid="{00000000-0005-0000-0000-0000D8120000}"/>
    <cellStyle name="计算 11 2 4 2 3" xfId="8150" xr:uid="{00000000-0005-0000-0000-0000D9120000}"/>
    <cellStyle name="计算 11 2 4 2 4" xfId="8151" xr:uid="{00000000-0005-0000-0000-0000DA120000}"/>
    <cellStyle name="计算 11 2 4 3" xfId="8152" xr:uid="{00000000-0005-0000-0000-0000DB120000}"/>
    <cellStyle name="计算 11 2 4 4" xfId="8153" xr:uid="{00000000-0005-0000-0000-0000DC120000}"/>
    <cellStyle name="计算 11 2 4 5" xfId="8154" xr:uid="{00000000-0005-0000-0000-0000DD120000}"/>
    <cellStyle name="계산 11 2 5" xfId="8155" xr:uid="{00000000-0005-0000-0000-0000DE120000}"/>
    <cellStyle name="计算 11 2 5" xfId="6570" xr:uid="{00000000-0005-0000-0000-0000DF120000}"/>
    <cellStyle name="计算 11 2 5 2" xfId="8156" xr:uid="{00000000-0005-0000-0000-0000E0120000}"/>
    <cellStyle name="计算 11 2 5 3" xfId="8157" xr:uid="{00000000-0005-0000-0000-0000E1120000}"/>
    <cellStyle name="计算 11 2 5 4" xfId="8158" xr:uid="{00000000-0005-0000-0000-0000E2120000}"/>
    <cellStyle name="계산 11 2 6" xfId="8159" xr:uid="{00000000-0005-0000-0000-0000E3120000}"/>
    <cellStyle name="计算 11 2 6" xfId="8160" xr:uid="{00000000-0005-0000-0000-0000E4120000}"/>
    <cellStyle name="계산 11 2 7" xfId="8161" xr:uid="{00000000-0005-0000-0000-0000E5120000}"/>
    <cellStyle name="计算 11 2 7" xfId="8162" xr:uid="{00000000-0005-0000-0000-0000E6120000}"/>
    <cellStyle name="계산 11 2 8" xfId="8163" xr:uid="{00000000-0005-0000-0000-0000E7120000}"/>
    <cellStyle name="计算 11 2 8" xfId="8164" xr:uid="{00000000-0005-0000-0000-0000E8120000}"/>
    <cellStyle name="计算 11 2 9" xfId="8165" xr:uid="{00000000-0005-0000-0000-0000E9120000}"/>
    <cellStyle name="계산 11 3" xfId="7966" xr:uid="{00000000-0005-0000-0000-0000EA120000}"/>
    <cellStyle name="计算 11 3" xfId="6380" xr:uid="{00000000-0005-0000-0000-0000EB120000}"/>
    <cellStyle name="计算 11 3 10" xfId="15542" xr:uid="{EDCAB923-EEAB-486C-9F2B-C4D4ACE8BD6C}"/>
    <cellStyle name="계산 11 3 2" xfId="8166" xr:uid="{00000000-0005-0000-0000-0000EC120000}"/>
    <cellStyle name="计算 11 3 2" xfId="7333" xr:uid="{00000000-0005-0000-0000-0000ED120000}"/>
    <cellStyle name="计算 11 3 2 2" xfId="8167" xr:uid="{00000000-0005-0000-0000-0000EE120000}"/>
    <cellStyle name="计算 11 3 2 3" xfId="8168" xr:uid="{00000000-0005-0000-0000-0000EF120000}"/>
    <cellStyle name="计算 11 3 2 4" xfId="8169" xr:uid="{00000000-0005-0000-0000-0000F0120000}"/>
    <cellStyle name="계산 11 3 3" xfId="8170" xr:uid="{00000000-0005-0000-0000-0000F1120000}"/>
    <cellStyle name="计算 11 3 3" xfId="8171" xr:uid="{00000000-0005-0000-0000-0000F2120000}"/>
    <cellStyle name="계산 11 3 4" xfId="8172" xr:uid="{00000000-0005-0000-0000-0000F3120000}"/>
    <cellStyle name="计算 11 3 4" xfId="8173" xr:uid="{00000000-0005-0000-0000-0000F4120000}"/>
    <cellStyle name="계산 11 3 5" xfId="8174" xr:uid="{00000000-0005-0000-0000-0000F5120000}"/>
    <cellStyle name="计算 11 3 5" xfId="8175" xr:uid="{00000000-0005-0000-0000-0000F6120000}"/>
    <cellStyle name="계산 11 3 6" xfId="8176" xr:uid="{00000000-0005-0000-0000-0000F7120000}"/>
    <cellStyle name="计算 11 3 6" xfId="8177" xr:uid="{00000000-0005-0000-0000-0000F8120000}"/>
    <cellStyle name="계산 11 3 7" xfId="8178" xr:uid="{00000000-0005-0000-0000-0000F9120000}"/>
    <cellStyle name="计算 11 3 7" xfId="8179" xr:uid="{00000000-0005-0000-0000-0000FA120000}"/>
    <cellStyle name="계산 11 3 8" xfId="8180" xr:uid="{00000000-0005-0000-0000-0000FB120000}"/>
    <cellStyle name="计算 11 3 8" xfId="8181" xr:uid="{00000000-0005-0000-0000-0000FC120000}"/>
    <cellStyle name="计算 11 3 9" xfId="8182" xr:uid="{00000000-0005-0000-0000-0000FD120000}"/>
    <cellStyle name="계산 11 4" xfId="8183" xr:uid="{00000000-0005-0000-0000-0000FE120000}"/>
    <cellStyle name="计算 11 4" xfId="6225" xr:uid="{00000000-0005-0000-0000-0000FF120000}"/>
    <cellStyle name="计算 11 4 2" xfId="7237" xr:uid="{00000000-0005-0000-0000-000000130000}"/>
    <cellStyle name="计算 11 4 2 2" xfId="8184" xr:uid="{00000000-0005-0000-0000-000001130000}"/>
    <cellStyle name="计算 11 4 2 3" xfId="8185" xr:uid="{00000000-0005-0000-0000-000002130000}"/>
    <cellStyle name="计算 11 4 2 4" xfId="8186" xr:uid="{00000000-0005-0000-0000-000003130000}"/>
    <cellStyle name="计算 11 4 3" xfId="8187" xr:uid="{00000000-0005-0000-0000-000004130000}"/>
    <cellStyle name="计算 11 4 4" xfId="8188" xr:uid="{00000000-0005-0000-0000-000005130000}"/>
    <cellStyle name="计算 11 4 5" xfId="8189" xr:uid="{00000000-0005-0000-0000-000006130000}"/>
    <cellStyle name="계산 11 5" xfId="8190" xr:uid="{00000000-0005-0000-0000-000007130000}"/>
    <cellStyle name="计算 11 5" xfId="6504" xr:uid="{00000000-0005-0000-0000-000008130000}"/>
    <cellStyle name="计算 11 5 2" xfId="7448" xr:uid="{00000000-0005-0000-0000-000009130000}"/>
    <cellStyle name="计算 11 5 2 2" xfId="8191" xr:uid="{00000000-0005-0000-0000-00000A130000}"/>
    <cellStyle name="计算 11 5 2 3" xfId="8192" xr:uid="{00000000-0005-0000-0000-00000B130000}"/>
    <cellStyle name="计算 11 5 2 4" xfId="8193" xr:uid="{00000000-0005-0000-0000-00000C130000}"/>
    <cellStyle name="计算 11 5 3" xfId="8194" xr:uid="{00000000-0005-0000-0000-00000D130000}"/>
    <cellStyle name="计算 11 5 4" xfId="8195" xr:uid="{00000000-0005-0000-0000-00000E130000}"/>
    <cellStyle name="计算 11 5 5" xfId="8196" xr:uid="{00000000-0005-0000-0000-00000F130000}"/>
    <cellStyle name="계산 11 6" xfId="8197" xr:uid="{00000000-0005-0000-0000-000010130000}"/>
    <cellStyle name="计算 11 6" xfId="6284" xr:uid="{00000000-0005-0000-0000-000011130000}"/>
    <cellStyle name="计算 11 6 2" xfId="8198" xr:uid="{00000000-0005-0000-0000-000012130000}"/>
    <cellStyle name="计算 11 6 3" xfId="8199" xr:uid="{00000000-0005-0000-0000-000013130000}"/>
    <cellStyle name="计算 11 6 4" xfId="8200" xr:uid="{00000000-0005-0000-0000-000014130000}"/>
    <cellStyle name="계산 11 7" xfId="8201" xr:uid="{00000000-0005-0000-0000-000015130000}"/>
    <cellStyle name="计算 11 7" xfId="7925" xr:uid="{00000000-0005-0000-0000-000016130000}"/>
    <cellStyle name="计算 11 7 2" xfId="8202" xr:uid="{00000000-0005-0000-0000-000017130000}"/>
    <cellStyle name="计算 11 7 3" xfId="8203" xr:uid="{00000000-0005-0000-0000-000018130000}"/>
    <cellStyle name="计算 11 7 4" xfId="8204" xr:uid="{00000000-0005-0000-0000-000019130000}"/>
    <cellStyle name="계산 11 8" xfId="8205" xr:uid="{00000000-0005-0000-0000-00001A130000}"/>
    <cellStyle name="计算 11 8" xfId="8206" xr:uid="{00000000-0005-0000-0000-00001B130000}"/>
    <cellStyle name="계산 11 9" xfId="8207" xr:uid="{00000000-0005-0000-0000-00001C130000}"/>
    <cellStyle name="计算 11 9" xfId="8208" xr:uid="{00000000-0005-0000-0000-00001D130000}"/>
    <cellStyle name="계산 12" xfId="6493" xr:uid="{00000000-0005-0000-0000-00001E130000}"/>
    <cellStyle name="计算 12" xfId="3764" xr:uid="{00000000-0005-0000-0000-00001F130000}"/>
    <cellStyle name="计算 12 10" xfId="8209" xr:uid="{00000000-0005-0000-0000-000020130000}"/>
    <cellStyle name="计算 12 11" xfId="8210" xr:uid="{00000000-0005-0000-0000-000021130000}"/>
    <cellStyle name="계산 12 2" xfId="8211" xr:uid="{00000000-0005-0000-0000-000022130000}"/>
    <cellStyle name="计算 12 2" xfId="5971" xr:uid="{00000000-0005-0000-0000-000023130000}"/>
    <cellStyle name="计算 12 2 2" xfId="6743" xr:uid="{00000000-0005-0000-0000-000024130000}"/>
    <cellStyle name="计算 12 2 2 2" xfId="7591" xr:uid="{00000000-0005-0000-0000-000025130000}"/>
    <cellStyle name="计算 12 2 2 2 2" xfId="8212" xr:uid="{00000000-0005-0000-0000-000026130000}"/>
    <cellStyle name="计算 12 2 2 2 3" xfId="8213" xr:uid="{00000000-0005-0000-0000-000027130000}"/>
    <cellStyle name="计算 12 2 2 2 4" xfId="8214" xr:uid="{00000000-0005-0000-0000-000028130000}"/>
    <cellStyle name="计算 12 2 2 3" xfId="8215" xr:uid="{00000000-0005-0000-0000-000029130000}"/>
    <cellStyle name="计算 12 2 2 4" xfId="8216" xr:uid="{00000000-0005-0000-0000-00002A130000}"/>
    <cellStyle name="计算 12 2 2 5" xfId="8217" xr:uid="{00000000-0005-0000-0000-00002B130000}"/>
    <cellStyle name="计算 12 2 3" xfId="6869" xr:uid="{00000000-0005-0000-0000-00002C130000}"/>
    <cellStyle name="计算 12 2 3 2" xfId="7717" xr:uid="{00000000-0005-0000-0000-00002D130000}"/>
    <cellStyle name="计算 12 2 3 2 2" xfId="8218" xr:uid="{00000000-0005-0000-0000-00002E130000}"/>
    <cellStyle name="计算 12 2 3 2 3" xfId="8219" xr:uid="{00000000-0005-0000-0000-00002F130000}"/>
    <cellStyle name="计算 12 2 3 2 4" xfId="8220" xr:uid="{00000000-0005-0000-0000-000030130000}"/>
    <cellStyle name="计算 12 2 3 3" xfId="8221" xr:uid="{00000000-0005-0000-0000-000031130000}"/>
    <cellStyle name="计算 12 2 3 4" xfId="8222" xr:uid="{00000000-0005-0000-0000-000032130000}"/>
    <cellStyle name="计算 12 2 3 5" xfId="8223" xr:uid="{00000000-0005-0000-0000-000033130000}"/>
    <cellStyle name="计算 12 2 4" xfId="6995" xr:uid="{00000000-0005-0000-0000-000034130000}"/>
    <cellStyle name="计算 12 2 4 2" xfId="7842" xr:uid="{00000000-0005-0000-0000-000035130000}"/>
    <cellStyle name="计算 12 2 4 2 2" xfId="8224" xr:uid="{00000000-0005-0000-0000-000036130000}"/>
    <cellStyle name="计算 12 2 4 2 3" xfId="8225" xr:uid="{00000000-0005-0000-0000-000037130000}"/>
    <cellStyle name="计算 12 2 4 2 4" xfId="8226" xr:uid="{00000000-0005-0000-0000-000038130000}"/>
    <cellStyle name="计算 12 2 4 3" xfId="8227" xr:uid="{00000000-0005-0000-0000-000039130000}"/>
    <cellStyle name="计算 12 2 4 4" xfId="8228" xr:uid="{00000000-0005-0000-0000-00003A130000}"/>
    <cellStyle name="计算 12 2 4 5" xfId="8229" xr:uid="{00000000-0005-0000-0000-00003B130000}"/>
    <cellStyle name="计算 12 2 5" xfId="6571" xr:uid="{00000000-0005-0000-0000-00003C130000}"/>
    <cellStyle name="计算 12 2 5 2" xfId="8230" xr:uid="{00000000-0005-0000-0000-00003D130000}"/>
    <cellStyle name="计算 12 2 5 3" xfId="8231" xr:uid="{00000000-0005-0000-0000-00003E130000}"/>
    <cellStyle name="计算 12 2 5 4" xfId="8232" xr:uid="{00000000-0005-0000-0000-00003F130000}"/>
    <cellStyle name="计算 12 2 6" xfId="8233" xr:uid="{00000000-0005-0000-0000-000040130000}"/>
    <cellStyle name="计算 12 2 7" xfId="8234" xr:uid="{00000000-0005-0000-0000-000041130000}"/>
    <cellStyle name="计算 12 2 8" xfId="8235" xr:uid="{00000000-0005-0000-0000-000042130000}"/>
    <cellStyle name="계산 12 3" xfId="8236" xr:uid="{00000000-0005-0000-0000-000043130000}"/>
    <cellStyle name="计算 12 3" xfId="6381" xr:uid="{00000000-0005-0000-0000-000044130000}"/>
    <cellStyle name="计算 12 3 2" xfId="7334" xr:uid="{00000000-0005-0000-0000-000045130000}"/>
    <cellStyle name="计算 12 3 2 2" xfId="8237" xr:uid="{00000000-0005-0000-0000-000046130000}"/>
    <cellStyle name="计算 12 3 2 3" xfId="8238" xr:uid="{00000000-0005-0000-0000-000047130000}"/>
    <cellStyle name="计算 12 3 2 4" xfId="8239" xr:uid="{00000000-0005-0000-0000-000048130000}"/>
    <cellStyle name="计算 12 3 3" xfId="8240" xr:uid="{00000000-0005-0000-0000-000049130000}"/>
    <cellStyle name="计算 12 3 4" xfId="8241" xr:uid="{00000000-0005-0000-0000-00004A130000}"/>
    <cellStyle name="计算 12 3 5" xfId="8242" xr:uid="{00000000-0005-0000-0000-00004B130000}"/>
    <cellStyle name="계산 12 4" xfId="8243" xr:uid="{00000000-0005-0000-0000-00004C130000}"/>
    <cellStyle name="计算 12 4" xfId="6224" xr:uid="{00000000-0005-0000-0000-00004D130000}"/>
    <cellStyle name="计算 12 4 2" xfId="7236" xr:uid="{00000000-0005-0000-0000-00004E130000}"/>
    <cellStyle name="计算 12 4 2 2" xfId="8244" xr:uid="{00000000-0005-0000-0000-00004F130000}"/>
    <cellStyle name="计算 12 4 2 3" xfId="8245" xr:uid="{00000000-0005-0000-0000-000050130000}"/>
    <cellStyle name="计算 12 4 2 4" xfId="8246" xr:uid="{00000000-0005-0000-0000-000051130000}"/>
    <cellStyle name="计算 12 4 3" xfId="8247" xr:uid="{00000000-0005-0000-0000-000052130000}"/>
    <cellStyle name="计算 12 4 4" xfId="8248" xr:uid="{00000000-0005-0000-0000-000053130000}"/>
    <cellStyle name="计算 12 4 5" xfId="8249" xr:uid="{00000000-0005-0000-0000-000054130000}"/>
    <cellStyle name="계산 12 5" xfId="8250" xr:uid="{00000000-0005-0000-0000-000055130000}"/>
    <cellStyle name="计算 12 5" xfId="6505" xr:uid="{00000000-0005-0000-0000-000056130000}"/>
    <cellStyle name="计算 12 5 2" xfId="7449" xr:uid="{00000000-0005-0000-0000-000057130000}"/>
    <cellStyle name="计算 12 5 2 2" xfId="8251" xr:uid="{00000000-0005-0000-0000-000058130000}"/>
    <cellStyle name="计算 12 5 2 3" xfId="8252" xr:uid="{00000000-0005-0000-0000-000059130000}"/>
    <cellStyle name="计算 12 5 2 4" xfId="8253" xr:uid="{00000000-0005-0000-0000-00005A130000}"/>
    <cellStyle name="计算 12 5 3" xfId="8254" xr:uid="{00000000-0005-0000-0000-00005B130000}"/>
    <cellStyle name="计算 12 5 4" xfId="8255" xr:uid="{00000000-0005-0000-0000-00005C130000}"/>
    <cellStyle name="计算 12 5 5" xfId="8256" xr:uid="{00000000-0005-0000-0000-00005D130000}"/>
    <cellStyle name="계산 12 6" xfId="8257" xr:uid="{00000000-0005-0000-0000-00005E130000}"/>
    <cellStyle name="计算 12 6" xfId="6285" xr:uid="{00000000-0005-0000-0000-00005F130000}"/>
    <cellStyle name="计算 12 6 2" xfId="8258" xr:uid="{00000000-0005-0000-0000-000060130000}"/>
    <cellStyle name="计算 12 6 3" xfId="8259" xr:uid="{00000000-0005-0000-0000-000061130000}"/>
    <cellStyle name="计算 12 6 4" xfId="8260" xr:uid="{00000000-0005-0000-0000-000062130000}"/>
    <cellStyle name="계산 12 7" xfId="8261" xr:uid="{00000000-0005-0000-0000-000063130000}"/>
    <cellStyle name="计算 12 7" xfId="8262" xr:uid="{00000000-0005-0000-0000-000064130000}"/>
    <cellStyle name="계산 12 8" xfId="8263" xr:uid="{00000000-0005-0000-0000-000065130000}"/>
    <cellStyle name="计算 12 8" xfId="8264" xr:uid="{00000000-0005-0000-0000-000066130000}"/>
    <cellStyle name="计算 12 9" xfId="8265" xr:uid="{00000000-0005-0000-0000-000067130000}"/>
    <cellStyle name="계산 13" xfId="6344" xr:uid="{00000000-0005-0000-0000-000068130000}"/>
    <cellStyle name="计算 13" xfId="3765" xr:uid="{00000000-0005-0000-0000-000069130000}"/>
    <cellStyle name="계산 13 10" xfId="8268" xr:uid="{00000000-0005-0000-0000-00006A130000}"/>
    <cellStyle name="计算 13 10" xfId="8269" xr:uid="{00000000-0005-0000-0000-00006B130000}"/>
    <cellStyle name="계산 13 11" xfId="8266" xr:uid="{00000000-0005-0000-0000-00006C130000}"/>
    <cellStyle name="计算 13 11" xfId="8270" xr:uid="{00000000-0005-0000-0000-00006D130000}"/>
    <cellStyle name="계산 13 12" xfId="15540" xr:uid="{3592D721-A0BB-4D57-AAF9-EDAE058D542C}"/>
    <cellStyle name="计算 13 12" xfId="8271" xr:uid="{00000000-0005-0000-0000-00006E130000}"/>
    <cellStyle name="计算 13 13" xfId="8267" xr:uid="{00000000-0005-0000-0000-00006F130000}"/>
    <cellStyle name="计算 13 14" xfId="15511" xr:uid="{EC0827AE-1F89-488E-88F8-5C51AD168363}"/>
    <cellStyle name="계산 13 2" xfId="7312" xr:uid="{00000000-0005-0000-0000-000070130000}"/>
    <cellStyle name="计算 13 2" xfId="5972" xr:uid="{00000000-0005-0000-0000-000071130000}"/>
    <cellStyle name="计算 13 2 10" xfId="8272" xr:uid="{00000000-0005-0000-0000-000072130000}"/>
    <cellStyle name="계산 13 2 2" xfId="8273" xr:uid="{00000000-0005-0000-0000-000073130000}"/>
    <cellStyle name="计算 13 2 2" xfId="6744" xr:uid="{00000000-0005-0000-0000-000074130000}"/>
    <cellStyle name="计算 13 2 2 2" xfId="7592" xr:uid="{00000000-0005-0000-0000-000075130000}"/>
    <cellStyle name="计算 13 2 2 2 2" xfId="8274" xr:uid="{00000000-0005-0000-0000-000076130000}"/>
    <cellStyle name="计算 13 2 2 2 3" xfId="8275" xr:uid="{00000000-0005-0000-0000-000077130000}"/>
    <cellStyle name="计算 13 2 2 2 4" xfId="8276" xr:uid="{00000000-0005-0000-0000-000078130000}"/>
    <cellStyle name="计算 13 2 2 3" xfId="8277" xr:uid="{00000000-0005-0000-0000-000079130000}"/>
    <cellStyle name="计算 13 2 2 4" xfId="8278" xr:uid="{00000000-0005-0000-0000-00007A130000}"/>
    <cellStyle name="计算 13 2 2 5" xfId="8279" xr:uid="{00000000-0005-0000-0000-00007B130000}"/>
    <cellStyle name="계산 13 2 3" xfId="8280" xr:uid="{00000000-0005-0000-0000-00007C130000}"/>
    <cellStyle name="计算 13 2 3" xfId="6870" xr:uid="{00000000-0005-0000-0000-00007D130000}"/>
    <cellStyle name="计算 13 2 3 2" xfId="7718" xr:uid="{00000000-0005-0000-0000-00007E130000}"/>
    <cellStyle name="计算 13 2 3 2 2" xfId="8281" xr:uid="{00000000-0005-0000-0000-00007F130000}"/>
    <cellStyle name="计算 13 2 3 2 3" xfId="8282" xr:uid="{00000000-0005-0000-0000-000080130000}"/>
    <cellStyle name="计算 13 2 3 2 4" xfId="8283" xr:uid="{00000000-0005-0000-0000-000081130000}"/>
    <cellStyle name="计算 13 2 3 3" xfId="8284" xr:uid="{00000000-0005-0000-0000-000082130000}"/>
    <cellStyle name="计算 13 2 3 4" xfId="8285" xr:uid="{00000000-0005-0000-0000-000083130000}"/>
    <cellStyle name="计算 13 2 3 5" xfId="8286" xr:uid="{00000000-0005-0000-0000-000084130000}"/>
    <cellStyle name="계산 13 2 4" xfId="8287" xr:uid="{00000000-0005-0000-0000-000085130000}"/>
    <cellStyle name="计算 13 2 4" xfId="6996" xr:uid="{00000000-0005-0000-0000-000086130000}"/>
    <cellStyle name="计算 13 2 4 2" xfId="7843" xr:uid="{00000000-0005-0000-0000-000087130000}"/>
    <cellStyle name="计算 13 2 4 2 2" xfId="8288" xr:uid="{00000000-0005-0000-0000-000088130000}"/>
    <cellStyle name="计算 13 2 4 2 3" xfId="8289" xr:uid="{00000000-0005-0000-0000-000089130000}"/>
    <cellStyle name="计算 13 2 4 2 4" xfId="8290" xr:uid="{00000000-0005-0000-0000-00008A130000}"/>
    <cellStyle name="计算 13 2 4 3" xfId="8291" xr:uid="{00000000-0005-0000-0000-00008B130000}"/>
    <cellStyle name="计算 13 2 4 4" xfId="8292" xr:uid="{00000000-0005-0000-0000-00008C130000}"/>
    <cellStyle name="计算 13 2 4 5" xfId="8293" xr:uid="{00000000-0005-0000-0000-00008D130000}"/>
    <cellStyle name="계산 13 2 5" xfId="8294" xr:uid="{00000000-0005-0000-0000-00008E130000}"/>
    <cellStyle name="计算 13 2 5" xfId="6572" xr:uid="{00000000-0005-0000-0000-00008F130000}"/>
    <cellStyle name="计算 13 2 5 2" xfId="8295" xr:uid="{00000000-0005-0000-0000-000090130000}"/>
    <cellStyle name="计算 13 2 5 3" xfId="8296" xr:uid="{00000000-0005-0000-0000-000091130000}"/>
    <cellStyle name="计算 13 2 5 4" xfId="8297" xr:uid="{00000000-0005-0000-0000-000092130000}"/>
    <cellStyle name="계산 13 2 6" xfId="8298" xr:uid="{00000000-0005-0000-0000-000093130000}"/>
    <cellStyle name="计算 13 2 6" xfId="8299" xr:uid="{00000000-0005-0000-0000-000094130000}"/>
    <cellStyle name="계산 13 2 7" xfId="8300" xr:uid="{00000000-0005-0000-0000-000095130000}"/>
    <cellStyle name="计算 13 2 7" xfId="8301" xr:uid="{00000000-0005-0000-0000-000096130000}"/>
    <cellStyle name="계산 13 2 8" xfId="8302" xr:uid="{00000000-0005-0000-0000-000097130000}"/>
    <cellStyle name="计算 13 2 8" xfId="8303" xr:uid="{00000000-0005-0000-0000-000098130000}"/>
    <cellStyle name="计算 13 2 9" xfId="8304" xr:uid="{00000000-0005-0000-0000-000099130000}"/>
    <cellStyle name="계산 13 3" xfId="7953" xr:uid="{00000000-0005-0000-0000-00009A130000}"/>
    <cellStyle name="计算 13 3" xfId="6382" xr:uid="{00000000-0005-0000-0000-00009B130000}"/>
    <cellStyle name="计算 13 3 10" xfId="15543" xr:uid="{97C0D23A-3BBE-4B90-ADDF-F78A0AD04F5E}"/>
    <cellStyle name="계산 13 3 2" xfId="8305" xr:uid="{00000000-0005-0000-0000-00009C130000}"/>
    <cellStyle name="计算 13 3 2" xfId="7335" xr:uid="{00000000-0005-0000-0000-00009D130000}"/>
    <cellStyle name="计算 13 3 2 2" xfId="8306" xr:uid="{00000000-0005-0000-0000-00009E130000}"/>
    <cellStyle name="计算 13 3 2 3" xfId="8307" xr:uid="{00000000-0005-0000-0000-00009F130000}"/>
    <cellStyle name="计算 13 3 2 4" xfId="8308" xr:uid="{00000000-0005-0000-0000-0000A0130000}"/>
    <cellStyle name="계산 13 3 3" xfId="8309" xr:uid="{00000000-0005-0000-0000-0000A1130000}"/>
    <cellStyle name="计算 13 3 3" xfId="8310" xr:uid="{00000000-0005-0000-0000-0000A2130000}"/>
    <cellStyle name="계산 13 3 4" xfId="8311" xr:uid="{00000000-0005-0000-0000-0000A3130000}"/>
    <cellStyle name="计算 13 3 4" xfId="8312" xr:uid="{00000000-0005-0000-0000-0000A4130000}"/>
    <cellStyle name="계산 13 3 5" xfId="8313" xr:uid="{00000000-0005-0000-0000-0000A5130000}"/>
    <cellStyle name="计算 13 3 5" xfId="8314" xr:uid="{00000000-0005-0000-0000-0000A6130000}"/>
    <cellStyle name="계산 13 3 6" xfId="8315" xr:uid="{00000000-0005-0000-0000-0000A7130000}"/>
    <cellStyle name="计算 13 3 6" xfId="8316" xr:uid="{00000000-0005-0000-0000-0000A8130000}"/>
    <cellStyle name="계산 13 3 7" xfId="8317" xr:uid="{00000000-0005-0000-0000-0000A9130000}"/>
    <cellStyle name="计算 13 3 7" xfId="8318" xr:uid="{00000000-0005-0000-0000-0000AA130000}"/>
    <cellStyle name="계산 13 3 8" xfId="8319" xr:uid="{00000000-0005-0000-0000-0000AB130000}"/>
    <cellStyle name="计算 13 3 8" xfId="8320" xr:uid="{00000000-0005-0000-0000-0000AC130000}"/>
    <cellStyle name="计算 13 3 9" xfId="8321" xr:uid="{00000000-0005-0000-0000-0000AD130000}"/>
    <cellStyle name="계산 13 4" xfId="8322" xr:uid="{00000000-0005-0000-0000-0000AE130000}"/>
    <cellStyle name="计算 13 4" xfId="6223" xr:uid="{00000000-0005-0000-0000-0000AF130000}"/>
    <cellStyle name="计算 13 4 2" xfId="7235" xr:uid="{00000000-0005-0000-0000-0000B0130000}"/>
    <cellStyle name="计算 13 4 2 2" xfId="8323" xr:uid="{00000000-0005-0000-0000-0000B1130000}"/>
    <cellStyle name="计算 13 4 2 3" xfId="8324" xr:uid="{00000000-0005-0000-0000-0000B2130000}"/>
    <cellStyle name="计算 13 4 2 4" xfId="8325" xr:uid="{00000000-0005-0000-0000-0000B3130000}"/>
    <cellStyle name="计算 13 4 3" xfId="8326" xr:uid="{00000000-0005-0000-0000-0000B4130000}"/>
    <cellStyle name="计算 13 4 4" xfId="8327" xr:uid="{00000000-0005-0000-0000-0000B5130000}"/>
    <cellStyle name="计算 13 4 5" xfId="8328" xr:uid="{00000000-0005-0000-0000-0000B6130000}"/>
    <cellStyle name="계산 13 5" xfId="8329" xr:uid="{00000000-0005-0000-0000-0000B7130000}"/>
    <cellStyle name="计算 13 5" xfId="6506" xr:uid="{00000000-0005-0000-0000-0000B8130000}"/>
    <cellStyle name="计算 13 5 2" xfId="7450" xr:uid="{00000000-0005-0000-0000-0000B9130000}"/>
    <cellStyle name="计算 13 5 2 2" xfId="8330" xr:uid="{00000000-0005-0000-0000-0000BA130000}"/>
    <cellStyle name="计算 13 5 2 3" xfId="8331" xr:uid="{00000000-0005-0000-0000-0000BB130000}"/>
    <cellStyle name="计算 13 5 2 4" xfId="8332" xr:uid="{00000000-0005-0000-0000-0000BC130000}"/>
    <cellStyle name="计算 13 5 3" xfId="8333" xr:uid="{00000000-0005-0000-0000-0000BD130000}"/>
    <cellStyle name="计算 13 5 4" xfId="8334" xr:uid="{00000000-0005-0000-0000-0000BE130000}"/>
    <cellStyle name="计算 13 5 5" xfId="8335" xr:uid="{00000000-0005-0000-0000-0000BF130000}"/>
    <cellStyle name="계산 13 6" xfId="8336" xr:uid="{00000000-0005-0000-0000-0000C0130000}"/>
    <cellStyle name="计算 13 6" xfId="6286" xr:uid="{00000000-0005-0000-0000-0000C1130000}"/>
    <cellStyle name="计算 13 6 2" xfId="8337" xr:uid="{00000000-0005-0000-0000-0000C2130000}"/>
    <cellStyle name="计算 13 6 3" xfId="8338" xr:uid="{00000000-0005-0000-0000-0000C3130000}"/>
    <cellStyle name="计算 13 6 4" xfId="8339" xr:uid="{00000000-0005-0000-0000-0000C4130000}"/>
    <cellStyle name="계산 13 7" xfId="8340" xr:uid="{00000000-0005-0000-0000-0000C5130000}"/>
    <cellStyle name="计算 13 7" xfId="7926" xr:uid="{00000000-0005-0000-0000-0000C6130000}"/>
    <cellStyle name="计算 13 7 2" xfId="8341" xr:uid="{00000000-0005-0000-0000-0000C7130000}"/>
    <cellStyle name="计算 13 7 3" xfId="8342" xr:uid="{00000000-0005-0000-0000-0000C8130000}"/>
    <cellStyle name="计算 13 7 4" xfId="8343" xr:uid="{00000000-0005-0000-0000-0000C9130000}"/>
    <cellStyle name="계산 13 8" xfId="8344" xr:uid="{00000000-0005-0000-0000-0000CA130000}"/>
    <cellStyle name="计算 13 8" xfId="8345" xr:uid="{00000000-0005-0000-0000-0000CB130000}"/>
    <cellStyle name="계산 13 9" xfId="8346" xr:uid="{00000000-0005-0000-0000-0000CC130000}"/>
    <cellStyle name="计算 13 9" xfId="8347" xr:uid="{00000000-0005-0000-0000-0000CD130000}"/>
    <cellStyle name="계산 14" xfId="7071" xr:uid="{00000000-0005-0000-0000-0000CE130000}"/>
    <cellStyle name="计算 14" xfId="3766" xr:uid="{00000000-0005-0000-0000-0000CF130000}"/>
    <cellStyle name="计算 14 10" xfId="8348" xr:uid="{00000000-0005-0000-0000-0000D0130000}"/>
    <cellStyle name="计算 14 11" xfId="8349" xr:uid="{00000000-0005-0000-0000-0000D1130000}"/>
    <cellStyle name="계산 14 2" xfId="8350" xr:uid="{00000000-0005-0000-0000-0000D2130000}"/>
    <cellStyle name="计算 14 2" xfId="5973" xr:uid="{00000000-0005-0000-0000-0000D3130000}"/>
    <cellStyle name="计算 14 2 2" xfId="6745" xr:uid="{00000000-0005-0000-0000-0000D4130000}"/>
    <cellStyle name="计算 14 2 2 2" xfId="7593" xr:uid="{00000000-0005-0000-0000-0000D5130000}"/>
    <cellStyle name="计算 14 2 2 2 2" xfId="8351" xr:uid="{00000000-0005-0000-0000-0000D6130000}"/>
    <cellStyle name="计算 14 2 2 2 3" xfId="8352" xr:uid="{00000000-0005-0000-0000-0000D7130000}"/>
    <cellStyle name="计算 14 2 2 2 4" xfId="8353" xr:uid="{00000000-0005-0000-0000-0000D8130000}"/>
    <cellStyle name="计算 14 2 2 3" xfId="8354" xr:uid="{00000000-0005-0000-0000-0000D9130000}"/>
    <cellStyle name="计算 14 2 2 4" xfId="8355" xr:uid="{00000000-0005-0000-0000-0000DA130000}"/>
    <cellStyle name="计算 14 2 2 5" xfId="8356" xr:uid="{00000000-0005-0000-0000-0000DB130000}"/>
    <cellStyle name="计算 14 2 3" xfId="6871" xr:uid="{00000000-0005-0000-0000-0000DC130000}"/>
    <cellStyle name="计算 14 2 3 2" xfId="7719" xr:uid="{00000000-0005-0000-0000-0000DD130000}"/>
    <cellStyle name="计算 14 2 3 2 2" xfId="8357" xr:uid="{00000000-0005-0000-0000-0000DE130000}"/>
    <cellStyle name="计算 14 2 3 2 3" xfId="8358" xr:uid="{00000000-0005-0000-0000-0000DF130000}"/>
    <cellStyle name="计算 14 2 3 2 4" xfId="8359" xr:uid="{00000000-0005-0000-0000-0000E0130000}"/>
    <cellStyle name="计算 14 2 3 3" xfId="8360" xr:uid="{00000000-0005-0000-0000-0000E1130000}"/>
    <cellStyle name="计算 14 2 3 4" xfId="8361" xr:uid="{00000000-0005-0000-0000-0000E2130000}"/>
    <cellStyle name="计算 14 2 3 5" xfId="8362" xr:uid="{00000000-0005-0000-0000-0000E3130000}"/>
    <cellStyle name="计算 14 2 4" xfId="6997" xr:uid="{00000000-0005-0000-0000-0000E4130000}"/>
    <cellStyle name="计算 14 2 4 2" xfId="7844" xr:uid="{00000000-0005-0000-0000-0000E5130000}"/>
    <cellStyle name="计算 14 2 4 2 2" xfId="8363" xr:uid="{00000000-0005-0000-0000-0000E6130000}"/>
    <cellStyle name="计算 14 2 4 2 3" xfId="8364" xr:uid="{00000000-0005-0000-0000-0000E7130000}"/>
    <cellStyle name="计算 14 2 4 2 4" xfId="8365" xr:uid="{00000000-0005-0000-0000-0000E8130000}"/>
    <cellStyle name="计算 14 2 4 3" xfId="8366" xr:uid="{00000000-0005-0000-0000-0000E9130000}"/>
    <cellStyle name="计算 14 2 4 4" xfId="8367" xr:uid="{00000000-0005-0000-0000-0000EA130000}"/>
    <cellStyle name="计算 14 2 4 5" xfId="8368" xr:uid="{00000000-0005-0000-0000-0000EB130000}"/>
    <cellStyle name="计算 14 2 5" xfId="6573" xr:uid="{00000000-0005-0000-0000-0000EC130000}"/>
    <cellStyle name="计算 14 2 5 2" xfId="8369" xr:uid="{00000000-0005-0000-0000-0000ED130000}"/>
    <cellStyle name="计算 14 2 5 3" xfId="8370" xr:uid="{00000000-0005-0000-0000-0000EE130000}"/>
    <cellStyle name="计算 14 2 5 4" xfId="8371" xr:uid="{00000000-0005-0000-0000-0000EF130000}"/>
    <cellStyle name="计算 14 2 6" xfId="8372" xr:uid="{00000000-0005-0000-0000-0000F0130000}"/>
    <cellStyle name="计算 14 2 7" xfId="8373" xr:uid="{00000000-0005-0000-0000-0000F1130000}"/>
    <cellStyle name="计算 14 2 8" xfId="8374" xr:uid="{00000000-0005-0000-0000-0000F2130000}"/>
    <cellStyle name="계산 14 3" xfId="8375" xr:uid="{00000000-0005-0000-0000-0000F3130000}"/>
    <cellStyle name="计算 14 3" xfId="6383" xr:uid="{00000000-0005-0000-0000-0000F4130000}"/>
    <cellStyle name="计算 14 3 2" xfId="7336" xr:uid="{00000000-0005-0000-0000-0000F5130000}"/>
    <cellStyle name="计算 14 3 2 2" xfId="8376" xr:uid="{00000000-0005-0000-0000-0000F6130000}"/>
    <cellStyle name="计算 14 3 2 3" xfId="8377" xr:uid="{00000000-0005-0000-0000-0000F7130000}"/>
    <cellStyle name="计算 14 3 2 4" xfId="8378" xr:uid="{00000000-0005-0000-0000-0000F8130000}"/>
    <cellStyle name="计算 14 3 3" xfId="8379" xr:uid="{00000000-0005-0000-0000-0000F9130000}"/>
    <cellStyle name="计算 14 3 4" xfId="8380" xr:uid="{00000000-0005-0000-0000-0000FA130000}"/>
    <cellStyle name="计算 14 3 5" xfId="8381" xr:uid="{00000000-0005-0000-0000-0000FB130000}"/>
    <cellStyle name="계산 14 4" xfId="8382" xr:uid="{00000000-0005-0000-0000-0000FC130000}"/>
    <cellStyle name="计算 14 4" xfId="6222" xr:uid="{00000000-0005-0000-0000-0000FD130000}"/>
    <cellStyle name="计算 14 4 2" xfId="7234" xr:uid="{00000000-0005-0000-0000-0000FE130000}"/>
    <cellStyle name="计算 14 4 2 2" xfId="8383" xr:uid="{00000000-0005-0000-0000-0000FF130000}"/>
    <cellStyle name="计算 14 4 2 3" xfId="8384" xr:uid="{00000000-0005-0000-0000-000000140000}"/>
    <cellStyle name="计算 14 4 2 4" xfId="8385" xr:uid="{00000000-0005-0000-0000-000001140000}"/>
    <cellStyle name="计算 14 4 3" xfId="8386" xr:uid="{00000000-0005-0000-0000-000002140000}"/>
    <cellStyle name="计算 14 4 4" xfId="8387" xr:uid="{00000000-0005-0000-0000-000003140000}"/>
    <cellStyle name="计算 14 4 5" xfId="8388" xr:uid="{00000000-0005-0000-0000-000004140000}"/>
    <cellStyle name="계산 14 5" xfId="8389" xr:uid="{00000000-0005-0000-0000-000005140000}"/>
    <cellStyle name="计算 14 5" xfId="6507" xr:uid="{00000000-0005-0000-0000-000006140000}"/>
    <cellStyle name="计算 14 5 2" xfId="7451" xr:uid="{00000000-0005-0000-0000-000007140000}"/>
    <cellStyle name="计算 14 5 2 2" xfId="8390" xr:uid="{00000000-0005-0000-0000-000008140000}"/>
    <cellStyle name="计算 14 5 2 3" xfId="8391" xr:uid="{00000000-0005-0000-0000-000009140000}"/>
    <cellStyle name="计算 14 5 2 4" xfId="8392" xr:uid="{00000000-0005-0000-0000-00000A140000}"/>
    <cellStyle name="计算 14 5 3" xfId="8393" xr:uid="{00000000-0005-0000-0000-00000B140000}"/>
    <cellStyle name="计算 14 5 4" xfId="8394" xr:uid="{00000000-0005-0000-0000-00000C140000}"/>
    <cellStyle name="计算 14 5 5" xfId="8395" xr:uid="{00000000-0005-0000-0000-00000D140000}"/>
    <cellStyle name="계산 14 6" xfId="8396" xr:uid="{00000000-0005-0000-0000-00000E140000}"/>
    <cellStyle name="计算 14 6" xfId="6287" xr:uid="{00000000-0005-0000-0000-00000F140000}"/>
    <cellStyle name="计算 14 6 2" xfId="8397" xr:uid="{00000000-0005-0000-0000-000010140000}"/>
    <cellStyle name="计算 14 6 3" xfId="8398" xr:uid="{00000000-0005-0000-0000-000011140000}"/>
    <cellStyle name="计算 14 6 4" xfId="8399" xr:uid="{00000000-0005-0000-0000-000012140000}"/>
    <cellStyle name="계산 14 7" xfId="8400" xr:uid="{00000000-0005-0000-0000-000013140000}"/>
    <cellStyle name="计算 14 7" xfId="8401" xr:uid="{00000000-0005-0000-0000-000014140000}"/>
    <cellStyle name="계산 14 8" xfId="8402" xr:uid="{00000000-0005-0000-0000-000015140000}"/>
    <cellStyle name="计算 14 8" xfId="8403" xr:uid="{00000000-0005-0000-0000-000016140000}"/>
    <cellStyle name="计算 14 9" xfId="8404" xr:uid="{00000000-0005-0000-0000-000017140000}"/>
    <cellStyle name="计算 15" xfId="3767" xr:uid="{00000000-0005-0000-0000-000018140000}"/>
    <cellStyle name="计算 15 2" xfId="5974" xr:uid="{00000000-0005-0000-0000-000019140000}"/>
    <cellStyle name="计算 15 2 2" xfId="6746" xr:uid="{00000000-0005-0000-0000-00001A140000}"/>
    <cellStyle name="计算 15 2 2 2" xfId="7594" xr:uid="{00000000-0005-0000-0000-00001B140000}"/>
    <cellStyle name="计算 15 2 2 2 2" xfId="8405" xr:uid="{00000000-0005-0000-0000-00001C140000}"/>
    <cellStyle name="计算 15 2 2 2 3" xfId="8406" xr:uid="{00000000-0005-0000-0000-00001D140000}"/>
    <cellStyle name="计算 15 2 2 2 4" xfId="8407" xr:uid="{00000000-0005-0000-0000-00001E140000}"/>
    <cellStyle name="计算 15 2 2 3" xfId="8408" xr:uid="{00000000-0005-0000-0000-00001F140000}"/>
    <cellStyle name="计算 15 2 2 4" xfId="8409" xr:uid="{00000000-0005-0000-0000-000020140000}"/>
    <cellStyle name="计算 15 2 2 5" xfId="8410" xr:uid="{00000000-0005-0000-0000-000021140000}"/>
    <cellStyle name="计算 15 2 3" xfId="6872" xr:uid="{00000000-0005-0000-0000-000022140000}"/>
    <cellStyle name="计算 15 2 3 2" xfId="7720" xr:uid="{00000000-0005-0000-0000-000023140000}"/>
    <cellStyle name="计算 15 2 3 2 2" xfId="8411" xr:uid="{00000000-0005-0000-0000-000024140000}"/>
    <cellStyle name="计算 15 2 3 2 3" xfId="8412" xr:uid="{00000000-0005-0000-0000-000025140000}"/>
    <cellStyle name="计算 15 2 3 2 4" xfId="8413" xr:uid="{00000000-0005-0000-0000-000026140000}"/>
    <cellStyle name="计算 15 2 3 3" xfId="8414" xr:uid="{00000000-0005-0000-0000-000027140000}"/>
    <cellStyle name="计算 15 2 3 4" xfId="8415" xr:uid="{00000000-0005-0000-0000-000028140000}"/>
    <cellStyle name="计算 15 2 3 5" xfId="8416" xr:uid="{00000000-0005-0000-0000-000029140000}"/>
    <cellStyle name="计算 15 2 4" xfId="6998" xr:uid="{00000000-0005-0000-0000-00002A140000}"/>
    <cellStyle name="计算 15 2 4 2" xfId="7845" xr:uid="{00000000-0005-0000-0000-00002B140000}"/>
    <cellStyle name="计算 15 2 4 2 2" xfId="8417" xr:uid="{00000000-0005-0000-0000-00002C140000}"/>
    <cellStyle name="计算 15 2 4 2 3" xfId="8418" xr:uid="{00000000-0005-0000-0000-00002D140000}"/>
    <cellStyle name="计算 15 2 4 2 4" xfId="8419" xr:uid="{00000000-0005-0000-0000-00002E140000}"/>
    <cellStyle name="计算 15 2 4 3" xfId="8420" xr:uid="{00000000-0005-0000-0000-00002F140000}"/>
    <cellStyle name="计算 15 2 4 4" xfId="8421" xr:uid="{00000000-0005-0000-0000-000030140000}"/>
    <cellStyle name="计算 15 2 4 5" xfId="8422" xr:uid="{00000000-0005-0000-0000-000031140000}"/>
    <cellStyle name="计算 15 2 5" xfId="6574" xr:uid="{00000000-0005-0000-0000-000032140000}"/>
    <cellStyle name="计算 15 2 5 2" xfId="8423" xr:uid="{00000000-0005-0000-0000-000033140000}"/>
    <cellStyle name="计算 15 2 5 3" xfId="8424" xr:uid="{00000000-0005-0000-0000-000034140000}"/>
    <cellStyle name="计算 15 2 5 4" xfId="8425" xr:uid="{00000000-0005-0000-0000-000035140000}"/>
    <cellStyle name="计算 15 2 6" xfId="8426" xr:uid="{00000000-0005-0000-0000-000036140000}"/>
    <cellStyle name="计算 15 2 7" xfId="8427" xr:uid="{00000000-0005-0000-0000-000037140000}"/>
    <cellStyle name="计算 15 2 8" xfId="8428" xr:uid="{00000000-0005-0000-0000-000038140000}"/>
    <cellStyle name="计算 15 3" xfId="6384" xr:uid="{00000000-0005-0000-0000-000039140000}"/>
    <cellStyle name="计算 15 3 2" xfId="7337" xr:uid="{00000000-0005-0000-0000-00003A140000}"/>
    <cellStyle name="计算 15 3 2 2" xfId="8429" xr:uid="{00000000-0005-0000-0000-00003B140000}"/>
    <cellStyle name="计算 15 3 2 3" xfId="8430" xr:uid="{00000000-0005-0000-0000-00003C140000}"/>
    <cellStyle name="计算 15 3 2 4" xfId="8431" xr:uid="{00000000-0005-0000-0000-00003D140000}"/>
    <cellStyle name="计算 15 3 3" xfId="8432" xr:uid="{00000000-0005-0000-0000-00003E140000}"/>
    <cellStyle name="计算 15 3 4" xfId="8433" xr:uid="{00000000-0005-0000-0000-00003F140000}"/>
    <cellStyle name="计算 15 3 5" xfId="8434" xr:uid="{00000000-0005-0000-0000-000040140000}"/>
    <cellStyle name="计算 15 4" xfId="6221" xr:uid="{00000000-0005-0000-0000-000041140000}"/>
    <cellStyle name="计算 15 4 2" xfId="7233" xr:uid="{00000000-0005-0000-0000-000042140000}"/>
    <cellStyle name="计算 15 4 2 2" xfId="8435" xr:uid="{00000000-0005-0000-0000-000043140000}"/>
    <cellStyle name="计算 15 4 2 3" xfId="8436" xr:uid="{00000000-0005-0000-0000-000044140000}"/>
    <cellStyle name="计算 15 4 2 4" xfId="8437" xr:uid="{00000000-0005-0000-0000-000045140000}"/>
    <cellStyle name="计算 15 4 3" xfId="8438" xr:uid="{00000000-0005-0000-0000-000046140000}"/>
    <cellStyle name="计算 15 4 4" xfId="8439" xr:uid="{00000000-0005-0000-0000-000047140000}"/>
    <cellStyle name="计算 15 4 5" xfId="8440" xr:uid="{00000000-0005-0000-0000-000048140000}"/>
    <cellStyle name="计算 15 5" xfId="6508" xr:uid="{00000000-0005-0000-0000-000049140000}"/>
    <cellStyle name="计算 15 5 2" xfId="7452" xr:uid="{00000000-0005-0000-0000-00004A140000}"/>
    <cellStyle name="计算 15 5 2 2" xfId="8441" xr:uid="{00000000-0005-0000-0000-00004B140000}"/>
    <cellStyle name="计算 15 5 2 3" xfId="8442" xr:uid="{00000000-0005-0000-0000-00004C140000}"/>
    <cellStyle name="计算 15 5 2 4" xfId="8443" xr:uid="{00000000-0005-0000-0000-00004D140000}"/>
    <cellStyle name="计算 15 5 3" xfId="8444" xr:uid="{00000000-0005-0000-0000-00004E140000}"/>
    <cellStyle name="计算 15 5 4" xfId="8445" xr:uid="{00000000-0005-0000-0000-00004F140000}"/>
    <cellStyle name="计算 15 5 5" xfId="8446" xr:uid="{00000000-0005-0000-0000-000050140000}"/>
    <cellStyle name="计算 15 6" xfId="6288" xr:uid="{00000000-0005-0000-0000-000051140000}"/>
    <cellStyle name="计算 15 6 2" xfId="8447" xr:uid="{00000000-0005-0000-0000-000052140000}"/>
    <cellStyle name="计算 15 6 3" xfId="8448" xr:uid="{00000000-0005-0000-0000-000053140000}"/>
    <cellStyle name="计算 15 6 4" xfId="8449" xr:uid="{00000000-0005-0000-0000-000054140000}"/>
    <cellStyle name="计算 15 7" xfId="8450" xr:uid="{00000000-0005-0000-0000-000055140000}"/>
    <cellStyle name="计算 15 8" xfId="8451" xr:uid="{00000000-0005-0000-0000-000056140000}"/>
    <cellStyle name="计算 15 9" xfId="8452" xr:uid="{00000000-0005-0000-0000-000057140000}"/>
    <cellStyle name="计算 16" xfId="3768" xr:uid="{00000000-0005-0000-0000-000058140000}"/>
    <cellStyle name="计算 16 2" xfId="5975" xr:uid="{00000000-0005-0000-0000-000059140000}"/>
    <cellStyle name="计算 16 2 2" xfId="6747" xr:uid="{00000000-0005-0000-0000-00005A140000}"/>
    <cellStyle name="计算 16 2 2 2" xfId="7595" xr:uid="{00000000-0005-0000-0000-00005B140000}"/>
    <cellStyle name="计算 16 2 2 2 2" xfId="8453" xr:uid="{00000000-0005-0000-0000-00005C140000}"/>
    <cellStyle name="计算 16 2 2 2 3" xfId="8454" xr:uid="{00000000-0005-0000-0000-00005D140000}"/>
    <cellStyle name="计算 16 2 2 2 4" xfId="8455" xr:uid="{00000000-0005-0000-0000-00005E140000}"/>
    <cellStyle name="计算 16 2 2 3" xfId="8456" xr:uid="{00000000-0005-0000-0000-00005F140000}"/>
    <cellStyle name="计算 16 2 2 4" xfId="8457" xr:uid="{00000000-0005-0000-0000-000060140000}"/>
    <cellStyle name="计算 16 2 2 5" xfId="8458" xr:uid="{00000000-0005-0000-0000-000061140000}"/>
    <cellStyle name="计算 16 2 3" xfId="6873" xr:uid="{00000000-0005-0000-0000-000062140000}"/>
    <cellStyle name="计算 16 2 3 2" xfId="7721" xr:uid="{00000000-0005-0000-0000-000063140000}"/>
    <cellStyle name="计算 16 2 3 2 2" xfId="8459" xr:uid="{00000000-0005-0000-0000-000064140000}"/>
    <cellStyle name="计算 16 2 3 2 3" xfId="8460" xr:uid="{00000000-0005-0000-0000-000065140000}"/>
    <cellStyle name="计算 16 2 3 2 4" xfId="8461" xr:uid="{00000000-0005-0000-0000-000066140000}"/>
    <cellStyle name="计算 16 2 3 3" xfId="8462" xr:uid="{00000000-0005-0000-0000-000067140000}"/>
    <cellStyle name="计算 16 2 3 4" xfId="8463" xr:uid="{00000000-0005-0000-0000-000068140000}"/>
    <cellStyle name="计算 16 2 3 5" xfId="8464" xr:uid="{00000000-0005-0000-0000-000069140000}"/>
    <cellStyle name="计算 16 2 4" xfId="6999" xr:uid="{00000000-0005-0000-0000-00006A140000}"/>
    <cellStyle name="计算 16 2 4 2" xfId="7846" xr:uid="{00000000-0005-0000-0000-00006B140000}"/>
    <cellStyle name="计算 16 2 4 2 2" xfId="8465" xr:uid="{00000000-0005-0000-0000-00006C140000}"/>
    <cellStyle name="计算 16 2 4 2 3" xfId="8466" xr:uid="{00000000-0005-0000-0000-00006D140000}"/>
    <cellStyle name="计算 16 2 4 2 4" xfId="8467" xr:uid="{00000000-0005-0000-0000-00006E140000}"/>
    <cellStyle name="计算 16 2 4 3" xfId="8468" xr:uid="{00000000-0005-0000-0000-00006F140000}"/>
    <cellStyle name="计算 16 2 4 4" xfId="8469" xr:uid="{00000000-0005-0000-0000-000070140000}"/>
    <cellStyle name="计算 16 2 4 5" xfId="8470" xr:uid="{00000000-0005-0000-0000-000071140000}"/>
    <cellStyle name="计算 16 2 5" xfId="6575" xr:uid="{00000000-0005-0000-0000-000072140000}"/>
    <cellStyle name="计算 16 2 5 2" xfId="8471" xr:uid="{00000000-0005-0000-0000-000073140000}"/>
    <cellStyle name="计算 16 2 5 3" xfId="8472" xr:uid="{00000000-0005-0000-0000-000074140000}"/>
    <cellStyle name="计算 16 2 5 4" xfId="8473" xr:uid="{00000000-0005-0000-0000-000075140000}"/>
    <cellStyle name="计算 16 2 6" xfId="8474" xr:uid="{00000000-0005-0000-0000-000076140000}"/>
    <cellStyle name="计算 16 2 7" xfId="8475" xr:uid="{00000000-0005-0000-0000-000077140000}"/>
    <cellStyle name="计算 16 2 8" xfId="8476" xr:uid="{00000000-0005-0000-0000-000078140000}"/>
    <cellStyle name="计算 16 3" xfId="6385" xr:uid="{00000000-0005-0000-0000-000079140000}"/>
    <cellStyle name="计算 16 3 2" xfId="7338" xr:uid="{00000000-0005-0000-0000-00007A140000}"/>
    <cellStyle name="计算 16 3 2 2" xfId="8477" xr:uid="{00000000-0005-0000-0000-00007B140000}"/>
    <cellStyle name="计算 16 3 2 3" xfId="8478" xr:uid="{00000000-0005-0000-0000-00007C140000}"/>
    <cellStyle name="计算 16 3 2 4" xfId="8479" xr:uid="{00000000-0005-0000-0000-00007D140000}"/>
    <cellStyle name="计算 16 3 3" xfId="8480" xr:uid="{00000000-0005-0000-0000-00007E140000}"/>
    <cellStyle name="计算 16 3 4" xfId="8481" xr:uid="{00000000-0005-0000-0000-00007F140000}"/>
    <cellStyle name="计算 16 3 5" xfId="8482" xr:uid="{00000000-0005-0000-0000-000080140000}"/>
    <cellStyle name="计算 16 4" xfId="6220" xr:uid="{00000000-0005-0000-0000-000081140000}"/>
    <cellStyle name="计算 16 4 2" xfId="7232" xr:uid="{00000000-0005-0000-0000-000082140000}"/>
    <cellStyle name="计算 16 4 2 2" xfId="8483" xr:uid="{00000000-0005-0000-0000-000083140000}"/>
    <cellStyle name="计算 16 4 2 3" xfId="8484" xr:uid="{00000000-0005-0000-0000-000084140000}"/>
    <cellStyle name="计算 16 4 2 4" xfId="8485" xr:uid="{00000000-0005-0000-0000-000085140000}"/>
    <cellStyle name="计算 16 4 3" xfId="8486" xr:uid="{00000000-0005-0000-0000-000086140000}"/>
    <cellStyle name="计算 16 4 4" xfId="8487" xr:uid="{00000000-0005-0000-0000-000087140000}"/>
    <cellStyle name="计算 16 4 5" xfId="8488" xr:uid="{00000000-0005-0000-0000-000088140000}"/>
    <cellStyle name="计算 16 5" xfId="6509" xr:uid="{00000000-0005-0000-0000-000089140000}"/>
    <cellStyle name="计算 16 5 2" xfId="7453" xr:uid="{00000000-0005-0000-0000-00008A140000}"/>
    <cellStyle name="计算 16 5 2 2" xfId="8489" xr:uid="{00000000-0005-0000-0000-00008B140000}"/>
    <cellStyle name="计算 16 5 2 3" xfId="8490" xr:uid="{00000000-0005-0000-0000-00008C140000}"/>
    <cellStyle name="计算 16 5 2 4" xfId="8491" xr:uid="{00000000-0005-0000-0000-00008D140000}"/>
    <cellStyle name="计算 16 5 3" xfId="8492" xr:uid="{00000000-0005-0000-0000-00008E140000}"/>
    <cellStyle name="计算 16 5 4" xfId="8493" xr:uid="{00000000-0005-0000-0000-00008F140000}"/>
    <cellStyle name="计算 16 5 5" xfId="8494" xr:uid="{00000000-0005-0000-0000-000090140000}"/>
    <cellStyle name="计算 16 6" xfId="6289" xr:uid="{00000000-0005-0000-0000-000091140000}"/>
    <cellStyle name="计算 16 6 2" xfId="8495" xr:uid="{00000000-0005-0000-0000-000092140000}"/>
    <cellStyle name="计算 16 6 3" xfId="8496" xr:uid="{00000000-0005-0000-0000-000093140000}"/>
    <cellStyle name="计算 16 6 4" xfId="8497" xr:uid="{00000000-0005-0000-0000-000094140000}"/>
    <cellStyle name="计算 16 7" xfId="8498" xr:uid="{00000000-0005-0000-0000-000095140000}"/>
    <cellStyle name="计算 16 8" xfId="8499" xr:uid="{00000000-0005-0000-0000-000096140000}"/>
    <cellStyle name="计算 16 9" xfId="8500" xr:uid="{00000000-0005-0000-0000-000097140000}"/>
    <cellStyle name="计算 17" xfId="3769" xr:uid="{00000000-0005-0000-0000-000098140000}"/>
    <cellStyle name="计算 17 2" xfId="5976" xr:uid="{00000000-0005-0000-0000-000099140000}"/>
    <cellStyle name="计算 17 2 2" xfId="6748" xr:uid="{00000000-0005-0000-0000-00009A140000}"/>
    <cellStyle name="计算 17 2 2 2" xfId="7596" xr:uid="{00000000-0005-0000-0000-00009B140000}"/>
    <cellStyle name="计算 17 2 2 2 2" xfId="8501" xr:uid="{00000000-0005-0000-0000-00009C140000}"/>
    <cellStyle name="计算 17 2 2 2 3" xfId="8502" xr:uid="{00000000-0005-0000-0000-00009D140000}"/>
    <cellStyle name="计算 17 2 2 2 4" xfId="8503" xr:uid="{00000000-0005-0000-0000-00009E140000}"/>
    <cellStyle name="计算 17 2 2 3" xfId="8504" xr:uid="{00000000-0005-0000-0000-00009F140000}"/>
    <cellStyle name="计算 17 2 2 4" xfId="8505" xr:uid="{00000000-0005-0000-0000-0000A0140000}"/>
    <cellStyle name="计算 17 2 2 5" xfId="8506" xr:uid="{00000000-0005-0000-0000-0000A1140000}"/>
    <cellStyle name="计算 17 2 3" xfId="6874" xr:uid="{00000000-0005-0000-0000-0000A2140000}"/>
    <cellStyle name="计算 17 2 3 2" xfId="7722" xr:uid="{00000000-0005-0000-0000-0000A3140000}"/>
    <cellStyle name="计算 17 2 3 2 2" xfId="8507" xr:uid="{00000000-0005-0000-0000-0000A4140000}"/>
    <cellStyle name="计算 17 2 3 2 3" xfId="8508" xr:uid="{00000000-0005-0000-0000-0000A5140000}"/>
    <cellStyle name="计算 17 2 3 2 4" xfId="8509" xr:uid="{00000000-0005-0000-0000-0000A6140000}"/>
    <cellStyle name="计算 17 2 3 3" xfId="8510" xr:uid="{00000000-0005-0000-0000-0000A7140000}"/>
    <cellStyle name="计算 17 2 3 4" xfId="8511" xr:uid="{00000000-0005-0000-0000-0000A8140000}"/>
    <cellStyle name="计算 17 2 3 5" xfId="8512" xr:uid="{00000000-0005-0000-0000-0000A9140000}"/>
    <cellStyle name="计算 17 2 4" xfId="7000" xr:uid="{00000000-0005-0000-0000-0000AA140000}"/>
    <cellStyle name="计算 17 2 4 2" xfId="7847" xr:uid="{00000000-0005-0000-0000-0000AB140000}"/>
    <cellStyle name="计算 17 2 4 2 2" xfId="8513" xr:uid="{00000000-0005-0000-0000-0000AC140000}"/>
    <cellStyle name="计算 17 2 4 2 3" xfId="8514" xr:uid="{00000000-0005-0000-0000-0000AD140000}"/>
    <cellStyle name="计算 17 2 4 2 4" xfId="8515" xr:uid="{00000000-0005-0000-0000-0000AE140000}"/>
    <cellStyle name="计算 17 2 4 3" xfId="8516" xr:uid="{00000000-0005-0000-0000-0000AF140000}"/>
    <cellStyle name="计算 17 2 4 4" xfId="8517" xr:uid="{00000000-0005-0000-0000-0000B0140000}"/>
    <cellStyle name="计算 17 2 4 5" xfId="8518" xr:uid="{00000000-0005-0000-0000-0000B1140000}"/>
    <cellStyle name="计算 17 2 5" xfId="6576" xr:uid="{00000000-0005-0000-0000-0000B2140000}"/>
    <cellStyle name="计算 17 2 5 2" xfId="8519" xr:uid="{00000000-0005-0000-0000-0000B3140000}"/>
    <cellStyle name="计算 17 2 5 3" xfId="8520" xr:uid="{00000000-0005-0000-0000-0000B4140000}"/>
    <cellStyle name="计算 17 2 5 4" xfId="8521" xr:uid="{00000000-0005-0000-0000-0000B5140000}"/>
    <cellStyle name="计算 17 2 6" xfId="8522" xr:uid="{00000000-0005-0000-0000-0000B6140000}"/>
    <cellStyle name="计算 17 2 7" xfId="8523" xr:uid="{00000000-0005-0000-0000-0000B7140000}"/>
    <cellStyle name="计算 17 2 8" xfId="8524" xr:uid="{00000000-0005-0000-0000-0000B8140000}"/>
    <cellStyle name="计算 17 3" xfId="6386" xr:uid="{00000000-0005-0000-0000-0000B9140000}"/>
    <cellStyle name="计算 17 3 2" xfId="7339" xr:uid="{00000000-0005-0000-0000-0000BA140000}"/>
    <cellStyle name="计算 17 3 2 2" xfId="8525" xr:uid="{00000000-0005-0000-0000-0000BB140000}"/>
    <cellStyle name="计算 17 3 2 3" xfId="8526" xr:uid="{00000000-0005-0000-0000-0000BC140000}"/>
    <cellStyle name="计算 17 3 2 4" xfId="8527" xr:uid="{00000000-0005-0000-0000-0000BD140000}"/>
    <cellStyle name="计算 17 3 3" xfId="8528" xr:uid="{00000000-0005-0000-0000-0000BE140000}"/>
    <cellStyle name="计算 17 3 4" xfId="8529" xr:uid="{00000000-0005-0000-0000-0000BF140000}"/>
    <cellStyle name="计算 17 3 5" xfId="8530" xr:uid="{00000000-0005-0000-0000-0000C0140000}"/>
    <cellStyle name="计算 17 4" xfId="6219" xr:uid="{00000000-0005-0000-0000-0000C1140000}"/>
    <cellStyle name="计算 17 4 2" xfId="7231" xr:uid="{00000000-0005-0000-0000-0000C2140000}"/>
    <cellStyle name="计算 17 4 2 2" xfId="8531" xr:uid="{00000000-0005-0000-0000-0000C3140000}"/>
    <cellStyle name="计算 17 4 2 3" xfId="8532" xr:uid="{00000000-0005-0000-0000-0000C4140000}"/>
    <cellStyle name="计算 17 4 2 4" xfId="8533" xr:uid="{00000000-0005-0000-0000-0000C5140000}"/>
    <cellStyle name="计算 17 4 3" xfId="8534" xr:uid="{00000000-0005-0000-0000-0000C6140000}"/>
    <cellStyle name="计算 17 4 4" xfId="8535" xr:uid="{00000000-0005-0000-0000-0000C7140000}"/>
    <cellStyle name="计算 17 4 5" xfId="8536" xr:uid="{00000000-0005-0000-0000-0000C8140000}"/>
    <cellStyle name="计算 17 5" xfId="6510" xr:uid="{00000000-0005-0000-0000-0000C9140000}"/>
    <cellStyle name="计算 17 5 2" xfId="7454" xr:uid="{00000000-0005-0000-0000-0000CA140000}"/>
    <cellStyle name="计算 17 5 2 2" xfId="8537" xr:uid="{00000000-0005-0000-0000-0000CB140000}"/>
    <cellStyle name="计算 17 5 2 3" xfId="8538" xr:uid="{00000000-0005-0000-0000-0000CC140000}"/>
    <cellStyle name="计算 17 5 2 4" xfId="8539" xr:uid="{00000000-0005-0000-0000-0000CD140000}"/>
    <cellStyle name="计算 17 5 3" xfId="8540" xr:uid="{00000000-0005-0000-0000-0000CE140000}"/>
    <cellStyle name="计算 17 5 4" xfId="8541" xr:uid="{00000000-0005-0000-0000-0000CF140000}"/>
    <cellStyle name="计算 17 5 5" xfId="8542" xr:uid="{00000000-0005-0000-0000-0000D0140000}"/>
    <cellStyle name="计算 17 6" xfId="6290" xr:uid="{00000000-0005-0000-0000-0000D1140000}"/>
    <cellStyle name="计算 17 6 2" xfId="8543" xr:uid="{00000000-0005-0000-0000-0000D2140000}"/>
    <cellStyle name="计算 17 6 3" xfId="8544" xr:uid="{00000000-0005-0000-0000-0000D3140000}"/>
    <cellStyle name="计算 17 6 4" xfId="8545" xr:uid="{00000000-0005-0000-0000-0000D4140000}"/>
    <cellStyle name="计算 17 7" xfId="8546" xr:uid="{00000000-0005-0000-0000-0000D5140000}"/>
    <cellStyle name="计算 17 8" xfId="8547" xr:uid="{00000000-0005-0000-0000-0000D6140000}"/>
    <cellStyle name="计算 17 9" xfId="8548" xr:uid="{00000000-0005-0000-0000-0000D7140000}"/>
    <cellStyle name="计算 18" xfId="3770" xr:uid="{00000000-0005-0000-0000-0000D8140000}"/>
    <cellStyle name="计算 18 2" xfId="5977" xr:uid="{00000000-0005-0000-0000-0000D9140000}"/>
    <cellStyle name="计算 18 2 2" xfId="6749" xr:uid="{00000000-0005-0000-0000-0000DA140000}"/>
    <cellStyle name="计算 18 2 2 2" xfId="7597" xr:uid="{00000000-0005-0000-0000-0000DB140000}"/>
    <cellStyle name="计算 18 2 2 2 2" xfId="8549" xr:uid="{00000000-0005-0000-0000-0000DC140000}"/>
    <cellStyle name="计算 18 2 2 2 3" xfId="8550" xr:uid="{00000000-0005-0000-0000-0000DD140000}"/>
    <cellStyle name="计算 18 2 2 2 4" xfId="8551" xr:uid="{00000000-0005-0000-0000-0000DE140000}"/>
    <cellStyle name="计算 18 2 2 3" xfId="8552" xr:uid="{00000000-0005-0000-0000-0000DF140000}"/>
    <cellStyle name="计算 18 2 2 4" xfId="8553" xr:uid="{00000000-0005-0000-0000-0000E0140000}"/>
    <cellStyle name="计算 18 2 2 5" xfId="8554" xr:uid="{00000000-0005-0000-0000-0000E1140000}"/>
    <cellStyle name="计算 18 2 3" xfId="6875" xr:uid="{00000000-0005-0000-0000-0000E2140000}"/>
    <cellStyle name="计算 18 2 3 2" xfId="7723" xr:uid="{00000000-0005-0000-0000-0000E3140000}"/>
    <cellStyle name="计算 18 2 3 2 2" xfId="8555" xr:uid="{00000000-0005-0000-0000-0000E4140000}"/>
    <cellStyle name="计算 18 2 3 2 3" xfId="8556" xr:uid="{00000000-0005-0000-0000-0000E5140000}"/>
    <cellStyle name="计算 18 2 3 2 4" xfId="8557" xr:uid="{00000000-0005-0000-0000-0000E6140000}"/>
    <cellStyle name="计算 18 2 3 3" xfId="8558" xr:uid="{00000000-0005-0000-0000-0000E7140000}"/>
    <cellStyle name="计算 18 2 3 4" xfId="8559" xr:uid="{00000000-0005-0000-0000-0000E8140000}"/>
    <cellStyle name="计算 18 2 3 5" xfId="8560" xr:uid="{00000000-0005-0000-0000-0000E9140000}"/>
    <cellStyle name="计算 18 2 4" xfId="7001" xr:uid="{00000000-0005-0000-0000-0000EA140000}"/>
    <cellStyle name="计算 18 2 4 2" xfId="7848" xr:uid="{00000000-0005-0000-0000-0000EB140000}"/>
    <cellStyle name="计算 18 2 4 2 2" xfId="8561" xr:uid="{00000000-0005-0000-0000-0000EC140000}"/>
    <cellStyle name="计算 18 2 4 2 3" xfId="8562" xr:uid="{00000000-0005-0000-0000-0000ED140000}"/>
    <cellStyle name="计算 18 2 4 2 4" xfId="8563" xr:uid="{00000000-0005-0000-0000-0000EE140000}"/>
    <cellStyle name="计算 18 2 4 3" xfId="8564" xr:uid="{00000000-0005-0000-0000-0000EF140000}"/>
    <cellStyle name="计算 18 2 4 4" xfId="8565" xr:uid="{00000000-0005-0000-0000-0000F0140000}"/>
    <cellStyle name="计算 18 2 4 5" xfId="8566" xr:uid="{00000000-0005-0000-0000-0000F1140000}"/>
    <cellStyle name="计算 18 2 5" xfId="6577" xr:uid="{00000000-0005-0000-0000-0000F2140000}"/>
    <cellStyle name="计算 18 2 5 2" xfId="8567" xr:uid="{00000000-0005-0000-0000-0000F3140000}"/>
    <cellStyle name="计算 18 2 5 3" xfId="8568" xr:uid="{00000000-0005-0000-0000-0000F4140000}"/>
    <cellStyle name="计算 18 2 5 4" xfId="8569" xr:uid="{00000000-0005-0000-0000-0000F5140000}"/>
    <cellStyle name="计算 18 2 6" xfId="8570" xr:uid="{00000000-0005-0000-0000-0000F6140000}"/>
    <cellStyle name="计算 18 2 7" xfId="8571" xr:uid="{00000000-0005-0000-0000-0000F7140000}"/>
    <cellStyle name="计算 18 2 8" xfId="8572" xr:uid="{00000000-0005-0000-0000-0000F8140000}"/>
    <cellStyle name="计算 18 3" xfId="6387" xr:uid="{00000000-0005-0000-0000-0000F9140000}"/>
    <cellStyle name="计算 18 3 2" xfId="7340" xr:uid="{00000000-0005-0000-0000-0000FA140000}"/>
    <cellStyle name="计算 18 3 2 2" xfId="8573" xr:uid="{00000000-0005-0000-0000-0000FB140000}"/>
    <cellStyle name="计算 18 3 2 3" xfId="8574" xr:uid="{00000000-0005-0000-0000-0000FC140000}"/>
    <cellStyle name="计算 18 3 2 4" xfId="8575" xr:uid="{00000000-0005-0000-0000-0000FD140000}"/>
    <cellStyle name="计算 18 3 3" xfId="8576" xr:uid="{00000000-0005-0000-0000-0000FE140000}"/>
    <cellStyle name="计算 18 3 4" xfId="8577" xr:uid="{00000000-0005-0000-0000-0000FF140000}"/>
    <cellStyle name="计算 18 3 5" xfId="8578" xr:uid="{00000000-0005-0000-0000-000000150000}"/>
    <cellStyle name="计算 18 4" xfId="6218" xr:uid="{00000000-0005-0000-0000-000001150000}"/>
    <cellStyle name="计算 18 4 2" xfId="7230" xr:uid="{00000000-0005-0000-0000-000002150000}"/>
    <cellStyle name="计算 18 4 2 2" xfId="8579" xr:uid="{00000000-0005-0000-0000-000003150000}"/>
    <cellStyle name="计算 18 4 2 3" xfId="8580" xr:uid="{00000000-0005-0000-0000-000004150000}"/>
    <cellStyle name="计算 18 4 2 4" xfId="8581" xr:uid="{00000000-0005-0000-0000-000005150000}"/>
    <cellStyle name="计算 18 4 3" xfId="8582" xr:uid="{00000000-0005-0000-0000-000006150000}"/>
    <cellStyle name="计算 18 4 4" xfId="8583" xr:uid="{00000000-0005-0000-0000-000007150000}"/>
    <cellStyle name="计算 18 4 5" xfId="8584" xr:uid="{00000000-0005-0000-0000-000008150000}"/>
    <cellStyle name="计算 18 5" xfId="6511" xr:uid="{00000000-0005-0000-0000-000009150000}"/>
    <cellStyle name="计算 18 5 2" xfId="7455" xr:uid="{00000000-0005-0000-0000-00000A150000}"/>
    <cellStyle name="计算 18 5 2 2" xfId="8585" xr:uid="{00000000-0005-0000-0000-00000B150000}"/>
    <cellStyle name="计算 18 5 2 3" xfId="8586" xr:uid="{00000000-0005-0000-0000-00000C150000}"/>
    <cellStyle name="计算 18 5 2 4" xfId="8587" xr:uid="{00000000-0005-0000-0000-00000D150000}"/>
    <cellStyle name="计算 18 5 3" xfId="8588" xr:uid="{00000000-0005-0000-0000-00000E150000}"/>
    <cellStyle name="计算 18 5 4" xfId="8589" xr:uid="{00000000-0005-0000-0000-00000F150000}"/>
    <cellStyle name="计算 18 5 5" xfId="8590" xr:uid="{00000000-0005-0000-0000-000010150000}"/>
    <cellStyle name="计算 18 6" xfId="6291" xr:uid="{00000000-0005-0000-0000-000011150000}"/>
    <cellStyle name="计算 18 6 2" xfId="8591" xr:uid="{00000000-0005-0000-0000-000012150000}"/>
    <cellStyle name="计算 18 6 3" xfId="8592" xr:uid="{00000000-0005-0000-0000-000013150000}"/>
    <cellStyle name="计算 18 6 4" xfId="8593" xr:uid="{00000000-0005-0000-0000-000014150000}"/>
    <cellStyle name="计算 18 7" xfId="8594" xr:uid="{00000000-0005-0000-0000-000015150000}"/>
    <cellStyle name="计算 18 8" xfId="8595" xr:uid="{00000000-0005-0000-0000-000016150000}"/>
    <cellStyle name="计算 18 9" xfId="8596" xr:uid="{00000000-0005-0000-0000-000017150000}"/>
    <cellStyle name="计算 19" xfId="5978" xr:uid="{00000000-0005-0000-0000-000018150000}"/>
    <cellStyle name="计算 19 2" xfId="6750" xr:uid="{00000000-0005-0000-0000-000019150000}"/>
    <cellStyle name="计算 19 2 2" xfId="7598" xr:uid="{00000000-0005-0000-0000-00001A150000}"/>
    <cellStyle name="计算 19 2 2 2" xfId="8597" xr:uid="{00000000-0005-0000-0000-00001B150000}"/>
    <cellStyle name="计算 19 2 2 3" xfId="8598" xr:uid="{00000000-0005-0000-0000-00001C150000}"/>
    <cellStyle name="计算 19 2 2 4" xfId="8599" xr:uid="{00000000-0005-0000-0000-00001D150000}"/>
    <cellStyle name="计算 19 2 3" xfId="8600" xr:uid="{00000000-0005-0000-0000-00001E150000}"/>
    <cellStyle name="计算 19 2 4" xfId="8601" xr:uid="{00000000-0005-0000-0000-00001F150000}"/>
    <cellStyle name="计算 19 2 5" xfId="8602" xr:uid="{00000000-0005-0000-0000-000020150000}"/>
    <cellStyle name="计算 19 3" xfId="6876" xr:uid="{00000000-0005-0000-0000-000021150000}"/>
    <cellStyle name="计算 19 3 2" xfId="7724" xr:uid="{00000000-0005-0000-0000-000022150000}"/>
    <cellStyle name="计算 19 3 2 2" xfId="8603" xr:uid="{00000000-0005-0000-0000-000023150000}"/>
    <cellStyle name="计算 19 3 2 3" xfId="8604" xr:uid="{00000000-0005-0000-0000-000024150000}"/>
    <cellStyle name="计算 19 3 2 4" xfId="8605" xr:uid="{00000000-0005-0000-0000-000025150000}"/>
    <cellStyle name="计算 19 3 3" xfId="8606" xr:uid="{00000000-0005-0000-0000-000026150000}"/>
    <cellStyle name="计算 19 3 4" xfId="8607" xr:uid="{00000000-0005-0000-0000-000027150000}"/>
    <cellStyle name="计算 19 3 5" xfId="8608" xr:uid="{00000000-0005-0000-0000-000028150000}"/>
    <cellStyle name="计算 19 4" xfId="7002" xr:uid="{00000000-0005-0000-0000-000029150000}"/>
    <cellStyle name="计算 19 4 2" xfId="7849" xr:uid="{00000000-0005-0000-0000-00002A150000}"/>
    <cellStyle name="计算 19 4 2 2" xfId="8609" xr:uid="{00000000-0005-0000-0000-00002B150000}"/>
    <cellStyle name="计算 19 4 2 3" xfId="8610" xr:uid="{00000000-0005-0000-0000-00002C150000}"/>
    <cellStyle name="计算 19 4 2 4" xfId="8611" xr:uid="{00000000-0005-0000-0000-00002D150000}"/>
    <cellStyle name="计算 19 4 3" xfId="8612" xr:uid="{00000000-0005-0000-0000-00002E150000}"/>
    <cellStyle name="计算 19 4 4" xfId="8613" xr:uid="{00000000-0005-0000-0000-00002F150000}"/>
    <cellStyle name="计算 19 4 5" xfId="8614" xr:uid="{00000000-0005-0000-0000-000030150000}"/>
    <cellStyle name="计算 19 5" xfId="6578" xr:uid="{00000000-0005-0000-0000-000031150000}"/>
    <cellStyle name="计算 19 5 2" xfId="8615" xr:uid="{00000000-0005-0000-0000-000032150000}"/>
    <cellStyle name="计算 19 5 3" xfId="8616" xr:uid="{00000000-0005-0000-0000-000033150000}"/>
    <cellStyle name="计算 19 5 4" xfId="8617" xr:uid="{00000000-0005-0000-0000-000034150000}"/>
    <cellStyle name="计算 19 6" xfId="8618" xr:uid="{00000000-0005-0000-0000-000035150000}"/>
    <cellStyle name="计算 19 7" xfId="8619" xr:uid="{00000000-0005-0000-0000-000036150000}"/>
    <cellStyle name="计算 19 8" xfId="8620" xr:uid="{00000000-0005-0000-0000-000037150000}"/>
    <cellStyle name="계산 2" xfId="126" xr:uid="{00000000-0005-0000-0000-000038150000}"/>
    <cellStyle name="计算 2" xfId="3771" xr:uid="{00000000-0005-0000-0000-000039150000}"/>
    <cellStyle name="계산 2 10" xfId="6343" xr:uid="{00000000-0005-0000-0000-00003A150000}"/>
    <cellStyle name="计算 2 10" xfId="7927" xr:uid="{00000000-0005-0000-0000-00003B150000}"/>
    <cellStyle name="계산 2 10 10" xfId="8623" xr:uid="{00000000-0005-0000-0000-00003C150000}"/>
    <cellStyle name="계산 2 10 11" xfId="15539" xr:uid="{18B201F2-677A-4761-80C7-1A9647829C21}"/>
    <cellStyle name="계산 2 10 2" xfId="7311" xr:uid="{00000000-0005-0000-0000-00003D150000}"/>
    <cellStyle name="计算 2 10 2" xfId="8624" xr:uid="{00000000-0005-0000-0000-00003E150000}"/>
    <cellStyle name="계산 2 10 2 2" xfId="8625" xr:uid="{00000000-0005-0000-0000-00003F150000}"/>
    <cellStyle name="계산 2 10 2 3" xfId="8626" xr:uid="{00000000-0005-0000-0000-000040150000}"/>
    <cellStyle name="계산 2 10 2 4" xfId="8627" xr:uid="{00000000-0005-0000-0000-000041150000}"/>
    <cellStyle name="계산 2 10 2 5" xfId="8628" xr:uid="{00000000-0005-0000-0000-000042150000}"/>
    <cellStyle name="계산 2 10 2 6" xfId="8629" xr:uid="{00000000-0005-0000-0000-000043150000}"/>
    <cellStyle name="계산 2 10 2 7" xfId="8630" xr:uid="{00000000-0005-0000-0000-000044150000}"/>
    <cellStyle name="계산 2 10 2 8" xfId="8631" xr:uid="{00000000-0005-0000-0000-000045150000}"/>
    <cellStyle name="계산 2 10 3" xfId="8632" xr:uid="{00000000-0005-0000-0000-000046150000}"/>
    <cellStyle name="计算 2 10 3" xfId="8633" xr:uid="{00000000-0005-0000-0000-000047150000}"/>
    <cellStyle name="계산 2 10 4" xfId="8634" xr:uid="{00000000-0005-0000-0000-000048150000}"/>
    <cellStyle name="计算 2 10 4" xfId="8635" xr:uid="{00000000-0005-0000-0000-000049150000}"/>
    <cellStyle name="계산 2 10 5" xfId="8636" xr:uid="{00000000-0005-0000-0000-00004A150000}"/>
    <cellStyle name="计算 2 10 5" xfId="8637" xr:uid="{00000000-0005-0000-0000-00004B150000}"/>
    <cellStyle name="계산 2 10 6" xfId="8638" xr:uid="{00000000-0005-0000-0000-00004C150000}"/>
    <cellStyle name="计算 2 10 6" xfId="8639" xr:uid="{00000000-0005-0000-0000-00004D150000}"/>
    <cellStyle name="계산 2 10 7" xfId="8640" xr:uid="{00000000-0005-0000-0000-00004E150000}"/>
    <cellStyle name="计算 2 10 7" xfId="8641" xr:uid="{00000000-0005-0000-0000-00004F150000}"/>
    <cellStyle name="계산 2 10 8" xfId="8642" xr:uid="{00000000-0005-0000-0000-000050150000}"/>
    <cellStyle name="计算 2 10 8" xfId="8643" xr:uid="{00000000-0005-0000-0000-000051150000}"/>
    <cellStyle name="계산 2 10 9" xfId="8644" xr:uid="{00000000-0005-0000-0000-000052150000}"/>
    <cellStyle name="계산 2 11" xfId="7072" xr:uid="{00000000-0005-0000-0000-000053150000}"/>
    <cellStyle name="计算 2 11" xfId="8645" xr:uid="{00000000-0005-0000-0000-000054150000}"/>
    <cellStyle name="계산 2 11 2" xfId="8646" xr:uid="{00000000-0005-0000-0000-000055150000}"/>
    <cellStyle name="계산 2 11 3" xfId="8647" xr:uid="{00000000-0005-0000-0000-000056150000}"/>
    <cellStyle name="계산 2 11 4" xfId="8648" xr:uid="{00000000-0005-0000-0000-000057150000}"/>
    <cellStyle name="계산 2 11 5" xfId="8649" xr:uid="{00000000-0005-0000-0000-000058150000}"/>
    <cellStyle name="계산 2 11 6" xfId="8650" xr:uid="{00000000-0005-0000-0000-000059150000}"/>
    <cellStyle name="계산 2 11 7" xfId="8651" xr:uid="{00000000-0005-0000-0000-00005A150000}"/>
    <cellStyle name="계산 2 11 8" xfId="8652" xr:uid="{00000000-0005-0000-0000-00005B150000}"/>
    <cellStyle name="계산 2 12" xfId="7906" xr:uid="{00000000-0005-0000-0000-00005C150000}"/>
    <cellStyle name="计算 2 12" xfId="8653" xr:uid="{00000000-0005-0000-0000-00005D150000}"/>
    <cellStyle name="계산 2 12 2" xfId="8654" xr:uid="{00000000-0005-0000-0000-00005E150000}"/>
    <cellStyle name="계산 2 12 3" xfId="8655" xr:uid="{00000000-0005-0000-0000-00005F150000}"/>
    <cellStyle name="계산 2 12 4" xfId="8656" xr:uid="{00000000-0005-0000-0000-000060150000}"/>
    <cellStyle name="계산 2 12 5" xfId="8657" xr:uid="{00000000-0005-0000-0000-000061150000}"/>
    <cellStyle name="계산 2 12 6" xfId="8658" xr:uid="{00000000-0005-0000-0000-000062150000}"/>
    <cellStyle name="계산 2 12 7" xfId="8659" xr:uid="{00000000-0005-0000-0000-000063150000}"/>
    <cellStyle name="계산 2 12 8" xfId="8660" xr:uid="{00000000-0005-0000-0000-000064150000}"/>
    <cellStyle name="계산 2 13" xfId="8661" xr:uid="{00000000-0005-0000-0000-000065150000}"/>
    <cellStyle name="计算 2 13" xfId="8662" xr:uid="{00000000-0005-0000-0000-000066150000}"/>
    <cellStyle name="계산 2 14" xfId="8663" xr:uid="{00000000-0005-0000-0000-000067150000}"/>
    <cellStyle name="计算 2 14" xfId="8664" xr:uid="{00000000-0005-0000-0000-000068150000}"/>
    <cellStyle name="계산 2 15" xfId="8665" xr:uid="{00000000-0005-0000-0000-000069150000}"/>
    <cellStyle name="计算 2 15" xfId="8666" xr:uid="{00000000-0005-0000-0000-00006A150000}"/>
    <cellStyle name="계산 2 16" xfId="8667" xr:uid="{00000000-0005-0000-0000-00006B150000}"/>
    <cellStyle name="计算 2 16" xfId="8668" xr:uid="{00000000-0005-0000-0000-00006C150000}"/>
    <cellStyle name="계산 2 17" xfId="8669" xr:uid="{00000000-0005-0000-0000-00006D150000}"/>
    <cellStyle name="计算 2 17" xfId="8670" xr:uid="{00000000-0005-0000-0000-00006E150000}"/>
    <cellStyle name="계산 2 18" xfId="8671" xr:uid="{00000000-0005-0000-0000-00006F150000}"/>
    <cellStyle name="计算 2 18" xfId="8672" xr:uid="{00000000-0005-0000-0000-000070150000}"/>
    <cellStyle name="계산 2 19" xfId="8673" xr:uid="{00000000-0005-0000-0000-000071150000}"/>
    <cellStyle name="计算 2 19" xfId="8622" xr:uid="{00000000-0005-0000-0000-000072150000}"/>
    <cellStyle name="계산 2 2" xfId="2906" xr:uid="{00000000-0005-0000-0000-000073150000}"/>
    <cellStyle name="计算 2 2" xfId="5979" xr:uid="{00000000-0005-0000-0000-000074150000}"/>
    <cellStyle name="计算 2 2 2" xfId="6751" xr:uid="{00000000-0005-0000-0000-000075150000}"/>
    <cellStyle name="计算 2 2 2 2" xfId="7599" xr:uid="{00000000-0005-0000-0000-000076150000}"/>
    <cellStyle name="计算 2 2 2 2 2" xfId="8674" xr:uid="{00000000-0005-0000-0000-000077150000}"/>
    <cellStyle name="计算 2 2 2 2 3" xfId="8675" xr:uid="{00000000-0005-0000-0000-000078150000}"/>
    <cellStyle name="计算 2 2 2 2 4" xfId="8676" xr:uid="{00000000-0005-0000-0000-000079150000}"/>
    <cellStyle name="计算 2 2 2 3" xfId="8677" xr:uid="{00000000-0005-0000-0000-00007A150000}"/>
    <cellStyle name="计算 2 2 2 4" xfId="8678" xr:uid="{00000000-0005-0000-0000-00007B150000}"/>
    <cellStyle name="计算 2 2 2 5" xfId="8679" xr:uid="{00000000-0005-0000-0000-00007C150000}"/>
    <cellStyle name="计算 2 2 3" xfId="6877" xr:uid="{00000000-0005-0000-0000-00007D150000}"/>
    <cellStyle name="计算 2 2 3 2" xfId="7725" xr:uid="{00000000-0005-0000-0000-00007E150000}"/>
    <cellStyle name="计算 2 2 3 2 2" xfId="8680" xr:uid="{00000000-0005-0000-0000-00007F150000}"/>
    <cellStyle name="计算 2 2 3 2 3" xfId="8681" xr:uid="{00000000-0005-0000-0000-000080150000}"/>
    <cellStyle name="计算 2 2 3 2 4" xfId="8682" xr:uid="{00000000-0005-0000-0000-000081150000}"/>
    <cellStyle name="计算 2 2 3 3" xfId="8683" xr:uid="{00000000-0005-0000-0000-000082150000}"/>
    <cellStyle name="计算 2 2 3 4" xfId="8684" xr:uid="{00000000-0005-0000-0000-000083150000}"/>
    <cellStyle name="计算 2 2 3 5" xfId="8685" xr:uid="{00000000-0005-0000-0000-000084150000}"/>
    <cellStyle name="计算 2 2 4" xfId="7003" xr:uid="{00000000-0005-0000-0000-000085150000}"/>
    <cellStyle name="计算 2 2 4 2" xfId="7850" xr:uid="{00000000-0005-0000-0000-000086150000}"/>
    <cellStyle name="计算 2 2 4 2 2" xfId="8686" xr:uid="{00000000-0005-0000-0000-000087150000}"/>
    <cellStyle name="计算 2 2 4 2 3" xfId="8687" xr:uid="{00000000-0005-0000-0000-000088150000}"/>
    <cellStyle name="计算 2 2 4 2 4" xfId="8688" xr:uid="{00000000-0005-0000-0000-000089150000}"/>
    <cellStyle name="计算 2 2 4 3" xfId="8689" xr:uid="{00000000-0005-0000-0000-00008A150000}"/>
    <cellStyle name="计算 2 2 4 4" xfId="8690" xr:uid="{00000000-0005-0000-0000-00008B150000}"/>
    <cellStyle name="计算 2 2 4 5" xfId="8691" xr:uid="{00000000-0005-0000-0000-00008C150000}"/>
    <cellStyle name="计算 2 2 5" xfId="6579" xr:uid="{00000000-0005-0000-0000-00008D150000}"/>
    <cellStyle name="计算 2 2 5 2" xfId="8692" xr:uid="{00000000-0005-0000-0000-00008E150000}"/>
    <cellStyle name="计算 2 2 5 3" xfId="8693" xr:uid="{00000000-0005-0000-0000-00008F150000}"/>
    <cellStyle name="计算 2 2 5 4" xfId="8694" xr:uid="{00000000-0005-0000-0000-000090150000}"/>
    <cellStyle name="计算 2 2 6" xfId="8695" xr:uid="{00000000-0005-0000-0000-000091150000}"/>
    <cellStyle name="计算 2 2 7" xfId="8696" xr:uid="{00000000-0005-0000-0000-000092150000}"/>
    <cellStyle name="计算 2 2 8" xfId="8697" xr:uid="{00000000-0005-0000-0000-000093150000}"/>
    <cellStyle name="계산 2 20" xfId="8698" xr:uid="{00000000-0005-0000-0000-000094150000}"/>
    <cellStyle name="计算 2 20" xfId="15512" xr:uid="{9E8F2875-7363-42CB-A681-75C4D3F04FAC}"/>
    <cellStyle name="계산 2 21" xfId="8621" xr:uid="{00000000-0005-0000-0000-000095150000}"/>
    <cellStyle name="계산 2 22" xfId="15440" xr:uid="{4E1D5A1C-4404-4236-B31A-6ECCA0086D14}"/>
    <cellStyle name="계산 2 3" xfId="5841" xr:uid="{00000000-0005-0000-0000-000096150000}"/>
    <cellStyle name="计算 2 3" xfId="6388" xr:uid="{00000000-0005-0000-0000-000097150000}"/>
    <cellStyle name="计算 2 3 2" xfId="7341" xr:uid="{00000000-0005-0000-0000-000098150000}"/>
    <cellStyle name="计算 2 3 2 2" xfId="8699" xr:uid="{00000000-0005-0000-0000-000099150000}"/>
    <cellStyle name="计算 2 3 2 3" xfId="8700" xr:uid="{00000000-0005-0000-0000-00009A150000}"/>
    <cellStyle name="计算 2 3 2 4" xfId="8701" xr:uid="{00000000-0005-0000-0000-00009B150000}"/>
    <cellStyle name="计算 2 3 3" xfId="8702" xr:uid="{00000000-0005-0000-0000-00009C150000}"/>
    <cellStyle name="计算 2 3 4" xfId="8703" xr:uid="{00000000-0005-0000-0000-00009D150000}"/>
    <cellStyle name="计算 2 3 5" xfId="8704" xr:uid="{00000000-0005-0000-0000-00009E150000}"/>
    <cellStyle name="계산 2 4" xfId="5842" xr:uid="{00000000-0005-0000-0000-00009F150000}"/>
    <cellStyle name="计算 2 4" xfId="6217" xr:uid="{00000000-0005-0000-0000-0000A0150000}"/>
    <cellStyle name="계산 2 4 10" xfId="8707" xr:uid="{00000000-0005-0000-0000-0000A1150000}"/>
    <cellStyle name="计算 2 4 10" xfId="8708" xr:uid="{00000000-0005-0000-0000-0000A2150000}"/>
    <cellStyle name="계산 2 4 11" xfId="8709" xr:uid="{00000000-0005-0000-0000-0000A3150000}"/>
    <cellStyle name="计算 2 4 11" xfId="8706" xr:uid="{00000000-0005-0000-0000-0000A4150000}"/>
    <cellStyle name="계산 2 4 12" xfId="8710" xr:uid="{00000000-0005-0000-0000-0000A5150000}"/>
    <cellStyle name="计算 2 4 12" xfId="15534" xr:uid="{039F7A74-5CBA-4C4A-861D-B430003DACCC}"/>
    <cellStyle name="계산 2 4 13" xfId="8711" xr:uid="{00000000-0005-0000-0000-0000A6150000}"/>
    <cellStyle name="계산 2 4 14" xfId="8712" xr:uid="{00000000-0005-0000-0000-0000A7150000}"/>
    <cellStyle name="계산 2 4 15" xfId="8713" xr:uid="{00000000-0005-0000-0000-0000A8150000}"/>
    <cellStyle name="계산 2 4 16" xfId="8714" xr:uid="{00000000-0005-0000-0000-0000A9150000}"/>
    <cellStyle name="계산 2 4 17" xfId="8715" xr:uid="{00000000-0005-0000-0000-0000AA150000}"/>
    <cellStyle name="계산 2 4 18" xfId="8705" xr:uid="{00000000-0005-0000-0000-0000AB150000}"/>
    <cellStyle name="계산 2 4 19" xfId="15520" xr:uid="{F52BAD6C-FFBA-4F1D-9FC2-BEA5056855BB}"/>
    <cellStyle name="계산 2 4 2" xfId="6651" xr:uid="{00000000-0005-0000-0000-0000AC150000}"/>
    <cellStyle name="计算 2 4 2" xfId="7229" xr:uid="{00000000-0005-0000-0000-0000AD150000}"/>
    <cellStyle name="계산 2 4 2 10" xfId="8717" xr:uid="{00000000-0005-0000-0000-0000AE150000}"/>
    <cellStyle name="계산 2 4 2 11" xfId="8716" xr:uid="{00000000-0005-0000-0000-0000AF150000}"/>
    <cellStyle name="계산 2 4 2 12" xfId="15560" xr:uid="{3DF64300-46EF-4CBD-947F-00539E219BF3}"/>
    <cellStyle name="계산 2 4 2 2" xfId="7518" xr:uid="{00000000-0005-0000-0000-0000B0150000}"/>
    <cellStyle name="计算 2 4 2 2" xfId="8718" xr:uid="{00000000-0005-0000-0000-0000B1150000}"/>
    <cellStyle name="계산 2 4 2 2 2" xfId="8719" xr:uid="{00000000-0005-0000-0000-0000B2150000}"/>
    <cellStyle name="계산 2 4 2 2 3" xfId="8720" xr:uid="{00000000-0005-0000-0000-0000B3150000}"/>
    <cellStyle name="계산 2 4 2 2 4" xfId="8721" xr:uid="{00000000-0005-0000-0000-0000B4150000}"/>
    <cellStyle name="계산 2 4 2 2 5" xfId="8722" xr:uid="{00000000-0005-0000-0000-0000B5150000}"/>
    <cellStyle name="계산 2 4 2 2 6" xfId="8723" xr:uid="{00000000-0005-0000-0000-0000B6150000}"/>
    <cellStyle name="계산 2 4 2 2 7" xfId="8724" xr:uid="{00000000-0005-0000-0000-0000B7150000}"/>
    <cellStyle name="계산 2 4 2 2 8" xfId="8725" xr:uid="{00000000-0005-0000-0000-0000B8150000}"/>
    <cellStyle name="계산 2 4 2 3" xfId="7967" xr:uid="{00000000-0005-0000-0000-0000B9150000}"/>
    <cellStyle name="计算 2 4 2 3" xfId="8726" xr:uid="{00000000-0005-0000-0000-0000BA150000}"/>
    <cellStyle name="계산 2 4 2 3 2" xfId="8727" xr:uid="{00000000-0005-0000-0000-0000BB150000}"/>
    <cellStyle name="계산 2 4 2 3 3" xfId="8728" xr:uid="{00000000-0005-0000-0000-0000BC150000}"/>
    <cellStyle name="계산 2 4 2 3 4" xfId="8729" xr:uid="{00000000-0005-0000-0000-0000BD150000}"/>
    <cellStyle name="계산 2 4 2 3 5" xfId="8730" xr:uid="{00000000-0005-0000-0000-0000BE150000}"/>
    <cellStyle name="계산 2 4 2 3 6" xfId="8731" xr:uid="{00000000-0005-0000-0000-0000BF150000}"/>
    <cellStyle name="계산 2 4 2 3 7" xfId="8732" xr:uid="{00000000-0005-0000-0000-0000C0150000}"/>
    <cellStyle name="계산 2 4 2 4" xfId="8733" xr:uid="{00000000-0005-0000-0000-0000C1150000}"/>
    <cellStyle name="计算 2 4 2 4" xfId="8734" xr:uid="{00000000-0005-0000-0000-0000C2150000}"/>
    <cellStyle name="계산 2 4 2 5" xfId="8735" xr:uid="{00000000-0005-0000-0000-0000C3150000}"/>
    <cellStyle name="计算 2 4 2 5" xfId="8736" xr:uid="{00000000-0005-0000-0000-0000C4150000}"/>
    <cellStyle name="계산 2 4 2 6" xfId="8737" xr:uid="{00000000-0005-0000-0000-0000C5150000}"/>
    <cellStyle name="计算 2 4 2 6" xfId="8738" xr:uid="{00000000-0005-0000-0000-0000C6150000}"/>
    <cellStyle name="계산 2 4 2 7" xfId="8739" xr:uid="{00000000-0005-0000-0000-0000C7150000}"/>
    <cellStyle name="计算 2 4 2 7" xfId="8740" xr:uid="{00000000-0005-0000-0000-0000C8150000}"/>
    <cellStyle name="계산 2 4 2 8" xfId="8741" xr:uid="{00000000-0005-0000-0000-0000C9150000}"/>
    <cellStyle name="计算 2 4 2 8" xfId="8742" xr:uid="{00000000-0005-0000-0000-0000CA150000}"/>
    <cellStyle name="계산 2 4 2 9" xfId="8743" xr:uid="{00000000-0005-0000-0000-0000CB150000}"/>
    <cellStyle name="계산 2 4 3" xfId="6795" xr:uid="{00000000-0005-0000-0000-0000CC150000}"/>
    <cellStyle name="计算 2 4 3" xfId="7948" xr:uid="{00000000-0005-0000-0000-0000CD150000}"/>
    <cellStyle name="계산 2 4 3 10" xfId="8744" xr:uid="{00000000-0005-0000-0000-0000CE150000}"/>
    <cellStyle name="계산 2 4 3 11" xfId="15565" xr:uid="{A01945E3-BE29-4CF6-83BD-A4532C917291}"/>
    <cellStyle name="계산 2 4 3 2" xfId="7643" xr:uid="{00000000-0005-0000-0000-0000CF150000}"/>
    <cellStyle name="计算 2 4 3 2" xfId="8745" xr:uid="{00000000-0005-0000-0000-0000D0150000}"/>
    <cellStyle name="계산 2 4 3 2 2" xfId="8746" xr:uid="{00000000-0005-0000-0000-0000D1150000}"/>
    <cellStyle name="계산 2 4 3 2 3" xfId="8747" xr:uid="{00000000-0005-0000-0000-0000D2150000}"/>
    <cellStyle name="계산 2 4 3 2 4" xfId="8748" xr:uid="{00000000-0005-0000-0000-0000D3150000}"/>
    <cellStyle name="계산 2 4 3 2 5" xfId="8749" xr:uid="{00000000-0005-0000-0000-0000D4150000}"/>
    <cellStyle name="계산 2 4 3 2 6" xfId="8750" xr:uid="{00000000-0005-0000-0000-0000D5150000}"/>
    <cellStyle name="계산 2 4 3 2 7" xfId="8751" xr:uid="{00000000-0005-0000-0000-0000D6150000}"/>
    <cellStyle name="계산 2 4 3 2 8" xfId="8752" xr:uid="{00000000-0005-0000-0000-0000D7150000}"/>
    <cellStyle name="계산 2 4 3 3" xfId="8753" xr:uid="{00000000-0005-0000-0000-0000D8150000}"/>
    <cellStyle name="计算 2 4 3 3" xfId="8754" xr:uid="{00000000-0005-0000-0000-0000D9150000}"/>
    <cellStyle name="계산 2 4 3 4" xfId="8755" xr:uid="{00000000-0005-0000-0000-0000DA150000}"/>
    <cellStyle name="计算 2 4 3 4" xfId="8756" xr:uid="{00000000-0005-0000-0000-0000DB150000}"/>
    <cellStyle name="계산 2 4 3 5" xfId="8757" xr:uid="{00000000-0005-0000-0000-0000DC150000}"/>
    <cellStyle name="计算 2 4 3 5" xfId="8758" xr:uid="{00000000-0005-0000-0000-0000DD150000}"/>
    <cellStyle name="계산 2 4 3 6" xfId="8759" xr:uid="{00000000-0005-0000-0000-0000DE150000}"/>
    <cellStyle name="计算 2 4 3 6" xfId="8760" xr:uid="{00000000-0005-0000-0000-0000DF150000}"/>
    <cellStyle name="계산 2 4 3 7" xfId="8761" xr:uid="{00000000-0005-0000-0000-0000E0150000}"/>
    <cellStyle name="计算 2 4 3 7" xfId="8762" xr:uid="{00000000-0005-0000-0000-0000E1150000}"/>
    <cellStyle name="계산 2 4 3 8" xfId="8763" xr:uid="{00000000-0005-0000-0000-0000E2150000}"/>
    <cellStyle name="计算 2 4 3 8" xfId="8764" xr:uid="{00000000-0005-0000-0000-0000E3150000}"/>
    <cellStyle name="계산 2 4 3 9" xfId="8765" xr:uid="{00000000-0005-0000-0000-0000E4150000}"/>
    <cellStyle name="계산 2 4 4" xfId="6922" xr:uid="{00000000-0005-0000-0000-0000E5150000}"/>
    <cellStyle name="计算 2 4 4" xfId="8766" xr:uid="{00000000-0005-0000-0000-0000E6150000}"/>
    <cellStyle name="계산 2 4 4 10" xfId="15570" xr:uid="{E8AEE57E-B1C9-47A1-AC7E-C80A9FD76D59}"/>
    <cellStyle name="계산 2 4 4 2" xfId="7769" xr:uid="{00000000-0005-0000-0000-0000E7150000}"/>
    <cellStyle name="계산 2 4 4 2 2" xfId="8767" xr:uid="{00000000-0005-0000-0000-0000E8150000}"/>
    <cellStyle name="계산 2 4 4 2 3" xfId="8768" xr:uid="{00000000-0005-0000-0000-0000E9150000}"/>
    <cellStyle name="계산 2 4 4 2 4" xfId="8769" xr:uid="{00000000-0005-0000-0000-0000EA150000}"/>
    <cellStyle name="계산 2 4 4 3" xfId="8770" xr:uid="{00000000-0005-0000-0000-0000EB150000}"/>
    <cellStyle name="계산 2 4 4 4" xfId="8771" xr:uid="{00000000-0005-0000-0000-0000EC150000}"/>
    <cellStyle name="계산 2 4 4 5" xfId="8772" xr:uid="{00000000-0005-0000-0000-0000ED150000}"/>
    <cellStyle name="계산 2 4 4 6" xfId="8773" xr:uid="{00000000-0005-0000-0000-0000EE150000}"/>
    <cellStyle name="계산 2 4 4 7" xfId="8774" xr:uid="{00000000-0005-0000-0000-0000EF150000}"/>
    <cellStyle name="계산 2 4 4 8" xfId="8775" xr:uid="{00000000-0005-0000-0000-0000F0150000}"/>
    <cellStyle name="계산 2 4 4 9" xfId="8776" xr:uid="{00000000-0005-0000-0000-0000F1150000}"/>
    <cellStyle name="계산 2 4 5" xfId="7047" xr:uid="{00000000-0005-0000-0000-0000F2150000}"/>
    <cellStyle name="计算 2 4 5" xfId="8777" xr:uid="{00000000-0005-0000-0000-0000F3150000}"/>
    <cellStyle name="계산 2 4 5 2" xfId="7894" xr:uid="{00000000-0005-0000-0000-0000F4150000}"/>
    <cellStyle name="계산 2 4 5 2 2" xfId="8778" xr:uid="{00000000-0005-0000-0000-0000F5150000}"/>
    <cellStyle name="계산 2 4 5 2 3" xfId="8779" xr:uid="{00000000-0005-0000-0000-0000F6150000}"/>
    <cellStyle name="계산 2 4 5 2 4" xfId="8780" xr:uid="{00000000-0005-0000-0000-0000F7150000}"/>
    <cellStyle name="계산 2 4 5 3" xfId="8781" xr:uid="{00000000-0005-0000-0000-0000F8150000}"/>
    <cellStyle name="계산 2 4 5 4" xfId="8782" xr:uid="{00000000-0005-0000-0000-0000F9150000}"/>
    <cellStyle name="계산 2 4 5 5" xfId="8783" xr:uid="{00000000-0005-0000-0000-0000FA150000}"/>
    <cellStyle name="계산 2 4 5 6" xfId="8784" xr:uid="{00000000-0005-0000-0000-0000FB150000}"/>
    <cellStyle name="계산 2 4 5 7" xfId="8785" xr:uid="{00000000-0005-0000-0000-0000FC150000}"/>
    <cellStyle name="계산 2 4 5 8" xfId="8786" xr:uid="{00000000-0005-0000-0000-0000FD150000}"/>
    <cellStyle name="계산 2 4 5 9" xfId="15574" xr:uid="{36F6ECB3-C08F-4C6C-B6D3-AE38179F2879}"/>
    <cellStyle name="계산 2 4 6" xfId="6135" xr:uid="{00000000-0005-0000-0000-0000FE150000}"/>
    <cellStyle name="计算 2 4 6" xfId="8787" xr:uid="{00000000-0005-0000-0000-0000FF150000}"/>
    <cellStyle name="계산 2 4 6 2" xfId="8788" xr:uid="{00000000-0005-0000-0000-000000160000}"/>
    <cellStyle name="계산 2 4 6 3" xfId="8789" xr:uid="{00000000-0005-0000-0000-000001160000}"/>
    <cellStyle name="계산 2 4 6 4" xfId="8790" xr:uid="{00000000-0005-0000-0000-000002160000}"/>
    <cellStyle name="계산 2 4 6 5" xfId="8791" xr:uid="{00000000-0005-0000-0000-000003160000}"/>
    <cellStyle name="계산 2 4 6 6" xfId="8792" xr:uid="{00000000-0005-0000-0000-000004160000}"/>
    <cellStyle name="계산 2 4 6 7" xfId="8793" xr:uid="{00000000-0005-0000-0000-000005160000}"/>
    <cellStyle name="계산 2 4 7" xfId="7066" xr:uid="{00000000-0005-0000-0000-000006160000}"/>
    <cellStyle name="计算 2 4 7" xfId="8794" xr:uid="{00000000-0005-0000-0000-000007160000}"/>
    <cellStyle name="계산 2 4 7 2" xfId="7898" xr:uid="{00000000-0005-0000-0000-000008160000}"/>
    <cellStyle name="계산 2 4 7 2 2" xfId="8795" xr:uid="{00000000-0005-0000-0000-000009160000}"/>
    <cellStyle name="계산 2 4 7 2 3" xfId="8796" xr:uid="{00000000-0005-0000-0000-00000A160000}"/>
    <cellStyle name="계산 2 4 7 2 4" xfId="8797" xr:uid="{00000000-0005-0000-0000-00000B160000}"/>
    <cellStyle name="계산 2 4 7 3" xfId="8798" xr:uid="{00000000-0005-0000-0000-00000C160000}"/>
    <cellStyle name="계산 2 4 7 4" xfId="8799" xr:uid="{00000000-0005-0000-0000-00000D160000}"/>
    <cellStyle name="계산 2 4 7 5" xfId="8800" xr:uid="{00000000-0005-0000-0000-00000E160000}"/>
    <cellStyle name="계산 2 4 7 6" xfId="8801" xr:uid="{00000000-0005-0000-0000-00000F160000}"/>
    <cellStyle name="계산 2 4 7 7" xfId="8802" xr:uid="{00000000-0005-0000-0000-000010160000}"/>
    <cellStyle name="계산 2 4 7 8" xfId="8803" xr:uid="{00000000-0005-0000-0000-000011160000}"/>
    <cellStyle name="계산 2 4 7 9" xfId="15578" xr:uid="{BD330CC9-5263-41D1-B755-B09E31631E49}"/>
    <cellStyle name="계산 2 4 8" xfId="7084" xr:uid="{00000000-0005-0000-0000-000012160000}"/>
    <cellStyle name="计算 2 4 8" xfId="8804" xr:uid="{00000000-0005-0000-0000-000013160000}"/>
    <cellStyle name="계산 2 4 8 2" xfId="8805" xr:uid="{00000000-0005-0000-0000-000014160000}"/>
    <cellStyle name="계산 2 4 8 3" xfId="8806" xr:uid="{00000000-0005-0000-0000-000015160000}"/>
    <cellStyle name="계산 2 4 8 4" xfId="8807" xr:uid="{00000000-0005-0000-0000-000016160000}"/>
    <cellStyle name="계산 2 4 8 5" xfId="8808" xr:uid="{00000000-0005-0000-0000-000017160000}"/>
    <cellStyle name="계산 2 4 8 6" xfId="8809" xr:uid="{00000000-0005-0000-0000-000018160000}"/>
    <cellStyle name="계산 2 4 9" xfId="7935" xr:uid="{00000000-0005-0000-0000-000019160000}"/>
    <cellStyle name="计算 2 4 9" xfId="8810" xr:uid="{00000000-0005-0000-0000-00001A160000}"/>
    <cellStyle name="계산 2 4 9 2" xfId="8811" xr:uid="{00000000-0005-0000-0000-00001B160000}"/>
    <cellStyle name="계산 2 4 9 3" xfId="8812" xr:uid="{00000000-0005-0000-0000-00001C160000}"/>
    <cellStyle name="계산 2 4 9 4" xfId="8813" xr:uid="{00000000-0005-0000-0000-00001D160000}"/>
    <cellStyle name="계산 2 4 9 5" xfId="8814" xr:uid="{00000000-0005-0000-0000-00001E160000}"/>
    <cellStyle name="계산 2 5" xfId="6258" xr:uid="{00000000-0005-0000-0000-00001F160000}"/>
    <cellStyle name="计算 2 5" xfId="6512" xr:uid="{00000000-0005-0000-0000-000020160000}"/>
    <cellStyle name="계산 2 5 10" xfId="8817" xr:uid="{00000000-0005-0000-0000-000021160000}"/>
    <cellStyle name="计算 2 5 10" xfId="8818" xr:uid="{00000000-0005-0000-0000-000022160000}"/>
    <cellStyle name="계산 2 5 11" xfId="8815" xr:uid="{00000000-0005-0000-0000-000023160000}"/>
    <cellStyle name="计算 2 5 11" xfId="8816" xr:uid="{00000000-0005-0000-0000-000024160000}"/>
    <cellStyle name="계산 2 5 12" xfId="15536" xr:uid="{1416DDC7-7FE0-4FEA-95D7-7EEC31AF9B02}"/>
    <cellStyle name="计算 2 5 12" xfId="15554" xr:uid="{13635A5C-7065-4AF6-922C-5F7F9FB7D5D4}"/>
    <cellStyle name="계산 2 5 2" xfId="7259" xr:uid="{00000000-0005-0000-0000-000025160000}"/>
    <cellStyle name="计算 2 5 2" xfId="7456" xr:uid="{00000000-0005-0000-0000-000026160000}"/>
    <cellStyle name="계산 2 5 2 2" xfId="8819" xr:uid="{00000000-0005-0000-0000-000027160000}"/>
    <cellStyle name="计算 2 5 2 2" xfId="8820" xr:uid="{00000000-0005-0000-0000-000028160000}"/>
    <cellStyle name="계산 2 5 2 3" xfId="8821" xr:uid="{00000000-0005-0000-0000-000029160000}"/>
    <cellStyle name="计算 2 5 2 3" xfId="8822" xr:uid="{00000000-0005-0000-0000-00002A160000}"/>
    <cellStyle name="계산 2 5 2 4" xfId="8823" xr:uid="{00000000-0005-0000-0000-00002B160000}"/>
    <cellStyle name="计算 2 5 2 4" xfId="8824" xr:uid="{00000000-0005-0000-0000-00002C160000}"/>
    <cellStyle name="계산 2 5 2 5" xfId="8825" xr:uid="{00000000-0005-0000-0000-00002D160000}"/>
    <cellStyle name="计算 2 5 2 5" xfId="8826" xr:uid="{00000000-0005-0000-0000-00002E160000}"/>
    <cellStyle name="계산 2 5 2 6" xfId="8827" xr:uid="{00000000-0005-0000-0000-00002F160000}"/>
    <cellStyle name="计算 2 5 2 6" xfId="8828" xr:uid="{00000000-0005-0000-0000-000030160000}"/>
    <cellStyle name="계산 2 5 2 7" xfId="8829" xr:uid="{00000000-0005-0000-0000-000031160000}"/>
    <cellStyle name="计算 2 5 2 7" xfId="8830" xr:uid="{00000000-0005-0000-0000-000032160000}"/>
    <cellStyle name="계산 2 5 2 8" xfId="8831" xr:uid="{00000000-0005-0000-0000-000033160000}"/>
    <cellStyle name="计算 2 5 2 8" xfId="8832" xr:uid="{00000000-0005-0000-0000-000034160000}"/>
    <cellStyle name="계산 2 5 3" xfId="7950" xr:uid="{00000000-0005-0000-0000-000035160000}"/>
    <cellStyle name="计算 2 5 3" xfId="7961" xr:uid="{00000000-0005-0000-0000-000036160000}"/>
    <cellStyle name="계산 2 5 3 2" xfId="8833" xr:uid="{00000000-0005-0000-0000-000037160000}"/>
    <cellStyle name="计算 2 5 3 2" xfId="8834" xr:uid="{00000000-0005-0000-0000-000038160000}"/>
    <cellStyle name="계산 2 5 3 3" xfId="8835" xr:uid="{00000000-0005-0000-0000-000039160000}"/>
    <cellStyle name="计算 2 5 3 3" xfId="8836" xr:uid="{00000000-0005-0000-0000-00003A160000}"/>
    <cellStyle name="계산 2 5 3 4" xfId="8837" xr:uid="{00000000-0005-0000-0000-00003B160000}"/>
    <cellStyle name="计算 2 5 3 4" xfId="8838" xr:uid="{00000000-0005-0000-0000-00003C160000}"/>
    <cellStyle name="계산 2 5 3 5" xfId="8839" xr:uid="{00000000-0005-0000-0000-00003D160000}"/>
    <cellStyle name="计算 2 5 3 5" xfId="8840" xr:uid="{00000000-0005-0000-0000-00003E160000}"/>
    <cellStyle name="계산 2 5 3 6" xfId="8841" xr:uid="{00000000-0005-0000-0000-00003F160000}"/>
    <cellStyle name="计算 2 5 3 6" xfId="8842" xr:uid="{00000000-0005-0000-0000-000040160000}"/>
    <cellStyle name="계산 2 5 3 7" xfId="8843" xr:uid="{00000000-0005-0000-0000-000041160000}"/>
    <cellStyle name="计算 2 5 3 7" xfId="8844" xr:uid="{00000000-0005-0000-0000-000042160000}"/>
    <cellStyle name="계산 2 5 3 8" xfId="8845" xr:uid="{00000000-0005-0000-0000-000043160000}"/>
    <cellStyle name="计算 2 5 3 8" xfId="8846" xr:uid="{00000000-0005-0000-0000-000044160000}"/>
    <cellStyle name="계산 2 5 4" xfId="8847" xr:uid="{00000000-0005-0000-0000-000045160000}"/>
    <cellStyle name="计算 2 5 4" xfId="8848" xr:uid="{00000000-0005-0000-0000-000046160000}"/>
    <cellStyle name="계산 2 5 5" xfId="8849" xr:uid="{00000000-0005-0000-0000-000047160000}"/>
    <cellStyle name="计算 2 5 5" xfId="8850" xr:uid="{00000000-0005-0000-0000-000048160000}"/>
    <cellStyle name="계산 2 5 6" xfId="8851" xr:uid="{00000000-0005-0000-0000-000049160000}"/>
    <cellStyle name="计算 2 5 6" xfId="8852" xr:uid="{00000000-0005-0000-0000-00004A160000}"/>
    <cellStyle name="계산 2 5 7" xfId="8853" xr:uid="{00000000-0005-0000-0000-00004B160000}"/>
    <cellStyle name="计算 2 5 7" xfId="8854" xr:uid="{00000000-0005-0000-0000-00004C160000}"/>
    <cellStyle name="계산 2 5 8" xfId="8855" xr:uid="{00000000-0005-0000-0000-00004D160000}"/>
    <cellStyle name="计算 2 5 8" xfId="8856" xr:uid="{00000000-0005-0000-0000-00004E160000}"/>
    <cellStyle name="계산 2 5 9" xfId="8857" xr:uid="{00000000-0005-0000-0000-00004F160000}"/>
    <cellStyle name="计算 2 5 9" xfId="8858" xr:uid="{00000000-0005-0000-0000-000050160000}"/>
    <cellStyle name="계산 2 6" xfId="6491" xr:uid="{00000000-0005-0000-0000-000051160000}"/>
    <cellStyle name="计算 2 6" xfId="6073" xr:uid="{00000000-0005-0000-0000-000052160000}"/>
    <cellStyle name="계산 2 6 10" xfId="8861" xr:uid="{00000000-0005-0000-0000-000053160000}"/>
    <cellStyle name="计算 2 6 10" xfId="8862" xr:uid="{00000000-0005-0000-0000-000054160000}"/>
    <cellStyle name="계산 2 6 11" xfId="8859" xr:uid="{00000000-0005-0000-0000-000055160000}"/>
    <cellStyle name="计算 2 6 11" xfId="8860" xr:uid="{00000000-0005-0000-0000-000056160000}"/>
    <cellStyle name="계산 2 6 12" xfId="15552" xr:uid="{AB62147B-07EF-4AFE-AC8A-29BA6C2544F5}"/>
    <cellStyle name="计算 2 6 12" xfId="15528" xr:uid="{B4A10A6C-88C7-48C6-8B3C-F3D3F7DF7DC3}"/>
    <cellStyle name="계산 2 6 2" xfId="7441" xr:uid="{00000000-0005-0000-0000-000057160000}"/>
    <cellStyle name="计算 2 6 2" xfId="7132" xr:uid="{00000000-0005-0000-0000-000058160000}"/>
    <cellStyle name="계산 2 6 2 2" xfId="8863" xr:uid="{00000000-0005-0000-0000-000059160000}"/>
    <cellStyle name="计算 2 6 2 2" xfId="8864" xr:uid="{00000000-0005-0000-0000-00005A160000}"/>
    <cellStyle name="계산 2 6 2 3" xfId="8865" xr:uid="{00000000-0005-0000-0000-00005B160000}"/>
    <cellStyle name="计算 2 6 2 3" xfId="8866" xr:uid="{00000000-0005-0000-0000-00005C160000}"/>
    <cellStyle name="계산 2 6 2 4" xfId="8867" xr:uid="{00000000-0005-0000-0000-00005D160000}"/>
    <cellStyle name="计算 2 6 2 4" xfId="8868" xr:uid="{00000000-0005-0000-0000-00005E160000}"/>
    <cellStyle name="계산 2 6 2 5" xfId="8869" xr:uid="{00000000-0005-0000-0000-00005F160000}"/>
    <cellStyle name="计算 2 6 2 5" xfId="8870" xr:uid="{00000000-0005-0000-0000-000060160000}"/>
    <cellStyle name="계산 2 6 2 6" xfId="8871" xr:uid="{00000000-0005-0000-0000-000061160000}"/>
    <cellStyle name="计算 2 6 2 6" xfId="8872" xr:uid="{00000000-0005-0000-0000-000062160000}"/>
    <cellStyle name="계산 2 6 2 7" xfId="8873" xr:uid="{00000000-0005-0000-0000-000063160000}"/>
    <cellStyle name="计算 2 6 2 7" xfId="8874" xr:uid="{00000000-0005-0000-0000-000064160000}"/>
    <cellStyle name="계산 2 6 2 8" xfId="8875" xr:uid="{00000000-0005-0000-0000-000065160000}"/>
    <cellStyle name="计算 2 6 2 8" xfId="8876" xr:uid="{00000000-0005-0000-0000-000066160000}"/>
    <cellStyle name="계산 2 6 3" xfId="7959" xr:uid="{00000000-0005-0000-0000-000067160000}"/>
    <cellStyle name="计算 2 6 3" xfId="7942" xr:uid="{00000000-0005-0000-0000-000068160000}"/>
    <cellStyle name="계산 2 6 3 2" xfId="8877" xr:uid="{00000000-0005-0000-0000-000069160000}"/>
    <cellStyle name="计算 2 6 3 2" xfId="8878" xr:uid="{00000000-0005-0000-0000-00006A160000}"/>
    <cellStyle name="계산 2 6 3 3" xfId="8879" xr:uid="{00000000-0005-0000-0000-00006B160000}"/>
    <cellStyle name="计算 2 6 3 3" xfId="8880" xr:uid="{00000000-0005-0000-0000-00006C160000}"/>
    <cellStyle name="계산 2 6 3 4" xfId="8881" xr:uid="{00000000-0005-0000-0000-00006D160000}"/>
    <cellStyle name="计算 2 6 3 4" xfId="8882" xr:uid="{00000000-0005-0000-0000-00006E160000}"/>
    <cellStyle name="계산 2 6 3 5" xfId="8883" xr:uid="{00000000-0005-0000-0000-00006F160000}"/>
    <cellStyle name="计算 2 6 3 5" xfId="8884" xr:uid="{00000000-0005-0000-0000-000070160000}"/>
    <cellStyle name="계산 2 6 3 6" xfId="8885" xr:uid="{00000000-0005-0000-0000-000071160000}"/>
    <cellStyle name="计算 2 6 3 6" xfId="8886" xr:uid="{00000000-0005-0000-0000-000072160000}"/>
    <cellStyle name="계산 2 6 3 7" xfId="8887" xr:uid="{00000000-0005-0000-0000-000073160000}"/>
    <cellStyle name="计算 2 6 3 7" xfId="8888" xr:uid="{00000000-0005-0000-0000-000074160000}"/>
    <cellStyle name="계산 2 6 3 8" xfId="8889" xr:uid="{00000000-0005-0000-0000-000075160000}"/>
    <cellStyle name="计算 2 6 3 8" xfId="8890" xr:uid="{00000000-0005-0000-0000-000076160000}"/>
    <cellStyle name="계산 2 6 4" xfId="8891" xr:uid="{00000000-0005-0000-0000-000077160000}"/>
    <cellStyle name="计算 2 6 4" xfId="8892" xr:uid="{00000000-0005-0000-0000-000078160000}"/>
    <cellStyle name="계산 2 6 5" xfId="8893" xr:uid="{00000000-0005-0000-0000-000079160000}"/>
    <cellStyle name="计算 2 6 5" xfId="8894" xr:uid="{00000000-0005-0000-0000-00007A160000}"/>
    <cellStyle name="계산 2 6 6" xfId="8895" xr:uid="{00000000-0005-0000-0000-00007B160000}"/>
    <cellStyle name="计算 2 6 6" xfId="8896" xr:uid="{00000000-0005-0000-0000-00007C160000}"/>
    <cellStyle name="계산 2 6 7" xfId="8897" xr:uid="{00000000-0005-0000-0000-00007D160000}"/>
    <cellStyle name="计算 2 6 7" xfId="8898" xr:uid="{00000000-0005-0000-0000-00007E160000}"/>
    <cellStyle name="계산 2 6 8" xfId="8899" xr:uid="{00000000-0005-0000-0000-00007F160000}"/>
    <cellStyle name="计算 2 6 8" xfId="8900" xr:uid="{00000000-0005-0000-0000-000080160000}"/>
    <cellStyle name="계산 2 6 9" xfId="8901" xr:uid="{00000000-0005-0000-0000-000081160000}"/>
    <cellStyle name="计算 2 6 9" xfId="8902" xr:uid="{00000000-0005-0000-0000-000082160000}"/>
    <cellStyle name="계산 2 7" xfId="6081" xr:uid="{00000000-0005-0000-0000-000083160000}"/>
    <cellStyle name="计算 2 7" xfId="6292" xr:uid="{00000000-0005-0000-0000-000084160000}"/>
    <cellStyle name="계산 2 7 10" xfId="8904" xr:uid="{00000000-0005-0000-0000-000085160000}"/>
    <cellStyle name="계산 2 7 11" xfId="8903" xr:uid="{00000000-0005-0000-0000-000086160000}"/>
    <cellStyle name="계산 2 7 12" xfId="15530" xr:uid="{462DA500-1887-4768-9F61-2C3E74657D10}"/>
    <cellStyle name="계산 2 7 2" xfId="7135" xr:uid="{00000000-0005-0000-0000-000087160000}"/>
    <cellStyle name="计算 2 7 2" xfId="8905" xr:uid="{00000000-0005-0000-0000-000088160000}"/>
    <cellStyle name="계산 2 7 2 2" xfId="8906" xr:uid="{00000000-0005-0000-0000-000089160000}"/>
    <cellStyle name="계산 2 7 2 3" xfId="8907" xr:uid="{00000000-0005-0000-0000-00008A160000}"/>
    <cellStyle name="계산 2 7 2 4" xfId="8908" xr:uid="{00000000-0005-0000-0000-00008B160000}"/>
    <cellStyle name="계산 2 7 2 5" xfId="8909" xr:uid="{00000000-0005-0000-0000-00008C160000}"/>
    <cellStyle name="계산 2 7 2 6" xfId="8910" xr:uid="{00000000-0005-0000-0000-00008D160000}"/>
    <cellStyle name="계산 2 7 2 7" xfId="8911" xr:uid="{00000000-0005-0000-0000-00008E160000}"/>
    <cellStyle name="계산 2 7 2 8" xfId="8912" xr:uid="{00000000-0005-0000-0000-00008F160000}"/>
    <cellStyle name="계산 2 7 3" xfId="7944" xr:uid="{00000000-0005-0000-0000-000090160000}"/>
    <cellStyle name="计算 2 7 3" xfId="8913" xr:uid="{00000000-0005-0000-0000-000091160000}"/>
    <cellStyle name="계산 2 7 3 2" xfId="8914" xr:uid="{00000000-0005-0000-0000-000092160000}"/>
    <cellStyle name="계산 2 7 3 3" xfId="8915" xr:uid="{00000000-0005-0000-0000-000093160000}"/>
    <cellStyle name="계산 2 7 3 4" xfId="8916" xr:uid="{00000000-0005-0000-0000-000094160000}"/>
    <cellStyle name="계산 2 7 3 5" xfId="8917" xr:uid="{00000000-0005-0000-0000-000095160000}"/>
    <cellStyle name="계산 2 7 3 6" xfId="8918" xr:uid="{00000000-0005-0000-0000-000096160000}"/>
    <cellStyle name="계산 2 7 3 7" xfId="8919" xr:uid="{00000000-0005-0000-0000-000097160000}"/>
    <cellStyle name="계산 2 7 4" xfId="8920" xr:uid="{00000000-0005-0000-0000-000098160000}"/>
    <cellStyle name="计算 2 7 4" xfId="8921" xr:uid="{00000000-0005-0000-0000-000099160000}"/>
    <cellStyle name="계산 2 7 5" xfId="8922" xr:uid="{00000000-0005-0000-0000-00009A160000}"/>
    <cellStyle name="计算 2 7 5" xfId="8923" xr:uid="{00000000-0005-0000-0000-00009B160000}"/>
    <cellStyle name="계산 2 7 6" xfId="8924" xr:uid="{00000000-0005-0000-0000-00009C160000}"/>
    <cellStyle name="计算 2 7 6" xfId="8925" xr:uid="{00000000-0005-0000-0000-00009D160000}"/>
    <cellStyle name="계산 2 7 7" xfId="8926" xr:uid="{00000000-0005-0000-0000-00009E160000}"/>
    <cellStyle name="计算 2 7 7" xfId="8927" xr:uid="{00000000-0005-0000-0000-00009F160000}"/>
    <cellStyle name="계산 2 7 8" xfId="8928" xr:uid="{00000000-0005-0000-0000-0000A0160000}"/>
    <cellStyle name="计算 2 7 8" xfId="8929" xr:uid="{00000000-0005-0000-0000-0000A1160000}"/>
    <cellStyle name="계산 2 7 9" xfId="8930" xr:uid="{00000000-0005-0000-0000-0000A2160000}"/>
    <cellStyle name="계산 2 8" xfId="6648" xr:uid="{00000000-0005-0000-0000-0000A3160000}"/>
    <cellStyle name="计算 2 8" xfId="6480" xr:uid="{00000000-0005-0000-0000-0000A4160000}"/>
    <cellStyle name="계산 2 8 10" xfId="8933" xr:uid="{00000000-0005-0000-0000-0000A5160000}"/>
    <cellStyle name="计算 2 8 10" xfId="8934" xr:uid="{00000000-0005-0000-0000-0000A6160000}"/>
    <cellStyle name="계산 2 8 11" xfId="8931" xr:uid="{00000000-0005-0000-0000-0000A7160000}"/>
    <cellStyle name="计算 2 8 11" xfId="8932" xr:uid="{00000000-0005-0000-0000-0000A8160000}"/>
    <cellStyle name="계산 2 8 12" xfId="15558" xr:uid="{46AFDC69-759B-4BE8-84DF-5DD5AFE46B81}"/>
    <cellStyle name="计算 2 8 12" xfId="15550" xr:uid="{4060CF19-CDE1-4FC6-AC8D-4F73904FA509}"/>
    <cellStyle name="계산 2 8 2" xfId="7516" xr:uid="{00000000-0005-0000-0000-0000A9160000}"/>
    <cellStyle name="计算 2 8 2" xfId="7433" xr:uid="{00000000-0005-0000-0000-0000AA160000}"/>
    <cellStyle name="계산 2 8 2 2" xfId="8935" xr:uid="{00000000-0005-0000-0000-0000AB160000}"/>
    <cellStyle name="计算 2 8 2 2" xfId="8936" xr:uid="{00000000-0005-0000-0000-0000AC160000}"/>
    <cellStyle name="계산 2 8 2 3" xfId="8937" xr:uid="{00000000-0005-0000-0000-0000AD160000}"/>
    <cellStyle name="计算 2 8 2 3" xfId="8938" xr:uid="{00000000-0005-0000-0000-0000AE160000}"/>
    <cellStyle name="계산 2 8 2 4" xfId="8939" xr:uid="{00000000-0005-0000-0000-0000AF160000}"/>
    <cellStyle name="计算 2 8 2 4" xfId="8940" xr:uid="{00000000-0005-0000-0000-0000B0160000}"/>
    <cellStyle name="계산 2 8 2 5" xfId="8941" xr:uid="{00000000-0005-0000-0000-0000B1160000}"/>
    <cellStyle name="计算 2 8 2 5" xfId="8942" xr:uid="{00000000-0005-0000-0000-0000B2160000}"/>
    <cellStyle name="계산 2 8 2 6" xfId="8943" xr:uid="{00000000-0005-0000-0000-0000B3160000}"/>
    <cellStyle name="计算 2 8 2 6" xfId="8944" xr:uid="{00000000-0005-0000-0000-0000B4160000}"/>
    <cellStyle name="계산 2 8 2 7" xfId="8945" xr:uid="{00000000-0005-0000-0000-0000B5160000}"/>
    <cellStyle name="计算 2 8 2 7" xfId="8946" xr:uid="{00000000-0005-0000-0000-0000B6160000}"/>
    <cellStyle name="계산 2 8 2 8" xfId="8947" xr:uid="{00000000-0005-0000-0000-0000B7160000}"/>
    <cellStyle name="计算 2 8 2 8" xfId="8948" xr:uid="{00000000-0005-0000-0000-0000B8160000}"/>
    <cellStyle name="계산 2 8 3" xfId="7965" xr:uid="{00000000-0005-0000-0000-0000B9160000}"/>
    <cellStyle name="计算 2 8 3" xfId="7957" xr:uid="{00000000-0005-0000-0000-0000BA160000}"/>
    <cellStyle name="계산 2 8 3 2" xfId="8949" xr:uid="{00000000-0005-0000-0000-0000BB160000}"/>
    <cellStyle name="计算 2 8 3 2" xfId="8950" xr:uid="{00000000-0005-0000-0000-0000BC160000}"/>
    <cellStyle name="계산 2 8 3 3" xfId="8951" xr:uid="{00000000-0005-0000-0000-0000BD160000}"/>
    <cellStyle name="计算 2 8 3 3" xfId="8952" xr:uid="{00000000-0005-0000-0000-0000BE160000}"/>
    <cellStyle name="계산 2 8 3 4" xfId="8953" xr:uid="{00000000-0005-0000-0000-0000BF160000}"/>
    <cellStyle name="计算 2 8 3 4" xfId="8954" xr:uid="{00000000-0005-0000-0000-0000C0160000}"/>
    <cellStyle name="계산 2 8 3 5" xfId="8955" xr:uid="{00000000-0005-0000-0000-0000C1160000}"/>
    <cellStyle name="计算 2 8 3 5" xfId="8956" xr:uid="{00000000-0005-0000-0000-0000C2160000}"/>
    <cellStyle name="계산 2 8 3 6" xfId="8957" xr:uid="{00000000-0005-0000-0000-0000C3160000}"/>
    <cellStyle name="计算 2 8 3 6" xfId="8958" xr:uid="{00000000-0005-0000-0000-0000C4160000}"/>
    <cellStyle name="계산 2 8 3 7" xfId="8959" xr:uid="{00000000-0005-0000-0000-0000C5160000}"/>
    <cellStyle name="计算 2 8 3 7" xfId="8960" xr:uid="{00000000-0005-0000-0000-0000C6160000}"/>
    <cellStyle name="계산 2 8 3 8" xfId="8961" xr:uid="{00000000-0005-0000-0000-0000C7160000}"/>
    <cellStyle name="计算 2 8 3 8" xfId="8962" xr:uid="{00000000-0005-0000-0000-0000C8160000}"/>
    <cellStyle name="계산 2 8 4" xfId="8963" xr:uid="{00000000-0005-0000-0000-0000C9160000}"/>
    <cellStyle name="计算 2 8 4" xfId="8964" xr:uid="{00000000-0005-0000-0000-0000CA160000}"/>
    <cellStyle name="계산 2 8 5" xfId="8965" xr:uid="{00000000-0005-0000-0000-0000CB160000}"/>
    <cellStyle name="计算 2 8 5" xfId="8966" xr:uid="{00000000-0005-0000-0000-0000CC160000}"/>
    <cellStyle name="계산 2 8 6" xfId="8967" xr:uid="{00000000-0005-0000-0000-0000CD160000}"/>
    <cellStyle name="计算 2 8 6" xfId="8968" xr:uid="{00000000-0005-0000-0000-0000CE160000}"/>
    <cellStyle name="계산 2 8 7" xfId="8969" xr:uid="{00000000-0005-0000-0000-0000CF160000}"/>
    <cellStyle name="计算 2 8 7" xfId="8970" xr:uid="{00000000-0005-0000-0000-0000D0160000}"/>
    <cellStyle name="계산 2 8 8" xfId="8971" xr:uid="{00000000-0005-0000-0000-0000D1160000}"/>
    <cellStyle name="计算 2 8 8" xfId="8972" xr:uid="{00000000-0005-0000-0000-0000D2160000}"/>
    <cellStyle name="계산 2 8 9" xfId="8973" xr:uid="{00000000-0005-0000-0000-0000D3160000}"/>
    <cellStyle name="计算 2 8 9" xfId="8974" xr:uid="{00000000-0005-0000-0000-0000D4160000}"/>
    <cellStyle name="계산 2 9" xfId="6494" xr:uid="{00000000-0005-0000-0000-0000D5160000}"/>
    <cellStyle name="计算 2 9" xfId="7078" xr:uid="{00000000-0005-0000-0000-0000D6160000}"/>
    <cellStyle name="계산 2 9 2" xfId="8975" xr:uid="{00000000-0005-0000-0000-0000D7160000}"/>
    <cellStyle name="计算 2 9 2" xfId="8976" xr:uid="{00000000-0005-0000-0000-0000D8160000}"/>
    <cellStyle name="계산 2 9 3" xfId="8977" xr:uid="{00000000-0005-0000-0000-0000D9160000}"/>
    <cellStyle name="计算 2 9 3" xfId="8978" xr:uid="{00000000-0005-0000-0000-0000DA160000}"/>
    <cellStyle name="계산 2 9 4" xfId="8979" xr:uid="{00000000-0005-0000-0000-0000DB160000}"/>
    <cellStyle name="计算 2 9 4" xfId="8980" xr:uid="{00000000-0005-0000-0000-0000DC160000}"/>
    <cellStyle name="계산 2 9 5" xfId="8981" xr:uid="{00000000-0005-0000-0000-0000DD160000}"/>
    <cellStyle name="计算 2 9 5" xfId="8982" xr:uid="{00000000-0005-0000-0000-0000DE160000}"/>
    <cellStyle name="계산 2 9 6" xfId="8983" xr:uid="{00000000-0005-0000-0000-0000DF160000}"/>
    <cellStyle name="计算 2 9 6" xfId="8984" xr:uid="{00000000-0005-0000-0000-0000E0160000}"/>
    <cellStyle name="계산 2 9 7" xfId="8985" xr:uid="{00000000-0005-0000-0000-0000E1160000}"/>
    <cellStyle name="计算 2 9 7" xfId="8986" xr:uid="{00000000-0005-0000-0000-0000E2160000}"/>
    <cellStyle name="계산 2 9 8" xfId="8987" xr:uid="{00000000-0005-0000-0000-0000E3160000}"/>
    <cellStyle name="计算 2 9 8" xfId="8988" xr:uid="{00000000-0005-0000-0000-0000E4160000}"/>
    <cellStyle name="计算 20" xfId="6378" xr:uid="{00000000-0005-0000-0000-0000E5160000}"/>
    <cellStyle name="计算 20 2" xfId="7331" xr:uid="{00000000-0005-0000-0000-0000E6160000}"/>
    <cellStyle name="计算 20 2 2" xfId="8989" xr:uid="{00000000-0005-0000-0000-0000E7160000}"/>
    <cellStyle name="计算 20 2 3" xfId="8990" xr:uid="{00000000-0005-0000-0000-0000E8160000}"/>
    <cellStyle name="计算 20 2 4" xfId="8991" xr:uid="{00000000-0005-0000-0000-0000E9160000}"/>
    <cellStyle name="计算 20 3" xfId="8992" xr:uid="{00000000-0005-0000-0000-0000EA160000}"/>
    <cellStyle name="计算 20 4" xfId="8993" xr:uid="{00000000-0005-0000-0000-0000EB160000}"/>
    <cellStyle name="计算 20 5" xfId="8994" xr:uid="{00000000-0005-0000-0000-0000EC160000}"/>
    <cellStyle name="计算 21" xfId="6227" xr:uid="{00000000-0005-0000-0000-0000ED160000}"/>
    <cellStyle name="计算 21 2" xfId="7239" xr:uid="{00000000-0005-0000-0000-0000EE160000}"/>
    <cellStyle name="计算 21 2 2" xfId="8995" xr:uid="{00000000-0005-0000-0000-0000EF160000}"/>
    <cellStyle name="计算 21 2 3" xfId="8996" xr:uid="{00000000-0005-0000-0000-0000F0160000}"/>
    <cellStyle name="计算 21 2 4" xfId="8997" xr:uid="{00000000-0005-0000-0000-0000F1160000}"/>
    <cellStyle name="计算 21 3" xfId="8998" xr:uid="{00000000-0005-0000-0000-0000F2160000}"/>
    <cellStyle name="计算 21 4" xfId="8999" xr:uid="{00000000-0005-0000-0000-0000F3160000}"/>
    <cellStyle name="计算 21 5" xfId="9000" xr:uid="{00000000-0005-0000-0000-0000F4160000}"/>
    <cellStyle name="计算 22" xfId="6502" xr:uid="{00000000-0005-0000-0000-0000F5160000}"/>
    <cellStyle name="计算 22 2" xfId="7446" xr:uid="{00000000-0005-0000-0000-0000F6160000}"/>
    <cellStyle name="计算 22 2 2" xfId="9001" xr:uid="{00000000-0005-0000-0000-0000F7160000}"/>
    <cellStyle name="计算 22 2 3" xfId="9002" xr:uid="{00000000-0005-0000-0000-0000F8160000}"/>
    <cellStyle name="计算 22 2 4" xfId="9003" xr:uid="{00000000-0005-0000-0000-0000F9160000}"/>
    <cellStyle name="计算 22 3" xfId="9004" xr:uid="{00000000-0005-0000-0000-0000FA160000}"/>
    <cellStyle name="计算 22 4" xfId="9005" xr:uid="{00000000-0005-0000-0000-0000FB160000}"/>
    <cellStyle name="计算 22 5" xfId="9006" xr:uid="{00000000-0005-0000-0000-0000FC160000}"/>
    <cellStyle name="计算 23" xfId="6074" xr:uid="{00000000-0005-0000-0000-0000FD160000}"/>
    <cellStyle name="计算 23 2" xfId="7133" xr:uid="{00000000-0005-0000-0000-0000FE160000}"/>
    <cellStyle name="计算 23 2 2" xfId="9007" xr:uid="{00000000-0005-0000-0000-0000FF160000}"/>
    <cellStyle name="计算 23 2 3" xfId="9008" xr:uid="{00000000-0005-0000-0000-000000170000}"/>
    <cellStyle name="计算 23 2 4" xfId="9009" xr:uid="{00000000-0005-0000-0000-000001170000}"/>
    <cellStyle name="计算 23 3" xfId="9010" xr:uid="{00000000-0005-0000-0000-000002170000}"/>
    <cellStyle name="计算 23 4" xfId="9011" xr:uid="{00000000-0005-0000-0000-000003170000}"/>
    <cellStyle name="计算 23 5" xfId="9012" xr:uid="{00000000-0005-0000-0000-000004170000}"/>
    <cellStyle name="计算 24" xfId="6283" xr:uid="{00000000-0005-0000-0000-000005170000}"/>
    <cellStyle name="计算 24 2" xfId="9013" xr:uid="{00000000-0005-0000-0000-000006170000}"/>
    <cellStyle name="计算 24 3" xfId="9014" xr:uid="{00000000-0005-0000-0000-000007170000}"/>
    <cellStyle name="计算 24 4" xfId="9015" xr:uid="{00000000-0005-0000-0000-000008170000}"/>
    <cellStyle name="计算 25" xfId="6481" xr:uid="{00000000-0005-0000-0000-000009170000}"/>
    <cellStyle name="计算 25 2" xfId="7434" xr:uid="{00000000-0005-0000-0000-00000A170000}"/>
    <cellStyle name="计算 25 2 2" xfId="9016" xr:uid="{00000000-0005-0000-0000-00000B170000}"/>
    <cellStyle name="计算 25 2 3" xfId="9017" xr:uid="{00000000-0005-0000-0000-00000C170000}"/>
    <cellStyle name="计算 25 2 4" xfId="9018" xr:uid="{00000000-0005-0000-0000-00000D170000}"/>
    <cellStyle name="计算 25 3" xfId="9019" xr:uid="{00000000-0005-0000-0000-00000E170000}"/>
    <cellStyle name="计算 25 4" xfId="9020" xr:uid="{00000000-0005-0000-0000-00000F170000}"/>
    <cellStyle name="计算 25 5" xfId="9021" xr:uid="{00000000-0005-0000-0000-000010170000}"/>
    <cellStyle name="计算 26" xfId="7077" xr:uid="{00000000-0005-0000-0000-000011170000}"/>
    <cellStyle name="计算 26 2" xfId="9022" xr:uid="{00000000-0005-0000-0000-000012170000}"/>
    <cellStyle name="计算 26 3" xfId="9023" xr:uid="{00000000-0005-0000-0000-000013170000}"/>
    <cellStyle name="计算 26 4" xfId="9024" xr:uid="{00000000-0005-0000-0000-000014170000}"/>
    <cellStyle name="计算 27" xfId="7923" xr:uid="{00000000-0005-0000-0000-000015170000}"/>
    <cellStyle name="计算 27 2" xfId="9025" xr:uid="{00000000-0005-0000-0000-000016170000}"/>
    <cellStyle name="计算 27 3" xfId="9026" xr:uid="{00000000-0005-0000-0000-000017170000}"/>
    <cellStyle name="计算 27 4" xfId="9027" xr:uid="{00000000-0005-0000-0000-000018170000}"/>
    <cellStyle name="计算 28" xfId="9028" xr:uid="{00000000-0005-0000-0000-000019170000}"/>
    <cellStyle name="计算 29" xfId="9029" xr:uid="{00000000-0005-0000-0000-00001A170000}"/>
    <cellStyle name="계산 3" xfId="127" xr:uid="{00000000-0005-0000-0000-00001B170000}"/>
    <cellStyle name="计算 3" xfId="3772" xr:uid="{00000000-0005-0000-0000-00001C170000}"/>
    <cellStyle name="계산 3 10" xfId="7094" xr:uid="{00000000-0005-0000-0000-00001D170000}"/>
    <cellStyle name="计算 3 10" xfId="7928" xr:uid="{00000000-0005-0000-0000-00001E170000}"/>
    <cellStyle name="계산 3 10 2" xfId="9032" xr:uid="{00000000-0005-0000-0000-00001F170000}"/>
    <cellStyle name="计算 3 10 2" xfId="9033" xr:uid="{00000000-0005-0000-0000-000020170000}"/>
    <cellStyle name="계산 3 10 3" xfId="9034" xr:uid="{00000000-0005-0000-0000-000021170000}"/>
    <cellStyle name="计算 3 10 3" xfId="9035" xr:uid="{00000000-0005-0000-0000-000022170000}"/>
    <cellStyle name="계산 3 10 4" xfId="9036" xr:uid="{00000000-0005-0000-0000-000023170000}"/>
    <cellStyle name="计算 3 10 4" xfId="9037" xr:uid="{00000000-0005-0000-0000-000024170000}"/>
    <cellStyle name="계산 3 10 5" xfId="9038" xr:uid="{00000000-0005-0000-0000-000025170000}"/>
    <cellStyle name="计算 3 10 5" xfId="9039" xr:uid="{00000000-0005-0000-0000-000026170000}"/>
    <cellStyle name="계산 3 10 6" xfId="9040" xr:uid="{00000000-0005-0000-0000-000027170000}"/>
    <cellStyle name="计算 3 10 6" xfId="9041" xr:uid="{00000000-0005-0000-0000-000028170000}"/>
    <cellStyle name="계산 3 10 7" xfId="9042" xr:uid="{00000000-0005-0000-0000-000029170000}"/>
    <cellStyle name="计算 3 10 7" xfId="9043" xr:uid="{00000000-0005-0000-0000-00002A170000}"/>
    <cellStyle name="계산 3 10 8" xfId="9044" xr:uid="{00000000-0005-0000-0000-00002B170000}"/>
    <cellStyle name="计算 3 10 8" xfId="9045" xr:uid="{00000000-0005-0000-0000-00002C170000}"/>
    <cellStyle name="계산 3 11" xfId="7907" xr:uid="{00000000-0005-0000-0000-00002D170000}"/>
    <cellStyle name="计算 3 11" xfId="9046" xr:uid="{00000000-0005-0000-0000-00002E170000}"/>
    <cellStyle name="계산 3 11 2" xfId="9047" xr:uid="{00000000-0005-0000-0000-00002F170000}"/>
    <cellStyle name="계산 3 11 3" xfId="9048" xr:uid="{00000000-0005-0000-0000-000030170000}"/>
    <cellStyle name="계산 3 11 4" xfId="9049" xr:uid="{00000000-0005-0000-0000-000031170000}"/>
    <cellStyle name="계산 3 11 5" xfId="9050" xr:uid="{00000000-0005-0000-0000-000032170000}"/>
    <cellStyle name="계산 3 11 6" xfId="9051" xr:uid="{00000000-0005-0000-0000-000033170000}"/>
    <cellStyle name="계산 3 11 7" xfId="9052" xr:uid="{00000000-0005-0000-0000-000034170000}"/>
    <cellStyle name="계산 3 11 8" xfId="9053" xr:uid="{00000000-0005-0000-0000-000035170000}"/>
    <cellStyle name="계산 3 12" xfId="9054" xr:uid="{00000000-0005-0000-0000-000036170000}"/>
    <cellStyle name="计算 3 12" xfId="9055" xr:uid="{00000000-0005-0000-0000-000037170000}"/>
    <cellStyle name="계산 3 13" xfId="9056" xr:uid="{00000000-0005-0000-0000-000038170000}"/>
    <cellStyle name="计算 3 13" xfId="9057" xr:uid="{00000000-0005-0000-0000-000039170000}"/>
    <cellStyle name="계산 3 14" xfId="9058" xr:uid="{00000000-0005-0000-0000-00003A170000}"/>
    <cellStyle name="计算 3 14" xfId="9059" xr:uid="{00000000-0005-0000-0000-00003B170000}"/>
    <cellStyle name="계산 3 15" xfId="9060" xr:uid="{00000000-0005-0000-0000-00003C170000}"/>
    <cellStyle name="计算 3 15" xfId="9061" xr:uid="{00000000-0005-0000-0000-00003D170000}"/>
    <cellStyle name="계산 3 16" xfId="9062" xr:uid="{00000000-0005-0000-0000-00003E170000}"/>
    <cellStyle name="计算 3 16" xfId="9063" xr:uid="{00000000-0005-0000-0000-00003F170000}"/>
    <cellStyle name="계산 3 17" xfId="9064" xr:uid="{00000000-0005-0000-0000-000040170000}"/>
    <cellStyle name="计算 3 17" xfId="9065" xr:uid="{00000000-0005-0000-0000-000041170000}"/>
    <cellStyle name="계산 3 18" xfId="9066" xr:uid="{00000000-0005-0000-0000-000042170000}"/>
    <cellStyle name="计算 3 18" xfId="9067" xr:uid="{00000000-0005-0000-0000-000043170000}"/>
    <cellStyle name="계산 3 19" xfId="9068" xr:uid="{00000000-0005-0000-0000-000044170000}"/>
    <cellStyle name="计算 3 19" xfId="9031" xr:uid="{00000000-0005-0000-0000-000045170000}"/>
    <cellStyle name="계산 3 2" xfId="2907" xr:uid="{00000000-0005-0000-0000-000046170000}"/>
    <cellStyle name="计算 3 2" xfId="5980" xr:uid="{00000000-0005-0000-0000-000047170000}"/>
    <cellStyle name="计算 3 2 2" xfId="6752" xr:uid="{00000000-0005-0000-0000-000048170000}"/>
    <cellStyle name="计算 3 2 2 2" xfId="7600" xr:uid="{00000000-0005-0000-0000-000049170000}"/>
    <cellStyle name="计算 3 2 2 2 2" xfId="9069" xr:uid="{00000000-0005-0000-0000-00004A170000}"/>
    <cellStyle name="计算 3 2 2 2 3" xfId="9070" xr:uid="{00000000-0005-0000-0000-00004B170000}"/>
    <cellStyle name="计算 3 2 2 2 4" xfId="9071" xr:uid="{00000000-0005-0000-0000-00004C170000}"/>
    <cellStyle name="计算 3 2 2 3" xfId="9072" xr:uid="{00000000-0005-0000-0000-00004D170000}"/>
    <cellStyle name="计算 3 2 2 4" xfId="9073" xr:uid="{00000000-0005-0000-0000-00004E170000}"/>
    <cellStyle name="计算 3 2 2 5" xfId="9074" xr:uid="{00000000-0005-0000-0000-00004F170000}"/>
    <cellStyle name="计算 3 2 3" xfId="6878" xr:uid="{00000000-0005-0000-0000-000050170000}"/>
    <cellStyle name="计算 3 2 3 2" xfId="7726" xr:uid="{00000000-0005-0000-0000-000051170000}"/>
    <cellStyle name="计算 3 2 3 2 2" xfId="9075" xr:uid="{00000000-0005-0000-0000-000052170000}"/>
    <cellStyle name="计算 3 2 3 2 3" xfId="9076" xr:uid="{00000000-0005-0000-0000-000053170000}"/>
    <cellStyle name="计算 3 2 3 2 4" xfId="9077" xr:uid="{00000000-0005-0000-0000-000054170000}"/>
    <cellStyle name="计算 3 2 3 3" xfId="9078" xr:uid="{00000000-0005-0000-0000-000055170000}"/>
    <cellStyle name="计算 3 2 3 4" xfId="9079" xr:uid="{00000000-0005-0000-0000-000056170000}"/>
    <cellStyle name="计算 3 2 3 5" xfId="9080" xr:uid="{00000000-0005-0000-0000-000057170000}"/>
    <cellStyle name="计算 3 2 4" xfId="7004" xr:uid="{00000000-0005-0000-0000-000058170000}"/>
    <cellStyle name="计算 3 2 4 2" xfId="7851" xr:uid="{00000000-0005-0000-0000-000059170000}"/>
    <cellStyle name="计算 3 2 4 2 2" xfId="9081" xr:uid="{00000000-0005-0000-0000-00005A170000}"/>
    <cellStyle name="计算 3 2 4 2 3" xfId="9082" xr:uid="{00000000-0005-0000-0000-00005B170000}"/>
    <cellStyle name="计算 3 2 4 2 4" xfId="9083" xr:uid="{00000000-0005-0000-0000-00005C170000}"/>
    <cellStyle name="计算 3 2 4 3" xfId="9084" xr:uid="{00000000-0005-0000-0000-00005D170000}"/>
    <cellStyle name="计算 3 2 4 4" xfId="9085" xr:uid="{00000000-0005-0000-0000-00005E170000}"/>
    <cellStyle name="计算 3 2 4 5" xfId="9086" xr:uid="{00000000-0005-0000-0000-00005F170000}"/>
    <cellStyle name="计算 3 2 5" xfId="6580" xr:uid="{00000000-0005-0000-0000-000060170000}"/>
    <cellStyle name="计算 3 2 5 2" xfId="9087" xr:uid="{00000000-0005-0000-0000-000061170000}"/>
    <cellStyle name="计算 3 2 5 3" xfId="9088" xr:uid="{00000000-0005-0000-0000-000062170000}"/>
    <cellStyle name="计算 3 2 5 4" xfId="9089" xr:uid="{00000000-0005-0000-0000-000063170000}"/>
    <cellStyle name="计算 3 2 6" xfId="9090" xr:uid="{00000000-0005-0000-0000-000064170000}"/>
    <cellStyle name="计算 3 2 7" xfId="9091" xr:uid="{00000000-0005-0000-0000-000065170000}"/>
    <cellStyle name="计算 3 2 8" xfId="9092" xr:uid="{00000000-0005-0000-0000-000066170000}"/>
    <cellStyle name="계산 3 20" xfId="9030" xr:uid="{00000000-0005-0000-0000-000067170000}"/>
    <cellStyle name="计算 3 20" xfId="15513" xr:uid="{B399EAA7-2162-4332-A2AE-35C641967901}"/>
    <cellStyle name="계산 3 21" xfId="15441" xr:uid="{090DC00C-0288-4786-BA7A-31CD316420CC}"/>
    <cellStyle name="계산 3 3" xfId="6259" xr:uid="{00000000-0005-0000-0000-000068170000}"/>
    <cellStyle name="计算 3 3" xfId="6389" xr:uid="{00000000-0005-0000-0000-000069170000}"/>
    <cellStyle name="计算 3 3 2" xfId="7342" xr:uid="{00000000-0005-0000-0000-00006A170000}"/>
    <cellStyle name="计算 3 3 2 2" xfId="9093" xr:uid="{00000000-0005-0000-0000-00006B170000}"/>
    <cellStyle name="计算 3 3 2 3" xfId="9094" xr:uid="{00000000-0005-0000-0000-00006C170000}"/>
    <cellStyle name="计算 3 3 2 4" xfId="9095" xr:uid="{00000000-0005-0000-0000-00006D170000}"/>
    <cellStyle name="计算 3 3 3" xfId="9096" xr:uid="{00000000-0005-0000-0000-00006E170000}"/>
    <cellStyle name="计算 3 3 4" xfId="9097" xr:uid="{00000000-0005-0000-0000-00006F170000}"/>
    <cellStyle name="计算 3 3 5" xfId="9098" xr:uid="{00000000-0005-0000-0000-000070170000}"/>
    <cellStyle name="계산 3 4" xfId="6490" xr:uid="{00000000-0005-0000-0000-000071170000}"/>
    <cellStyle name="计算 3 4" xfId="6216" xr:uid="{00000000-0005-0000-0000-000072170000}"/>
    <cellStyle name="计算 3 4 2" xfId="7228" xr:uid="{00000000-0005-0000-0000-000073170000}"/>
    <cellStyle name="计算 3 4 2 2" xfId="9099" xr:uid="{00000000-0005-0000-0000-000074170000}"/>
    <cellStyle name="计算 3 4 2 3" xfId="9100" xr:uid="{00000000-0005-0000-0000-000075170000}"/>
    <cellStyle name="计算 3 4 2 4" xfId="9101" xr:uid="{00000000-0005-0000-0000-000076170000}"/>
    <cellStyle name="计算 3 4 3" xfId="9102" xr:uid="{00000000-0005-0000-0000-000077170000}"/>
    <cellStyle name="计算 3 4 4" xfId="9103" xr:uid="{00000000-0005-0000-0000-000078170000}"/>
    <cellStyle name="计算 3 4 5" xfId="9104" xr:uid="{00000000-0005-0000-0000-000079170000}"/>
    <cellStyle name="계산 3 5" xfId="6082" xr:uid="{00000000-0005-0000-0000-00007A170000}"/>
    <cellStyle name="计算 3 5" xfId="6513" xr:uid="{00000000-0005-0000-0000-00007B170000}"/>
    <cellStyle name="计算 3 5 2" xfId="7457" xr:uid="{00000000-0005-0000-0000-00007C170000}"/>
    <cellStyle name="计算 3 5 2 2" xfId="9105" xr:uid="{00000000-0005-0000-0000-00007D170000}"/>
    <cellStyle name="计算 3 5 2 3" xfId="9106" xr:uid="{00000000-0005-0000-0000-00007E170000}"/>
    <cellStyle name="计算 3 5 2 4" xfId="9107" xr:uid="{00000000-0005-0000-0000-00007F170000}"/>
    <cellStyle name="计算 3 5 3" xfId="9108" xr:uid="{00000000-0005-0000-0000-000080170000}"/>
    <cellStyle name="计算 3 5 4" xfId="9109" xr:uid="{00000000-0005-0000-0000-000081170000}"/>
    <cellStyle name="计算 3 5 5" xfId="9110" xr:uid="{00000000-0005-0000-0000-000082170000}"/>
    <cellStyle name="계산 3 6" xfId="6647" xr:uid="{00000000-0005-0000-0000-000083170000}"/>
    <cellStyle name="计算 3 6" xfId="6072" xr:uid="{00000000-0005-0000-0000-000084170000}"/>
    <cellStyle name="计算 3 6 2" xfId="7131" xr:uid="{00000000-0005-0000-0000-000085170000}"/>
    <cellStyle name="计算 3 6 2 2" xfId="9111" xr:uid="{00000000-0005-0000-0000-000086170000}"/>
    <cellStyle name="计算 3 6 2 3" xfId="9112" xr:uid="{00000000-0005-0000-0000-000087170000}"/>
    <cellStyle name="计算 3 6 2 4" xfId="9113" xr:uid="{00000000-0005-0000-0000-000088170000}"/>
    <cellStyle name="计算 3 6 3" xfId="9114" xr:uid="{00000000-0005-0000-0000-000089170000}"/>
    <cellStyle name="计算 3 6 4" xfId="9115" xr:uid="{00000000-0005-0000-0000-00008A170000}"/>
    <cellStyle name="计算 3 6 5" xfId="9116" xr:uid="{00000000-0005-0000-0000-00008B170000}"/>
    <cellStyle name="계산 3 7" xfId="6495" xr:uid="{00000000-0005-0000-0000-00008C170000}"/>
    <cellStyle name="计算 3 7" xfId="6293" xr:uid="{00000000-0005-0000-0000-00008D170000}"/>
    <cellStyle name="计算 3 7 2" xfId="9117" xr:uid="{00000000-0005-0000-0000-00008E170000}"/>
    <cellStyle name="计算 3 7 3" xfId="9118" xr:uid="{00000000-0005-0000-0000-00008F170000}"/>
    <cellStyle name="计算 3 7 4" xfId="9119" xr:uid="{00000000-0005-0000-0000-000090170000}"/>
    <cellStyle name="계산 3 8" xfId="6342" xr:uid="{00000000-0005-0000-0000-000091170000}"/>
    <cellStyle name="计算 3 8" xfId="6477" xr:uid="{00000000-0005-0000-0000-000092170000}"/>
    <cellStyle name="计算 3 8 2" xfId="7430" xr:uid="{00000000-0005-0000-0000-000093170000}"/>
    <cellStyle name="计算 3 8 2 2" xfId="9120" xr:uid="{00000000-0005-0000-0000-000094170000}"/>
    <cellStyle name="计算 3 8 2 3" xfId="9121" xr:uid="{00000000-0005-0000-0000-000095170000}"/>
    <cellStyle name="计算 3 8 2 4" xfId="9122" xr:uid="{00000000-0005-0000-0000-000096170000}"/>
    <cellStyle name="计算 3 8 3" xfId="9123" xr:uid="{00000000-0005-0000-0000-000097170000}"/>
    <cellStyle name="计算 3 8 4" xfId="9124" xr:uid="{00000000-0005-0000-0000-000098170000}"/>
    <cellStyle name="计算 3 8 5" xfId="9125" xr:uid="{00000000-0005-0000-0000-000099170000}"/>
    <cellStyle name="계산 3 9" xfId="7073" xr:uid="{00000000-0005-0000-0000-00009A170000}"/>
    <cellStyle name="计算 3 9" xfId="7079" xr:uid="{00000000-0005-0000-0000-00009B170000}"/>
    <cellStyle name="计算 3 9 2" xfId="9126" xr:uid="{00000000-0005-0000-0000-00009C170000}"/>
    <cellStyle name="计算 3 9 3" xfId="9127" xr:uid="{00000000-0005-0000-0000-00009D170000}"/>
    <cellStyle name="计算 3 9 4" xfId="9128" xr:uid="{00000000-0005-0000-0000-00009E170000}"/>
    <cellStyle name="计算 30" xfId="9129" xr:uid="{00000000-0005-0000-0000-00009F170000}"/>
    <cellStyle name="计算 31" xfId="9130" xr:uid="{00000000-0005-0000-0000-0000A0170000}"/>
    <cellStyle name="计算 32" xfId="9131" xr:uid="{00000000-0005-0000-0000-0000A1170000}"/>
    <cellStyle name="计算 33" xfId="9132" xr:uid="{00000000-0005-0000-0000-0000A2170000}"/>
    <cellStyle name="计算 34" xfId="9133" xr:uid="{00000000-0005-0000-0000-0000A3170000}"/>
    <cellStyle name="计算 35" xfId="9134" xr:uid="{00000000-0005-0000-0000-0000A4170000}"/>
    <cellStyle name="计算 36" xfId="8044" xr:uid="{00000000-0005-0000-0000-0000A5170000}"/>
    <cellStyle name="计算 37" xfId="15508" xr:uid="{3E6F4DBF-73A2-49DD-9BBD-AB6BB122EA2C}"/>
    <cellStyle name="계산 4" xfId="128" xr:uid="{00000000-0005-0000-0000-0000A6170000}"/>
    <cellStyle name="计算 4" xfId="3773" xr:uid="{00000000-0005-0000-0000-0000A7170000}"/>
    <cellStyle name="계산 4 10" xfId="7095" xr:uid="{00000000-0005-0000-0000-0000A8170000}"/>
    <cellStyle name="计算 4 10" xfId="7929" xr:uid="{00000000-0005-0000-0000-0000A9170000}"/>
    <cellStyle name="계산 4 10 2" xfId="9137" xr:uid="{00000000-0005-0000-0000-0000AA170000}"/>
    <cellStyle name="计算 4 10 2" xfId="9138" xr:uid="{00000000-0005-0000-0000-0000AB170000}"/>
    <cellStyle name="계산 4 10 3" xfId="9139" xr:uid="{00000000-0005-0000-0000-0000AC170000}"/>
    <cellStyle name="计算 4 10 3" xfId="9140" xr:uid="{00000000-0005-0000-0000-0000AD170000}"/>
    <cellStyle name="계산 4 10 4" xfId="9141" xr:uid="{00000000-0005-0000-0000-0000AE170000}"/>
    <cellStyle name="计算 4 10 4" xfId="9142" xr:uid="{00000000-0005-0000-0000-0000AF170000}"/>
    <cellStyle name="계산 4 10 5" xfId="9143" xr:uid="{00000000-0005-0000-0000-0000B0170000}"/>
    <cellStyle name="计算 4 10 5" xfId="9144" xr:uid="{00000000-0005-0000-0000-0000B1170000}"/>
    <cellStyle name="계산 4 10 6" xfId="9145" xr:uid="{00000000-0005-0000-0000-0000B2170000}"/>
    <cellStyle name="计算 4 10 6" xfId="9146" xr:uid="{00000000-0005-0000-0000-0000B3170000}"/>
    <cellStyle name="계산 4 10 7" xfId="9147" xr:uid="{00000000-0005-0000-0000-0000B4170000}"/>
    <cellStyle name="计算 4 10 7" xfId="9148" xr:uid="{00000000-0005-0000-0000-0000B5170000}"/>
    <cellStyle name="계산 4 10 8" xfId="9149" xr:uid="{00000000-0005-0000-0000-0000B6170000}"/>
    <cellStyle name="计算 4 10 8" xfId="9150" xr:uid="{00000000-0005-0000-0000-0000B7170000}"/>
    <cellStyle name="계산 4 11" xfId="7908" xr:uid="{00000000-0005-0000-0000-0000B8170000}"/>
    <cellStyle name="计算 4 11" xfId="9151" xr:uid="{00000000-0005-0000-0000-0000B9170000}"/>
    <cellStyle name="계산 4 11 2" xfId="9152" xr:uid="{00000000-0005-0000-0000-0000BA170000}"/>
    <cellStyle name="계산 4 11 3" xfId="9153" xr:uid="{00000000-0005-0000-0000-0000BB170000}"/>
    <cellStyle name="계산 4 11 4" xfId="9154" xr:uid="{00000000-0005-0000-0000-0000BC170000}"/>
    <cellStyle name="계산 4 11 5" xfId="9155" xr:uid="{00000000-0005-0000-0000-0000BD170000}"/>
    <cellStyle name="계산 4 11 6" xfId="9156" xr:uid="{00000000-0005-0000-0000-0000BE170000}"/>
    <cellStyle name="계산 4 11 7" xfId="9157" xr:uid="{00000000-0005-0000-0000-0000BF170000}"/>
    <cellStyle name="계산 4 11 8" xfId="9158" xr:uid="{00000000-0005-0000-0000-0000C0170000}"/>
    <cellStyle name="계산 4 12" xfId="9159" xr:uid="{00000000-0005-0000-0000-0000C1170000}"/>
    <cellStyle name="计算 4 12" xfId="9160" xr:uid="{00000000-0005-0000-0000-0000C2170000}"/>
    <cellStyle name="계산 4 13" xfId="9161" xr:uid="{00000000-0005-0000-0000-0000C3170000}"/>
    <cellStyle name="计算 4 13" xfId="9162" xr:uid="{00000000-0005-0000-0000-0000C4170000}"/>
    <cellStyle name="계산 4 14" xfId="9163" xr:uid="{00000000-0005-0000-0000-0000C5170000}"/>
    <cellStyle name="计算 4 14" xfId="9164" xr:uid="{00000000-0005-0000-0000-0000C6170000}"/>
    <cellStyle name="계산 4 15" xfId="9165" xr:uid="{00000000-0005-0000-0000-0000C7170000}"/>
    <cellStyle name="计算 4 15" xfId="9166" xr:uid="{00000000-0005-0000-0000-0000C8170000}"/>
    <cellStyle name="계산 4 16" xfId="9167" xr:uid="{00000000-0005-0000-0000-0000C9170000}"/>
    <cellStyle name="计算 4 16" xfId="9168" xr:uid="{00000000-0005-0000-0000-0000CA170000}"/>
    <cellStyle name="계산 4 17" xfId="9169" xr:uid="{00000000-0005-0000-0000-0000CB170000}"/>
    <cellStyle name="计算 4 17" xfId="9170" xr:uid="{00000000-0005-0000-0000-0000CC170000}"/>
    <cellStyle name="계산 4 18" xfId="9171" xr:uid="{00000000-0005-0000-0000-0000CD170000}"/>
    <cellStyle name="计算 4 18" xfId="9172" xr:uid="{00000000-0005-0000-0000-0000CE170000}"/>
    <cellStyle name="계산 4 19" xfId="9173" xr:uid="{00000000-0005-0000-0000-0000CF170000}"/>
    <cellStyle name="计算 4 19" xfId="9136" xr:uid="{00000000-0005-0000-0000-0000D0170000}"/>
    <cellStyle name="계산 4 2" xfId="2908" xr:uid="{00000000-0005-0000-0000-0000D1170000}"/>
    <cellStyle name="计算 4 2" xfId="5981" xr:uid="{00000000-0005-0000-0000-0000D2170000}"/>
    <cellStyle name="计算 4 2 2" xfId="6753" xr:uid="{00000000-0005-0000-0000-0000D3170000}"/>
    <cellStyle name="计算 4 2 2 2" xfId="7601" xr:uid="{00000000-0005-0000-0000-0000D4170000}"/>
    <cellStyle name="计算 4 2 2 2 2" xfId="9174" xr:uid="{00000000-0005-0000-0000-0000D5170000}"/>
    <cellStyle name="计算 4 2 2 2 3" xfId="9175" xr:uid="{00000000-0005-0000-0000-0000D6170000}"/>
    <cellStyle name="计算 4 2 2 2 4" xfId="9176" xr:uid="{00000000-0005-0000-0000-0000D7170000}"/>
    <cellStyle name="计算 4 2 2 3" xfId="9177" xr:uid="{00000000-0005-0000-0000-0000D8170000}"/>
    <cellStyle name="计算 4 2 2 4" xfId="9178" xr:uid="{00000000-0005-0000-0000-0000D9170000}"/>
    <cellStyle name="计算 4 2 2 5" xfId="9179" xr:uid="{00000000-0005-0000-0000-0000DA170000}"/>
    <cellStyle name="计算 4 2 3" xfId="6879" xr:uid="{00000000-0005-0000-0000-0000DB170000}"/>
    <cellStyle name="计算 4 2 3 2" xfId="7727" xr:uid="{00000000-0005-0000-0000-0000DC170000}"/>
    <cellStyle name="计算 4 2 3 2 2" xfId="9180" xr:uid="{00000000-0005-0000-0000-0000DD170000}"/>
    <cellStyle name="计算 4 2 3 2 3" xfId="9181" xr:uid="{00000000-0005-0000-0000-0000DE170000}"/>
    <cellStyle name="计算 4 2 3 2 4" xfId="9182" xr:uid="{00000000-0005-0000-0000-0000DF170000}"/>
    <cellStyle name="计算 4 2 3 3" xfId="9183" xr:uid="{00000000-0005-0000-0000-0000E0170000}"/>
    <cellStyle name="计算 4 2 3 4" xfId="9184" xr:uid="{00000000-0005-0000-0000-0000E1170000}"/>
    <cellStyle name="计算 4 2 3 5" xfId="9185" xr:uid="{00000000-0005-0000-0000-0000E2170000}"/>
    <cellStyle name="计算 4 2 4" xfId="7005" xr:uid="{00000000-0005-0000-0000-0000E3170000}"/>
    <cellStyle name="计算 4 2 4 2" xfId="7852" xr:uid="{00000000-0005-0000-0000-0000E4170000}"/>
    <cellStyle name="计算 4 2 4 2 2" xfId="9186" xr:uid="{00000000-0005-0000-0000-0000E5170000}"/>
    <cellStyle name="计算 4 2 4 2 3" xfId="9187" xr:uid="{00000000-0005-0000-0000-0000E6170000}"/>
    <cellStyle name="计算 4 2 4 2 4" xfId="9188" xr:uid="{00000000-0005-0000-0000-0000E7170000}"/>
    <cellStyle name="计算 4 2 4 3" xfId="9189" xr:uid="{00000000-0005-0000-0000-0000E8170000}"/>
    <cellStyle name="计算 4 2 4 4" xfId="9190" xr:uid="{00000000-0005-0000-0000-0000E9170000}"/>
    <cellStyle name="计算 4 2 4 5" xfId="9191" xr:uid="{00000000-0005-0000-0000-0000EA170000}"/>
    <cellStyle name="计算 4 2 5" xfId="6581" xr:uid="{00000000-0005-0000-0000-0000EB170000}"/>
    <cellStyle name="计算 4 2 5 2" xfId="9192" xr:uid="{00000000-0005-0000-0000-0000EC170000}"/>
    <cellStyle name="计算 4 2 5 3" xfId="9193" xr:uid="{00000000-0005-0000-0000-0000ED170000}"/>
    <cellStyle name="计算 4 2 5 4" xfId="9194" xr:uid="{00000000-0005-0000-0000-0000EE170000}"/>
    <cellStyle name="计算 4 2 6" xfId="9195" xr:uid="{00000000-0005-0000-0000-0000EF170000}"/>
    <cellStyle name="计算 4 2 7" xfId="9196" xr:uid="{00000000-0005-0000-0000-0000F0170000}"/>
    <cellStyle name="计算 4 2 8" xfId="9197" xr:uid="{00000000-0005-0000-0000-0000F1170000}"/>
    <cellStyle name="계산 4 20" xfId="9135" xr:uid="{00000000-0005-0000-0000-0000F2170000}"/>
    <cellStyle name="计算 4 20" xfId="15514" xr:uid="{1FC73B16-CEE6-48B1-9FC6-B551E65CE81D}"/>
    <cellStyle name="계산 4 21" xfId="15442" xr:uid="{91BAD3A9-E296-4C69-9C31-CDFC5A6DC645}"/>
    <cellStyle name="계산 4 3" xfId="6260" xr:uid="{00000000-0005-0000-0000-0000F3170000}"/>
    <cellStyle name="计算 4 3" xfId="6390" xr:uid="{00000000-0005-0000-0000-0000F4170000}"/>
    <cellStyle name="计算 4 3 2" xfId="7343" xr:uid="{00000000-0005-0000-0000-0000F5170000}"/>
    <cellStyle name="计算 4 3 2 2" xfId="9198" xr:uid="{00000000-0005-0000-0000-0000F6170000}"/>
    <cellStyle name="计算 4 3 2 3" xfId="9199" xr:uid="{00000000-0005-0000-0000-0000F7170000}"/>
    <cellStyle name="计算 4 3 2 4" xfId="9200" xr:uid="{00000000-0005-0000-0000-0000F8170000}"/>
    <cellStyle name="计算 4 3 3" xfId="9201" xr:uid="{00000000-0005-0000-0000-0000F9170000}"/>
    <cellStyle name="计算 4 3 4" xfId="9202" xr:uid="{00000000-0005-0000-0000-0000FA170000}"/>
    <cellStyle name="计算 4 3 5" xfId="9203" xr:uid="{00000000-0005-0000-0000-0000FB170000}"/>
    <cellStyle name="계산 4 4" xfId="6489" xr:uid="{00000000-0005-0000-0000-0000FC170000}"/>
    <cellStyle name="计算 4 4" xfId="6215" xr:uid="{00000000-0005-0000-0000-0000FD170000}"/>
    <cellStyle name="计算 4 4 2" xfId="7227" xr:uid="{00000000-0005-0000-0000-0000FE170000}"/>
    <cellStyle name="计算 4 4 2 2" xfId="9204" xr:uid="{00000000-0005-0000-0000-0000FF170000}"/>
    <cellStyle name="计算 4 4 2 3" xfId="9205" xr:uid="{00000000-0005-0000-0000-000000180000}"/>
    <cellStyle name="计算 4 4 2 4" xfId="9206" xr:uid="{00000000-0005-0000-0000-000001180000}"/>
    <cellStyle name="计算 4 4 3" xfId="9207" xr:uid="{00000000-0005-0000-0000-000002180000}"/>
    <cellStyle name="计算 4 4 4" xfId="9208" xr:uid="{00000000-0005-0000-0000-000003180000}"/>
    <cellStyle name="计算 4 4 5" xfId="9209" xr:uid="{00000000-0005-0000-0000-000004180000}"/>
    <cellStyle name="계산 4 5" xfId="6083" xr:uid="{00000000-0005-0000-0000-000005180000}"/>
    <cellStyle name="计算 4 5" xfId="6514" xr:uid="{00000000-0005-0000-0000-000006180000}"/>
    <cellStyle name="计算 4 5 2" xfId="7458" xr:uid="{00000000-0005-0000-0000-000007180000}"/>
    <cellStyle name="计算 4 5 2 2" xfId="9210" xr:uid="{00000000-0005-0000-0000-000008180000}"/>
    <cellStyle name="计算 4 5 2 3" xfId="9211" xr:uid="{00000000-0005-0000-0000-000009180000}"/>
    <cellStyle name="计算 4 5 2 4" xfId="9212" xr:uid="{00000000-0005-0000-0000-00000A180000}"/>
    <cellStyle name="计算 4 5 3" xfId="9213" xr:uid="{00000000-0005-0000-0000-00000B180000}"/>
    <cellStyle name="计算 4 5 4" xfId="9214" xr:uid="{00000000-0005-0000-0000-00000C180000}"/>
    <cellStyle name="计算 4 5 5" xfId="9215" xr:uid="{00000000-0005-0000-0000-00000D180000}"/>
    <cellStyle name="계산 4 6" xfId="6646" xr:uid="{00000000-0005-0000-0000-00000E180000}"/>
    <cellStyle name="计算 4 6" xfId="6071" xr:uid="{00000000-0005-0000-0000-00000F180000}"/>
    <cellStyle name="计算 4 6 2" xfId="7130" xr:uid="{00000000-0005-0000-0000-000010180000}"/>
    <cellStyle name="计算 4 6 2 2" xfId="9216" xr:uid="{00000000-0005-0000-0000-000011180000}"/>
    <cellStyle name="计算 4 6 2 3" xfId="9217" xr:uid="{00000000-0005-0000-0000-000012180000}"/>
    <cellStyle name="计算 4 6 2 4" xfId="9218" xr:uid="{00000000-0005-0000-0000-000013180000}"/>
    <cellStyle name="计算 4 6 3" xfId="9219" xr:uid="{00000000-0005-0000-0000-000014180000}"/>
    <cellStyle name="计算 4 6 4" xfId="9220" xr:uid="{00000000-0005-0000-0000-000015180000}"/>
    <cellStyle name="计算 4 6 5" xfId="9221" xr:uid="{00000000-0005-0000-0000-000016180000}"/>
    <cellStyle name="계산 4 7" xfId="6496" xr:uid="{00000000-0005-0000-0000-000017180000}"/>
    <cellStyle name="计算 4 7" xfId="6294" xr:uid="{00000000-0005-0000-0000-000018180000}"/>
    <cellStyle name="计算 4 7 2" xfId="9222" xr:uid="{00000000-0005-0000-0000-000019180000}"/>
    <cellStyle name="计算 4 7 3" xfId="9223" xr:uid="{00000000-0005-0000-0000-00001A180000}"/>
    <cellStyle name="计算 4 7 4" xfId="9224" xr:uid="{00000000-0005-0000-0000-00001B180000}"/>
    <cellStyle name="계산 4 8" xfId="6341" xr:uid="{00000000-0005-0000-0000-00001C180000}"/>
    <cellStyle name="计算 4 8" xfId="6804" xr:uid="{00000000-0005-0000-0000-00001D180000}"/>
    <cellStyle name="计算 4 8 2" xfId="7652" xr:uid="{00000000-0005-0000-0000-00001E180000}"/>
    <cellStyle name="计算 4 8 2 2" xfId="9225" xr:uid="{00000000-0005-0000-0000-00001F180000}"/>
    <cellStyle name="计算 4 8 2 3" xfId="9226" xr:uid="{00000000-0005-0000-0000-000020180000}"/>
    <cellStyle name="计算 4 8 2 4" xfId="9227" xr:uid="{00000000-0005-0000-0000-000021180000}"/>
    <cellStyle name="计算 4 8 3" xfId="9228" xr:uid="{00000000-0005-0000-0000-000022180000}"/>
    <cellStyle name="计算 4 8 4" xfId="9229" xr:uid="{00000000-0005-0000-0000-000023180000}"/>
    <cellStyle name="计算 4 8 5" xfId="9230" xr:uid="{00000000-0005-0000-0000-000024180000}"/>
    <cellStyle name="계산 4 9" xfId="7074" xr:uid="{00000000-0005-0000-0000-000025180000}"/>
    <cellStyle name="计算 4 9" xfId="7080" xr:uid="{00000000-0005-0000-0000-000026180000}"/>
    <cellStyle name="计算 4 9 2" xfId="9231" xr:uid="{00000000-0005-0000-0000-000027180000}"/>
    <cellStyle name="计算 4 9 3" xfId="9232" xr:uid="{00000000-0005-0000-0000-000028180000}"/>
    <cellStyle name="计算 4 9 4" xfId="9233" xr:uid="{00000000-0005-0000-0000-000029180000}"/>
    <cellStyle name="계산 5" xfId="129" xr:uid="{00000000-0005-0000-0000-00002A180000}"/>
    <cellStyle name="计算 5" xfId="3774" xr:uid="{00000000-0005-0000-0000-00002B180000}"/>
    <cellStyle name="계산 5 10" xfId="7909" xr:uid="{00000000-0005-0000-0000-00002C180000}"/>
    <cellStyle name="计算 5 10" xfId="7930" xr:uid="{00000000-0005-0000-0000-00002D180000}"/>
    <cellStyle name="계산 5 10 2" xfId="9236" xr:uid="{00000000-0005-0000-0000-00002E180000}"/>
    <cellStyle name="计算 5 10 2" xfId="9237" xr:uid="{00000000-0005-0000-0000-00002F180000}"/>
    <cellStyle name="계산 5 10 3" xfId="9238" xr:uid="{00000000-0005-0000-0000-000030180000}"/>
    <cellStyle name="计算 5 10 3" xfId="9239" xr:uid="{00000000-0005-0000-0000-000031180000}"/>
    <cellStyle name="계산 5 10 4" xfId="9240" xr:uid="{00000000-0005-0000-0000-000032180000}"/>
    <cellStyle name="计算 5 10 4" xfId="9241" xr:uid="{00000000-0005-0000-0000-000033180000}"/>
    <cellStyle name="계산 5 10 5" xfId="9242" xr:uid="{00000000-0005-0000-0000-000034180000}"/>
    <cellStyle name="计算 5 10 5" xfId="9243" xr:uid="{00000000-0005-0000-0000-000035180000}"/>
    <cellStyle name="계산 5 10 6" xfId="9244" xr:uid="{00000000-0005-0000-0000-000036180000}"/>
    <cellStyle name="计算 5 10 6" xfId="9245" xr:uid="{00000000-0005-0000-0000-000037180000}"/>
    <cellStyle name="계산 5 10 7" xfId="9246" xr:uid="{00000000-0005-0000-0000-000038180000}"/>
    <cellStyle name="计算 5 10 7" xfId="9247" xr:uid="{00000000-0005-0000-0000-000039180000}"/>
    <cellStyle name="계산 5 10 8" xfId="9248" xr:uid="{00000000-0005-0000-0000-00003A180000}"/>
    <cellStyle name="计算 5 10 8" xfId="9249" xr:uid="{00000000-0005-0000-0000-00003B180000}"/>
    <cellStyle name="계산 5 11" xfId="9250" xr:uid="{00000000-0005-0000-0000-00003C180000}"/>
    <cellStyle name="计算 5 11" xfId="9251" xr:uid="{00000000-0005-0000-0000-00003D180000}"/>
    <cellStyle name="계산 5 12" xfId="9252" xr:uid="{00000000-0005-0000-0000-00003E180000}"/>
    <cellStyle name="计算 5 12" xfId="9253" xr:uid="{00000000-0005-0000-0000-00003F180000}"/>
    <cellStyle name="계산 5 13" xfId="9254" xr:uid="{00000000-0005-0000-0000-000040180000}"/>
    <cellStyle name="计算 5 13" xfId="9255" xr:uid="{00000000-0005-0000-0000-000041180000}"/>
    <cellStyle name="계산 5 14" xfId="9256" xr:uid="{00000000-0005-0000-0000-000042180000}"/>
    <cellStyle name="计算 5 14" xfId="9257" xr:uid="{00000000-0005-0000-0000-000043180000}"/>
    <cellStyle name="계산 5 15" xfId="9258" xr:uid="{00000000-0005-0000-0000-000044180000}"/>
    <cellStyle name="计算 5 15" xfId="9259" xr:uid="{00000000-0005-0000-0000-000045180000}"/>
    <cellStyle name="계산 5 16" xfId="9260" xr:uid="{00000000-0005-0000-0000-000046180000}"/>
    <cellStyle name="计算 5 16" xfId="9261" xr:uid="{00000000-0005-0000-0000-000047180000}"/>
    <cellStyle name="계산 5 17" xfId="9262" xr:uid="{00000000-0005-0000-0000-000048180000}"/>
    <cellStyle name="计算 5 17" xfId="9263" xr:uid="{00000000-0005-0000-0000-000049180000}"/>
    <cellStyle name="계산 5 18" xfId="9264" xr:uid="{00000000-0005-0000-0000-00004A180000}"/>
    <cellStyle name="计算 5 18" xfId="9265" xr:uid="{00000000-0005-0000-0000-00004B180000}"/>
    <cellStyle name="계산 5 19" xfId="9234" xr:uid="{00000000-0005-0000-0000-00004C180000}"/>
    <cellStyle name="计算 5 19" xfId="9235" xr:uid="{00000000-0005-0000-0000-00004D180000}"/>
    <cellStyle name="계산 5 2" xfId="5843" xr:uid="{00000000-0005-0000-0000-00004E180000}"/>
    <cellStyle name="计算 5 2" xfId="5982" xr:uid="{00000000-0005-0000-0000-00004F180000}"/>
    <cellStyle name="계산 5 2 10" xfId="9268" xr:uid="{00000000-0005-0000-0000-000050180000}"/>
    <cellStyle name="计算 5 2 10" xfId="9269" xr:uid="{00000000-0005-0000-0000-000051180000}"/>
    <cellStyle name="계산 5 2 11" xfId="9270" xr:uid="{00000000-0005-0000-0000-000052180000}"/>
    <cellStyle name="计算 5 2 11" xfId="9271" xr:uid="{00000000-0005-0000-0000-000053180000}"/>
    <cellStyle name="계산 5 2 12" xfId="9272" xr:uid="{00000000-0005-0000-0000-000054180000}"/>
    <cellStyle name="计算 5 2 12" xfId="9273" xr:uid="{00000000-0005-0000-0000-000055180000}"/>
    <cellStyle name="계산 5 2 13" xfId="9274" xr:uid="{00000000-0005-0000-0000-000056180000}"/>
    <cellStyle name="计算 5 2 13" xfId="9275" xr:uid="{00000000-0005-0000-0000-000057180000}"/>
    <cellStyle name="계산 5 2 14" xfId="9276" xr:uid="{00000000-0005-0000-0000-000058180000}"/>
    <cellStyle name="计算 5 2 14" xfId="9277" xr:uid="{00000000-0005-0000-0000-000059180000}"/>
    <cellStyle name="계산 5 2 15" xfId="9278" xr:uid="{00000000-0005-0000-0000-00005A180000}"/>
    <cellStyle name="计算 5 2 15" xfId="9279" xr:uid="{00000000-0005-0000-0000-00005B180000}"/>
    <cellStyle name="계산 5 2 16" xfId="9280" xr:uid="{00000000-0005-0000-0000-00005C180000}"/>
    <cellStyle name="计算 5 2 16" xfId="9281" xr:uid="{00000000-0005-0000-0000-00005D180000}"/>
    <cellStyle name="계산 5 2 17" xfId="9282" xr:uid="{00000000-0005-0000-0000-00005E180000}"/>
    <cellStyle name="计算 5 2 17" xfId="9283" xr:uid="{00000000-0005-0000-0000-00005F180000}"/>
    <cellStyle name="계산 5 2 18" xfId="9266" xr:uid="{00000000-0005-0000-0000-000060180000}"/>
    <cellStyle name="计算 5 2 18" xfId="9267" xr:uid="{00000000-0005-0000-0000-000061180000}"/>
    <cellStyle name="계산 5 2 19" xfId="15521" xr:uid="{E9BA841E-5723-4B15-872C-55122C791069}"/>
    <cellStyle name="计算 5 2 19" xfId="15522" xr:uid="{5D3DBC13-2714-49FB-835A-2803049C48CA}"/>
    <cellStyle name="계산 5 2 2" xfId="6652" xr:uid="{00000000-0005-0000-0000-000062180000}"/>
    <cellStyle name="计算 5 2 2" xfId="6754" xr:uid="{00000000-0005-0000-0000-000063180000}"/>
    <cellStyle name="계산 5 2 2 10" xfId="9286" xr:uid="{00000000-0005-0000-0000-000064180000}"/>
    <cellStyle name="计算 5 2 2 10" xfId="9287" xr:uid="{00000000-0005-0000-0000-000065180000}"/>
    <cellStyle name="계산 5 2 2 11" xfId="9284" xr:uid="{00000000-0005-0000-0000-000066180000}"/>
    <cellStyle name="计算 5 2 2 11" xfId="9285" xr:uid="{00000000-0005-0000-0000-000067180000}"/>
    <cellStyle name="계산 5 2 2 12" xfId="15561" xr:uid="{0533A37D-071C-4501-819E-A501289E922F}"/>
    <cellStyle name="计算 5 2 2 12" xfId="15563" xr:uid="{2B855608-4142-4254-8AB9-CEAFB12A1662}"/>
    <cellStyle name="계산 5 2 2 2" xfId="7519" xr:uid="{00000000-0005-0000-0000-000068180000}"/>
    <cellStyle name="计算 5 2 2 2" xfId="7602" xr:uid="{00000000-0005-0000-0000-000069180000}"/>
    <cellStyle name="계산 5 2 2 2 2" xfId="9288" xr:uid="{00000000-0005-0000-0000-00006A180000}"/>
    <cellStyle name="计算 5 2 2 2 2" xfId="9289" xr:uid="{00000000-0005-0000-0000-00006B180000}"/>
    <cellStyle name="계산 5 2 2 2 3" xfId="9290" xr:uid="{00000000-0005-0000-0000-00006C180000}"/>
    <cellStyle name="计算 5 2 2 2 3" xfId="9291" xr:uid="{00000000-0005-0000-0000-00006D180000}"/>
    <cellStyle name="계산 5 2 2 2 4" xfId="9292" xr:uid="{00000000-0005-0000-0000-00006E180000}"/>
    <cellStyle name="计算 5 2 2 2 4" xfId="9293" xr:uid="{00000000-0005-0000-0000-00006F180000}"/>
    <cellStyle name="계산 5 2 2 2 5" xfId="9294" xr:uid="{00000000-0005-0000-0000-000070180000}"/>
    <cellStyle name="计算 5 2 2 2 5" xfId="9295" xr:uid="{00000000-0005-0000-0000-000071180000}"/>
    <cellStyle name="계산 5 2 2 2 6" xfId="9296" xr:uid="{00000000-0005-0000-0000-000072180000}"/>
    <cellStyle name="计算 5 2 2 2 6" xfId="9297" xr:uid="{00000000-0005-0000-0000-000073180000}"/>
    <cellStyle name="계산 5 2 2 2 7" xfId="9298" xr:uid="{00000000-0005-0000-0000-000074180000}"/>
    <cellStyle name="计算 5 2 2 2 7" xfId="9299" xr:uid="{00000000-0005-0000-0000-000075180000}"/>
    <cellStyle name="계산 5 2 2 2 8" xfId="9300" xr:uid="{00000000-0005-0000-0000-000076180000}"/>
    <cellStyle name="计算 5 2 2 2 8" xfId="9301" xr:uid="{00000000-0005-0000-0000-000077180000}"/>
    <cellStyle name="계산 5 2 2 3" xfId="7968" xr:uid="{00000000-0005-0000-0000-000078180000}"/>
    <cellStyle name="计算 5 2 2 3" xfId="7970" xr:uid="{00000000-0005-0000-0000-000079180000}"/>
    <cellStyle name="계산 5 2 2 3 2" xfId="9302" xr:uid="{00000000-0005-0000-0000-00007A180000}"/>
    <cellStyle name="计算 5 2 2 3 2" xfId="9303" xr:uid="{00000000-0005-0000-0000-00007B180000}"/>
    <cellStyle name="계산 5 2 2 3 3" xfId="9304" xr:uid="{00000000-0005-0000-0000-00007C180000}"/>
    <cellStyle name="计算 5 2 2 3 3" xfId="9305" xr:uid="{00000000-0005-0000-0000-00007D180000}"/>
    <cellStyle name="계산 5 2 2 3 4" xfId="9306" xr:uid="{00000000-0005-0000-0000-00007E180000}"/>
    <cellStyle name="计算 5 2 2 3 4" xfId="9307" xr:uid="{00000000-0005-0000-0000-00007F180000}"/>
    <cellStyle name="계산 5 2 2 3 5" xfId="9308" xr:uid="{00000000-0005-0000-0000-000080180000}"/>
    <cellStyle name="计算 5 2 2 3 5" xfId="9309" xr:uid="{00000000-0005-0000-0000-000081180000}"/>
    <cellStyle name="계산 5 2 2 3 6" xfId="9310" xr:uid="{00000000-0005-0000-0000-000082180000}"/>
    <cellStyle name="计算 5 2 2 3 6" xfId="9311" xr:uid="{00000000-0005-0000-0000-000083180000}"/>
    <cellStyle name="계산 5 2 2 3 7" xfId="9312" xr:uid="{00000000-0005-0000-0000-000084180000}"/>
    <cellStyle name="计算 5 2 2 3 7" xfId="9313" xr:uid="{00000000-0005-0000-0000-000085180000}"/>
    <cellStyle name="계산 5 2 2 3 8" xfId="9314" xr:uid="{00000000-0005-0000-0000-000086180000}"/>
    <cellStyle name="计算 5 2 2 3 8" xfId="9315" xr:uid="{00000000-0005-0000-0000-000087180000}"/>
    <cellStyle name="계산 5 2 2 4" xfId="9316" xr:uid="{00000000-0005-0000-0000-000088180000}"/>
    <cellStyle name="计算 5 2 2 4" xfId="9317" xr:uid="{00000000-0005-0000-0000-000089180000}"/>
    <cellStyle name="계산 5 2 2 5" xfId="9318" xr:uid="{00000000-0005-0000-0000-00008A180000}"/>
    <cellStyle name="计算 5 2 2 5" xfId="9319" xr:uid="{00000000-0005-0000-0000-00008B180000}"/>
    <cellStyle name="계산 5 2 2 6" xfId="9320" xr:uid="{00000000-0005-0000-0000-00008C180000}"/>
    <cellStyle name="计算 5 2 2 6" xfId="9321" xr:uid="{00000000-0005-0000-0000-00008D180000}"/>
    <cellStyle name="계산 5 2 2 7" xfId="9322" xr:uid="{00000000-0005-0000-0000-00008E180000}"/>
    <cellStyle name="计算 5 2 2 7" xfId="9323" xr:uid="{00000000-0005-0000-0000-00008F180000}"/>
    <cellStyle name="계산 5 2 2 8" xfId="9324" xr:uid="{00000000-0005-0000-0000-000090180000}"/>
    <cellStyle name="计算 5 2 2 8" xfId="9325" xr:uid="{00000000-0005-0000-0000-000091180000}"/>
    <cellStyle name="계산 5 2 2 9" xfId="9326" xr:uid="{00000000-0005-0000-0000-000092180000}"/>
    <cellStyle name="计算 5 2 2 9" xfId="9327" xr:uid="{00000000-0005-0000-0000-000093180000}"/>
    <cellStyle name="계산 5 2 3" xfId="6796" xr:uid="{00000000-0005-0000-0000-000094180000}"/>
    <cellStyle name="计算 5 2 3" xfId="6880" xr:uid="{00000000-0005-0000-0000-000095180000}"/>
    <cellStyle name="계산 5 2 3 10" xfId="9330" xr:uid="{00000000-0005-0000-0000-000096180000}"/>
    <cellStyle name="计算 5 2 3 10" xfId="9331" xr:uid="{00000000-0005-0000-0000-000097180000}"/>
    <cellStyle name="계산 5 2 3 11" xfId="9328" xr:uid="{00000000-0005-0000-0000-000098180000}"/>
    <cellStyle name="计算 5 2 3 11" xfId="9329" xr:uid="{00000000-0005-0000-0000-000099180000}"/>
    <cellStyle name="계산 5 2 3 12" xfId="15566" xr:uid="{1821799D-CE7B-4C08-A856-6BAE48BAEAB4}"/>
    <cellStyle name="计算 5 2 3 12" xfId="15568" xr:uid="{2163E6F4-2E66-4508-BB50-161E5D7C0AAC}"/>
    <cellStyle name="계산 5 2 3 2" xfId="7644" xr:uid="{00000000-0005-0000-0000-00009A180000}"/>
    <cellStyle name="计算 5 2 3 2" xfId="7728" xr:uid="{00000000-0005-0000-0000-00009B180000}"/>
    <cellStyle name="계산 5 2 3 2 2" xfId="9332" xr:uid="{00000000-0005-0000-0000-00009C180000}"/>
    <cellStyle name="计算 5 2 3 2 2" xfId="9333" xr:uid="{00000000-0005-0000-0000-00009D180000}"/>
    <cellStyle name="계산 5 2 3 2 3" xfId="9334" xr:uid="{00000000-0005-0000-0000-00009E180000}"/>
    <cellStyle name="计算 5 2 3 2 3" xfId="9335" xr:uid="{00000000-0005-0000-0000-00009F180000}"/>
    <cellStyle name="계산 5 2 3 2 4" xfId="9336" xr:uid="{00000000-0005-0000-0000-0000A0180000}"/>
    <cellStyle name="计算 5 2 3 2 4" xfId="9337" xr:uid="{00000000-0005-0000-0000-0000A1180000}"/>
    <cellStyle name="계산 5 2 3 2 5" xfId="9338" xr:uid="{00000000-0005-0000-0000-0000A2180000}"/>
    <cellStyle name="计算 5 2 3 2 5" xfId="9339" xr:uid="{00000000-0005-0000-0000-0000A3180000}"/>
    <cellStyle name="계산 5 2 3 2 6" xfId="9340" xr:uid="{00000000-0005-0000-0000-0000A4180000}"/>
    <cellStyle name="计算 5 2 3 2 6" xfId="9341" xr:uid="{00000000-0005-0000-0000-0000A5180000}"/>
    <cellStyle name="계산 5 2 3 2 7" xfId="9342" xr:uid="{00000000-0005-0000-0000-0000A6180000}"/>
    <cellStyle name="计算 5 2 3 2 7" xfId="9343" xr:uid="{00000000-0005-0000-0000-0000A7180000}"/>
    <cellStyle name="계산 5 2 3 2 8" xfId="9344" xr:uid="{00000000-0005-0000-0000-0000A8180000}"/>
    <cellStyle name="计算 5 2 3 2 8" xfId="9345" xr:uid="{00000000-0005-0000-0000-0000A9180000}"/>
    <cellStyle name="계산 5 2 3 3" xfId="7971" xr:uid="{00000000-0005-0000-0000-0000AA180000}"/>
    <cellStyle name="计算 5 2 3 3" xfId="7973" xr:uid="{00000000-0005-0000-0000-0000AB180000}"/>
    <cellStyle name="계산 5 2 3 3 2" xfId="9346" xr:uid="{00000000-0005-0000-0000-0000AC180000}"/>
    <cellStyle name="计算 5 2 3 3 2" xfId="9347" xr:uid="{00000000-0005-0000-0000-0000AD180000}"/>
    <cellStyle name="계산 5 2 3 3 3" xfId="9348" xr:uid="{00000000-0005-0000-0000-0000AE180000}"/>
    <cellStyle name="计算 5 2 3 3 3" xfId="9349" xr:uid="{00000000-0005-0000-0000-0000AF180000}"/>
    <cellStyle name="계산 5 2 3 3 4" xfId="9350" xr:uid="{00000000-0005-0000-0000-0000B0180000}"/>
    <cellStyle name="计算 5 2 3 3 4" xfId="9351" xr:uid="{00000000-0005-0000-0000-0000B1180000}"/>
    <cellStyle name="계산 5 2 3 3 5" xfId="9352" xr:uid="{00000000-0005-0000-0000-0000B2180000}"/>
    <cellStyle name="计算 5 2 3 3 5" xfId="9353" xr:uid="{00000000-0005-0000-0000-0000B3180000}"/>
    <cellStyle name="계산 5 2 3 3 6" xfId="9354" xr:uid="{00000000-0005-0000-0000-0000B4180000}"/>
    <cellStyle name="计算 5 2 3 3 6" xfId="9355" xr:uid="{00000000-0005-0000-0000-0000B5180000}"/>
    <cellStyle name="계산 5 2 3 3 7" xfId="9356" xr:uid="{00000000-0005-0000-0000-0000B6180000}"/>
    <cellStyle name="计算 5 2 3 3 7" xfId="9357" xr:uid="{00000000-0005-0000-0000-0000B7180000}"/>
    <cellStyle name="계산 5 2 3 3 8" xfId="9358" xr:uid="{00000000-0005-0000-0000-0000B8180000}"/>
    <cellStyle name="计算 5 2 3 3 8" xfId="9359" xr:uid="{00000000-0005-0000-0000-0000B9180000}"/>
    <cellStyle name="계산 5 2 3 4" xfId="9360" xr:uid="{00000000-0005-0000-0000-0000BA180000}"/>
    <cellStyle name="计算 5 2 3 4" xfId="9361" xr:uid="{00000000-0005-0000-0000-0000BB180000}"/>
    <cellStyle name="계산 5 2 3 5" xfId="9362" xr:uid="{00000000-0005-0000-0000-0000BC180000}"/>
    <cellStyle name="计算 5 2 3 5" xfId="9363" xr:uid="{00000000-0005-0000-0000-0000BD180000}"/>
    <cellStyle name="계산 5 2 3 6" xfId="9364" xr:uid="{00000000-0005-0000-0000-0000BE180000}"/>
    <cellStyle name="计算 5 2 3 6" xfId="9365" xr:uid="{00000000-0005-0000-0000-0000BF180000}"/>
    <cellStyle name="계산 5 2 3 7" xfId="9366" xr:uid="{00000000-0005-0000-0000-0000C0180000}"/>
    <cellStyle name="计算 5 2 3 7" xfId="9367" xr:uid="{00000000-0005-0000-0000-0000C1180000}"/>
    <cellStyle name="계산 5 2 3 8" xfId="9368" xr:uid="{00000000-0005-0000-0000-0000C2180000}"/>
    <cellStyle name="计算 5 2 3 8" xfId="9369" xr:uid="{00000000-0005-0000-0000-0000C3180000}"/>
    <cellStyle name="계산 5 2 3 9" xfId="9370" xr:uid="{00000000-0005-0000-0000-0000C4180000}"/>
    <cellStyle name="计算 5 2 3 9" xfId="9371" xr:uid="{00000000-0005-0000-0000-0000C5180000}"/>
    <cellStyle name="계산 5 2 4" xfId="6923" xr:uid="{00000000-0005-0000-0000-0000C6180000}"/>
    <cellStyle name="计算 5 2 4" xfId="7006" xr:uid="{00000000-0005-0000-0000-0000C7180000}"/>
    <cellStyle name="계산 5 2 4 10" xfId="9374" xr:uid="{00000000-0005-0000-0000-0000C8180000}"/>
    <cellStyle name="计算 5 2 4 10" xfId="9375" xr:uid="{00000000-0005-0000-0000-0000C9180000}"/>
    <cellStyle name="계산 5 2 4 11" xfId="9372" xr:uid="{00000000-0005-0000-0000-0000CA180000}"/>
    <cellStyle name="计算 5 2 4 11" xfId="9373" xr:uid="{00000000-0005-0000-0000-0000CB180000}"/>
    <cellStyle name="계산 5 2 4 12" xfId="15571" xr:uid="{DCE1E84A-74E4-4042-ADB5-873A71F91746}"/>
    <cellStyle name="计算 5 2 4 12" xfId="15573" xr:uid="{45398426-2EC7-44F7-A12D-366D768A8149}"/>
    <cellStyle name="계산 5 2 4 2" xfId="7770" xr:uid="{00000000-0005-0000-0000-0000CC180000}"/>
    <cellStyle name="计算 5 2 4 2" xfId="7853" xr:uid="{00000000-0005-0000-0000-0000CD180000}"/>
    <cellStyle name="계산 5 2 4 2 2" xfId="9376" xr:uid="{00000000-0005-0000-0000-0000CE180000}"/>
    <cellStyle name="计算 5 2 4 2 2" xfId="9377" xr:uid="{00000000-0005-0000-0000-0000CF180000}"/>
    <cellStyle name="계산 5 2 4 2 3" xfId="9378" xr:uid="{00000000-0005-0000-0000-0000D0180000}"/>
    <cellStyle name="计算 5 2 4 2 3" xfId="9379" xr:uid="{00000000-0005-0000-0000-0000D1180000}"/>
    <cellStyle name="계산 5 2 4 2 4" xfId="9380" xr:uid="{00000000-0005-0000-0000-0000D2180000}"/>
    <cellStyle name="计算 5 2 4 2 4" xfId="9381" xr:uid="{00000000-0005-0000-0000-0000D3180000}"/>
    <cellStyle name="계산 5 2 4 2 5" xfId="9382" xr:uid="{00000000-0005-0000-0000-0000D4180000}"/>
    <cellStyle name="计算 5 2 4 2 5" xfId="9383" xr:uid="{00000000-0005-0000-0000-0000D5180000}"/>
    <cellStyle name="계산 5 2 4 2 6" xfId="9384" xr:uid="{00000000-0005-0000-0000-0000D6180000}"/>
    <cellStyle name="计算 5 2 4 2 6" xfId="9385" xr:uid="{00000000-0005-0000-0000-0000D7180000}"/>
    <cellStyle name="계산 5 2 4 2 7" xfId="9386" xr:uid="{00000000-0005-0000-0000-0000D8180000}"/>
    <cellStyle name="计算 5 2 4 2 7" xfId="9387" xr:uid="{00000000-0005-0000-0000-0000D9180000}"/>
    <cellStyle name="계산 5 2 4 2 8" xfId="9388" xr:uid="{00000000-0005-0000-0000-0000DA180000}"/>
    <cellStyle name="计算 5 2 4 2 8" xfId="9389" xr:uid="{00000000-0005-0000-0000-0000DB180000}"/>
    <cellStyle name="계산 5 2 4 3" xfId="7974" xr:uid="{00000000-0005-0000-0000-0000DC180000}"/>
    <cellStyle name="计算 5 2 4 3" xfId="7976" xr:uid="{00000000-0005-0000-0000-0000DD180000}"/>
    <cellStyle name="계산 5 2 4 3 2" xfId="9390" xr:uid="{00000000-0005-0000-0000-0000DE180000}"/>
    <cellStyle name="计算 5 2 4 3 2" xfId="9391" xr:uid="{00000000-0005-0000-0000-0000DF180000}"/>
    <cellStyle name="계산 5 2 4 3 3" xfId="9392" xr:uid="{00000000-0005-0000-0000-0000E0180000}"/>
    <cellStyle name="计算 5 2 4 3 3" xfId="9393" xr:uid="{00000000-0005-0000-0000-0000E1180000}"/>
    <cellStyle name="계산 5 2 4 3 4" xfId="9394" xr:uid="{00000000-0005-0000-0000-0000E2180000}"/>
    <cellStyle name="计算 5 2 4 3 4" xfId="9395" xr:uid="{00000000-0005-0000-0000-0000E3180000}"/>
    <cellStyle name="계산 5 2 4 3 5" xfId="9396" xr:uid="{00000000-0005-0000-0000-0000E4180000}"/>
    <cellStyle name="计算 5 2 4 3 5" xfId="9397" xr:uid="{00000000-0005-0000-0000-0000E5180000}"/>
    <cellStyle name="계산 5 2 4 3 6" xfId="9398" xr:uid="{00000000-0005-0000-0000-0000E6180000}"/>
    <cellStyle name="计算 5 2 4 3 6" xfId="9399" xr:uid="{00000000-0005-0000-0000-0000E7180000}"/>
    <cellStyle name="계산 5 2 4 3 7" xfId="9400" xr:uid="{00000000-0005-0000-0000-0000E8180000}"/>
    <cellStyle name="计算 5 2 4 3 7" xfId="9401" xr:uid="{00000000-0005-0000-0000-0000E9180000}"/>
    <cellStyle name="계산 5 2 4 3 8" xfId="9402" xr:uid="{00000000-0005-0000-0000-0000EA180000}"/>
    <cellStyle name="计算 5 2 4 3 8" xfId="9403" xr:uid="{00000000-0005-0000-0000-0000EB180000}"/>
    <cellStyle name="계산 5 2 4 4" xfId="9404" xr:uid="{00000000-0005-0000-0000-0000EC180000}"/>
    <cellStyle name="计算 5 2 4 4" xfId="9405" xr:uid="{00000000-0005-0000-0000-0000ED180000}"/>
    <cellStyle name="계산 5 2 4 5" xfId="9406" xr:uid="{00000000-0005-0000-0000-0000EE180000}"/>
    <cellStyle name="计算 5 2 4 5" xfId="9407" xr:uid="{00000000-0005-0000-0000-0000EF180000}"/>
    <cellStyle name="계산 5 2 4 6" xfId="9408" xr:uid="{00000000-0005-0000-0000-0000F0180000}"/>
    <cellStyle name="计算 5 2 4 6" xfId="9409" xr:uid="{00000000-0005-0000-0000-0000F1180000}"/>
    <cellStyle name="계산 5 2 4 7" xfId="9410" xr:uid="{00000000-0005-0000-0000-0000F2180000}"/>
    <cellStyle name="计算 5 2 4 7" xfId="9411" xr:uid="{00000000-0005-0000-0000-0000F3180000}"/>
    <cellStyle name="계산 5 2 4 8" xfId="9412" xr:uid="{00000000-0005-0000-0000-0000F4180000}"/>
    <cellStyle name="计算 5 2 4 8" xfId="9413" xr:uid="{00000000-0005-0000-0000-0000F5180000}"/>
    <cellStyle name="계산 5 2 4 9" xfId="9414" xr:uid="{00000000-0005-0000-0000-0000F6180000}"/>
    <cellStyle name="计算 5 2 4 9" xfId="9415" xr:uid="{00000000-0005-0000-0000-0000F7180000}"/>
    <cellStyle name="계산 5 2 5" xfId="7048" xr:uid="{00000000-0005-0000-0000-0000F8180000}"/>
    <cellStyle name="计算 5 2 5" xfId="7051" xr:uid="{00000000-0005-0000-0000-0000F9180000}"/>
    <cellStyle name="계산 5 2 5 10" xfId="9418" xr:uid="{00000000-0005-0000-0000-0000FA180000}"/>
    <cellStyle name="计算 5 2 5 10" xfId="9419" xr:uid="{00000000-0005-0000-0000-0000FB180000}"/>
    <cellStyle name="계산 5 2 5 11" xfId="9416" xr:uid="{00000000-0005-0000-0000-0000FC180000}"/>
    <cellStyle name="计算 5 2 5 11" xfId="9417" xr:uid="{00000000-0005-0000-0000-0000FD180000}"/>
    <cellStyle name="계산 5 2 5 12" xfId="15575" xr:uid="{E626A08A-7092-45CF-96AE-15F0DDB14F27}"/>
    <cellStyle name="计算 5 2 5 12" xfId="15577" xr:uid="{364F1794-14FA-4385-99B5-3D0AB4F37477}"/>
    <cellStyle name="계산 5 2 5 2" xfId="7895" xr:uid="{00000000-0005-0000-0000-0000FE180000}"/>
    <cellStyle name="计算 5 2 5 2" xfId="7897" xr:uid="{00000000-0005-0000-0000-0000FF180000}"/>
    <cellStyle name="계산 5 2 5 2 2" xfId="9420" xr:uid="{00000000-0005-0000-0000-000000190000}"/>
    <cellStyle name="计算 5 2 5 2 2" xfId="9421" xr:uid="{00000000-0005-0000-0000-000001190000}"/>
    <cellStyle name="계산 5 2 5 2 3" xfId="9422" xr:uid="{00000000-0005-0000-0000-000002190000}"/>
    <cellStyle name="计算 5 2 5 2 3" xfId="9423" xr:uid="{00000000-0005-0000-0000-000003190000}"/>
    <cellStyle name="계산 5 2 5 2 4" xfId="9424" xr:uid="{00000000-0005-0000-0000-000004190000}"/>
    <cellStyle name="计算 5 2 5 2 4" xfId="9425" xr:uid="{00000000-0005-0000-0000-000005190000}"/>
    <cellStyle name="계산 5 2 5 2 5" xfId="9426" xr:uid="{00000000-0005-0000-0000-000006190000}"/>
    <cellStyle name="计算 5 2 5 2 5" xfId="9427" xr:uid="{00000000-0005-0000-0000-000007190000}"/>
    <cellStyle name="계산 5 2 5 2 6" xfId="9428" xr:uid="{00000000-0005-0000-0000-000008190000}"/>
    <cellStyle name="计算 5 2 5 2 6" xfId="9429" xr:uid="{00000000-0005-0000-0000-000009190000}"/>
    <cellStyle name="계산 5 2 5 2 7" xfId="9430" xr:uid="{00000000-0005-0000-0000-00000A190000}"/>
    <cellStyle name="计算 5 2 5 2 7" xfId="9431" xr:uid="{00000000-0005-0000-0000-00000B190000}"/>
    <cellStyle name="계산 5 2 5 2 8" xfId="9432" xr:uid="{00000000-0005-0000-0000-00000C190000}"/>
    <cellStyle name="计算 5 2 5 2 8" xfId="9433" xr:uid="{00000000-0005-0000-0000-00000D190000}"/>
    <cellStyle name="계산 5 2 5 3" xfId="7977" xr:uid="{00000000-0005-0000-0000-00000E190000}"/>
    <cellStyle name="计算 5 2 5 3" xfId="7979" xr:uid="{00000000-0005-0000-0000-00000F190000}"/>
    <cellStyle name="계산 5 2 5 3 2" xfId="9434" xr:uid="{00000000-0005-0000-0000-000010190000}"/>
    <cellStyle name="计算 5 2 5 3 2" xfId="9435" xr:uid="{00000000-0005-0000-0000-000011190000}"/>
    <cellStyle name="계산 5 2 5 3 3" xfId="9436" xr:uid="{00000000-0005-0000-0000-000012190000}"/>
    <cellStyle name="计算 5 2 5 3 3" xfId="9437" xr:uid="{00000000-0005-0000-0000-000013190000}"/>
    <cellStyle name="계산 5 2 5 3 4" xfId="9438" xr:uid="{00000000-0005-0000-0000-000014190000}"/>
    <cellStyle name="计算 5 2 5 3 4" xfId="9439" xr:uid="{00000000-0005-0000-0000-000015190000}"/>
    <cellStyle name="계산 5 2 5 3 5" xfId="9440" xr:uid="{00000000-0005-0000-0000-000016190000}"/>
    <cellStyle name="计算 5 2 5 3 5" xfId="9441" xr:uid="{00000000-0005-0000-0000-000017190000}"/>
    <cellStyle name="계산 5 2 5 3 6" xfId="9442" xr:uid="{00000000-0005-0000-0000-000018190000}"/>
    <cellStyle name="计算 5 2 5 3 6" xfId="9443" xr:uid="{00000000-0005-0000-0000-000019190000}"/>
    <cellStyle name="계산 5 2 5 3 7" xfId="9444" xr:uid="{00000000-0005-0000-0000-00001A190000}"/>
    <cellStyle name="计算 5 2 5 3 7" xfId="9445" xr:uid="{00000000-0005-0000-0000-00001B190000}"/>
    <cellStyle name="계산 5 2 5 3 8" xfId="9446" xr:uid="{00000000-0005-0000-0000-00001C190000}"/>
    <cellStyle name="计算 5 2 5 3 8" xfId="9447" xr:uid="{00000000-0005-0000-0000-00001D190000}"/>
    <cellStyle name="계산 5 2 5 4" xfId="9448" xr:uid="{00000000-0005-0000-0000-00001E190000}"/>
    <cellStyle name="计算 5 2 5 4" xfId="9449" xr:uid="{00000000-0005-0000-0000-00001F190000}"/>
    <cellStyle name="계산 5 2 5 5" xfId="9450" xr:uid="{00000000-0005-0000-0000-000020190000}"/>
    <cellStyle name="计算 5 2 5 5" xfId="9451" xr:uid="{00000000-0005-0000-0000-000021190000}"/>
    <cellStyle name="계산 5 2 5 6" xfId="9452" xr:uid="{00000000-0005-0000-0000-000022190000}"/>
    <cellStyle name="计算 5 2 5 6" xfId="9453" xr:uid="{00000000-0005-0000-0000-000023190000}"/>
    <cellStyle name="계산 5 2 5 7" xfId="9454" xr:uid="{00000000-0005-0000-0000-000024190000}"/>
    <cellStyle name="计算 5 2 5 7" xfId="9455" xr:uid="{00000000-0005-0000-0000-000025190000}"/>
    <cellStyle name="계산 5 2 5 8" xfId="9456" xr:uid="{00000000-0005-0000-0000-000026190000}"/>
    <cellStyle name="计算 5 2 5 8" xfId="9457" xr:uid="{00000000-0005-0000-0000-000027190000}"/>
    <cellStyle name="계산 5 2 5 9" xfId="9458" xr:uid="{00000000-0005-0000-0000-000028190000}"/>
    <cellStyle name="计算 5 2 5 9" xfId="9459" xr:uid="{00000000-0005-0000-0000-000029190000}"/>
    <cellStyle name="계산 5 2 6" xfId="6136" xr:uid="{00000000-0005-0000-0000-00002A190000}"/>
    <cellStyle name="计算 5 2 6" xfId="6582" xr:uid="{00000000-0005-0000-0000-00002B190000}"/>
    <cellStyle name="계산 5 2 6 2" xfId="9460" xr:uid="{00000000-0005-0000-0000-00002C190000}"/>
    <cellStyle name="计算 5 2 6 2" xfId="9461" xr:uid="{00000000-0005-0000-0000-00002D190000}"/>
    <cellStyle name="계산 5 2 6 3" xfId="9462" xr:uid="{00000000-0005-0000-0000-00002E190000}"/>
    <cellStyle name="计算 5 2 6 3" xfId="9463" xr:uid="{00000000-0005-0000-0000-00002F190000}"/>
    <cellStyle name="계산 5 2 6 4" xfId="9464" xr:uid="{00000000-0005-0000-0000-000030190000}"/>
    <cellStyle name="计算 5 2 6 4" xfId="9465" xr:uid="{00000000-0005-0000-0000-000031190000}"/>
    <cellStyle name="계산 5 2 6 5" xfId="9466" xr:uid="{00000000-0005-0000-0000-000032190000}"/>
    <cellStyle name="计算 5 2 6 5" xfId="9467" xr:uid="{00000000-0005-0000-0000-000033190000}"/>
    <cellStyle name="계산 5 2 6 6" xfId="9468" xr:uid="{00000000-0005-0000-0000-000034190000}"/>
    <cellStyle name="计算 5 2 6 6" xfId="9469" xr:uid="{00000000-0005-0000-0000-000035190000}"/>
    <cellStyle name="계산 5 2 6 7" xfId="9470" xr:uid="{00000000-0005-0000-0000-000036190000}"/>
    <cellStyle name="计算 5 2 6 7" xfId="9471" xr:uid="{00000000-0005-0000-0000-000037190000}"/>
    <cellStyle name="계산 5 2 6 8" xfId="9472" xr:uid="{00000000-0005-0000-0000-000038190000}"/>
    <cellStyle name="计算 5 2 6 8" xfId="9473" xr:uid="{00000000-0005-0000-0000-000039190000}"/>
    <cellStyle name="계산 5 2 7" xfId="7067" xr:uid="{00000000-0005-0000-0000-00003A190000}"/>
    <cellStyle name="计算 5 2 7" xfId="7069" xr:uid="{00000000-0005-0000-0000-00003B190000}"/>
    <cellStyle name="계산 5 2 7 10" xfId="9476" xr:uid="{00000000-0005-0000-0000-00003C190000}"/>
    <cellStyle name="计算 5 2 7 10" xfId="9477" xr:uid="{00000000-0005-0000-0000-00003D190000}"/>
    <cellStyle name="계산 5 2 7 11" xfId="9474" xr:uid="{00000000-0005-0000-0000-00003E190000}"/>
    <cellStyle name="计算 5 2 7 11" xfId="9475" xr:uid="{00000000-0005-0000-0000-00003F190000}"/>
    <cellStyle name="계산 5 2 7 12" xfId="15579" xr:uid="{B8A5AE1E-569C-41AB-89B5-6173D7AB4489}"/>
    <cellStyle name="计算 5 2 7 12" xfId="15581" xr:uid="{9C400C58-B275-4080-AA6E-35DFBF1FB8DA}"/>
    <cellStyle name="계산 5 2 7 2" xfId="7899" xr:uid="{00000000-0005-0000-0000-000040190000}"/>
    <cellStyle name="计算 5 2 7 2" xfId="7901" xr:uid="{00000000-0005-0000-0000-000041190000}"/>
    <cellStyle name="계산 5 2 7 2 2" xfId="9478" xr:uid="{00000000-0005-0000-0000-000042190000}"/>
    <cellStyle name="计算 5 2 7 2 2" xfId="9479" xr:uid="{00000000-0005-0000-0000-000043190000}"/>
    <cellStyle name="계산 5 2 7 2 3" xfId="9480" xr:uid="{00000000-0005-0000-0000-000044190000}"/>
    <cellStyle name="计算 5 2 7 2 3" xfId="9481" xr:uid="{00000000-0005-0000-0000-000045190000}"/>
    <cellStyle name="계산 5 2 7 2 4" xfId="9482" xr:uid="{00000000-0005-0000-0000-000046190000}"/>
    <cellStyle name="计算 5 2 7 2 4" xfId="9483" xr:uid="{00000000-0005-0000-0000-000047190000}"/>
    <cellStyle name="계산 5 2 7 2 5" xfId="9484" xr:uid="{00000000-0005-0000-0000-000048190000}"/>
    <cellStyle name="计算 5 2 7 2 5" xfId="9485" xr:uid="{00000000-0005-0000-0000-000049190000}"/>
    <cellStyle name="계산 5 2 7 2 6" xfId="9486" xr:uid="{00000000-0005-0000-0000-00004A190000}"/>
    <cellStyle name="计算 5 2 7 2 6" xfId="9487" xr:uid="{00000000-0005-0000-0000-00004B190000}"/>
    <cellStyle name="계산 5 2 7 2 7" xfId="9488" xr:uid="{00000000-0005-0000-0000-00004C190000}"/>
    <cellStyle name="计算 5 2 7 2 7" xfId="9489" xr:uid="{00000000-0005-0000-0000-00004D190000}"/>
    <cellStyle name="계산 5 2 7 2 8" xfId="9490" xr:uid="{00000000-0005-0000-0000-00004E190000}"/>
    <cellStyle name="计算 5 2 7 2 8" xfId="9491" xr:uid="{00000000-0005-0000-0000-00004F190000}"/>
    <cellStyle name="계산 5 2 7 3" xfId="7980" xr:uid="{00000000-0005-0000-0000-000050190000}"/>
    <cellStyle name="计算 5 2 7 3" xfId="7982" xr:uid="{00000000-0005-0000-0000-000051190000}"/>
    <cellStyle name="계산 5 2 7 3 2" xfId="9492" xr:uid="{00000000-0005-0000-0000-000052190000}"/>
    <cellStyle name="计算 5 2 7 3 2" xfId="9493" xr:uid="{00000000-0005-0000-0000-000053190000}"/>
    <cellStyle name="계산 5 2 7 3 3" xfId="9494" xr:uid="{00000000-0005-0000-0000-000054190000}"/>
    <cellStyle name="计算 5 2 7 3 3" xfId="9495" xr:uid="{00000000-0005-0000-0000-000055190000}"/>
    <cellStyle name="계산 5 2 7 3 4" xfId="9496" xr:uid="{00000000-0005-0000-0000-000056190000}"/>
    <cellStyle name="计算 5 2 7 3 4" xfId="9497" xr:uid="{00000000-0005-0000-0000-000057190000}"/>
    <cellStyle name="계산 5 2 7 3 5" xfId="9498" xr:uid="{00000000-0005-0000-0000-000058190000}"/>
    <cellStyle name="计算 5 2 7 3 5" xfId="9499" xr:uid="{00000000-0005-0000-0000-000059190000}"/>
    <cellStyle name="계산 5 2 7 3 6" xfId="9500" xr:uid="{00000000-0005-0000-0000-00005A190000}"/>
    <cellStyle name="计算 5 2 7 3 6" xfId="9501" xr:uid="{00000000-0005-0000-0000-00005B190000}"/>
    <cellStyle name="계산 5 2 7 3 7" xfId="9502" xr:uid="{00000000-0005-0000-0000-00005C190000}"/>
    <cellStyle name="计算 5 2 7 3 7" xfId="9503" xr:uid="{00000000-0005-0000-0000-00005D190000}"/>
    <cellStyle name="계산 5 2 7 3 8" xfId="9504" xr:uid="{00000000-0005-0000-0000-00005E190000}"/>
    <cellStyle name="计算 5 2 7 3 8" xfId="9505" xr:uid="{00000000-0005-0000-0000-00005F190000}"/>
    <cellStyle name="계산 5 2 7 4" xfId="9506" xr:uid="{00000000-0005-0000-0000-000060190000}"/>
    <cellStyle name="计算 5 2 7 4" xfId="9507" xr:uid="{00000000-0005-0000-0000-000061190000}"/>
    <cellStyle name="계산 5 2 7 5" xfId="9508" xr:uid="{00000000-0005-0000-0000-000062190000}"/>
    <cellStyle name="计算 5 2 7 5" xfId="9509" xr:uid="{00000000-0005-0000-0000-000063190000}"/>
    <cellStyle name="계산 5 2 7 6" xfId="9510" xr:uid="{00000000-0005-0000-0000-000064190000}"/>
    <cellStyle name="计算 5 2 7 6" xfId="9511" xr:uid="{00000000-0005-0000-0000-000065190000}"/>
    <cellStyle name="계산 5 2 7 7" xfId="9512" xr:uid="{00000000-0005-0000-0000-000066190000}"/>
    <cellStyle name="计算 5 2 7 7" xfId="9513" xr:uid="{00000000-0005-0000-0000-000067190000}"/>
    <cellStyle name="계산 5 2 7 8" xfId="9514" xr:uid="{00000000-0005-0000-0000-000068190000}"/>
    <cellStyle name="计算 5 2 7 8" xfId="9515" xr:uid="{00000000-0005-0000-0000-000069190000}"/>
    <cellStyle name="계산 5 2 7 9" xfId="9516" xr:uid="{00000000-0005-0000-0000-00006A190000}"/>
    <cellStyle name="计算 5 2 7 9" xfId="9517" xr:uid="{00000000-0005-0000-0000-00006B190000}"/>
    <cellStyle name="계산 5 2 8" xfId="7085" xr:uid="{00000000-0005-0000-0000-00006C190000}"/>
    <cellStyle name="计算 5 2 8" xfId="7087" xr:uid="{00000000-0005-0000-0000-00006D190000}"/>
    <cellStyle name="계산 5 2 8 2" xfId="9518" xr:uid="{00000000-0005-0000-0000-00006E190000}"/>
    <cellStyle name="计算 5 2 8 2" xfId="9519" xr:uid="{00000000-0005-0000-0000-00006F190000}"/>
    <cellStyle name="계산 5 2 8 3" xfId="9520" xr:uid="{00000000-0005-0000-0000-000070190000}"/>
    <cellStyle name="计算 5 2 8 3" xfId="9521" xr:uid="{00000000-0005-0000-0000-000071190000}"/>
    <cellStyle name="계산 5 2 8 4" xfId="9522" xr:uid="{00000000-0005-0000-0000-000072190000}"/>
    <cellStyle name="计算 5 2 8 4" xfId="9523" xr:uid="{00000000-0005-0000-0000-000073190000}"/>
    <cellStyle name="계산 5 2 8 5" xfId="9524" xr:uid="{00000000-0005-0000-0000-000074190000}"/>
    <cellStyle name="计算 5 2 8 5" xfId="9525" xr:uid="{00000000-0005-0000-0000-000075190000}"/>
    <cellStyle name="계산 5 2 8 6" xfId="9526" xr:uid="{00000000-0005-0000-0000-000076190000}"/>
    <cellStyle name="计算 5 2 8 6" xfId="9527" xr:uid="{00000000-0005-0000-0000-000077190000}"/>
    <cellStyle name="계산 5 2 8 7" xfId="9528" xr:uid="{00000000-0005-0000-0000-000078190000}"/>
    <cellStyle name="计算 5 2 8 7" xfId="9529" xr:uid="{00000000-0005-0000-0000-000079190000}"/>
    <cellStyle name="계산 5 2 8 8" xfId="9530" xr:uid="{00000000-0005-0000-0000-00007A190000}"/>
    <cellStyle name="计算 5 2 8 8" xfId="9531" xr:uid="{00000000-0005-0000-0000-00007B190000}"/>
    <cellStyle name="계산 5 2 9" xfId="7936" xr:uid="{00000000-0005-0000-0000-00007C190000}"/>
    <cellStyle name="计算 5 2 9" xfId="7937" xr:uid="{00000000-0005-0000-0000-00007D190000}"/>
    <cellStyle name="계산 5 2 9 2" xfId="9532" xr:uid="{00000000-0005-0000-0000-00007E190000}"/>
    <cellStyle name="计算 5 2 9 2" xfId="9533" xr:uid="{00000000-0005-0000-0000-00007F190000}"/>
    <cellStyle name="계산 5 2 9 3" xfId="9534" xr:uid="{00000000-0005-0000-0000-000080190000}"/>
    <cellStyle name="计算 5 2 9 3" xfId="9535" xr:uid="{00000000-0005-0000-0000-000081190000}"/>
    <cellStyle name="계산 5 2 9 4" xfId="9536" xr:uid="{00000000-0005-0000-0000-000082190000}"/>
    <cellStyle name="计算 5 2 9 4" xfId="9537" xr:uid="{00000000-0005-0000-0000-000083190000}"/>
    <cellStyle name="계산 5 2 9 5" xfId="9538" xr:uid="{00000000-0005-0000-0000-000084190000}"/>
    <cellStyle name="计算 5 2 9 5" xfId="9539" xr:uid="{00000000-0005-0000-0000-000085190000}"/>
    <cellStyle name="계산 5 2 9 6" xfId="9540" xr:uid="{00000000-0005-0000-0000-000086190000}"/>
    <cellStyle name="计算 5 2 9 6" xfId="9541" xr:uid="{00000000-0005-0000-0000-000087190000}"/>
    <cellStyle name="계산 5 2 9 7" xfId="9542" xr:uid="{00000000-0005-0000-0000-000088190000}"/>
    <cellStyle name="计算 5 2 9 7" xfId="9543" xr:uid="{00000000-0005-0000-0000-000089190000}"/>
    <cellStyle name="계산 5 2 9 8" xfId="9544" xr:uid="{00000000-0005-0000-0000-00008A190000}"/>
    <cellStyle name="计算 5 2 9 8" xfId="9545" xr:uid="{00000000-0005-0000-0000-00008B190000}"/>
    <cellStyle name="계산 5 20" xfId="15443" xr:uid="{FDCFCA95-5CD6-4575-9CC4-9ED989A02B59}"/>
    <cellStyle name="计算 5 20" xfId="15515" xr:uid="{02691512-BE46-451D-AC56-2110018D8B5F}"/>
    <cellStyle name="계산 5 3" xfId="6261" xr:uid="{00000000-0005-0000-0000-00008C190000}"/>
    <cellStyle name="计算 5 3" xfId="6391" xr:uid="{00000000-0005-0000-0000-00008D190000}"/>
    <cellStyle name="계산 5 3 10" xfId="9548" xr:uid="{00000000-0005-0000-0000-00008E190000}"/>
    <cellStyle name="计算 5 3 10" xfId="9549" xr:uid="{00000000-0005-0000-0000-00008F190000}"/>
    <cellStyle name="계산 5 3 11" xfId="9546" xr:uid="{00000000-0005-0000-0000-000090190000}"/>
    <cellStyle name="计算 5 3 11" xfId="9547" xr:uid="{00000000-0005-0000-0000-000091190000}"/>
    <cellStyle name="계산 5 3 12" xfId="15537" xr:uid="{D92EC36E-BBAA-433B-94FF-35BD074C12CE}"/>
    <cellStyle name="计算 5 3 12" xfId="15544" xr:uid="{984224BD-9E4E-4DFD-8D7D-E27684072684}"/>
    <cellStyle name="계산 5 3 2" xfId="7260" xr:uid="{00000000-0005-0000-0000-000092190000}"/>
    <cellStyle name="计算 5 3 2" xfId="7344" xr:uid="{00000000-0005-0000-0000-000093190000}"/>
    <cellStyle name="계산 5 3 2 2" xfId="9550" xr:uid="{00000000-0005-0000-0000-000094190000}"/>
    <cellStyle name="计算 5 3 2 2" xfId="9551" xr:uid="{00000000-0005-0000-0000-000095190000}"/>
    <cellStyle name="계산 5 3 2 3" xfId="9552" xr:uid="{00000000-0005-0000-0000-000096190000}"/>
    <cellStyle name="计算 5 3 2 3" xfId="9553" xr:uid="{00000000-0005-0000-0000-000097190000}"/>
    <cellStyle name="계산 5 3 2 4" xfId="9554" xr:uid="{00000000-0005-0000-0000-000098190000}"/>
    <cellStyle name="计算 5 3 2 4" xfId="9555" xr:uid="{00000000-0005-0000-0000-000099190000}"/>
    <cellStyle name="계산 5 3 2 5" xfId="9556" xr:uid="{00000000-0005-0000-0000-00009A190000}"/>
    <cellStyle name="计算 5 3 2 5" xfId="9557" xr:uid="{00000000-0005-0000-0000-00009B190000}"/>
    <cellStyle name="계산 5 3 2 6" xfId="9558" xr:uid="{00000000-0005-0000-0000-00009C190000}"/>
    <cellStyle name="计算 5 3 2 6" xfId="9559" xr:uid="{00000000-0005-0000-0000-00009D190000}"/>
    <cellStyle name="계산 5 3 2 7" xfId="9560" xr:uid="{00000000-0005-0000-0000-00009E190000}"/>
    <cellStyle name="计算 5 3 2 7" xfId="9561" xr:uid="{00000000-0005-0000-0000-00009F190000}"/>
    <cellStyle name="계산 5 3 2 8" xfId="9562" xr:uid="{00000000-0005-0000-0000-0000A0190000}"/>
    <cellStyle name="计算 5 3 2 8" xfId="9563" xr:uid="{00000000-0005-0000-0000-0000A1190000}"/>
    <cellStyle name="계산 5 3 3" xfId="7951" xr:uid="{00000000-0005-0000-0000-0000A2190000}"/>
    <cellStyle name="计算 5 3 3" xfId="7954" xr:uid="{00000000-0005-0000-0000-0000A3190000}"/>
    <cellStyle name="계산 5 3 3 2" xfId="9564" xr:uid="{00000000-0005-0000-0000-0000A4190000}"/>
    <cellStyle name="计算 5 3 3 2" xfId="9565" xr:uid="{00000000-0005-0000-0000-0000A5190000}"/>
    <cellStyle name="계산 5 3 3 3" xfId="9566" xr:uid="{00000000-0005-0000-0000-0000A6190000}"/>
    <cellStyle name="计算 5 3 3 3" xfId="9567" xr:uid="{00000000-0005-0000-0000-0000A7190000}"/>
    <cellStyle name="계산 5 3 3 4" xfId="9568" xr:uid="{00000000-0005-0000-0000-0000A8190000}"/>
    <cellStyle name="计算 5 3 3 4" xfId="9569" xr:uid="{00000000-0005-0000-0000-0000A9190000}"/>
    <cellStyle name="계산 5 3 3 5" xfId="9570" xr:uid="{00000000-0005-0000-0000-0000AA190000}"/>
    <cellStyle name="计算 5 3 3 5" xfId="9571" xr:uid="{00000000-0005-0000-0000-0000AB190000}"/>
    <cellStyle name="계산 5 3 3 6" xfId="9572" xr:uid="{00000000-0005-0000-0000-0000AC190000}"/>
    <cellStyle name="计算 5 3 3 6" xfId="9573" xr:uid="{00000000-0005-0000-0000-0000AD190000}"/>
    <cellStyle name="계산 5 3 3 7" xfId="9574" xr:uid="{00000000-0005-0000-0000-0000AE190000}"/>
    <cellStyle name="计算 5 3 3 7" xfId="9575" xr:uid="{00000000-0005-0000-0000-0000AF190000}"/>
    <cellStyle name="계산 5 3 3 8" xfId="9576" xr:uid="{00000000-0005-0000-0000-0000B0190000}"/>
    <cellStyle name="计算 5 3 3 8" xfId="9577" xr:uid="{00000000-0005-0000-0000-0000B1190000}"/>
    <cellStyle name="계산 5 3 4" xfId="9578" xr:uid="{00000000-0005-0000-0000-0000B2190000}"/>
    <cellStyle name="计算 5 3 4" xfId="9579" xr:uid="{00000000-0005-0000-0000-0000B3190000}"/>
    <cellStyle name="계산 5 3 5" xfId="9580" xr:uid="{00000000-0005-0000-0000-0000B4190000}"/>
    <cellStyle name="计算 5 3 5" xfId="9581" xr:uid="{00000000-0005-0000-0000-0000B5190000}"/>
    <cellStyle name="계산 5 3 6" xfId="9582" xr:uid="{00000000-0005-0000-0000-0000B6190000}"/>
    <cellStyle name="计算 5 3 6" xfId="9583" xr:uid="{00000000-0005-0000-0000-0000B7190000}"/>
    <cellStyle name="계산 5 3 7" xfId="9584" xr:uid="{00000000-0005-0000-0000-0000B8190000}"/>
    <cellStyle name="计算 5 3 7" xfId="9585" xr:uid="{00000000-0005-0000-0000-0000B9190000}"/>
    <cellStyle name="계산 5 3 8" xfId="9586" xr:uid="{00000000-0005-0000-0000-0000BA190000}"/>
    <cellStyle name="计算 5 3 8" xfId="9587" xr:uid="{00000000-0005-0000-0000-0000BB190000}"/>
    <cellStyle name="계산 5 3 9" xfId="9588" xr:uid="{00000000-0005-0000-0000-0000BC190000}"/>
    <cellStyle name="计算 5 3 9" xfId="9589" xr:uid="{00000000-0005-0000-0000-0000BD190000}"/>
    <cellStyle name="계산 5 4" xfId="6488" xr:uid="{00000000-0005-0000-0000-0000BE190000}"/>
    <cellStyle name="计算 5 4" xfId="6214" xr:uid="{00000000-0005-0000-0000-0000BF190000}"/>
    <cellStyle name="계산 5 4 10" xfId="9592" xr:uid="{00000000-0005-0000-0000-0000C0190000}"/>
    <cellStyle name="计算 5 4 10" xfId="9593" xr:uid="{00000000-0005-0000-0000-0000C1190000}"/>
    <cellStyle name="계산 5 4 11" xfId="9590" xr:uid="{00000000-0005-0000-0000-0000C2190000}"/>
    <cellStyle name="计算 5 4 11" xfId="9591" xr:uid="{00000000-0005-0000-0000-0000C3190000}"/>
    <cellStyle name="계산 5 4 12" xfId="15551" xr:uid="{0560BE4A-E26D-4060-8CF8-B7C28DC34F92}"/>
    <cellStyle name="计算 5 4 12" xfId="15533" xr:uid="{C38B7AF4-4321-4165-A0A7-2304ADEB75BF}"/>
    <cellStyle name="계산 5 4 2" xfId="7440" xr:uid="{00000000-0005-0000-0000-0000C4190000}"/>
    <cellStyle name="计算 5 4 2" xfId="7226" xr:uid="{00000000-0005-0000-0000-0000C5190000}"/>
    <cellStyle name="계산 5 4 2 2" xfId="9594" xr:uid="{00000000-0005-0000-0000-0000C6190000}"/>
    <cellStyle name="计算 5 4 2 2" xfId="9595" xr:uid="{00000000-0005-0000-0000-0000C7190000}"/>
    <cellStyle name="계산 5 4 2 3" xfId="9596" xr:uid="{00000000-0005-0000-0000-0000C8190000}"/>
    <cellStyle name="计算 5 4 2 3" xfId="9597" xr:uid="{00000000-0005-0000-0000-0000C9190000}"/>
    <cellStyle name="계산 5 4 2 4" xfId="9598" xr:uid="{00000000-0005-0000-0000-0000CA190000}"/>
    <cellStyle name="计算 5 4 2 4" xfId="9599" xr:uid="{00000000-0005-0000-0000-0000CB190000}"/>
    <cellStyle name="계산 5 4 2 5" xfId="9600" xr:uid="{00000000-0005-0000-0000-0000CC190000}"/>
    <cellStyle name="计算 5 4 2 5" xfId="9601" xr:uid="{00000000-0005-0000-0000-0000CD190000}"/>
    <cellStyle name="계산 5 4 2 6" xfId="9602" xr:uid="{00000000-0005-0000-0000-0000CE190000}"/>
    <cellStyle name="计算 5 4 2 6" xfId="9603" xr:uid="{00000000-0005-0000-0000-0000CF190000}"/>
    <cellStyle name="계산 5 4 2 7" xfId="9604" xr:uid="{00000000-0005-0000-0000-0000D0190000}"/>
    <cellStyle name="计算 5 4 2 7" xfId="9605" xr:uid="{00000000-0005-0000-0000-0000D1190000}"/>
    <cellStyle name="계산 5 4 2 8" xfId="9606" xr:uid="{00000000-0005-0000-0000-0000D2190000}"/>
    <cellStyle name="计算 5 4 2 8" xfId="9607" xr:uid="{00000000-0005-0000-0000-0000D3190000}"/>
    <cellStyle name="계산 5 4 3" xfId="7958" xr:uid="{00000000-0005-0000-0000-0000D4190000}"/>
    <cellStyle name="计算 5 4 3" xfId="7947" xr:uid="{00000000-0005-0000-0000-0000D5190000}"/>
    <cellStyle name="계산 5 4 3 2" xfId="9608" xr:uid="{00000000-0005-0000-0000-0000D6190000}"/>
    <cellStyle name="计算 5 4 3 2" xfId="9609" xr:uid="{00000000-0005-0000-0000-0000D7190000}"/>
    <cellStyle name="계산 5 4 3 3" xfId="9610" xr:uid="{00000000-0005-0000-0000-0000D8190000}"/>
    <cellStyle name="计算 5 4 3 3" xfId="9611" xr:uid="{00000000-0005-0000-0000-0000D9190000}"/>
    <cellStyle name="계산 5 4 3 4" xfId="9612" xr:uid="{00000000-0005-0000-0000-0000DA190000}"/>
    <cellStyle name="计算 5 4 3 4" xfId="9613" xr:uid="{00000000-0005-0000-0000-0000DB190000}"/>
    <cellStyle name="계산 5 4 3 5" xfId="9614" xr:uid="{00000000-0005-0000-0000-0000DC190000}"/>
    <cellStyle name="计算 5 4 3 5" xfId="9615" xr:uid="{00000000-0005-0000-0000-0000DD190000}"/>
    <cellStyle name="계산 5 4 3 6" xfId="9616" xr:uid="{00000000-0005-0000-0000-0000DE190000}"/>
    <cellStyle name="计算 5 4 3 6" xfId="9617" xr:uid="{00000000-0005-0000-0000-0000DF190000}"/>
    <cellStyle name="계산 5 4 3 7" xfId="9618" xr:uid="{00000000-0005-0000-0000-0000E0190000}"/>
    <cellStyle name="计算 5 4 3 7" xfId="9619" xr:uid="{00000000-0005-0000-0000-0000E1190000}"/>
    <cellStyle name="계산 5 4 3 8" xfId="9620" xr:uid="{00000000-0005-0000-0000-0000E2190000}"/>
    <cellStyle name="计算 5 4 3 8" xfId="9621" xr:uid="{00000000-0005-0000-0000-0000E3190000}"/>
    <cellStyle name="계산 5 4 4" xfId="9622" xr:uid="{00000000-0005-0000-0000-0000E4190000}"/>
    <cellStyle name="计算 5 4 4" xfId="9623" xr:uid="{00000000-0005-0000-0000-0000E5190000}"/>
    <cellStyle name="계산 5 4 5" xfId="9624" xr:uid="{00000000-0005-0000-0000-0000E6190000}"/>
    <cellStyle name="计算 5 4 5" xfId="9625" xr:uid="{00000000-0005-0000-0000-0000E7190000}"/>
    <cellStyle name="계산 5 4 6" xfId="9626" xr:uid="{00000000-0005-0000-0000-0000E8190000}"/>
    <cellStyle name="计算 5 4 6" xfId="9627" xr:uid="{00000000-0005-0000-0000-0000E9190000}"/>
    <cellStyle name="계산 5 4 7" xfId="9628" xr:uid="{00000000-0005-0000-0000-0000EA190000}"/>
    <cellStyle name="计算 5 4 7" xfId="9629" xr:uid="{00000000-0005-0000-0000-0000EB190000}"/>
    <cellStyle name="계산 5 4 8" xfId="9630" xr:uid="{00000000-0005-0000-0000-0000EC190000}"/>
    <cellStyle name="计算 5 4 8" xfId="9631" xr:uid="{00000000-0005-0000-0000-0000ED190000}"/>
    <cellStyle name="계산 5 4 9" xfId="9632" xr:uid="{00000000-0005-0000-0000-0000EE190000}"/>
    <cellStyle name="计算 5 4 9" xfId="9633" xr:uid="{00000000-0005-0000-0000-0000EF190000}"/>
    <cellStyle name="계산 5 5" xfId="6084" xr:uid="{00000000-0005-0000-0000-0000F0190000}"/>
    <cellStyle name="计算 5 5" xfId="6515" xr:uid="{00000000-0005-0000-0000-0000F1190000}"/>
    <cellStyle name="계산 5 5 10" xfId="9636" xr:uid="{00000000-0005-0000-0000-0000F2190000}"/>
    <cellStyle name="计算 5 5 10" xfId="9637" xr:uid="{00000000-0005-0000-0000-0000F3190000}"/>
    <cellStyle name="계산 5 5 11" xfId="9634" xr:uid="{00000000-0005-0000-0000-0000F4190000}"/>
    <cellStyle name="计算 5 5 11" xfId="9635" xr:uid="{00000000-0005-0000-0000-0000F5190000}"/>
    <cellStyle name="계산 5 5 12" xfId="15531" xr:uid="{146B54C1-6547-4276-9AC9-C2796A61920B}"/>
    <cellStyle name="计算 5 5 12" xfId="15555" xr:uid="{A29C9EE5-7BA0-44EA-A017-22EA65857BB3}"/>
    <cellStyle name="계산 5 5 2" xfId="7136" xr:uid="{00000000-0005-0000-0000-0000F6190000}"/>
    <cellStyle name="计算 5 5 2" xfId="7459" xr:uid="{00000000-0005-0000-0000-0000F7190000}"/>
    <cellStyle name="계산 5 5 2 2" xfId="9638" xr:uid="{00000000-0005-0000-0000-0000F8190000}"/>
    <cellStyle name="计算 5 5 2 2" xfId="9639" xr:uid="{00000000-0005-0000-0000-0000F9190000}"/>
    <cellStyle name="계산 5 5 2 3" xfId="9640" xr:uid="{00000000-0005-0000-0000-0000FA190000}"/>
    <cellStyle name="计算 5 5 2 3" xfId="9641" xr:uid="{00000000-0005-0000-0000-0000FB190000}"/>
    <cellStyle name="계산 5 5 2 4" xfId="9642" xr:uid="{00000000-0005-0000-0000-0000FC190000}"/>
    <cellStyle name="计算 5 5 2 4" xfId="9643" xr:uid="{00000000-0005-0000-0000-0000FD190000}"/>
    <cellStyle name="계산 5 5 2 5" xfId="9644" xr:uid="{00000000-0005-0000-0000-0000FE190000}"/>
    <cellStyle name="计算 5 5 2 5" xfId="9645" xr:uid="{00000000-0005-0000-0000-0000FF190000}"/>
    <cellStyle name="계산 5 5 2 6" xfId="9646" xr:uid="{00000000-0005-0000-0000-0000001A0000}"/>
    <cellStyle name="计算 5 5 2 6" xfId="9647" xr:uid="{00000000-0005-0000-0000-0000011A0000}"/>
    <cellStyle name="계산 5 5 2 7" xfId="9648" xr:uid="{00000000-0005-0000-0000-0000021A0000}"/>
    <cellStyle name="计算 5 5 2 7" xfId="9649" xr:uid="{00000000-0005-0000-0000-0000031A0000}"/>
    <cellStyle name="계산 5 5 2 8" xfId="9650" xr:uid="{00000000-0005-0000-0000-0000041A0000}"/>
    <cellStyle name="计算 5 5 2 8" xfId="9651" xr:uid="{00000000-0005-0000-0000-0000051A0000}"/>
    <cellStyle name="계산 5 5 3" xfId="7945" xr:uid="{00000000-0005-0000-0000-0000061A0000}"/>
    <cellStyle name="计算 5 5 3" xfId="7962" xr:uid="{00000000-0005-0000-0000-0000071A0000}"/>
    <cellStyle name="계산 5 5 3 2" xfId="9652" xr:uid="{00000000-0005-0000-0000-0000081A0000}"/>
    <cellStyle name="计算 5 5 3 2" xfId="9653" xr:uid="{00000000-0005-0000-0000-0000091A0000}"/>
    <cellStyle name="계산 5 5 3 3" xfId="9654" xr:uid="{00000000-0005-0000-0000-00000A1A0000}"/>
    <cellStyle name="计算 5 5 3 3" xfId="9655" xr:uid="{00000000-0005-0000-0000-00000B1A0000}"/>
    <cellStyle name="계산 5 5 3 4" xfId="9656" xr:uid="{00000000-0005-0000-0000-00000C1A0000}"/>
    <cellStyle name="计算 5 5 3 4" xfId="9657" xr:uid="{00000000-0005-0000-0000-00000D1A0000}"/>
    <cellStyle name="계산 5 5 3 5" xfId="9658" xr:uid="{00000000-0005-0000-0000-00000E1A0000}"/>
    <cellStyle name="计算 5 5 3 5" xfId="9659" xr:uid="{00000000-0005-0000-0000-00000F1A0000}"/>
    <cellStyle name="계산 5 5 3 6" xfId="9660" xr:uid="{00000000-0005-0000-0000-0000101A0000}"/>
    <cellStyle name="计算 5 5 3 6" xfId="9661" xr:uid="{00000000-0005-0000-0000-0000111A0000}"/>
    <cellStyle name="계산 5 5 3 7" xfId="9662" xr:uid="{00000000-0005-0000-0000-0000121A0000}"/>
    <cellStyle name="计算 5 5 3 7" xfId="9663" xr:uid="{00000000-0005-0000-0000-0000131A0000}"/>
    <cellStyle name="계산 5 5 3 8" xfId="9664" xr:uid="{00000000-0005-0000-0000-0000141A0000}"/>
    <cellStyle name="计算 5 5 3 8" xfId="9665" xr:uid="{00000000-0005-0000-0000-0000151A0000}"/>
    <cellStyle name="계산 5 5 4" xfId="9666" xr:uid="{00000000-0005-0000-0000-0000161A0000}"/>
    <cellStyle name="计算 5 5 4" xfId="9667" xr:uid="{00000000-0005-0000-0000-0000171A0000}"/>
    <cellStyle name="계산 5 5 5" xfId="9668" xr:uid="{00000000-0005-0000-0000-0000181A0000}"/>
    <cellStyle name="计算 5 5 5" xfId="9669" xr:uid="{00000000-0005-0000-0000-0000191A0000}"/>
    <cellStyle name="계산 5 5 6" xfId="9670" xr:uid="{00000000-0005-0000-0000-00001A1A0000}"/>
    <cellStyle name="计算 5 5 6" xfId="9671" xr:uid="{00000000-0005-0000-0000-00001B1A0000}"/>
    <cellStyle name="계산 5 5 7" xfId="9672" xr:uid="{00000000-0005-0000-0000-00001C1A0000}"/>
    <cellStyle name="计算 5 5 7" xfId="9673" xr:uid="{00000000-0005-0000-0000-00001D1A0000}"/>
    <cellStyle name="계산 5 5 8" xfId="9674" xr:uid="{00000000-0005-0000-0000-00001E1A0000}"/>
    <cellStyle name="计算 5 5 8" xfId="9675" xr:uid="{00000000-0005-0000-0000-00001F1A0000}"/>
    <cellStyle name="계산 5 5 9" xfId="9676" xr:uid="{00000000-0005-0000-0000-0000201A0000}"/>
    <cellStyle name="计算 5 5 9" xfId="9677" xr:uid="{00000000-0005-0000-0000-0000211A0000}"/>
    <cellStyle name="계산 5 6" xfId="6645" xr:uid="{00000000-0005-0000-0000-0000221A0000}"/>
    <cellStyle name="计算 5 6" xfId="6070" xr:uid="{00000000-0005-0000-0000-0000231A0000}"/>
    <cellStyle name="계산 5 6 10" xfId="9680" xr:uid="{00000000-0005-0000-0000-0000241A0000}"/>
    <cellStyle name="计算 5 6 10" xfId="9681" xr:uid="{00000000-0005-0000-0000-0000251A0000}"/>
    <cellStyle name="계산 5 6 11" xfId="9678" xr:uid="{00000000-0005-0000-0000-0000261A0000}"/>
    <cellStyle name="计算 5 6 11" xfId="9679" xr:uid="{00000000-0005-0000-0000-0000271A0000}"/>
    <cellStyle name="계산 5 6 12" xfId="15557" xr:uid="{C932D2F5-ED15-4686-AD89-99615BB0B9AD}"/>
    <cellStyle name="计算 5 6 12" xfId="15527" xr:uid="{8059DA6C-1D62-42CE-8C3C-8835721E1984}"/>
    <cellStyle name="계산 5 6 2" xfId="7515" xr:uid="{00000000-0005-0000-0000-0000281A0000}"/>
    <cellStyle name="计算 5 6 2" xfId="7129" xr:uid="{00000000-0005-0000-0000-0000291A0000}"/>
    <cellStyle name="계산 5 6 2 2" xfId="9682" xr:uid="{00000000-0005-0000-0000-00002A1A0000}"/>
    <cellStyle name="计算 5 6 2 2" xfId="9683" xr:uid="{00000000-0005-0000-0000-00002B1A0000}"/>
    <cellStyle name="계산 5 6 2 3" xfId="9684" xr:uid="{00000000-0005-0000-0000-00002C1A0000}"/>
    <cellStyle name="计算 5 6 2 3" xfId="9685" xr:uid="{00000000-0005-0000-0000-00002D1A0000}"/>
    <cellStyle name="계산 5 6 2 4" xfId="9686" xr:uid="{00000000-0005-0000-0000-00002E1A0000}"/>
    <cellStyle name="计算 5 6 2 4" xfId="9687" xr:uid="{00000000-0005-0000-0000-00002F1A0000}"/>
    <cellStyle name="계산 5 6 2 5" xfId="9688" xr:uid="{00000000-0005-0000-0000-0000301A0000}"/>
    <cellStyle name="计算 5 6 2 5" xfId="9689" xr:uid="{00000000-0005-0000-0000-0000311A0000}"/>
    <cellStyle name="계산 5 6 2 6" xfId="9690" xr:uid="{00000000-0005-0000-0000-0000321A0000}"/>
    <cellStyle name="计算 5 6 2 6" xfId="9691" xr:uid="{00000000-0005-0000-0000-0000331A0000}"/>
    <cellStyle name="계산 5 6 2 7" xfId="9692" xr:uid="{00000000-0005-0000-0000-0000341A0000}"/>
    <cellStyle name="计算 5 6 2 7" xfId="9693" xr:uid="{00000000-0005-0000-0000-0000351A0000}"/>
    <cellStyle name="계산 5 6 2 8" xfId="9694" xr:uid="{00000000-0005-0000-0000-0000361A0000}"/>
    <cellStyle name="计算 5 6 2 8" xfId="9695" xr:uid="{00000000-0005-0000-0000-0000371A0000}"/>
    <cellStyle name="계산 5 6 3" xfId="7964" xr:uid="{00000000-0005-0000-0000-0000381A0000}"/>
    <cellStyle name="计算 5 6 3" xfId="7941" xr:uid="{00000000-0005-0000-0000-0000391A0000}"/>
    <cellStyle name="계산 5 6 3 2" xfId="9696" xr:uid="{00000000-0005-0000-0000-00003A1A0000}"/>
    <cellStyle name="计算 5 6 3 2" xfId="9697" xr:uid="{00000000-0005-0000-0000-00003B1A0000}"/>
    <cellStyle name="계산 5 6 3 3" xfId="9698" xr:uid="{00000000-0005-0000-0000-00003C1A0000}"/>
    <cellStyle name="计算 5 6 3 3" xfId="9699" xr:uid="{00000000-0005-0000-0000-00003D1A0000}"/>
    <cellStyle name="계산 5 6 3 4" xfId="9700" xr:uid="{00000000-0005-0000-0000-00003E1A0000}"/>
    <cellStyle name="计算 5 6 3 4" xfId="9701" xr:uid="{00000000-0005-0000-0000-00003F1A0000}"/>
    <cellStyle name="계산 5 6 3 5" xfId="9702" xr:uid="{00000000-0005-0000-0000-0000401A0000}"/>
    <cellStyle name="计算 5 6 3 5" xfId="9703" xr:uid="{00000000-0005-0000-0000-0000411A0000}"/>
    <cellStyle name="계산 5 6 3 6" xfId="9704" xr:uid="{00000000-0005-0000-0000-0000421A0000}"/>
    <cellStyle name="计算 5 6 3 6" xfId="9705" xr:uid="{00000000-0005-0000-0000-0000431A0000}"/>
    <cellStyle name="계산 5 6 3 7" xfId="9706" xr:uid="{00000000-0005-0000-0000-0000441A0000}"/>
    <cellStyle name="计算 5 6 3 7" xfId="9707" xr:uid="{00000000-0005-0000-0000-0000451A0000}"/>
    <cellStyle name="계산 5 6 3 8" xfId="9708" xr:uid="{00000000-0005-0000-0000-0000461A0000}"/>
    <cellStyle name="计算 5 6 3 8" xfId="9709" xr:uid="{00000000-0005-0000-0000-0000471A0000}"/>
    <cellStyle name="계산 5 6 4" xfId="9710" xr:uid="{00000000-0005-0000-0000-0000481A0000}"/>
    <cellStyle name="计算 5 6 4" xfId="9711" xr:uid="{00000000-0005-0000-0000-0000491A0000}"/>
    <cellStyle name="계산 5 6 5" xfId="9712" xr:uid="{00000000-0005-0000-0000-00004A1A0000}"/>
    <cellStyle name="计算 5 6 5" xfId="9713" xr:uid="{00000000-0005-0000-0000-00004B1A0000}"/>
    <cellStyle name="계산 5 6 6" xfId="9714" xr:uid="{00000000-0005-0000-0000-00004C1A0000}"/>
    <cellStyle name="计算 5 6 6" xfId="9715" xr:uid="{00000000-0005-0000-0000-00004D1A0000}"/>
    <cellStyle name="계산 5 6 7" xfId="9716" xr:uid="{00000000-0005-0000-0000-00004E1A0000}"/>
    <cellStyle name="计算 5 6 7" xfId="9717" xr:uid="{00000000-0005-0000-0000-00004F1A0000}"/>
    <cellStyle name="계산 5 6 8" xfId="9718" xr:uid="{00000000-0005-0000-0000-0000501A0000}"/>
    <cellStyle name="计算 5 6 8" xfId="9719" xr:uid="{00000000-0005-0000-0000-0000511A0000}"/>
    <cellStyle name="계산 5 6 9" xfId="9720" xr:uid="{00000000-0005-0000-0000-0000521A0000}"/>
    <cellStyle name="计算 5 6 9" xfId="9721" xr:uid="{00000000-0005-0000-0000-0000531A0000}"/>
    <cellStyle name="계산 5 7" xfId="6497" xr:uid="{00000000-0005-0000-0000-0000541A0000}"/>
    <cellStyle name="计算 5 7" xfId="6346" xr:uid="{00000000-0005-0000-0000-0000551A0000}"/>
    <cellStyle name="계산 5 7 2" xfId="9722" xr:uid="{00000000-0005-0000-0000-0000561A0000}"/>
    <cellStyle name="计算 5 7 2" xfId="9723" xr:uid="{00000000-0005-0000-0000-0000571A0000}"/>
    <cellStyle name="계산 5 7 3" xfId="9724" xr:uid="{00000000-0005-0000-0000-0000581A0000}"/>
    <cellStyle name="计算 5 7 3" xfId="9725" xr:uid="{00000000-0005-0000-0000-0000591A0000}"/>
    <cellStyle name="계산 5 7 4" xfId="9726" xr:uid="{00000000-0005-0000-0000-00005A1A0000}"/>
    <cellStyle name="计算 5 7 4" xfId="9727" xr:uid="{00000000-0005-0000-0000-00005B1A0000}"/>
    <cellStyle name="계산 5 7 5" xfId="9728" xr:uid="{00000000-0005-0000-0000-00005C1A0000}"/>
    <cellStyle name="计算 5 7 5" xfId="9729" xr:uid="{00000000-0005-0000-0000-00005D1A0000}"/>
    <cellStyle name="계산 5 7 6" xfId="9730" xr:uid="{00000000-0005-0000-0000-00005E1A0000}"/>
    <cellStyle name="计算 5 7 6" xfId="9731" xr:uid="{00000000-0005-0000-0000-00005F1A0000}"/>
    <cellStyle name="계산 5 7 7" xfId="9732" xr:uid="{00000000-0005-0000-0000-0000601A0000}"/>
    <cellStyle name="计算 5 7 7" xfId="9733" xr:uid="{00000000-0005-0000-0000-0000611A0000}"/>
    <cellStyle name="계산 5 7 8" xfId="9734" xr:uid="{00000000-0005-0000-0000-0000621A0000}"/>
    <cellStyle name="计算 5 7 8" xfId="9735" xr:uid="{00000000-0005-0000-0000-0000631A0000}"/>
    <cellStyle name="계산 5 8" xfId="6340" xr:uid="{00000000-0005-0000-0000-0000641A0000}"/>
    <cellStyle name="计算 5 8" xfId="6476" xr:uid="{00000000-0005-0000-0000-0000651A0000}"/>
    <cellStyle name="계산 5 8 10" xfId="9738" xr:uid="{00000000-0005-0000-0000-0000661A0000}"/>
    <cellStyle name="计算 5 8 10" xfId="9739" xr:uid="{00000000-0005-0000-0000-0000671A0000}"/>
    <cellStyle name="계산 5 8 11" xfId="9736" xr:uid="{00000000-0005-0000-0000-0000681A0000}"/>
    <cellStyle name="计算 5 8 11" xfId="9737" xr:uid="{00000000-0005-0000-0000-0000691A0000}"/>
    <cellStyle name="계산 5 8 12" xfId="15538" xr:uid="{6BF1E230-D301-44B7-BB38-DFD6813DD43E}"/>
    <cellStyle name="计算 5 8 12" xfId="15549" xr:uid="{99591819-96E6-4A83-818A-C759D4602BEF}"/>
    <cellStyle name="계산 5 8 2" xfId="7310" xr:uid="{00000000-0005-0000-0000-00006A1A0000}"/>
    <cellStyle name="计算 5 8 2" xfId="7429" xr:uid="{00000000-0005-0000-0000-00006B1A0000}"/>
    <cellStyle name="계산 5 8 2 2" xfId="9740" xr:uid="{00000000-0005-0000-0000-00006C1A0000}"/>
    <cellStyle name="计算 5 8 2 2" xfId="9741" xr:uid="{00000000-0005-0000-0000-00006D1A0000}"/>
    <cellStyle name="계산 5 8 2 3" xfId="9742" xr:uid="{00000000-0005-0000-0000-00006E1A0000}"/>
    <cellStyle name="计算 5 8 2 3" xfId="9743" xr:uid="{00000000-0005-0000-0000-00006F1A0000}"/>
    <cellStyle name="계산 5 8 2 4" xfId="9744" xr:uid="{00000000-0005-0000-0000-0000701A0000}"/>
    <cellStyle name="计算 5 8 2 4" xfId="9745" xr:uid="{00000000-0005-0000-0000-0000711A0000}"/>
    <cellStyle name="계산 5 8 2 5" xfId="9746" xr:uid="{00000000-0005-0000-0000-0000721A0000}"/>
    <cellStyle name="计算 5 8 2 5" xfId="9747" xr:uid="{00000000-0005-0000-0000-0000731A0000}"/>
    <cellStyle name="계산 5 8 2 6" xfId="9748" xr:uid="{00000000-0005-0000-0000-0000741A0000}"/>
    <cellStyle name="计算 5 8 2 6" xfId="9749" xr:uid="{00000000-0005-0000-0000-0000751A0000}"/>
    <cellStyle name="계산 5 8 2 7" xfId="9750" xr:uid="{00000000-0005-0000-0000-0000761A0000}"/>
    <cellStyle name="计算 5 8 2 7" xfId="9751" xr:uid="{00000000-0005-0000-0000-0000771A0000}"/>
    <cellStyle name="계산 5 8 2 8" xfId="9752" xr:uid="{00000000-0005-0000-0000-0000781A0000}"/>
    <cellStyle name="计算 5 8 2 8" xfId="9753" xr:uid="{00000000-0005-0000-0000-0000791A0000}"/>
    <cellStyle name="계산 5 8 3" xfId="7952" xr:uid="{00000000-0005-0000-0000-00007A1A0000}"/>
    <cellStyle name="计算 5 8 3" xfId="7956" xr:uid="{00000000-0005-0000-0000-00007B1A0000}"/>
    <cellStyle name="계산 5 8 3 2" xfId="9754" xr:uid="{00000000-0005-0000-0000-00007C1A0000}"/>
    <cellStyle name="计算 5 8 3 2" xfId="9755" xr:uid="{00000000-0005-0000-0000-00007D1A0000}"/>
    <cellStyle name="계산 5 8 3 3" xfId="9756" xr:uid="{00000000-0005-0000-0000-00007E1A0000}"/>
    <cellStyle name="计算 5 8 3 3" xfId="9757" xr:uid="{00000000-0005-0000-0000-00007F1A0000}"/>
    <cellStyle name="계산 5 8 3 4" xfId="9758" xr:uid="{00000000-0005-0000-0000-0000801A0000}"/>
    <cellStyle name="计算 5 8 3 4" xfId="9759" xr:uid="{00000000-0005-0000-0000-0000811A0000}"/>
    <cellStyle name="계산 5 8 3 5" xfId="9760" xr:uid="{00000000-0005-0000-0000-0000821A0000}"/>
    <cellStyle name="计算 5 8 3 5" xfId="9761" xr:uid="{00000000-0005-0000-0000-0000831A0000}"/>
    <cellStyle name="계산 5 8 3 6" xfId="9762" xr:uid="{00000000-0005-0000-0000-0000841A0000}"/>
    <cellStyle name="计算 5 8 3 6" xfId="9763" xr:uid="{00000000-0005-0000-0000-0000851A0000}"/>
    <cellStyle name="계산 5 8 3 7" xfId="9764" xr:uid="{00000000-0005-0000-0000-0000861A0000}"/>
    <cellStyle name="计算 5 8 3 7" xfId="9765" xr:uid="{00000000-0005-0000-0000-0000871A0000}"/>
    <cellStyle name="계산 5 8 3 8" xfId="9766" xr:uid="{00000000-0005-0000-0000-0000881A0000}"/>
    <cellStyle name="计算 5 8 3 8" xfId="9767" xr:uid="{00000000-0005-0000-0000-0000891A0000}"/>
    <cellStyle name="계산 5 8 4" xfId="9768" xr:uid="{00000000-0005-0000-0000-00008A1A0000}"/>
    <cellStyle name="计算 5 8 4" xfId="9769" xr:uid="{00000000-0005-0000-0000-00008B1A0000}"/>
    <cellStyle name="계산 5 8 5" xfId="9770" xr:uid="{00000000-0005-0000-0000-00008C1A0000}"/>
    <cellStyle name="计算 5 8 5" xfId="9771" xr:uid="{00000000-0005-0000-0000-00008D1A0000}"/>
    <cellStyle name="계산 5 8 6" xfId="9772" xr:uid="{00000000-0005-0000-0000-00008E1A0000}"/>
    <cellStyle name="计算 5 8 6" xfId="9773" xr:uid="{00000000-0005-0000-0000-00008F1A0000}"/>
    <cellStyle name="계산 5 8 7" xfId="9774" xr:uid="{00000000-0005-0000-0000-0000901A0000}"/>
    <cellStyle name="计算 5 8 7" xfId="9775" xr:uid="{00000000-0005-0000-0000-0000911A0000}"/>
    <cellStyle name="계산 5 8 8" xfId="9776" xr:uid="{00000000-0005-0000-0000-0000921A0000}"/>
    <cellStyle name="计算 5 8 8" xfId="9777" xr:uid="{00000000-0005-0000-0000-0000931A0000}"/>
    <cellStyle name="계산 5 8 9" xfId="9778" xr:uid="{00000000-0005-0000-0000-0000941A0000}"/>
    <cellStyle name="计算 5 8 9" xfId="9779" xr:uid="{00000000-0005-0000-0000-0000951A0000}"/>
    <cellStyle name="계산 5 9" xfId="7075" xr:uid="{00000000-0005-0000-0000-0000961A0000}"/>
    <cellStyle name="计算 5 9" xfId="7081" xr:uid="{00000000-0005-0000-0000-0000971A0000}"/>
    <cellStyle name="계산 5 9 2" xfId="9780" xr:uid="{00000000-0005-0000-0000-0000981A0000}"/>
    <cellStyle name="计算 5 9 2" xfId="9781" xr:uid="{00000000-0005-0000-0000-0000991A0000}"/>
    <cellStyle name="계산 5 9 3" xfId="9782" xr:uid="{00000000-0005-0000-0000-00009A1A0000}"/>
    <cellStyle name="计算 5 9 3" xfId="9783" xr:uid="{00000000-0005-0000-0000-00009B1A0000}"/>
    <cellStyle name="계산 5 9 4" xfId="9784" xr:uid="{00000000-0005-0000-0000-00009C1A0000}"/>
    <cellStyle name="计算 5 9 4" xfId="9785" xr:uid="{00000000-0005-0000-0000-00009D1A0000}"/>
    <cellStyle name="계산 5 9 5" xfId="9786" xr:uid="{00000000-0005-0000-0000-00009E1A0000}"/>
    <cellStyle name="计算 5 9 5" xfId="9787" xr:uid="{00000000-0005-0000-0000-00009F1A0000}"/>
    <cellStyle name="계산 5 9 6" xfId="9788" xr:uid="{00000000-0005-0000-0000-0000A01A0000}"/>
    <cellStyle name="计算 5 9 6" xfId="9789" xr:uid="{00000000-0005-0000-0000-0000A11A0000}"/>
    <cellStyle name="계산 5 9 7" xfId="9790" xr:uid="{00000000-0005-0000-0000-0000A21A0000}"/>
    <cellStyle name="计算 5 9 7" xfId="9791" xr:uid="{00000000-0005-0000-0000-0000A31A0000}"/>
    <cellStyle name="계산 5 9 8" xfId="9792" xr:uid="{00000000-0005-0000-0000-0000A41A0000}"/>
    <cellStyle name="计算 5 9 8" xfId="9793" xr:uid="{00000000-0005-0000-0000-0000A51A0000}"/>
    <cellStyle name="계산 6" xfId="130" xr:uid="{00000000-0005-0000-0000-0000A61A0000}"/>
    <cellStyle name="计算 6" xfId="3775" xr:uid="{00000000-0005-0000-0000-0000A71A0000}"/>
    <cellStyle name="계산 6 10" xfId="7096" xr:uid="{00000000-0005-0000-0000-0000A81A0000}"/>
    <cellStyle name="计算 6 10" xfId="7931" xr:uid="{00000000-0005-0000-0000-0000A91A0000}"/>
    <cellStyle name="계산 6 10 2" xfId="9796" xr:uid="{00000000-0005-0000-0000-0000AA1A0000}"/>
    <cellStyle name="计算 6 10 2" xfId="9797" xr:uid="{00000000-0005-0000-0000-0000AB1A0000}"/>
    <cellStyle name="계산 6 10 3" xfId="9798" xr:uid="{00000000-0005-0000-0000-0000AC1A0000}"/>
    <cellStyle name="计算 6 10 3" xfId="9799" xr:uid="{00000000-0005-0000-0000-0000AD1A0000}"/>
    <cellStyle name="계산 6 10 4" xfId="9800" xr:uid="{00000000-0005-0000-0000-0000AE1A0000}"/>
    <cellStyle name="计算 6 10 4" xfId="9801" xr:uid="{00000000-0005-0000-0000-0000AF1A0000}"/>
    <cellStyle name="계산 6 10 5" xfId="9802" xr:uid="{00000000-0005-0000-0000-0000B01A0000}"/>
    <cellStyle name="计算 6 10 5" xfId="9803" xr:uid="{00000000-0005-0000-0000-0000B11A0000}"/>
    <cellStyle name="계산 6 10 6" xfId="9804" xr:uid="{00000000-0005-0000-0000-0000B21A0000}"/>
    <cellStyle name="计算 6 10 6" xfId="9805" xr:uid="{00000000-0005-0000-0000-0000B31A0000}"/>
    <cellStyle name="계산 6 10 7" xfId="9806" xr:uid="{00000000-0005-0000-0000-0000B41A0000}"/>
    <cellStyle name="计算 6 10 7" xfId="9807" xr:uid="{00000000-0005-0000-0000-0000B51A0000}"/>
    <cellStyle name="계산 6 10 8" xfId="9808" xr:uid="{00000000-0005-0000-0000-0000B61A0000}"/>
    <cellStyle name="计算 6 10 8" xfId="9809" xr:uid="{00000000-0005-0000-0000-0000B71A0000}"/>
    <cellStyle name="계산 6 11" xfId="7910" xr:uid="{00000000-0005-0000-0000-0000B81A0000}"/>
    <cellStyle name="计算 6 11" xfId="9810" xr:uid="{00000000-0005-0000-0000-0000B91A0000}"/>
    <cellStyle name="계산 6 11 2" xfId="9811" xr:uid="{00000000-0005-0000-0000-0000BA1A0000}"/>
    <cellStyle name="계산 6 11 3" xfId="9812" xr:uid="{00000000-0005-0000-0000-0000BB1A0000}"/>
    <cellStyle name="계산 6 11 4" xfId="9813" xr:uid="{00000000-0005-0000-0000-0000BC1A0000}"/>
    <cellStyle name="계산 6 11 5" xfId="9814" xr:uid="{00000000-0005-0000-0000-0000BD1A0000}"/>
    <cellStyle name="계산 6 11 6" xfId="9815" xr:uid="{00000000-0005-0000-0000-0000BE1A0000}"/>
    <cellStyle name="계산 6 11 7" xfId="9816" xr:uid="{00000000-0005-0000-0000-0000BF1A0000}"/>
    <cellStyle name="계산 6 11 8" xfId="9817" xr:uid="{00000000-0005-0000-0000-0000C01A0000}"/>
    <cellStyle name="계산 6 12" xfId="9818" xr:uid="{00000000-0005-0000-0000-0000C11A0000}"/>
    <cellStyle name="计算 6 12" xfId="9819" xr:uid="{00000000-0005-0000-0000-0000C21A0000}"/>
    <cellStyle name="계산 6 13" xfId="9820" xr:uid="{00000000-0005-0000-0000-0000C31A0000}"/>
    <cellStyle name="计算 6 13" xfId="9821" xr:uid="{00000000-0005-0000-0000-0000C41A0000}"/>
    <cellStyle name="계산 6 14" xfId="9822" xr:uid="{00000000-0005-0000-0000-0000C51A0000}"/>
    <cellStyle name="计算 6 14" xfId="9823" xr:uid="{00000000-0005-0000-0000-0000C61A0000}"/>
    <cellStyle name="계산 6 15" xfId="9824" xr:uid="{00000000-0005-0000-0000-0000C71A0000}"/>
    <cellStyle name="计算 6 15" xfId="9825" xr:uid="{00000000-0005-0000-0000-0000C81A0000}"/>
    <cellStyle name="계산 6 16" xfId="9826" xr:uid="{00000000-0005-0000-0000-0000C91A0000}"/>
    <cellStyle name="计算 6 16" xfId="9827" xr:uid="{00000000-0005-0000-0000-0000CA1A0000}"/>
    <cellStyle name="계산 6 17" xfId="9828" xr:uid="{00000000-0005-0000-0000-0000CB1A0000}"/>
    <cellStyle name="计算 6 17" xfId="9829" xr:uid="{00000000-0005-0000-0000-0000CC1A0000}"/>
    <cellStyle name="계산 6 18" xfId="9830" xr:uid="{00000000-0005-0000-0000-0000CD1A0000}"/>
    <cellStyle name="计算 6 18" xfId="9831" xr:uid="{00000000-0005-0000-0000-0000CE1A0000}"/>
    <cellStyle name="계산 6 19" xfId="9832" xr:uid="{00000000-0005-0000-0000-0000CF1A0000}"/>
    <cellStyle name="计算 6 19" xfId="9795" xr:uid="{00000000-0005-0000-0000-0000D01A0000}"/>
    <cellStyle name="계산 6 2" xfId="2909" xr:uid="{00000000-0005-0000-0000-0000D11A0000}"/>
    <cellStyle name="计算 6 2" xfId="5983" xr:uid="{00000000-0005-0000-0000-0000D21A0000}"/>
    <cellStyle name="计算 6 2 2" xfId="6755" xr:uid="{00000000-0005-0000-0000-0000D31A0000}"/>
    <cellStyle name="计算 6 2 2 2" xfId="7603" xr:uid="{00000000-0005-0000-0000-0000D41A0000}"/>
    <cellStyle name="计算 6 2 2 2 2" xfId="9833" xr:uid="{00000000-0005-0000-0000-0000D51A0000}"/>
    <cellStyle name="计算 6 2 2 2 3" xfId="9834" xr:uid="{00000000-0005-0000-0000-0000D61A0000}"/>
    <cellStyle name="计算 6 2 2 2 4" xfId="9835" xr:uid="{00000000-0005-0000-0000-0000D71A0000}"/>
    <cellStyle name="计算 6 2 2 3" xfId="9836" xr:uid="{00000000-0005-0000-0000-0000D81A0000}"/>
    <cellStyle name="计算 6 2 2 4" xfId="9837" xr:uid="{00000000-0005-0000-0000-0000D91A0000}"/>
    <cellStyle name="计算 6 2 2 5" xfId="9838" xr:uid="{00000000-0005-0000-0000-0000DA1A0000}"/>
    <cellStyle name="计算 6 2 3" xfId="6881" xr:uid="{00000000-0005-0000-0000-0000DB1A0000}"/>
    <cellStyle name="计算 6 2 3 2" xfId="7729" xr:uid="{00000000-0005-0000-0000-0000DC1A0000}"/>
    <cellStyle name="计算 6 2 3 2 2" xfId="9839" xr:uid="{00000000-0005-0000-0000-0000DD1A0000}"/>
    <cellStyle name="计算 6 2 3 2 3" xfId="9840" xr:uid="{00000000-0005-0000-0000-0000DE1A0000}"/>
    <cellStyle name="计算 6 2 3 2 4" xfId="9841" xr:uid="{00000000-0005-0000-0000-0000DF1A0000}"/>
    <cellStyle name="计算 6 2 3 3" xfId="9842" xr:uid="{00000000-0005-0000-0000-0000E01A0000}"/>
    <cellStyle name="计算 6 2 3 4" xfId="9843" xr:uid="{00000000-0005-0000-0000-0000E11A0000}"/>
    <cellStyle name="计算 6 2 3 5" xfId="9844" xr:uid="{00000000-0005-0000-0000-0000E21A0000}"/>
    <cellStyle name="计算 6 2 4" xfId="7007" xr:uid="{00000000-0005-0000-0000-0000E31A0000}"/>
    <cellStyle name="计算 6 2 4 2" xfId="7854" xr:uid="{00000000-0005-0000-0000-0000E41A0000}"/>
    <cellStyle name="计算 6 2 4 2 2" xfId="9845" xr:uid="{00000000-0005-0000-0000-0000E51A0000}"/>
    <cellStyle name="计算 6 2 4 2 3" xfId="9846" xr:uid="{00000000-0005-0000-0000-0000E61A0000}"/>
    <cellStyle name="计算 6 2 4 2 4" xfId="9847" xr:uid="{00000000-0005-0000-0000-0000E71A0000}"/>
    <cellStyle name="计算 6 2 4 3" xfId="9848" xr:uid="{00000000-0005-0000-0000-0000E81A0000}"/>
    <cellStyle name="计算 6 2 4 4" xfId="9849" xr:uid="{00000000-0005-0000-0000-0000E91A0000}"/>
    <cellStyle name="计算 6 2 4 5" xfId="9850" xr:uid="{00000000-0005-0000-0000-0000EA1A0000}"/>
    <cellStyle name="计算 6 2 5" xfId="6583" xr:uid="{00000000-0005-0000-0000-0000EB1A0000}"/>
    <cellStyle name="计算 6 2 5 2" xfId="9851" xr:uid="{00000000-0005-0000-0000-0000EC1A0000}"/>
    <cellStyle name="计算 6 2 5 3" xfId="9852" xr:uid="{00000000-0005-0000-0000-0000ED1A0000}"/>
    <cellStyle name="计算 6 2 5 4" xfId="9853" xr:uid="{00000000-0005-0000-0000-0000EE1A0000}"/>
    <cellStyle name="计算 6 2 6" xfId="9854" xr:uid="{00000000-0005-0000-0000-0000EF1A0000}"/>
    <cellStyle name="计算 6 2 7" xfId="9855" xr:uid="{00000000-0005-0000-0000-0000F01A0000}"/>
    <cellStyle name="计算 6 2 8" xfId="9856" xr:uid="{00000000-0005-0000-0000-0000F11A0000}"/>
    <cellStyle name="계산 6 20" xfId="9794" xr:uid="{00000000-0005-0000-0000-0000F21A0000}"/>
    <cellStyle name="计算 6 20" xfId="15516" xr:uid="{E9E4CDF8-39F9-4F27-B446-D7D437545DAC}"/>
    <cellStyle name="계산 6 21" xfId="15444" xr:uid="{9C8A5A56-EC34-49F6-96CC-B2ECBAC2AB03}"/>
    <cellStyle name="계산 6 3" xfId="6262" xr:uid="{00000000-0005-0000-0000-0000F31A0000}"/>
    <cellStyle name="计算 6 3" xfId="6392" xr:uid="{00000000-0005-0000-0000-0000F41A0000}"/>
    <cellStyle name="计算 6 3 2" xfId="7345" xr:uid="{00000000-0005-0000-0000-0000F51A0000}"/>
    <cellStyle name="计算 6 3 2 2" xfId="9857" xr:uid="{00000000-0005-0000-0000-0000F61A0000}"/>
    <cellStyle name="计算 6 3 2 3" xfId="9858" xr:uid="{00000000-0005-0000-0000-0000F71A0000}"/>
    <cellStyle name="计算 6 3 2 4" xfId="9859" xr:uid="{00000000-0005-0000-0000-0000F81A0000}"/>
    <cellStyle name="计算 6 3 3" xfId="9860" xr:uid="{00000000-0005-0000-0000-0000F91A0000}"/>
    <cellStyle name="计算 6 3 4" xfId="9861" xr:uid="{00000000-0005-0000-0000-0000FA1A0000}"/>
    <cellStyle name="计算 6 3 5" xfId="9862" xr:uid="{00000000-0005-0000-0000-0000FB1A0000}"/>
    <cellStyle name="계산 6 4" xfId="6487" xr:uid="{00000000-0005-0000-0000-0000FC1A0000}"/>
    <cellStyle name="计算 6 4" xfId="6213" xr:uid="{00000000-0005-0000-0000-0000FD1A0000}"/>
    <cellStyle name="计算 6 4 2" xfId="7225" xr:uid="{00000000-0005-0000-0000-0000FE1A0000}"/>
    <cellStyle name="计算 6 4 2 2" xfId="9863" xr:uid="{00000000-0005-0000-0000-0000FF1A0000}"/>
    <cellStyle name="计算 6 4 2 3" xfId="9864" xr:uid="{00000000-0005-0000-0000-0000001B0000}"/>
    <cellStyle name="计算 6 4 2 4" xfId="9865" xr:uid="{00000000-0005-0000-0000-0000011B0000}"/>
    <cellStyle name="计算 6 4 3" xfId="9866" xr:uid="{00000000-0005-0000-0000-0000021B0000}"/>
    <cellStyle name="计算 6 4 4" xfId="9867" xr:uid="{00000000-0005-0000-0000-0000031B0000}"/>
    <cellStyle name="计算 6 4 5" xfId="9868" xr:uid="{00000000-0005-0000-0000-0000041B0000}"/>
    <cellStyle name="계산 6 5" xfId="6085" xr:uid="{00000000-0005-0000-0000-0000051B0000}"/>
    <cellStyle name="计算 6 5" xfId="6516" xr:uid="{00000000-0005-0000-0000-0000061B0000}"/>
    <cellStyle name="计算 6 5 2" xfId="7460" xr:uid="{00000000-0005-0000-0000-0000071B0000}"/>
    <cellStyle name="计算 6 5 2 2" xfId="9869" xr:uid="{00000000-0005-0000-0000-0000081B0000}"/>
    <cellStyle name="计算 6 5 2 3" xfId="9870" xr:uid="{00000000-0005-0000-0000-0000091B0000}"/>
    <cellStyle name="计算 6 5 2 4" xfId="9871" xr:uid="{00000000-0005-0000-0000-00000A1B0000}"/>
    <cellStyle name="计算 6 5 3" xfId="9872" xr:uid="{00000000-0005-0000-0000-00000B1B0000}"/>
    <cellStyle name="计算 6 5 4" xfId="9873" xr:uid="{00000000-0005-0000-0000-00000C1B0000}"/>
    <cellStyle name="计算 6 5 5" xfId="9874" xr:uid="{00000000-0005-0000-0000-00000D1B0000}"/>
    <cellStyle name="계산 6 6" xfId="6644" xr:uid="{00000000-0005-0000-0000-00000E1B0000}"/>
    <cellStyle name="计算 6 6" xfId="6069" xr:uid="{00000000-0005-0000-0000-00000F1B0000}"/>
    <cellStyle name="计算 6 6 2" xfId="7128" xr:uid="{00000000-0005-0000-0000-0000101B0000}"/>
    <cellStyle name="计算 6 6 2 2" xfId="9875" xr:uid="{00000000-0005-0000-0000-0000111B0000}"/>
    <cellStyle name="计算 6 6 2 3" xfId="9876" xr:uid="{00000000-0005-0000-0000-0000121B0000}"/>
    <cellStyle name="计算 6 6 2 4" xfId="9877" xr:uid="{00000000-0005-0000-0000-0000131B0000}"/>
    <cellStyle name="计算 6 6 3" xfId="9878" xr:uid="{00000000-0005-0000-0000-0000141B0000}"/>
    <cellStyle name="计算 6 6 4" xfId="9879" xr:uid="{00000000-0005-0000-0000-0000151B0000}"/>
    <cellStyle name="计算 6 6 5" xfId="9880" xr:uid="{00000000-0005-0000-0000-0000161B0000}"/>
    <cellStyle name="계산 6 7" xfId="6498" xr:uid="{00000000-0005-0000-0000-0000171B0000}"/>
    <cellStyle name="计算 6 7" xfId="6708" xr:uid="{00000000-0005-0000-0000-0000181B0000}"/>
    <cellStyle name="计算 6 7 2" xfId="9881" xr:uid="{00000000-0005-0000-0000-0000191B0000}"/>
    <cellStyle name="计算 6 7 3" xfId="9882" xr:uid="{00000000-0005-0000-0000-00001A1B0000}"/>
    <cellStyle name="计算 6 7 4" xfId="9883" xr:uid="{00000000-0005-0000-0000-00001B1B0000}"/>
    <cellStyle name="계산 6 8" xfId="6339" xr:uid="{00000000-0005-0000-0000-00001C1B0000}"/>
    <cellStyle name="计算 6 8" xfId="6475" xr:uid="{00000000-0005-0000-0000-00001D1B0000}"/>
    <cellStyle name="计算 6 8 2" xfId="7428" xr:uid="{00000000-0005-0000-0000-00001E1B0000}"/>
    <cellStyle name="计算 6 8 2 2" xfId="9884" xr:uid="{00000000-0005-0000-0000-00001F1B0000}"/>
    <cellStyle name="计算 6 8 2 3" xfId="9885" xr:uid="{00000000-0005-0000-0000-0000201B0000}"/>
    <cellStyle name="计算 6 8 2 4" xfId="9886" xr:uid="{00000000-0005-0000-0000-0000211B0000}"/>
    <cellStyle name="计算 6 8 3" xfId="9887" xr:uid="{00000000-0005-0000-0000-0000221B0000}"/>
    <cellStyle name="计算 6 8 4" xfId="9888" xr:uid="{00000000-0005-0000-0000-0000231B0000}"/>
    <cellStyle name="计算 6 8 5" xfId="9889" xr:uid="{00000000-0005-0000-0000-0000241B0000}"/>
    <cellStyle name="계산 6 9" xfId="7076" xr:uid="{00000000-0005-0000-0000-0000251B0000}"/>
    <cellStyle name="计算 6 9" xfId="7082" xr:uid="{00000000-0005-0000-0000-0000261B0000}"/>
    <cellStyle name="计算 6 9 2" xfId="9890" xr:uid="{00000000-0005-0000-0000-0000271B0000}"/>
    <cellStyle name="计算 6 9 3" xfId="9891" xr:uid="{00000000-0005-0000-0000-0000281B0000}"/>
    <cellStyle name="计算 6 9 4" xfId="9892" xr:uid="{00000000-0005-0000-0000-0000291B0000}"/>
    <cellStyle name="계산 7" xfId="263" xr:uid="{00000000-0005-0000-0000-00002A1B0000}"/>
    <cellStyle name="计算 7" xfId="3776" xr:uid="{00000000-0005-0000-0000-00002B1B0000}"/>
    <cellStyle name="계산 7 10" xfId="9894" xr:uid="{00000000-0005-0000-0000-00002C1B0000}"/>
    <cellStyle name="计算 7 10" xfId="7932" xr:uid="{00000000-0005-0000-0000-00002D1B0000}"/>
    <cellStyle name="计算 7 10 2" xfId="9895" xr:uid="{00000000-0005-0000-0000-00002E1B0000}"/>
    <cellStyle name="计算 7 10 3" xfId="9896" xr:uid="{00000000-0005-0000-0000-00002F1B0000}"/>
    <cellStyle name="计算 7 10 4" xfId="9897" xr:uid="{00000000-0005-0000-0000-0000301B0000}"/>
    <cellStyle name="계산 7 11" xfId="9898" xr:uid="{00000000-0005-0000-0000-0000311B0000}"/>
    <cellStyle name="计算 7 11" xfId="9899" xr:uid="{00000000-0005-0000-0000-0000321B0000}"/>
    <cellStyle name="계산 7 12" xfId="9900" xr:uid="{00000000-0005-0000-0000-0000331B0000}"/>
    <cellStyle name="计算 7 12" xfId="9901" xr:uid="{00000000-0005-0000-0000-0000341B0000}"/>
    <cellStyle name="계산 7 13" xfId="9902" xr:uid="{00000000-0005-0000-0000-0000351B0000}"/>
    <cellStyle name="计算 7 13" xfId="9903" xr:uid="{00000000-0005-0000-0000-0000361B0000}"/>
    <cellStyle name="계산 7 14" xfId="9904" xr:uid="{00000000-0005-0000-0000-0000371B0000}"/>
    <cellStyle name="计算 7 14" xfId="9905" xr:uid="{00000000-0005-0000-0000-0000381B0000}"/>
    <cellStyle name="계산 7 15" xfId="9906" xr:uid="{00000000-0005-0000-0000-0000391B0000}"/>
    <cellStyle name="计算 7 15" xfId="9907" xr:uid="{00000000-0005-0000-0000-00003A1B0000}"/>
    <cellStyle name="계산 7 16" xfId="9908" xr:uid="{00000000-0005-0000-0000-00003B1B0000}"/>
    <cellStyle name="计算 7 16" xfId="9909" xr:uid="{00000000-0005-0000-0000-00003C1B0000}"/>
    <cellStyle name="계산 7 17" xfId="9910" xr:uid="{00000000-0005-0000-0000-00003D1B0000}"/>
    <cellStyle name="计算 7 17" xfId="9911" xr:uid="{00000000-0005-0000-0000-00003E1B0000}"/>
    <cellStyle name="계산 7 18" xfId="9893" xr:uid="{00000000-0005-0000-0000-00003F1B0000}"/>
    <cellStyle name="计算 7 18" xfId="9912" xr:uid="{00000000-0005-0000-0000-0000401B0000}"/>
    <cellStyle name="계산 7 19" xfId="15445" xr:uid="{ED025DB0-2F79-4CD8-99A2-A7F712F9AC37}"/>
    <cellStyle name="计算 7 19" xfId="15517" xr:uid="{C328EDF4-2F7F-4A50-B50C-75BFCD349177}"/>
    <cellStyle name="계산 7 2" xfId="6653" xr:uid="{00000000-0005-0000-0000-0000411B0000}"/>
    <cellStyle name="计算 7 2" xfId="5984" xr:uid="{00000000-0005-0000-0000-0000421B0000}"/>
    <cellStyle name="계산 7 2 10" xfId="9915" xr:uid="{00000000-0005-0000-0000-0000431B0000}"/>
    <cellStyle name="计算 7 2 10" xfId="9916" xr:uid="{00000000-0005-0000-0000-0000441B0000}"/>
    <cellStyle name="계산 7 2 11" xfId="9913" xr:uid="{00000000-0005-0000-0000-0000451B0000}"/>
    <cellStyle name="计算 7 2 11" xfId="9917" xr:uid="{00000000-0005-0000-0000-0000461B0000}"/>
    <cellStyle name="계산 7 2 12" xfId="15562" xr:uid="{5A2D8DF3-68E2-42F6-8991-1E91B271F839}"/>
    <cellStyle name="计算 7 2 12" xfId="9914" xr:uid="{00000000-0005-0000-0000-0000471B0000}"/>
    <cellStyle name="计算 7 2 13" xfId="15523" xr:uid="{3BBED607-70DC-4F9D-A5BA-0F019CA4E5CC}"/>
    <cellStyle name="계산 7 2 2" xfId="7520" xr:uid="{00000000-0005-0000-0000-0000481B0000}"/>
    <cellStyle name="计算 7 2 2" xfId="6756" xr:uid="{00000000-0005-0000-0000-0000491B0000}"/>
    <cellStyle name="计算 7 2 2 10" xfId="15564" xr:uid="{E349CF56-9712-4BC6-8F05-DA729D572B9E}"/>
    <cellStyle name="계산 7 2 2 2" xfId="9918" xr:uid="{00000000-0005-0000-0000-00004A1B0000}"/>
    <cellStyle name="计算 7 2 2 2" xfId="7604" xr:uid="{00000000-0005-0000-0000-00004B1B0000}"/>
    <cellStyle name="计算 7 2 2 2 2" xfId="9919" xr:uid="{00000000-0005-0000-0000-00004C1B0000}"/>
    <cellStyle name="计算 7 2 2 2 3" xfId="9920" xr:uid="{00000000-0005-0000-0000-00004D1B0000}"/>
    <cellStyle name="计算 7 2 2 2 4" xfId="9921" xr:uid="{00000000-0005-0000-0000-00004E1B0000}"/>
    <cellStyle name="계산 7 2 2 3" xfId="9922" xr:uid="{00000000-0005-0000-0000-00004F1B0000}"/>
    <cellStyle name="计算 7 2 2 3" xfId="9923" xr:uid="{00000000-0005-0000-0000-0000501B0000}"/>
    <cellStyle name="계산 7 2 2 4" xfId="9924" xr:uid="{00000000-0005-0000-0000-0000511B0000}"/>
    <cellStyle name="计算 7 2 2 4" xfId="9925" xr:uid="{00000000-0005-0000-0000-0000521B0000}"/>
    <cellStyle name="계산 7 2 2 5" xfId="9926" xr:uid="{00000000-0005-0000-0000-0000531B0000}"/>
    <cellStyle name="计算 7 2 2 5" xfId="9927" xr:uid="{00000000-0005-0000-0000-0000541B0000}"/>
    <cellStyle name="계산 7 2 2 6" xfId="9928" xr:uid="{00000000-0005-0000-0000-0000551B0000}"/>
    <cellStyle name="计算 7 2 2 6" xfId="9929" xr:uid="{00000000-0005-0000-0000-0000561B0000}"/>
    <cellStyle name="계산 7 2 2 7" xfId="9930" xr:uid="{00000000-0005-0000-0000-0000571B0000}"/>
    <cellStyle name="计算 7 2 2 7" xfId="9931" xr:uid="{00000000-0005-0000-0000-0000581B0000}"/>
    <cellStyle name="계산 7 2 2 8" xfId="9932" xr:uid="{00000000-0005-0000-0000-0000591B0000}"/>
    <cellStyle name="计算 7 2 2 8" xfId="9933" xr:uid="{00000000-0005-0000-0000-00005A1B0000}"/>
    <cellStyle name="计算 7 2 2 9" xfId="9934" xr:uid="{00000000-0005-0000-0000-00005B1B0000}"/>
    <cellStyle name="계산 7 2 3" xfId="7969" xr:uid="{00000000-0005-0000-0000-00005C1B0000}"/>
    <cellStyle name="计算 7 2 3" xfId="6882" xr:uid="{00000000-0005-0000-0000-00005D1B0000}"/>
    <cellStyle name="计算 7 2 3 10" xfId="15569" xr:uid="{4381AE5F-CD17-4357-98EB-77911DC5F544}"/>
    <cellStyle name="계산 7 2 3 2" xfId="9935" xr:uid="{00000000-0005-0000-0000-00005E1B0000}"/>
    <cellStyle name="计算 7 2 3 2" xfId="7730" xr:uid="{00000000-0005-0000-0000-00005F1B0000}"/>
    <cellStyle name="计算 7 2 3 2 2" xfId="9936" xr:uid="{00000000-0005-0000-0000-0000601B0000}"/>
    <cellStyle name="计算 7 2 3 2 3" xfId="9937" xr:uid="{00000000-0005-0000-0000-0000611B0000}"/>
    <cellStyle name="计算 7 2 3 2 4" xfId="9938" xr:uid="{00000000-0005-0000-0000-0000621B0000}"/>
    <cellStyle name="계산 7 2 3 3" xfId="9939" xr:uid="{00000000-0005-0000-0000-0000631B0000}"/>
    <cellStyle name="计算 7 2 3 3" xfId="9940" xr:uid="{00000000-0005-0000-0000-0000641B0000}"/>
    <cellStyle name="계산 7 2 3 4" xfId="9941" xr:uid="{00000000-0005-0000-0000-0000651B0000}"/>
    <cellStyle name="计算 7 2 3 4" xfId="9942" xr:uid="{00000000-0005-0000-0000-0000661B0000}"/>
    <cellStyle name="계산 7 2 3 5" xfId="9943" xr:uid="{00000000-0005-0000-0000-0000671B0000}"/>
    <cellStyle name="计算 7 2 3 5" xfId="9944" xr:uid="{00000000-0005-0000-0000-0000681B0000}"/>
    <cellStyle name="계산 7 2 3 6" xfId="9945" xr:uid="{00000000-0005-0000-0000-0000691B0000}"/>
    <cellStyle name="计算 7 2 3 6" xfId="9946" xr:uid="{00000000-0005-0000-0000-00006A1B0000}"/>
    <cellStyle name="계산 7 2 3 7" xfId="9947" xr:uid="{00000000-0005-0000-0000-00006B1B0000}"/>
    <cellStyle name="计算 7 2 3 7" xfId="9948" xr:uid="{00000000-0005-0000-0000-00006C1B0000}"/>
    <cellStyle name="계산 7 2 3 8" xfId="9949" xr:uid="{00000000-0005-0000-0000-00006D1B0000}"/>
    <cellStyle name="计算 7 2 3 8" xfId="9950" xr:uid="{00000000-0005-0000-0000-00006E1B0000}"/>
    <cellStyle name="计算 7 2 3 9" xfId="9951" xr:uid="{00000000-0005-0000-0000-00006F1B0000}"/>
    <cellStyle name="계산 7 2 4" xfId="9952" xr:uid="{00000000-0005-0000-0000-0000701B0000}"/>
    <cellStyle name="计算 7 2 4" xfId="7008" xr:uid="{00000000-0005-0000-0000-0000711B0000}"/>
    <cellStyle name="计算 7 2 4 2" xfId="7855" xr:uid="{00000000-0005-0000-0000-0000721B0000}"/>
    <cellStyle name="计算 7 2 4 2 2" xfId="9953" xr:uid="{00000000-0005-0000-0000-0000731B0000}"/>
    <cellStyle name="计算 7 2 4 2 3" xfId="9954" xr:uid="{00000000-0005-0000-0000-0000741B0000}"/>
    <cellStyle name="计算 7 2 4 2 4" xfId="9955" xr:uid="{00000000-0005-0000-0000-0000751B0000}"/>
    <cellStyle name="计算 7 2 4 3" xfId="9956" xr:uid="{00000000-0005-0000-0000-0000761B0000}"/>
    <cellStyle name="计算 7 2 4 4" xfId="9957" xr:uid="{00000000-0005-0000-0000-0000771B0000}"/>
    <cellStyle name="计算 7 2 4 5" xfId="9958" xr:uid="{00000000-0005-0000-0000-0000781B0000}"/>
    <cellStyle name="계산 7 2 5" xfId="9959" xr:uid="{00000000-0005-0000-0000-0000791B0000}"/>
    <cellStyle name="计算 7 2 5" xfId="6584" xr:uid="{00000000-0005-0000-0000-00007A1B0000}"/>
    <cellStyle name="计算 7 2 5 2" xfId="9960" xr:uid="{00000000-0005-0000-0000-00007B1B0000}"/>
    <cellStyle name="计算 7 2 5 3" xfId="9961" xr:uid="{00000000-0005-0000-0000-00007C1B0000}"/>
    <cellStyle name="计算 7 2 5 4" xfId="9962" xr:uid="{00000000-0005-0000-0000-00007D1B0000}"/>
    <cellStyle name="계산 7 2 6" xfId="9963" xr:uid="{00000000-0005-0000-0000-00007E1B0000}"/>
    <cellStyle name="计算 7 2 6" xfId="7938" xr:uid="{00000000-0005-0000-0000-00007F1B0000}"/>
    <cellStyle name="计算 7 2 6 2" xfId="9964" xr:uid="{00000000-0005-0000-0000-0000801B0000}"/>
    <cellStyle name="计算 7 2 6 3" xfId="9965" xr:uid="{00000000-0005-0000-0000-0000811B0000}"/>
    <cellStyle name="计算 7 2 6 4" xfId="9966" xr:uid="{00000000-0005-0000-0000-0000821B0000}"/>
    <cellStyle name="계산 7 2 7" xfId="9967" xr:uid="{00000000-0005-0000-0000-0000831B0000}"/>
    <cellStyle name="计算 7 2 7" xfId="9968" xr:uid="{00000000-0005-0000-0000-0000841B0000}"/>
    <cellStyle name="계산 7 2 8" xfId="9969" xr:uid="{00000000-0005-0000-0000-0000851B0000}"/>
    <cellStyle name="计算 7 2 8" xfId="9970" xr:uid="{00000000-0005-0000-0000-0000861B0000}"/>
    <cellStyle name="계산 7 2 9" xfId="9971" xr:uid="{00000000-0005-0000-0000-0000871B0000}"/>
    <cellStyle name="计算 7 2 9" xfId="9972" xr:uid="{00000000-0005-0000-0000-0000881B0000}"/>
    <cellStyle name="계산 7 3" xfId="6797" xr:uid="{00000000-0005-0000-0000-0000891B0000}"/>
    <cellStyle name="计算 7 3" xfId="6393" xr:uid="{00000000-0005-0000-0000-00008A1B0000}"/>
    <cellStyle name="계산 7 3 10" xfId="9975" xr:uid="{00000000-0005-0000-0000-00008B1B0000}"/>
    <cellStyle name="计算 7 3 10" xfId="9976" xr:uid="{00000000-0005-0000-0000-00008C1B0000}"/>
    <cellStyle name="계산 7 3 11" xfId="9973" xr:uid="{00000000-0005-0000-0000-00008D1B0000}"/>
    <cellStyle name="计算 7 3 11" xfId="9974" xr:uid="{00000000-0005-0000-0000-00008E1B0000}"/>
    <cellStyle name="계산 7 3 12" xfId="15567" xr:uid="{A9C37EE5-D45D-42DD-93B2-82EAD4440725}"/>
    <cellStyle name="计算 7 3 12" xfId="15545" xr:uid="{A73ECAC3-BB4D-4727-A710-20726184792C}"/>
    <cellStyle name="계산 7 3 2" xfId="7645" xr:uid="{00000000-0005-0000-0000-00008F1B0000}"/>
    <cellStyle name="计算 7 3 2" xfId="7346" xr:uid="{00000000-0005-0000-0000-0000901B0000}"/>
    <cellStyle name="계산 7 3 2 2" xfId="9977" xr:uid="{00000000-0005-0000-0000-0000911B0000}"/>
    <cellStyle name="计算 7 3 2 2" xfId="9978" xr:uid="{00000000-0005-0000-0000-0000921B0000}"/>
    <cellStyle name="계산 7 3 2 3" xfId="9979" xr:uid="{00000000-0005-0000-0000-0000931B0000}"/>
    <cellStyle name="计算 7 3 2 3" xfId="9980" xr:uid="{00000000-0005-0000-0000-0000941B0000}"/>
    <cellStyle name="계산 7 3 2 4" xfId="9981" xr:uid="{00000000-0005-0000-0000-0000951B0000}"/>
    <cellStyle name="计算 7 3 2 4" xfId="9982" xr:uid="{00000000-0005-0000-0000-0000961B0000}"/>
    <cellStyle name="계산 7 3 2 5" xfId="9983" xr:uid="{00000000-0005-0000-0000-0000971B0000}"/>
    <cellStyle name="计算 7 3 2 5" xfId="9984" xr:uid="{00000000-0005-0000-0000-0000981B0000}"/>
    <cellStyle name="계산 7 3 2 6" xfId="9985" xr:uid="{00000000-0005-0000-0000-0000991B0000}"/>
    <cellStyle name="计算 7 3 2 6" xfId="9986" xr:uid="{00000000-0005-0000-0000-00009A1B0000}"/>
    <cellStyle name="계산 7 3 2 7" xfId="9987" xr:uid="{00000000-0005-0000-0000-00009B1B0000}"/>
    <cellStyle name="计算 7 3 2 7" xfId="9988" xr:uid="{00000000-0005-0000-0000-00009C1B0000}"/>
    <cellStyle name="계산 7 3 2 8" xfId="9989" xr:uid="{00000000-0005-0000-0000-00009D1B0000}"/>
    <cellStyle name="计算 7 3 2 8" xfId="9990" xr:uid="{00000000-0005-0000-0000-00009E1B0000}"/>
    <cellStyle name="계산 7 3 3" xfId="7972" xr:uid="{00000000-0005-0000-0000-00009F1B0000}"/>
    <cellStyle name="计算 7 3 3" xfId="7955" xr:uid="{00000000-0005-0000-0000-0000A01B0000}"/>
    <cellStyle name="계산 7 3 3 2" xfId="9991" xr:uid="{00000000-0005-0000-0000-0000A11B0000}"/>
    <cellStyle name="计算 7 3 3 2" xfId="9992" xr:uid="{00000000-0005-0000-0000-0000A21B0000}"/>
    <cellStyle name="계산 7 3 3 3" xfId="9993" xr:uid="{00000000-0005-0000-0000-0000A31B0000}"/>
    <cellStyle name="计算 7 3 3 3" xfId="9994" xr:uid="{00000000-0005-0000-0000-0000A41B0000}"/>
    <cellStyle name="계산 7 3 3 4" xfId="9995" xr:uid="{00000000-0005-0000-0000-0000A51B0000}"/>
    <cellStyle name="计算 7 3 3 4" xfId="9996" xr:uid="{00000000-0005-0000-0000-0000A61B0000}"/>
    <cellStyle name="계산 7 3 3 5" xfId="9997" xr:uid="{00000000-0005-0000-0000-0000A71B0000}"/>
    <cellStyle name="计算 7 3 3 5" xfId="9998" xr:uid="{00000000-0005-0000-0000-0000A81B0000}"/>
    <cellStyle name="계산 7 3 3 6" xfId="9999" xr:uid="{00000000-0005-0000-0000-0000A91B0000}"/>
    <cellStyle name="计算 7 3 3 6" xfId="10000" xr:uid="{00000000-0005-0000-0000-0000AA1B0000}"/>
    <cellStyle name="계산 7 3 3 7" xfId="10001" xr:uid="{00000000-0005-0000-0000-0000AB1B0000}"/>
    <cellStyle name="计算 7 3 3 7" xfId="10002" xr:uid="{00000000-0005-0000-0000-0000AC1B0000}"/>
    <cellStyle name="계산 7 3 3 8" xfId="10003" xr:uid="{00000000-0005-0000-0000-0000AD1B0000}"/>
    <cellStyle name="计算 7 3 3 8" xfId="10004" xr:uid="{00000000-0005-0000-0000-0000AE1B0000}"/>
    <cellStyle name="계산 7 3 4" xfId="10005" xr:uid="{00000000-0005-0000-0000-0000AF1B0000}"/>
    <cellStyle name="计算 7 3 4" xfId="10006" xr:uid="{00000000-0005-0000-0000-0000B01B0000}"/>
    <cellStyle name="계산 7 3 5" xfId="10007" xr:uid="{00000000-0005-0000-0000-0000B11B0000}"/>
    <cellStyle name="计算 7 3 5" xfId="10008" xr:uid="{00000000-0005-0000-0000-0000B21B0000}"/>
    <cellStyle name="계산 7 3 6" xfId="10009" xr:uid="{00000000-0005-0000-0000-0000B31B0000}"/>
    <cellStyle name="计算 7 3 6" xfId="10010" xr:uid="{00000000-0005-0000-0000-0000B41B0000}"/>
    <cellStyle name="계산 7 3 7" xfId="10011" xr:uid="{00000000-0005-0000-0000-0000B51B0000}"/>
    <cellStyle name="计算 7 3 7" xfId="10012" xr:uid="{00000000-0005-0000-0000-0000B61B0000}"/>
    <cellStyle name="계산 7 3 8" xfId="10013" xr:uid="{00000000-0005-0000-0000-0000B71B0000}"/>
    <cellStyle name="计算 7 3 8" xfId="10014" xr:uid="{00000000-0005-0000-0000-0000B81B0000}"/>
    <cellStyle name="계산 7 3 9" xfId="10015" xr:uid="{00000000-0005-0000-0000-0000B91B0000}"/>
    <cellStyle name="计算 7 3 9" xfId="10016" xr:uid="{00000000-0005-0000-0000-0000BA1B0000}"/>
    <cellStyle name="계산 7 4" xfId="6924" xr:uid="{00000000-0005-0000-0000-0000BB1B0000}"/>
    <cellStyle name="计算 7 4" xfId="6212" xr:uid="{00000000-0005-0000-0000-0000BC1B0000}"/>
    <cellStyle name="계산 7 4 10" xfId="10019" xr:uid="{00000000-0005-0000-0000-0000BD1B0000}"/>
    <cellStyle name="计算 7 4 10" xfId="10020" xr:uid="{00000000-0005-0000-0000-0000BE1B0000}"/>
    <cellStyle name="계산 7 4 11" xfId="10017" xr:uid="{00000000-0005-0000-0000-0000BF1B0000}"/>
    <cellStyle name="计算 7 4 11" xfId="10018" xr:uid="{00000000-0005-0000-0000-0000C01B0000}"/>
    <cellStyle name="계산 7 4 12" xfId="15572" xr:uid="{0870E2BF-1F8B-4D28-9E3F-FD751BFFDEF4}"/>
    <cellStyle name="计算 7 4 12" xfId="15532" xr:uid="{0D5DC9CD-5686-4EC6-8746-5366A2F05F75}"/>
    <cellStyle name="계산 7 4 2" xfId="7771" xr:uid="{00000000-0005-0000-0000-0000C11B0000}"/>
    <cellStyle name="计算 7 4 2" xfId="7224" xr:uid="{00000000-0005-0000-0000-0000C21B0000}"/>
    <cellStyle name="계산 7 4 2 2" xfId="10021" xr:uid="{00000000-0005-0000-0000-0000C31B0000}"/>
    <cellStyle name="计算 7 4 2 2" xfId="10022" xr:uid="{00000000-0005-0000-0000-0000C41B0000}"/>
    <cellStyle name="계산 7 4 2 3" xfId="10023" xr:uid="{00000000-0005-0000-0000-0000C51B0000}"/>
    <cellStyle name="计算 7 4 2 3" xfId="10024" xr:uid="{00000000-0005-0000-0000-0000C61B0000}"/>
    <cellStyle name="계산 7 4 2 4" xfId="10025" xr:uid="{00000000-0005-0000-0000-0000C71B0000}"/>
    <cellStyle name="计算 7 4 2 4" xfId="10026" xr:uid="{00000000-0005-0000-0000-0000C81B0000}"/>
    <cellStyle name="계산 7 4 2 5" xfId="10027" xr:uid="{00000000-0005-0000-0000-0000C91B0000}"/>
    <cellStyle name="计算 7 4 2 5" xfId="10028" xr:uid="{00000000-0005-0000-0000-0000CA1B0000}"/>
    <cellStyle name="계산 7 4 2 6" xfId="10029" xr:uid="{00000000-0005-0000-0000-0000CB1B0000}"/>
    <cellStyle name="计算 7 4 2 6" xfId="10030" xr:uid="{00000000-0005-0000-0000-0000CC1B0000}"/>
    <cellStyle name="계산 7 4 2 7" xfId="10031" xr:uid="{00000000-0005-0000-0000-0000CD1B0000}"/>
    <cellStyle name="计算 7 4 2 7" xfId="10032" xr:uid="{00000000-0005-0000-0000-0000CE1B0000}"/>
    <cellStyle name="계산 7 4 2 8" xfId="10033" xr:uid="{00000000-0005-0000-0000-0000CF1B0000}"/>
    <cellStyle name="计算 7 4 2 8" xfId="10034" xr:uid="{00000000-0005-0000-0000-0000D01B0000}"/>
    <cellStyle name="계산 7 4 3" xfId="7975" xr:uid="{00000000-0005-0000-0000-0000D11B0000}"/>
    <cellStyle name="计算 7 4 3" xfId="7946" xr:uid="{00000000-0005-0000-0000-0000D21B0000}"/>
    <cellStyle name="계산 7 4 3 2" xfId="10035" xr:uid="{00000000-0005-0000-0000-0000D31B0000}"/>
    <cellStyle name="计算 7 4 3 2" xfId="10036" xr:uid="{00000000-0005-0000-0000-0000D41B0000}"/>
    <cellStyle name="계산 7 4 3 3" xfId="10037" xr:uid="{00000000-0005-0000-0000-0000D51B0000}"/>
    <cellStyle name="计算 7 4 3 3" xfId="10038" xr:uid="{00000000-0005-0000-0000-0000D61B0000}"/>
    <cellStyle name="계산 7 4 3 4" xfId="10039" xr:uid="{00000000-0005-0000-0000-0000D71B0000}"/>
    <cellStyle name="计算 7 4 3 4" xfId="10040" xr:uid="{00000000-0005-0000-0000-0000D81B0000}"/>
    <cellStyle name="계산 7 4 3 5" xfId="10041" xr:uid="{00000000-0005-0000-0000-0000D91B0000}"/>
    <cellStyle name="计算 7 4 3 5" xfId="10042" xr:uid="{00000000-0005-0000-0000-0000DA1B0000}"/>
    <cellStyle name="계산 7 4 3 6" xfId="10043" xr:uid="{00000000-0005-0000-0000-0000DB1B0000}"/>
    <cellStyle name="计算 7 4 3 6" xfId="10044" xr:uid="{00000000-0005-0000-0000-0000DC1B0000}"/>
    <cellStyle name="계산 7 4 3 7" xfId="10045" xr:uid="{00000000-0005-0000-0000-0000DD1B0000}"/>
    <cellStyle name="计算 7 4 3 7" xfId="10046" xr:uid="{00000000-0005-0000-0000-0000DE1B0000}"/>
    <cellStyle name="계산 7 4 3 8" xfId="10047" xr:uid="{00000000-0005-0000-0000-0000DF1B0000}"/>
    <cellStyle name="计算 7 4 3 8" xfId="10048" xr:uid="{00000000-0005-0000-0000-0000E01B0000}"/>
    <cellStyle name="계산 7 4 4" xfId="10049" xr:uid="{00000000-0005-0000-0000-0000E11B0000}"/>
    <cellStyle name="计算 7 4 4" xfId="10050" xr:uid="{00000000-0005-0000-0000-0000E21B0000}"/>
    <cellStyle name="계산 7 4 5" xfId="10051" xr:uid="{00000000-0005-0000-0000-0000E31B0000}"/>
    <cellStyle name="计算 7 4 5" xfId="10052" xr:uid="{00000000-0005-0000-0000-0000E41B0000}"/>
    <cellStyle name="계산 7 4 6" xfId="10053" xr:uid="{00000000-0005-0000-0000-0000E51B0000}"/>
    <cellStyle name="计算 7 4 6" xfId="10054" xr:uid="{00000000-0005-0000-0000-0000E61B0000}"/>
    <cellStyle name="계산 7 4 7" xfId="10055" xr:uid="{00000000-0005-0000-0000-0000E71B0000}"/>
    <cellStyle name="计算 7 4 7" xfId="10056" xr:uid="{00000000-0005-0000-0000-0000E81B0000}"/>
    <cellStyle name="계산 7 4 8" xfId="10057" xr:uid="{00000000-0005-0000-0000-0000E91B0000}"/>
    <cellStyle name="计算 7 4 8" xfId="10058" xr:uid="{00000000-0005-0000-0000-0000EA1B0000}"/>
    <cellStyle name="계산 7 4 9" xfId="10059" xr:uid="{00000000-0005-0000-0000-0000EB1B0000}"/>
    <cellStyle name="计算 7 4 9" xfId="10060" xr:uid="{00000000-0005-0000-0000-0000EC1B0000}"/>
    <cellStyle name="계산 7 5" xfId="7049" xr:uid="{00000000-0005-0000-0000-0000ED1B0000}"/>
    <cellStyle name="计算 7 5" xfId="6517" xr:uid="{00000000-0005-0000-0000-0000EE1B0000}"/>
    <cellStyle name="계산 7 5 10" xfId="10063" xr:uid="{00000000-0005-0000-0000-0000EF1B0000}"/>
    <cellStyle name="计算 7 5 10" xfId="10064" xr:uid="{00000000-0005-0000-0000-0000F01B0000}"/>
    <cellStyle name="계산 7 5 11" xfId="10061" xr:uid="{00000000-0005-0000-0000-0000F11B0000}"/>
    <cellStyle name="计算 7 5 11" xfId="10062" xr:uid="{00000000-0005-0000-0000-0000F21B0000}"/>
    <cellStyle name="계산 7 5 12" xfId="15576" xr:uid="{D333F20E-2BD1-480F-BAA3-0788654D9E26}"/>
    <cellStyle name="计算 7 5 12" xfId="15556" xr:uid="{6BBA6224-27FD-4013-A767-AD1102499546}"/>
    <cellStyle name="계산 7 5 2" xfId="7896" xr:uid="{00000000-0005-0000-0000-0000F31B0000}"/>
    <cellStyle name="计算 7 5 2" xfId="7461" xr:uid="{00000000-0005-0000-0000-0000F41B0000}"/>
    <cellStyle name="계산 7 5 2 2" xfId="10065" xr:uid="{00000000-0005-0000-0000-0000F51B0000}"/>
    <cellStyle name="计算 7 5 2 2" xfId="10066" xr:uid="{00000000-0005-0000-0000-0000F61B0000}"/>
    <cellStyle name="계산 7 5 2 3" xfId="10067" xr:uid="{00000000-0005-0000-0000-0000F71B0000}"/>
    <cellStyle name="计算 7 5 2 3" xfId="10068" xr:uid="{00000000-0005-0000-0000-0000F81B0000}"/>
    <cellStyle name="계산 7 5 2 4" xfId="10069" xr:uid="{00000000-0005-0000-0000-0000F91B0000}"/>
    <cellStyle name="计算 7 5 2 4" xfId="10070" xr:uid="{00000000-0005-0000-0000-0000FA1B0000}"/>
    <cellStyle name="계산 7 5 2 5" xfId="10071" xr:uid="{00000000-0005-0000-0000-0000FB1B0000}"/>
    <cellStyle name="计算 7 5 2 5" xfId="10072" xr:uid="{00000000-0005-0000-0000-0000FC1B0000}"/>
    <cellStyle name="계산 7 5 2 6" xfId="10073" xr:uid="{00000000-0005-0000-0000-0000FD1B0000}"/>
    <cellStyle name="计算 7 5 2 6" xfId="10074" xr:uid="{00000000-0005-0000-0000-0000FE1B0000}"/>
    <cellStyle name="계산 7 5 2 7" xfId="10075" xr:uid="{00000000-0005-0000-0000-0000FF1B0000}"/>
    <cellStyle name="计算 7 5 2 7" xfId="10076" xr:uid="{00000000-0005-0000-0000-0000001C0000}"/>
    <cellStyle name="계산 7 5 2 8" xfId="10077" xr:uid="{00000000-0005-0000-0000-0000011C0000}"/>
    <cellStyle name="计算 7 5 2 8" xfId="10078" xr:uid="{00000000-0005-0000-0000-0000021C0000}"/>
    <cellStyle name="계산 7 5 3" xfId="7978" xr:uid="{00000000-0005-0000-0000-0000031C0000}"/>
    <cellStyle name="计算 7 5 3" xfId="7963" xr:uid="{00000000-0005-0000-0000-0000041C0000}"/>
    <cellStyle name="계산 7 5 3 2" xfId="10079" xr:uid="{00000000-0005-0000-0000-0000051C0000}"/>
    <cellStyle name="计算 7 5 3 2" xfId="10080" xr:uid="{00000000-0005-0000-0000-0000061C0000}"/>
    <cellStyle name="계산 7 5 3 3" xfId="10081" xr:uid="{00000000-0005-0000-0000-0000071C0000}"/>
    <cellStyle name="计算 7 5 3 3" xfId="10082" xr:uid="{00000000-0005-0000-0000-0000081C0000}"/>
    <cellStyle name="계산 7 5 3 4" xfId="10083" xr:uid="{00000000-0005-0000-0000-0000091C0000}"/>
    <cellStyle name="计算 7 5 3 4" xfId="10084" xr:uid="{00000000-0005-0000-0000-00000A1C0000}"/>
    <cellStyle name="계산 7 5 3 5" xfId="10085" xr:uid="{00000000-0005-0000-0000-00000B1C0000}"/>
    <cellStyle name="计算 7 5 3 5" xfId="10086" xr:uid="{00000000-0005-0000-0000-00000C1C0000}"/>
    <cellStyle name="계산 7 5 3 6" xfId="10087" xr:uid="{00000000-0005-0000-0000-00000D1C0000}"/>
    <cellStyle name="计算 7 5 3 6" xfId="10088" xr:uid="{00000000-0005-0000-0000-00000E1C0000}"/>
    <cellStyle name="계산 7 5 3 7" xfId="10089" xr:uid="{00000000-0005-0000-0000-00000F1C0000}"/>
    <cellStyle name="计算 7 5 3 7" xfId="10090" xr:uid="{00000000-0005-0000-0000-0000101C0000}"/>
    <cellStyle name="계산 7 5 3 8" xfId="10091" xr:uid="{00000000-0005-0000-0000-0000111C0000}"/>
    <cellStyle name="计算 7 5 3 8" xfId="10092" xr:uid="{00000000-0005-0000-0000-0000121C0000}"/>
    <cellStyle name="계산 7 5 4" xfId="10093" xr:uid="{00000000-0005-0000-0000-0000131C0000}"/>
    <cellStyle name="计算 7 5 4" xfId="10094" xr:uid="{00000000-0005-0000-0000-0000141C0000}"/>
    <cellStyle name="계산 7 5 5" xfId="10095" xr:uid="{00000000-0005-0000-0000-0000151C0000}"/>
    <cellStyle name="计算 7 5 5" xfId="10096" xr:uid="{00000000-0005-0000-0000-0000161C0000}"/>
    <cellStyle name="계산 7 5 6" xfId="10097" xr:uid="{00000000-0005-0000-0000-0000171C0000}"/>
    <cellStyle name="计算 7 5 6" xfId="10098" xr:uid="{00000000-0005-0000-0000-0000181C0000}"/>
    <cellStyle name="계산 7 5 7" xfId="10099" xr:uid="{00000000-0005-0000-0000-0000191C0000}"/>
    <cellStyle name="计算 7 5 7" xfId="10100" xr:uid="{00000000-0005-0000-0000-00001A1C0000}"/>
    <cellStyle name="계산 7 5 8" xfId="10101" xr:uid="{00000000-0005-0000-0000-00001B1C0000}"/>
    <cellStyle name="计算 7 5 8" xfId="10102" xr:uid="{00000000-0005-0000-0000-00001C1C0000}"/>
    <cellStyle name="계산 7 5 9" xfId="10103" xr:uid="{00000000-0005-0000-0000-00001D1C0000}"/>
    <cellStyle name="计算 7 5 9" xfId="10104" xr:uid="{00000000-0005-0000-0000-00001E1C0000}"/>
    <cellStyle name="계산 7 6" xfId="6137" xr:uid="{00000000-0005-0000-0000-00001F1C0000}"/>
    <cellStyle name="计算 7 6" xfId="6068" xr:uid="{00000000-0005-0000-0000-0000201C0000}"/>
    <cellStyle name="计算 7 6 10" xfId="15526" xr:uid="{83433939-422B-450E-81E0-DEB9396F9B45}"/>
    <cellStyle name="계산 7 6 2" xfId="10105" xr:uid="{00000000-0005-0000-0000-0000211C0000}"/>
    <cellStyle name="计算 7 6 2" xfId="7127" xr:uid="{00000000-0005-0000-0000-0000221C0000}"/>
    <cellStyle name="计算 7 6 2 2" xfId="10106" xr:uid="{00000000-0005-0000-0000-0000231C0000}"/>
    <cellStyle name="计算 7 6 2 3" xfId="10107" xr:uid="{00000000-0005-0000-0000-0000241C0000}"/>
    <cellStyle name="计算 7 6 2 4" xfId="10108" xr:uid="{00000000-0005-0000-0000-0000251C0000}"/>
    <cellStyle name="계산 7 6 3" xfId="10109" xr:uid="{00000000-0005-0000-0000-0000261C0000}"/>
    <cellStyle name="计算 7 6 3" xfId="10110" xr:uid="{00000000-0005-0000-0000-0000271C0000}"/>
    <cellStyle name="계산 7 6 4" xfId="10111" xr:uid="{00000000-0005-0000-0000-0000281C0000}"/>
    <cellStyle name="计算 7 6 4" xfId="10112" xr:uid="{00000000-0005-0000-0000-0000291C0000}"/>
    <cellStyle name="계산 7 6 5" xfId="10113" xr:uid="{00000000-0005-0000-0000-00002A1C0000}"/>
    <cellStyle name="计算 7 6 5" xfId="10114" xr:uid="{00000000-0005-0000-0000-00002B1C0000}"/>
    <cellStyle name="계산 7 6 6" xfId="10115" xr:uid="{00000000-0005-0000-0000-00002C1C0000}"/>
    <cellStyle name="计算 7 6 6" xfId="10116" xr:uid="{00000000-0005-0000-0000-00002D1C0000}"/>
    <cellStyle name="계산 7 6 7" xfId="10117" xr:uid="{00000000-0005-0000-0000-00002E1C0000}"/>
    <cellStyle name="计算 7 6 7" xfId="10118" xr:uid="{00000000-0005-0000-0000-00002F1C0000}"/>
    <cellStyle name="계산 7 6 8" xfId="10119" xr:uid="{00000000-0005-0000-0000-0000301C0000}"/>
    <cellStyle name="计算 7 6 8" xfId="10120" xr:uid="{00000000-0005-0000-0000-0000311C0000}"/>
    <cellStyle name="计算 7 6 9" xfId="10121" xr:uid="{00000000-0005-0000-0000-0000321C0000}"/>
    <cellStyle name="계산 7 7" xfId="7068" xr:uid="{00000000-0005-0000-0000-0000331C0000}"/>
    <cellStyle name="计算 7 7" xfId="6347" xr:uid="{00000000-0005-0000-0000-0000341C0000}"/>
    <cellStyle name="계산 7 7 10" xfId="10123" xr:uid="{00000000-0005-0000-0000-0000351C0000}"/>
    <cellStyle name="계산 7 7 11" xfId="10122" xr:uid="{00000000-0005-0000-0000-0000361C0000}"/>
    <cellStyle name="계산 7 7 12" xfId="15580" xr:uid="{493171D5-F9EB-41B6-A071-BE53F12DCF39}"/>
    <cellStyle name="계산 7 7 2" xfId="7900" xr:uid="{00000000-0005-0000-0000-0000371C0000}"/>
    <cellStyle name="计算 7 7 2" xfId="10124" xr:uid="{00000000-0005-0000-0000-0000381C0000}"/>
    <cellStyle name="계산 7 7 2 2" xfId="10125" xr:uid="{00000000-0005-0000-0000-0000391C0000}"/>
    <cellStyle name="계산 7 7 2 3" xfId="10126" xr:uid="{00000000-0005-0000-0000-00003A1C0000}"/>
    <cellStyle name="계산 7 7 2 4" xfId="10127" xr:uid="{00000000-0005-0000-0000-00003B1C0000}"/>
    <cellStyle name="계산 7 7 2 5" xfId="10128" xr:uid="{00000000-0005-0000-0000-00003C1C0000}"/>
    <cellStyle name="계산 7 7 2 6" xfId="10129" xr:uid="{00000000-0005-0000-0000-00003D1C0000}"/>
    <cellStyle name="계산 7 7 2 7" xfId="10130" xr:uid="{00000000-0005-0000-0000-00003E1C0000}"/>
    <cellStyle name="계산 7 7 2 8" xfId="10131" xr:uid="{00000000-0005-0000-0000-00003F1C0000}"/>
    <cellStyle name="계산 7 7 3" xfId="7981" xr:uid="{00000000-0005-0000-0000-0000401C0000}"/>
    <cellStyle name="计算 7 7 3" xfId="10132" xr:uid="{00000000-0005-0000-0000-0000411C0000}"/>
    <cellStyle name="계산 7 7 3 2" xfId="10133" xr:uid="{00000000-0005-0000-0000-0000421C0000}"/>
    <cellStyle name="계산 7 7 3 3" xfId="10134" xr:uid="{00000000-0005-0000-0000-0000431C0000}"/>
    <cellStyle name="계산 7 7 3 4" xfId="10135" xr:uid="{00000000-0005-0000-0000-0000441C0000}"/>
    <cellStyle name="계산 7 7 3 5" xfId="10136" xr:uid="{00000000-0005-0000-0000-0000451C0000}"/>
    <cellStyle name="계산 7 7 3 6" xfId="10137" xr:uid="{00000000-0005-0000-0000-0000461C0000}"/>
    <cellStyle name="계산 7 7 3 7" xfId="10138" xr:uid="{00000000-0005-0000-0000-0000471C0000}"/>
    <cellStyle name="계산 7 7 4" xfId="10139" xr:uid="{00000000-0005-0000-0000-0000481C0000}"/>
    <cellStyle name="计算 7 7 4" xfId="10140" xr:uid="{00000000-0005-0000-0000-0000491C0000}"/>
    <cellStyle name="계산 7 7 5" xfId="10141" xr:uid="{00000000-0005-0000-0000-00004A1C0000}"/>
    <cellStyle name="计算 7 7 5" xfId="10142" xr:uid="{00000000-0005-0000-0000-00004B1C0000}"/>
    <cellStyle name="계산 7 7 6" xfId="10143" xr:uid="{00000000-0005-0000-0000-00004C1C0000}"/>
    <cellStyle name="计算 7 7 6" xfId="10144" xr:uid="{00000000-0005-0000-0000-00004D1C0000}"/>
    <cellStyle name="계산 7 7 7" xfId="10145" xr:uid="{00000000-0005-0000-0000-00004E1C0000}"/>
    <cellStyle name="计算 7 7 7" xfId="10146" xr:uid="{00000000-0005-0000-0000-00004F1C0000}"/>
    <cellStyle name="계산 7 7 8" xfId="10147" xr:uid="{00000000-0005-0000-0000-0000501C0000}"/>
    <cellStyle name="计算 7 7 8" xfId="10148" xr:uid="{00000000-0005-0000-0000-0000511C0000}"/>
    <cellStyle name="계산 7 7 9" xfId="10149" xr:uid="{00000000-0005-0000-0000-0000521C0000}"/>
    <cellStyle name="계산 7 8" xfId="7086" xr:uid="{00000000-0005-0000-0000-0000531C0000}"/>
    <cellStyle name="计算 7 8" xfId="6473" xr:uid="{00000000-0005-0000-0000-0000541C0000}"/>
    <cellStyle name="计算 7 8 10" xfId="15548" xr:uid="{C7E33B34-E9A7-4F54-BBFB-9F1E8C41308E}"/>
    <cellStyle name="계산 7 8 2" xfId="10150" xr:uid="{00000000-0005-0000-0000-0000551C0000}"/>
    <cellStyle name="计算 7 8 2" xfId="7426" xr:uid="{00000000-0005-0000-0000-0000561C0000}"/>
    <cellStyle name="计算 7 8 2 2" xfId="10151" xr:uid="{00000000-0005-0000-0000-0000571C0000}"/>
    <cellStyle name="计算 7 8 2 3" xfId="10152" xr:uid="{00000000-0005-0000-0000-0000581C0000}"/>
    <cellStyle name="计算 7 8 2 4" xfId="10153" xr:uid="{00000000-0005-0000-0000-0000591C0000}"/>
    <cellStyle name="계산 7 8 3" xfId="10154" xr:uid="{00000000-0005-0000-0000-00005A1C0000}"/>
    <cellStyle name="计算 7 8 3" xfId="10155" xr:uid="{00000000-0005-0000-0000-00005B1C0000}"/>
    <cellStyle name="계산 7 8 4" xfId="10156" xr:uid="{00000000-0005-0000-0000-00005C1C0000}"/>
    <cellStyle name="计算 7 8 4" xfId="10157" xr:uid="{00000000-0005-0000-0000-00005D1C0000}"/>
    <cellStyle name="계산 7 8 5" xfId="10158" xr:uid="{00000000-0005-0000-0000-00005E1C0000}"/>
    <cellStyle name="计算 7 8 5" xfId="10159" xr:uid="{00000000-0005-0000-0000-00005F1C0000}"/>
    <cellStyle name="계산 7 8 6" xfId="10160" xr:uid="{00000000-0005-0000-0000-0000601C0000}"/>
    <cellStyle name="计算 7 8 6" xfId="10161" xr:uid="{00000000-0005-0000-0000-0000611C0000}"/>
    <cellStyle name="계산 7 8 7" xfId="10162" xr:uid="{00000000-0005-0000-0000-0000621C0000}"/>
    <cellStyle name="计算 7 8 7" xfId="10163" xr:uid="{00000000-0005-0000-0000-0000631C0000}"/>
    <cellStyle name="계산 7 8 8" xfId="10164" xr:uid="{00000000-0005-0000-0000-0000641C0000}"/>
    <cellStyle name="计算 7 8 8" xfId="10165" xr:uid="{00000000-0005-0000-0000-0000651C0000}"/>
    <cellStyle name="计算 7 8 9" xfId="10166" xr:uid="{00000000-0005-0000-0000-0000661C0000}"/>
    <cellStyle name="계산 7 9" xfId="7920" xr:uid="{00000000-0005-0000-0000-0000671C0000}"/>
    <cellStyle name="计算 7 9" xfId="7083" xr:uid="{00000000-0005-0000-0000-0000681C0000}"/>
    <cellStyle name="계산 7 9 2" xfId="10167" xr:uid="{00000000-0005-0000-0000-0000691C0000}"/>
    <cellStyle name="计算 7 9 2" xfId="10168" xr:uid="{00000000-0005-0000-0000-00006A1C0000}"/>
    <cellStyle name="계산 7 9 3" xfId="10169" xr:uid="{00000000-0005-0000-0000-00006B1C0000}"/>
    <cellStyle name="计算 7 9 3" xfId="10170" xr:uid="{00000000-0005-0000-0000-00006C1C0000}"/>
    <cellStyle name="계산 7 9 4" xfId="10171" xr:uid="{00000000-0005-0000-0000-00006D1C0000}"/>
    <cellStyle name="计算 7 9 4" xfId="10172" xr:uid="{00000000-0005-0000-0000-00006E1C0000}"/>
    <cellStyle name="계산 7 9 5" xfId="10173" xr:uid="{00000000-0005-0000-0000-00006F1C0000}"/>
    <cellStyle name="计算 7 9 5" xfId="10174" xr:uid="{00000000-0005-0000-0000-0000701C0000}"/>
    <cellStyle name="계산 7 9 6" xfId="10175" xr:uid="{00000000-0005-0000-0000-0000711C0000}"/>
    <cellStyle name="计算 7 9 6" xfId="10176" xr:uid="{00000000-0005-0000-0000-0000721C0000}"/>
    <cellStyle name="계산 7 9 7" xfId="10177" xr:uid="{00000000-0005-0000-0000-0000731C0000}"/>
    <cellStyle name="计算 7 9 7" xfId="10178" xr:uid="{00000000-0005-0000-0000-0000741C0000}"/>
    <cellStyle name="계산 7 9 8" xfId="10179" xr:uid="{00000000-0005-0000-0000-0000751C0000}"/>
    <cellStyle name="计算 7 9 8" xfId="10180" xr:uid="{00000000-0005-0000-0000-0000761C0000}"/>
    <cellStyle name="계산 8" xfId="6257" xr:uid="{00000000-0005-0000-0000-0000771C0000}"/>
    <cellStyle name="计算 8" xfId="3777" xr:uid="{00000000-0005-0000-0000-0000781C0000}"/>
    <cellStyle name="계산 8 10" xfId="10183" xr:uid="{00000000-0005-0000-0000-0000791C0000}"/>
    <cellStyle name="计算 8 10" xfId="10184" xr:uid="{00000000-0005-0000-0000-00007A1C0000}"/>
    <cellStyle name="계산 8 11" xfId="10181" xr:uid="{00000000-0005-0000-0000-00007B1C0000}"/>
    <cellStyle name="计算 8 11" xfId="10185" xr:uid="{00000000-0005-0000-0000-00007C1C0000}"/>
    <cellStyle name="계산 8 12" xfId="15535" xr:uid="{2B382F35-C6B9-4FCC-A5FB-E7A43E284803}"/>
    <cellStyle name="计算 8 12" xfId="10186" xr:uid="{00000000-0005-0000-0000-00007D1C0000}"/>
    <cellStyle name="计算 8 13" xfId="10182" xr:uid="{00000000-0005-0000-0000-00007E1C0000}"/>
    <cellStyle name="计算 8 14" xfId="15518" xr:uid="{4515A105-EB2A-4B4A-8F8B-8DBCE1CDFE6B}"/>
    <cellStyle name="계산 8 2" xfId="7258" xr:uid="{00000000-0005-0000-0000-00007F1C0000}"/>
    <cellStyle name="计算 8 2" xfId="5985" xr:uid="{00000000-0005-0000-0000-0000801C0000}"/>
    <cellStyle name="计算 8 2 10" xfId="10187" xr:uid="{00000000-0005-0000-0000-0000811C0000}"/>
    <cellStyle name="계산 8 2 2" xfId="10188" xr:uid="{00000000-0005-0000-0000-0000821C0000}"/>
    <cellStyle name="计算 8 2 2" xfId="6757" xr:uid="{00000000-0005-0000-0000-0000831C0000}"/>
    <cellStyle name="计算 8 2 2 2" xfId="7605" xr:uid="{00000000-0005-0000-0000-0000841C0000}"/>
    <cellStyle name="计算 8 2 2 2 2" xfId="10189" xr:uid="{00000000-0005-0000-0000-0000851C0000}"/>
    <cellStyle name="计算 8 2 2 2 3" xfId="10190" xr:uid="{00000000-0005-0000-0000-0000861C0000}"/>
    <cellStyle name="计算 8 2 2 2 4" xfId="10191" xr:uid="{00000000-0005-0000-0000-0000871C0000}"/>
    <cellStyle name="计算 8 2 2 3" xfId="10192" xr:uid="{00000000-0005-0000-0000-0000881C0000}"/>
    <cellStyle name="计算 8 2 2 4" xfId="10193" xr:uid="{00000000-0005-0000-0000-0000891C0000}"/>
    <cellStyle name="计算 8 2 2 5" xfId="10194" xr:uid="{00000000-0005-0000-0000-00008A1C0000}"/>
    <cellStyle name="계산 8 2 3" xfId="10195" xr:uid="{00000000-0005-0000-0000-00008B1C0000}"/>
    <cellStyle name="计算 8 2 3" xfId="6883" xr:uid="{00000000-0005-0000-0000-00008C1C0000}"/>
    <cellStyle name="计算 8 2 3 2" xfId="7731" xr:uid="{00000000-0005-0000-0000-00008D1C0000}"/>
    <cellStyle name="计算 8 2 3 2 2" xfId="10196" xr:uid="{00000000-0005-0000-0000-00008E1C0000}"/>
    <cellStyle name="计算 8 2 3 2 3" xfId="10197" xr:uid="{00000000-0005-0000-0000-00008F1C0000}"/>
    <cellStyle name="计算 8 2 3 2 4" xfId="10198" xr:uid="{00000000-0005-0000-0000-0000901C0000}"/>
    <cellStyle name="计算 8 2 3 3" xfId="10199" xr:uid="{00000000-0005-0000-0000-0000911C0000}"/>
    <cellStyle name="计算 8 2 3 4" xfId="10200" xr:uid="{00000000-0005-0000-0000-0000921C0000}"/>
    <cellStyle name="计算 8 2 3 5" xfId="10201" xr:uid="{00000000-0005-0000-0000-0000931C0000}"/>
    <cellStyle name="계산 8 2 4" xfId="10202" xr:uid="{00000000-0005-0000-0000-0000941C0000}"/>
    <cellStyle name="计算 8 2 4" xfId="7009" xr:uid="{00000000-0005-0000-0000-0000951C0000}"/>
    <cellStyle name="计算 8 2 4 2" xfId="7856" xr:uid="{00000000-0005-0000-0000-0000961C0000}"/>
    <cellStyle name="计算 8 2 4 2 2" xfId="10203" xr:uid="{00000000-0005-0000-0000-0000971C0000}"/>
    <cellStyle name="计算 8 2 4 2 3" xfId="10204" xr:uid="{00000000-0005-0000-0000-0000981C0000}"/>
    <cellStyle name="计算 8 2 4 2 4" xfId="10205" xr:uid="{00000000-0005-0000-0000-0000991C0000}"/>
    <cellStyle name="计算 8 2 4 3" xfId="10206" xr:uid="{00000000-0005-0000-0000-00009A1C0000}"/>
    <cellStyle name="计算 8 2 4 4" xfId="10207" xr:uid="{00000000-0005-0000-0000-00009B1C0000}"/>
    <cellStyle name="计算 8 2 4 5" xfId="10208" xr:uid="{00000000-0005-0000-0000-00009C1C0000}"/>
    <cellStyle name="계산 8 2 5" xfId="10209" xr:uid="{00000000-0005-0000-0000-00009D1C0000}"/>
    <cellStyle name="计算 8 2 5" xfId="6585" xr:uid="{00000000-0005-0000-0000-00009E1C0000}"/>
    <cellStyle name="计算 8 2 5 2" xfId="10210" xr:uid="{00000000-0005-0000-0000-00009F1C0000}"/>
    <cellStyle name="计算 8 2 5 3" xfId="10211" xr:uid="{00000000-0005-0000-0000-0000A01C0000}"/>
    <cellStyle name="计算 8 2 5 4" xfId="10212" xr:uid="{00000000-0005-0000-0000-0000A11C0000}"/>
    <cellStyle name="계산 8 2 6" xfId="10213" xr:uid="{00000000-0005-0000-0000-0000A21C0000}"/>
    <cellStyle name="计算 8 2 6" xfId="10214" xr:uid="{00000000-0005-0000-0000-0000A31C0000}"/>
    <cellStyle name="계산 8 2 7" xfId="10215" xr:uid="{00000000-0005-0000-0000-0000A41C0000}"/>
    <cellStyle name="计算 8 2 7" xfId="10216" xr:uid="{00000000-0005-0000-0000-0000A51C0000}"/>
    <cellStyle name="계산 8 2 8" xfId="10217" xr:uid="{00000000-0005-0000-0000-0000A61C0000}"/>
    <cellStyle name="计算 8 2 8" xfId="10218" xr:uid="{00000000-0005-0000-0000-0000A71C0000}"/>
    <cellStyle name="计算 8 2 9" xfId="10219" xr:uid="{00000000-0005-0000-0000-0000A81C0000}"/>
    <cellStyle name="계산 8 3" xfId="7949" xr:uid="{00000000-0005-0000-0000-0000A91C0000}"/>
    <cellStyle name="计算 8 3" xfId="6394" xr:uid="{00000000-0005-0000-0000-0000AA1C0000}"/>
    <cellStyle name="计算 8 3 10" xfId="15546" xr:uid="{49B04959-6158-48C7-B86E-88ABD1D57369}"/>
    <cellStyle name="계산 8 3 2" xfId="10220" xr:uid="{00000000-0005-0000-0000-0000AB1C0000}"/>
    <cellStyle name="计算 8 3 2" xfId="7347" xr:uid="{00000000-0005-0000-0000-0000AC1C0000}"/>
    <cellStyle name="计算 8 3 2 2" xfId="10221" xr:uid="{00000000-0005-0000-0000-0000AD1C0000}"/>
    <cellStyle name="计算 8 3 2 3" xfId="10222" xr:uid="{00000000-0005-0000-0000-0000AE1C0000}"/>
    <cellStyle name="计算 8 3 2 4" xfId="10223" xr:uid="{00000000-0005-0000-0000-0000AF1C0000}"/>
    <cellStyle name="계산 8 3 3" xfId="10224" xr:uid="{00000000-0005-0000-0000-0000B01C0000}"/>
    <cellStyle name="计算 8 3 3" xfId="10225" xr:uid="{00000000-0005-0000-0000-0000B11C0000}"/>
    <cellStyle name="계산 8 3 4" xfId="10226" xr:uid="{00000000-0005-0000-0000-0000B21C0000}"/>
    <cellStyle name="计算 8 3 4" xfId="10227" xr:uid="{00000000-0005-0000-0000-0000B31C0000}"/>
    <cellStyle name="계산 8 3 5" xfId="10228" xr:uid="{00000000-0005-0000-0000-0000B41C0000}"/>
    <cellStyle name="计算 8 3 5" xfId="10229" xr:uid="{00000000-0005-0000-0000-0000B51C0000}"/>
    <cellStyle name="계산 8 3 6" xfId="10230" xr:uid="{00000000-0005-0000-0000-0000B61C0000}"/>
    <cellStyle name="计算 8 3 6" xfId="10231" xr:uid="{00000000-0005-0000-0000-0000B71C0000}"/>
    <cellStyle name="계산 8 3 7" xfId="10232" xr:uid="{00000000-0005-0000-0000-0000B81C0000}"/>
    <cellStyle name="计算 8 3 7" xfId="10233" xr:uid="{00000000-0005-0000-0000-0000B91C0000}"/>
    <cellStyle name="계산 8 3 8" xfId="10234" xr:uid="{00000000-0005-0000-0000-0000BA1C0000}"/>
    <cellStyle name="计算 8 3 8" xfId="10235" xr:uid="{00000000-0005-0000-0000-0000BB1C0000}"/>
    <cellStyle name="计算 8 3 9" xfId="10236" xr:uid="{00000000-0005-0000-0000-0000BC1C0000}"/>
    <cellStyle name="계산 8 4" xfId="10237" xr:uid="{00000000-0005-0000-0000-0000BD1C0000}"/>
    <cellStyle name="计算 8 4" xfId="6211" xr:uid="{00000000-0005-0000-0000-0000BE1C0000}"/>
    <cellStyle name="计算 8 4 2" xfId="7223" xr:uid="{00000000-0005-0000-0000-0000BF1C0000}"/>
    <cellStyle name="计算 8 4 2 2" xfId="10238" xr:uid="{00000000-0005-0000-0000-0000C01C0000}"/>
    <cellStyle name="计算 8 4 2 3" xfId="10239" xr:uid="{00000000-0005-0000-0000-0000C11C0000}"/>
    <cellStyle name="计算 8 4 2 4" xfId="10240" xr:uid="{00000000-0005-0000-0000-0000C21C0000}"/>
    <cellStyle name="计算 8 4 3" xfId="10241" xr:uid="{00000000-0005-0000-0000-0000C31C0000}"/>
    <cellStyle name="计算 8 4 4" xfId="10242" xr:uid="{00000000-0005-0000-0000-0000C41C0000}"/>
    <cellStyle name="计算 8 4 5" xfId="10243" xr:uid="{00000000-0005-0000-0000-0000C51C0000}"/>
    <cellStyle name="계산 8 5" xfId="10244" xr:uid="{00000000-0005-0000-0000-0000C61C0000}"/>
    <cellStyle name="计算 8 5" xfId="6518" xr:uid="{00000000-0005-0000-0000-0000C71C0000}"/>
    <cellStyle name="计算 8 5 2" xfId="7462" xr:uid="{00000000-0005-0000-0000-0000C81C0000}"/>
    <cellStyle name="计算 8 5 2 2" xfId="10245" xr:uid="{00000000-0005-0000-0000-0000C91C0000}"/>
    <cellStyle name="计算 8 5 2 3" xfId="10246" xr:uid="{00000000-0005-0000-0000-0000CA1C0000}"/>
    <cellStyle name="计算 8 5 2 4" xfId="10247" xr:uid="{00000000-0005-0000-0000-0000CB1C0000}"/>
    <cellStyle name="计算 8 5 3" xfId="10248" xr:uid="{00000000-0005-0000-0000-0000CC1C0000}"/>
    <cellStyle name="计算 8 5 4" xfId="10249" xr:uid="{00000000-0005-0000-0000-0000CD1C0000}"/>
    <cellStyle name="计算 8 5 5" xfId="10250" xr:uid="{00000000-0005-0000-0000-0000CE1C0000}"/>
    <cellStyle name="계산 8 6" xfId="10251" xr:uid="{00000000-0005-0000-0000-0000CF1C0000}"/>
    <cellStyle name="计算 8 6" xfId="6709" xr:uid="{00000000-0005-0000-0000-0000D01C0000}"/>
    <cellStyle name="计算 8 6 2" xfId="10252" xr:uid="{00000000-0005-0000-0000-0000D11C0000}"/>
    <cellStyle name="计算 8 6 3" xfId="10253" xr:uid="{00000000-0005-0000-0000-0000D21C0000}"/>
    <cellStyle name="计算 8 6 4" xfId="10254" xr:uid="{00000000-0005-0000-0000-0000D31C0000}"/>
    <cellStyle name="계산 8 7" xfId="10255" xr:uid="{00000000-0005-0000-0000-0000D41C0000}"/>
    <cellStyle name="计算 8 7" xfId="7933" xr:uid="{00000000-0005-0000-0000-0000D51C0000}"/>
    <cellStyle name="计算 8 7 2" xfId="10256" xr:uid="{00000000-0005-0000-0000-0000D61C0000}"/>
    <cellStyle name="计算 8 7 3" xfId="10257" xr:uid="{00000000-0005-0000-0000-0000D71C0000}"/>
    <cellStyle name="计算 8 7 4" xfId="10258" xr:uid="{00000000-0005-0000-0000-0000D81C0000}"/>
    <cellStyle name="계산 8 8" xfId="10259" xr:uid="{00000000-0005-0000-0000-0000D91C0000}"/>
    <cellStyle name="计算 8 8" xfId="10260" xr:uid="{00000000-0005-0000-0000-0000DA1C0000}"/>
    <cellStyle name="계산 8 9" xfId="10261" xr:uid="{00000000-0005-0000-0000-0000DB1C0000}"/>
    <cellStyle name="计算 8 9" xfId="10262" xr:uid="{00000000-0005-0000-0000-0000DC1C0000}"/>
    <cellStyle name="계산 9" xfId="6492" xr:uid="{00000000-0005-0000-0000-0000DD1C0000}"/>
    <cellStyle name="计算 9" xfId="3778" xr:uid="{00000000-0005-0000-0000-0000DE1C0000}"/>
    <cellStyle name="계산 9 10" xfId="10265" xr:uid="{00000000-0005-0000-0000-0000DF1C0000}"/>
    <cellStyle name="计算 9 10" xfId="10266" xr:uid="{00000000-0005-0000-0000-0000E01C0000}"/>
    <cellStyle name="계산 9 11" xfId="10263" xr:uid="{00000000-0005-0000-0000-0000E11C0000}"/>
    <cellStyle name="计算 9 11" xfId="10267" xr:uid="{00000000-0005-0000-0000-0000E21C0000}"/>
    <cellStyle name="계산 9 12" xfId="15553" xr:uid="{C3A840BE-3FCA-4F9D-934D-8AB9231FE947}"/>
    <cellStyle name="计算 9 12" xfId="10268" xr:uid="{00000000-0005-0000-0000-0000E31C0000}"/>
    <cellStyle name="计算 9 13" xfId="10264" xr:uid="{00000000-0005-0000-0000-0000E41C0000}"/>
    <cellStyle name="计算 9 14" xfId="15519" xr:uid="{3BEDF16F-C0E7-4BA2-AECE-F4A8E1CA1E8D}"/>
    <cellStyle name="계산 9 2" xfId="7442" xr:uid="{00000000-0005-0000-0000-0000E51C0000}"/>
    <cellStyle name="计算 9 2" xfId="5986" xr:uid="{00000000-0005-0000-0000-0000E61C0000}"/>
    <cellStyle name="计算 9 2 10" xfId="10269" xr:uid="{00000000-0005-0000-0000-0000E71C0000}"/>
    <cellStyle name="계산 9 2 2" xfId="10270" xr:uid="{00000000-0005-0000-0000-0000E81C0000}"/>
    <cellStyle name="计算 9 2 2" xfId="6758" xr:uid="{00000000-0005-0000-0000-0000E91C0000}"/>
    <cellStyle name="计算 9 2 2 2" xfId="7606" xr:uid="{00000000-0005-0000-0000-0000EA1C0000}"/>
    <cellStyle name="计算 9 2 2 2 2" xfId="10271" xr:uid="{00000000-0005-0000-0000-0000EB1C0000}"/>
    <cellStyle name="计算 9 2 2 2 3" xfId="10272" xr:uid="{00000000-0005-0000-0000-0000EC1C0000}"/>
    <cellStyle name="计算 9 2 2 2 4" xfId="10273" xr:uid="{00000000-0005-0000-0000-0000ED1C0000}"/>
    <cellStyle name="计算 9 2 2 3" xfId="10274" xr:uid="{00000000-0005-0000-0000-0000EE1C0000}"/>
    <cellStyle name="计算 9 2 2 4" xfId="10275" xr:uid="{00000000-0005-0000-0000-0000EF1C0000}"/>
    <cellStyle name="计算 9 2 2 5" xfId="10276" xr:uid="{00000000-0005-0000-0000-0000F01C0000}"/>
    <cellStyle name="계산 9 2 3" xfId="10277" xr:uid="{00000000-0005-0000-0000-0000F11C0000}"/>
    <cellStyle name="计算 9 2 3" xfId="6884" xr:uid="{00000000-0005-0000-0000-0000F21C0000}"/>
    <cellStyle name="计算 9 2 3 2" xfId="7732" xr:uid="{00000000-0005-0000-0000-0000F31C0000}"/>
    <cellStyle name="计算 9 2 3 2 2" xfId="10278" xr:uid="{00000000-0005-0000-0000-0000F41C0000}"/>
    <cellStyle name="计算 9 2 3 2 3" xfId="10279" xr:uid="{00000000-0005-0000-0000-0000F51C0000}"/>
    <cellStyle name="计算 9 2 3 2 4" xfId="10280" xr:uid="{00000000-0005-0000-0000-0000F61C0000}"/>
    <cellStyle name="计算 9 2 3 3" xfId="10281" xr:uid="{00000000-0005-0000-0000-0000F71C0000}"/>
    <cellStyle name="计算 9 2 3 4" xfId="10282" xr:uid="{00000000-0005-0000-0000-0000F81C0000}"/>
    <cellStyle name="计算 9 2 3 5" xfId="10283" xr:uid="{00000000-0005-0000-0000-0000F91C0000}"/>
    <cellStyle name="계산 9 2 4" xfId="10284" xr:uid="{00000000-0005-0000-0000-0000FA1C0000}"/>
    <cellStyle name="计算 9 2 4" xfId="7010" xr:uid="{00000000-0005-0000-0000-0000FB1C0000}"/>
    <cellStyle name="计算 9 2 4 2" xfId="7857" xr:uid="{00000000-0005-0000-0000-0000FC1C0000}"/>
    <cellStyle name="计算 9 2 4 2 2" xfId="10285" xr:uid="{00000000-0005-0000-0000-0000FD1C0000}"/>
    <cellStyle name="计算 9 2 4 2 3" xfId="10286" xr:uid="{00000000-0005-0000-0000-0000FE1C0000}"/>
    <cellStyle name="计算 9 2 4 2 4" xfId="10287" xr:uid="{00000000-0005-0000-0000-0000FF1C0000}"/>
    <cellStyle name="计算 9 2 4 3" xfId="10288" xr:uid="{00000000-0005-0000-0000-0000001D0000}"/>
    <cellStyle name="计算 9 2 4 4" xfId="10289" xr:uid="{00000000-0005-0000-0000-0000011D0000}"/>
    <cellStyle name="计算 9 2 4 5" xfId="10290" xr:uid="{00000000-0005-0000-0000-0000021D0000}"/>
    <cellStyle name="계산 9 2 5" xfId="10291" xr:uid="{00000000-0005-0000-0000-0000031D0000}"/>
    <cellStyle name="计算 9 2 5" xfId="6586" xr:uid="{00000000-0005-0000-0000-0000041D0000}"/>
    <cellStyle name="计算 9 2 5 2" xfId="10292" xr:uid="{00000000-0005-0000-0000-0000051D0000}"/>
    <cellStyle name="计算 9 2 5 3" xfId="10293" xr:uid="{00000000-0005-0000-0000-0000061D0000}"/>
    <cellStyle name="计算 9 2 5 4" xfId="10294" xr:uid="{00000000-0005-0000-0000-0000071D0000}"/>
    <cellStyle name="계산 9 2 6" xfId="10295" xr:uid="{00000000-0005-0000-0000-0000081D0000}"/>
    <cellStyle name="计算 9 2 6" xfId="10296" xr:uid="{00000000-0005-0000-0000-0000091D0000}"/>
    <cellStyle name="계산 9 2 7" xfId="10297" xr:uid="{00000000-0005-0000-0000-00000A1D0000}"/>
    <cellStyle name="计算 9 2 7" xfId="10298" xr:uid="{00000000-0005-0000-0000-00000B1D0000}"/>
    <cellStyle name="계산 9 2 8" xfId="10299" xr:uid="{00000000-0005-0000-0000-00000C1D0000}"/>
    <cellStyle name="计算 9 2 8" xfId="10300" xr:uid="{00000000-0005-0000-0000-00000D1D0000}"/>
    <cellStyle name="计算 9 2 9" xfId="10301" xr:uid="{00000000-0005-0000-0000-00000E1D0000}"/>
    <cellStyle name="계산 9 3" xfId="7960" xr:uid="{00000000-0005-0000-0000-00000F1D0000}"/>
    <cellStyle name="计算 9 3" xfId="6395" xr:uid="{00000000-0005-0000-0000-0000101D0000}"/>
    <cellStyle name="计算 9 3 10" xfId="15547" xr:uid="{91679B86-3505-4B34-95B3-6D39638E2D9E}"/>
    <cellStyle name="계산 9 3 2" xfId="10302" xr:uid="{00000000-0005-0000-0000-0000111D0000}"/>
    <cellStyle name="计算 9 3 2" xfId="7348" xr:uid="{00000000-0005-0000-0000-0000121D0000}"/>
    <cellStyle name="计算 9 3 2 2" xfId="10303" xr:uid="{00000000-0005-0000-0000-0000131D0000}"/>
    <cellStyle name="计算 9 3 2 3" xfId="10304" xr:uid="{00000000-0005-0000-0000-0000141D0000}"/>
    <cellStyle name="计算 9 3 2 4" xfId="10305" xr:uid="{00000000-0005-0000-0000-0000151D0000}"/>
    <cellStyle name="계산 9 3 3" xfId="10306" xr:uid="{00000000-0005-0000-0000-0000161D0000}"/>
    <cellStyle name="计算 9 3 3" xfId="10307" xr:uid="{00000000-0005-0000-0000-0000171D0000}"/>
    <cellStyle name="계산 9 3 4" xfId="10308" xr:uid="{00000000-0005-0000-0000-0000181D0000}"/>
    <cellStyle name="计算 9 3 4" xfId="10309" xr:uid="{00000000-0005-0000-0000-0000191D0000}"/>
    <cellStyle name="계산 9 3 5" xfId="10310" xr:uid="{00000000-0005-0000-0000-00001A1D0000}"/>
    <cellStyle name="计算 9 3 5" xfId="10311" xr:uid="{00000000-0005-0000-0000-00001B1D0000}"/>
    <cellStyle name="계산 9 3 6" xfId="10312" xr:uid="{00000000-0005-0000-0000-00001C1D0000}"/>
    <cellStyle name="计算 9 3 6" xfId="10313" xr:uid="{00000000-0005-0000-0000-00001D1D0000}"/>
    <cellStyle name="계산 9 3 7" xfId="10314" xr:uid="{00000000-0005-0000-0000-00001E1D0000}"/>
    <cellStyle name="计算 9 3 7" xfId="10315" xr:uid="{00000000-0005-0000-0000-00001F1D0000}"/>
    <cellStyle name="계산 9 3 8" xfId="10316" xr:uid="{00000000-0005-0000-0000-0000201D0000}"/>
    <cellStyle name="计算 9 3 8" xfId="10317" xr:uid="{00000000-0005-0000-0000-0000211D0000}"/>
    <cellStyle name="计算 9 3 9" xfId="10318" xr:uid="{00000000-0005-0000-0000-0000221D0000}"/>
    <cellStyle name="계산 9 4" xfId="10319" xr:uid="{00000000-0005-0000-0000-0000231D0000}"/>
    <cellStyle name="计算 9 4" xfId="6210" xr:uid="{00000000-0005-0000-0000-0000241D0000}"/>
    <cellStyle name="计算 9 4 2" xfId="7222" xr:uid="{00000000-0005-0000-0000-0000251D0000}"/>
    <cellStyle name="计算 9 4 2 2" xfId="10320" xr:uid="{00000000-0005-0000-0000-0000261D0000}"/>
    <cellStyle name="计算 9 4 2 3" xfId="10321" xr:uid="{00000000-0005-0000-0000-0000271D0000}"/>
    <cellStyle name="计算 9 4 2 4" xfId="10322" xr:uid="{00000000-0005-0000-0000-0000281D0000}"/>
    <cellStyle name="计算 9 4 3" xfId="10323" xr:uid="{00000000-0005-0000-0000-0000291D0000}"/>
    <cellStyle name="计算 9 4 4" xfId="10324" xr:uid="{00000000-0005-0000-0000-00002A1D0000}"/>
    <cellStyle name="计算 9 4 5" xfId="10325" xr:uid="{00000000-0005-0000-0000-00002B1D0000}"/>
    <cellStyle name="계산 9 5" xfId="10326" xr:uid="{00000000-0005-0000-0000-00002C1D0000}"/>
    <cellStyle name="计算 9 5" xfId="6519" xr:uid="{00000000-0005-0000-0000-00002D1D0000}"/>
    <cellStyle name="计算 9 5 2" xfId="7463" xr:uid="{00000000-0005-0000-0000-00002E1D0000}"/>
    <cellStyle name="计算 9 5 2 2" xfId="10327" xr:uid="{00000000-0005-0000-0000-00002F1D0000}"/>
    <cellStyle name="计算 9 5 2 3" xfId="10328" xr:uid="{00000000-0005-0000-0000-0000301D0000}"/>
    <cellStyle name="计算 9 5 2 4" xfId="10329" xr:uid="{00000000-0005-0000-0000-0000311D0000}"/>
    <cellStyle name="计算 9 5 3" xfId="10330" xr:uid="{00000000-0005-0000-0000-0000321D0000}"/>
    <cellStyle name="计算 9 5 4" xfId="10331" xr:uid="{00000000-0005-0000-0000-0000331D0000}"/>
    <cellStyle name="计算 9 5 5" xfId="10332" xr:uid="{00000000-0005-0000-0000-0000341D0000}"/>
    <cellStyle name="계산 9 6" xfId="10333" xr:uid="{00000000-0005-0000-0000-0000351D0000}"/>
    <cellStyle name="计算 9 6" xfId="6348" xr:uid="{00000000-0005-0000-0000-0000361D0000}"/>
    <cellStyle name="计算 9 6 2" xfId="10334" xr:uid="{00000000-0005-0000-0000-0000371D0000}"/>
    <cellStyle name="计算 9 6 3" xfId="10335" xr:uid="{00000000-0005-0000-0000-0000381D0000}"/>
    <cellStyle name="计算 9 6 4" xfId="10336" xr:uid="{00000000-0005-0000-0000-0000391D0000}"/>
    <cellStyle name="계산 9 7" xfId="10337" xr:uid="{00000000-0005-0000-0000-00003A1D0000}"/>
    <cellStyle name="计算 9 7" xfId="7934" xr:uid="{00000000-0005-0000-0000-00003B1D0000}"/>
    <cellStyle name="计算 9 7 2" xfId="10338" xr:uid="{00000000-0005-0000-0000-00003C1D0000}"/>
    <cellStyle name="计算 9 7 3" xfId="10339" xr:uid="{00000000-0005-0000-0000-00003D1D0000}"/>
    <cellStyle name="计算 9 7 4" xfId="10340" xr:uid="{00000000-0005-0000-0000-00003E1D0000}"/>
    <cellStyle name="계산 9 8" xfId="10341" xr:uid="{00000000-0005-0000-0000-00003F1D0000}"/>
    <cellStyle name="计算 9 8" xfId="10342" xr:uid="{00000000-0005-0000-0000-0000401D0000}"/>
    <cellStyle name="계산 9 9" xfId="10343" xr:uid="{00000000-0005-0000-0000-0000411D0000}"/>
    <cellStyle name="计算 9 9" xfId="10344" xr:uid="{00000000-0005-0000-0000-0000421D0000}"/>
    <cellStyle name="고정소숫점" xfId="2910" xr:uid="{00000000-0005-0000-0000-0000431D0000}"/>
    <cellStyle name="고정소숫점 10" xfId="2911" xr:uid="{00000000-0005-0000-0000-0000441D0000}"/>
    <cellStyle name="고정소숫점 11" xfId="2912" xr:uid="{00000000-0005-0000-0000-0000451D0000}"/>
    <cellStyle name="고정소숫점 12" xfId="2913" xr:uid="{00000000-0005-0000-0000-0000461D0000}"/>
    <cellStyle name="고정소숫점 13" xfId="2914" xr:uid="{00000000-0005-0000-0000-0000471D0000}"/>
    <cellStyle name="고정소숫점 14" xfId="2915" xr:uid="{00000000-0005-0000-0000-0000481D0000}"/>
    <cellStyle name="고정소숫점 15" xfId="2916" xr:uid="{00000000-0005-0000-0000-0000491D0000}"/>
    <cellStyle name="고정소숫점 16" xfId="2917" xr:uid="{00000000-0005-0000-0000-00004A1D0000}"/>
    <cellStyle name="고정소숫점 17" xfId="2918" xr:uid="{00000000-0005-0000-0000-00004B1D0000}"/>
    <cellStyle name="고정소숫점 18" xfId="2919" xr:uid="{00000000-0005-0000-0000-00004C1D0000}"/>
    <cellStyle name="고정소숫점 2" xfId="2920" xr:uid="{00000000-0005-0000-0000-00004D1D0000}"/>
    <cellStyle name="고정소숫점 3" xfId="2921" xr:uid="{00000000-0005-0000-0000-00004E1D0000}"/>
    <cellStyle name="고정소숫점 4" xfId="2922" xr:uid="{00000000-0005-0000-0000-00004F1D0000}"/>
    <cellStyle name="고정소숫점 5" xfId="2923" xr:uid="{00000000-0005-0000-0000-0000501D0000}"/>
    <cellStyle name="고정소숫점 6" xfId="2924" xr:uid="{00000000-0005-0000-0000-0000511D0000}"/>
    <cellStyle name="고정소숫점 7" xfId="2925" xr:uid="{00000000-0005-0000-0000-0000521D0000}"/>
    <cellStyle name="고정소숫점 8" xfId="2926" xr:uid="{00000000-0005-0000-0000-0000531D0000}"/>
    <cellStyle name="고정소숫점 9" xfId="2927" xr:uid="{00000000-0005-0000-0000-0000541D0000}"/>
    <cellStyle name="고정소숫점_BMB_UGA NEXT(audio_DPP2 Ver1.0)2008.xx.xx" xfId="2928" xr:uid="{00000000-0005-0000-0000-0000551D0000}"/>
    <cellStyle name="고정출력1" xfId="2929" xr:uid="{00000000-0005-0000-0000-0000561D0000}"/>
    <cellStyle name="고정출력1 10" xfId="2930" xr:uid="{00000000-0005-0000-0000-0000571D0000}"/>
    <cellStyle name="고정출력1 11" xfId="2931" xr:uid="{00000000-0005-0000-0000-0000581D0000}"/>
    <cellStyle name="고정출력1 12" xfId="2932" xr:uid="{00000000-0005-0000-0000-0000591D0000}"/>
    <cellStyle name="고정출력1 13" xfId="2933" xr:uid="{00000000-0005-0000-0000-00005A1D0000}"/>
    <cellStyle name="고정출력1 14" xfId="2934" xr:uid="{00000000-0005-0000-0000-00005B1D0000}"/>
    <cellStyle name="고정출력1 15" xfId="2935" xr:uid="{00000000-0005-0000-0000-00005C1D0000}"/>
    <cellStyle name="고정출력1 16" xfId="2936" xr:uid="{00000000-0005-0000-0000-00005D1D0000}"/>
    <cellStyle name="고정출력1 17" xfId="2937" xr:uid="{00000000-0005-0000-0000-00005E1D0000}"/>
    <cellStyle name="고정출력1 18" xfId="2938" xr:uid="{00000000-0005-0000-0000-00005F1D0000}"/>
    <cellStyle name="고정출력1 2" xfId="2939" xr:uid="{00000000-0005-0000-0000-0000601D0000}"/>
    <cellStyle name="고정출력1 3" xfId="2940" xr:uid="{00000000-0005-0000-0000-0000611D0000}"/>
    <cellStyle name="고정출력1 4" xfId="2941" xr:uid="{00000000-0005-0000-0000-0000621D0000}"/>
    <cellStyle name="고정출력1 5" xfId="2942" xr:uid="{00000000-0005-0000-0000-0000631D0000}"/>
    <cellStyle name="고정출력1 6" xfId="2943" xr:uid="{00000000-0005-0000-0000-0000641D0000}"/>
    <cellStyle name="고정출력1 7" xfId="2944" xr:uid="{00000000-0005-0000-0000-0000651D0000}"/>
    <cellStyle name="고정출력1 8" xfId="2945" xr:uid="{00000000-0005-0000-0000-0000661D0000}"/>
    <cellStyle name="고정출력1 9" xfId="2946" xr:uid="{00000000-0005-0000-0000-0000671D0000}"/>
    <cellStyle name="고정출력1_BMB_UGA NEXT(audio_DPP2 Ver1.0)2008.xx.xx" xfId="2947" xr:uid="{00000000-0005-0000-0000-0000681D0000}"/>
    <cellStyle name="고정출력2" xfId="2948" xr:uid="{00000000-0005-0000-0000-0000691D0000}"/>
    <cellStyle name="고정출력2 10" xfId="2949" xr:uid="{00000000-0005-0000-0000-00006A1D0000}"/>
    <cellStyle name="고정출력2 11" xfId="2950" xr:uid="{00000000-0005-0000-0000-00006B1D0000}"/>
    <cellStyle name="고정출력2 12" xfId="2951" xr:uid="{00000000-0005-0000-0000-00006C1D0000}"/>
    <cellStyle name="고정출력2 13" xfId="2952" xr:uid="{00000000-0005-0000-0000-00006D1D0000}"/>
    <cellStyle name="고정출력2 14" xfId="2953" xr:uid="{00000000-0005-0000-0000-00006E1D0000}"/>
    <cellStyle name="고정출력2 15" xfId="2954" xr:uid="{00000000-0005-0000-0000-00006F1D0000}"/>
    <cellStyle name="고정출력2 16" xfId="2955" xr:uid="{00000000-0005-0000-0000-0000701D0000}"/>
    <cellStyle name="고정출력2 17" xfId="2956" xr:uid="{00000000-0005-0000-0000-0000711D0000}"/>
    <cellStyle name="고정출력2 18" xfId="2957" xr:uid="{00000000-0005-0000-0000-0000721D0000}"/>
    <cellStyle name="고정출력2 2" xfId="2958" xr:uid="{00000000-0005-0000-0000-0000731D0000}"/>
    <cellStyle name="고정출력2 3" xfId="2959" xr:uid="{00000000-0005-0000-0000-0000741D0000}"/>
    <cellStyle name="고정출력2 4" xfId="2960" xr:uid="{00000000-0005-0000-0000-0000751D0000}"/>
    <cellStyle name="고정출력2 5" xfId="2961" xr:uid="{00000000-0005-0000-0000-0000761D0000}"/>
    <cellStyle name="고정출력2 6" xfId="2962" xr:uid="{00000000-0005-0000-0000-0000771D0000}"/>
    <cellStyle name="고정출력2 7" xfId="2963" xr:uid="{00000000-0005-0000-0000-0000781D0000}"/>
    <cellStyle name="고정출력2 8" xfId="2964" xr:uid="{00000000-0005-0000-0000-0000791D0000}"/>
    <cellStyle name="고정출력2 9" xfId="2965" xr:uid="{00000000-0005-0000-0000-00007A1D0000}"/>
    <cellStyle name="고정출력2_BMB_UGA NEXT(audio_DPP2 Ver1.0)2008.xx.xx" xfId="2966" xr:uid="{00000000-0005-0000-0000-00007B1D0000}"/>
    <cellStyle name="适中" xfId="2967" xr:uid="{00000000-0005-0000-0000-00007C1D0000}"/>
    <cellStyle name="适中 10" xfId="2968" xr:uid="{00000000-0005-0000-0000-00007D1D0000}"/>
    <cellStyle name="适中 11" xfId="2969" xr:uid="{00000000-0005-0000-0000-00007E1D0000}"/>
    <cellStyle name="适中 12" xfId="2970" xr:uid="{00000000-0005-0000-0000-00007F1D0000}"/>
    <cellStyle name="适中 13" xfId="2971" xr:uid="{00000000-0005-0000-0000-0000801D0000}"/>
    <cellStyle name="适中 14" xfId="2972" xr:uid="{00000000-0005-0000-0000-0000811D0000}"/>
    <cellStyle name="适中 15" xfId="2973" xr:uid="{00000000-0005-0000-0000-0000821D0000}"/>
    <cellStyle name="适中 16" xfId="2974" xr:uid="{00000000-0005-0000-0000-0000831D0000}"/>
    <cellStyle name="适中 17" xfId="2975" xr:uid="{00000000-0005-0000-0000-0000841D0000}"/>
    <cellStyle name="适中 18" xfId="2976" xr:uid="{00000000-0005-0000-0000-0000851D0000}"/>
    <cellStyle name="适中 2" xfId="2977" xr:uid="{00000000-0005-0000-0000-0000861D0000}"/>
    <cellStyle name="适中 3" xfId="2978" xr:uid="{00000000-0005-0000-0000-0000871D0000}"/>
    <cellStyle name="适中 4" xfId="2979" xr:uid="{00000000-0005-0000-0000-0000881D0000}"/>
    <cellStyle name="适中 5" xfId="2980" xr:uid="{00000000-0005-0000-0000-0000891D0000}"/>
    <cellStyle name="适中 6" xfId="2981" xr:uid="{00000000-0005-0000-0000-00008A1D0000}"/>
    <cellStyle name="适中 7" xfId="2982" xr:uid="{00000000-0005-0000-0000-00008B1D0000}"/>
    <cellStyle name="适中 8" xfId="2983" xr:uid="{00000000-0005-0000-0000-00008C1D0000}"/>
    <cellStyle name="适中 9" xfId="2984" xr:uid="{00000000-0005-0000-0000-00008D1D0000}"/>
    <cellStyle name="咬訌裝?INCOM1" xfId="310" xr:uid="{00000000-0005-0000-0000-00008E1D0000}"/>
    <cellStyle name="咬訌裝?INCOM10" xfId="311" xr:uid="{00000000-0005-0000-0000-00008F1D0000}"/>
    <cellStyle name="咬訌裝?INCOM2" xfId="312" xr:uid="{00000000-0005-0000-0000-0000901D0000}"/>
    <cellStyle name="咬訌裝?INCOM3" xfId="313" xr:uid="{00000000-0005-0000-0000-0000911D0000}"/>
    <cellStyle name="咬訌裝?INCOM4" xfId="314" xr:uid="{00000000-0005-0000-0000-0000921D0000}"/>
    <cellStyle name="咬訌裝?INCOM5" xfId="315" xr:uid="{00000000-0005-0000-0000-0000931D0000}"/>
    <cellStyle name="咬訌裝?INCOM6" xfId="316" xr:uid="{00000000-0005-0000-0000-0000941D0000}"/>
    <cellStyle name="咬訌裝?INCOM7" xfId="317" xr:uid="{00000000-0005-0000-0000-0000951D0000}"/>
    <cellStyle name="咬訌裝?INCOM8" xfId="318" xr:uid="{00000000-0005-0000-0000-0000961D0000}"/>
    <cellStyle name="咬訌裝?INCOM9" xfId="319" xr:uid="{00000000-0005-0000-0000-0000971D0000}"/>
    <cellStyle name="咬訌裝?PRIB11" xfId="320" xr:uid="{00000000-0005-0000-0000-0000981D0000}"/>
    <cellStyle name="나쁨 2" xfId="131" xr:uid="{00000000-0005-0000-0000-0000991D0000}"/>
    <cellStyle name="나쁨 2 2" xfId="2986" xr:uid="{00000000-0005-0000-0000-00009A1D0000}"/>
    <cellStyle name="나쁨 2 3" xfId="5844" xr:uid="{00000000-0005-0000-0000-00009B1D0000}"/>
    <cellStyle name="나쁨 3" xfId="132" xr:uid="{00000000-0005-0000-0000-00009C1D0000}"/>
    <cellStyle name="나쁨 3 2" xfId="2987" xr:uid="{00000000-0005-0000-0000-00009D1D0000}"/>
    <cellStyle name="나쁨 4" xfId="133" xr:uid="{00000000-0005-0000-0000-00009E1D0000}"/>
    <cellStyle name="나쁨 4 2" xfId="2988" xr:uid="{00000000-0005-0000-0000-00009F1D0000}"/>
    <cellStyle name="나쁨 5" xfId="134" xr:uid="{00000000-0005-0000-0000-0000A01D0000}"/>
    <cellStyle name="나쁨 6" xfId="135" xr:uid="{00000000-0005-0000-0000-0000A11D0000}"/>
    <cellStyle name="나쁨 6 2" xfId="2989" xr:uid="{00000000-0005-0000-0000-0000A21D0000}"/>
    <cellStyle name="나쁨 7" xfId="264" xr:uid="{00000000-0005-0000-0000-0000A31D0000}"/>
    <cellStyle name="날짜" xfId="2990" xr:uid="{00000000-0005-0000-0000-0000A41D0000}"/>
    <cellStyle name="날짜 10" xfId="2991" xr:uid="{00000000-0005-0000-0000-0000A51D0000}"/>
    <cellStyle name="날짜 11" xfId="2992" xr:uid="{00000000-0005-0000-0000-0000A61D0000}"/>
    <cellStyle name="날짜 12" xfId="2993" xr:uid="{00000000-0005-0000-0000-0000A71D0000}"/>
    <cellStyle name="날짜 13" xfId="2994" xr:uid="{00000000-0005-0000-0000-0000A81D0000}"/>
    <cellStyle name="날짜 14" xfId="2995" xr:uid="{00000000-0005-0000-0000-0000A91D0000}"/>
    <cellStyle name="날짜 15" xfId="2996" xr:uid="{00000000-0005-0000-0000-0000AA1D0000}"/>
    <cellStyle name="날짜 16" xfId="2997" xr:uid="{00000000-0005-0000-0000-0000AB1D0000}"/>
    <cellStyle name="날짜 17" xfId="2998" xr:uid="{00000000-0005-0000-0000-0000AC1D0000}"/>
    <cellStyle name="날짜 18" xfId="2999" xr:uid="{00000000-0005-0000-0000-0000AD1D0000}"/>
    <cellStyle name="날짜 2" xfId="3000" xr:uid="{00000000-0005-0000-0000-0000AE1D0000}"/>
    <cellStyle name="날짜 3" xfId="3001" xr:uid="{00000000-0005-0000-0000-0000AF1D0000}"/>
    <cellStyle name="날짜 4" xfId="3002" xr:uid="{00000000-0005-0000-0000-0000B01D0000}"/>
    <cellStyle name="날짜 5" xfId="3003" xr:uid="{00000000-0005-0000-0000-0000B11D0000}"/>
    <cellStyle name="날짜 6" xfId="3004" xr:uid="{00000000-0005-0000-0000-0000B21D0000}"/>
    <cellStyle name="날짜 7" xfId="3005" xr:uid="{00000000-0005-0000-0000-0000B31D0000}"/>
    <cellStyle name="날짜 8" xfId="3006" xr:uid="{00000000-0005-0000-0000-0000B41D0000}"/>
    <cellStyle name="날짜 9" xfId="3007" xr:uid="{00000000-0005-0000-0000-0000B51D0000}"/>
    <cellStyle name="날짜_BMB_UGA NEXT(audio_DPP2 Ver1.0)2008.xx.xx" xfId="3008" xr:uid="{00000000-0005-0000-0000-0000B61D0000}"/>
    <cellStyle name="달러" xfId="3009" xr:uid="{00000000-0005-0000-0000-0000B71D0000}"/>
    <cellStyle name="달러 10" xfId="3010" xr:uid="{00000000-0005-0000-0000-0000B81D0000}"/>
    <cellStyle name="달러 11" xfId="3011" xr:uid="{00000000-0005-0000-0000-0000B91D0000}"/>
    <cellStyle name="달러 12" xfId="3012" xr:uid="{00000000-0005-0000-0000-0000BA1D0000}"/>
    <cellStyle name="달러 13" xfId="3013" xr:uid="{00000000-0005-0000-0000-0000BB1D0000}"/>
    <cellStyle name="달러 14" xfId="3014" xr:uid="{00000000-0005-0000-0000-0000BC1D0000}"/>
    <cellStyle name="달러 15" xfId="3015" xr:uid="{00000000-0005-0000-0000-0000BD1D0000}"/>
    <cellStyle name="달러 16" xfId="3016" xr:uid="{00000000-0005-0000-0000-0000BE1D0000}"/>
    <cellStyle name="달러 17" xfId="3017" xr:uid="{00000000-0005-0000-0000-0000BF1D0000}"/>
    <cellStyle name="달러 18" xfId="3018" xr:uid="{00000000-0005-0000-0000-0000C01D0000}"/>
    <cellStyle name="달러 2" xfId="3019" xr:uid="{00000000-0005-0000-0000-0000C11D0000}"/>
    <cellStyle name="달러 3" xfId="3020" xr:uid="{00000000-0005-0000-0000-0000C21D0000}"/>
    <cellStyle name="달러 4" xfId="3021" xr:uid="{00000000-0005-0000-0000-0000C31D0000}"/>
    <cellStyle name="달러 5" xfId="3022" xr:uid="{00000000-0005-0000-0000-0000C41D0000}"/>
    <cellStyle name="달러 6" xfId="3023" xr:uid="{00000000-0005-0000-0000-0000C51D0000}"/>
    <cellStyle name="달러 7" xfId="3024" xr:uid="{00000000-0005-0000-0000-0000C61D0000}"/>
    <cellStyle name="달러 8" xfId="3025" xr:uid="{00000000-0005-0000-0000-0000C71D0000}"/>
    <cellStyle name="달러 9" xfId="3026" xr:uid="{00000000-0005-0000-0000-0000C81D0000}"/>
    <cellStyle name="달러_BMB_UGA NEXT(audio_DPP2 Ver1.0)2008.xx.xx" xfId="3027" xr:uid="{00000000-0005-0000-0000-0000C91D0000}"/>
    <cellStyle name="뒤에 오는 하이퍼링크" xfId="3028" xr:uid="{00000000-0005-0000-0000-0000CA1D0000}"/>
    <cellStyle name="뒤에 오는 하이퍼링크 10" xfId="3029" xr:uid="{00000000-0005-0000-0000-0000CB1D0000}"/>
    <cellStyle name="뒤에 오는 하이퍼링크 11" xfId="3030" xr:uid="{00000000-0005-0000-0000-0000CC1D0000}"/>
    <cellStyle name="뒤에 오는 하이퍼링크 12" xfId="3031" xr:uid="{00000000-0005-0000-0000-0000CD1D0000}"/>
    <cellStyle name="뒤에 오는 하이퍼링크 13" xfId="3032" xr:uid="{00000000-0005-0000-0000-0000CE1D0000}"/>
    <cellStyle name="뒤에 오는 하이퍼링크 14" xfId="3033" xr:uid="{00000000-0005-0000-0000-0000CF1D0000}"/>
    <cellStyle name="뒤에 오는 하이퍼링크 15" xfId="3034" xr:uid="{00000000-0005-0000-0000-0000D01D0000}"/>
    <cellStyle name="뒤에 오는 하이퍼링크 16" xfId="3035" xr:uid="{00000000-0005-0000-0000-0000D11D0000}"/>
    <cellStyle name="뒤에 오는 하이퍼링크 17" xfId="3036" xr:uid="{00000000-0005-0000-0000-0000D21D0000}"/>
    <cellStyle name="뒤에 오는 하이퍼링크 18" xfId="3037" xr:uid="{00000000-0005-0000-0000-0000D31D0000}"/>
    <cellStyle name="뒤에 오는 하이퍼링크 2" xfId="3038" xr:uid="{00000000-0005-0000-0000-0000D41D0000}"/>
    <cellStyle name="뒤에 오는 하이퍼링크 3" xfId="3039" xr:uid="{00000000-0005-0000-0000-0000D51D0000}"/>
    <cellStyle name="뒤에 오는 하이퍼링크 4" xfId="3040" xr:uid="{00000000-0005-0000-0000-0000D61D0000}"/>
    <cellStyle name="뒤에 오는 하이퍼링크 5" xfId="3041" xr:uid="{00000000-0005-0000-0000-0000D71D0000}"/>
    <cellStyle name="뒤에 오는 하이퍼링크 6" xfId="3042" xr:uid="{00000000-0005-0000-0000-0000D81D0000}"/>
    <cellStyle name="뒤에 오는 하이퍼링크 7" xfId="3043" xr:uid="{00000000-0005-0000-0000-0000D91D0000}"/>
    <cellStyle name="뒤에 오는 하이퍼링크 8" xfId="3044" xr:uid="{00000000-0005-0000-0000-0000DA1D0000}"/>
    <cellStyle name="뒤에 오는 하이퍼링크 9" xfId="3045" xr:uid="{00000000-0005-0000-0000-0000DB1D0000}"/>
    <cellStyle name="뒤에 오는 하이퍼링크_BMB_UGA NEXT(audio_DPP2 Ver1.0)2008.xx.xx" xfId="3046" xr:uid="{00000000-0005-0000-0000-0000DC1D0000}"/>
    <cellStyle name="链接单元格" xfId="3818" xr:uid="{00000000-0005-0000-0000-0000DD1D0000}"/>
    <cellStyle name="链接单元格 10" xfId="3819" xr:uid="{00000000-0005-0000-0000-0000DE1D0000}"/>
    <cellStyle name="链接单元格 11" xfId="3820" xr:uid="{00000000-0005-0000-0000-0000DF1D0000}"/>
    <cellStyle name="链接单元格 12" xfId="3821" xr:uid="{00000000-0005-0000-0000-0000E01D0000}"/>
    <cellStyle name="链接单元格 13" xfId="3822" xr:uid="{00000000-0005-0000-0000-0000E11D0000}"/>
    <cellStyle name="链接单元格 14" xfId="3823" xr:uid="{00000000-0005-0000-0000-0000E21D0000}"/>
    <cellStyle name="链接单元格 15" xfId="3824" xr:uid="{00000000-0005-0000-0000-0000E31D0000}"/>
    <cellStyle name="链接单元格 16" xfId="3825" xr:uid="{00000000-0005-0000-0000-0000E41D0000}"/>
    <cellStyle name="链接单元格 17" xfId="3826" xr:uid="{00000000-0005-0000-0000-0000E51D0000}"/>
    <cellStyle name="链接单元格 18" xfId="3827" xr:uid="{00000000-0005-0000-0000-0000E61D0000}"/>
    <cellStyle name="链接单元格 2" xfId="3828" xr:uid="{00000000-0005-0000-0000-0000E71D0000}"/>
    <cellStyle name="链接单元格 3" xfId="3829" xr:uid="{00000000-0005-0000-0000-0000E81D0000}"/>
    <cellStyle name="链接单元格 4" xfId="3830" xr:uid="{00000000-0005-0000-0000-0000E91D0000}"/>
    <cellStyle name="链接单元格 5" xfId="3831" xr:uid="{00000000-0005-0000-0000-0000EA1D0000}"/>
    <cellStyle name="链接单元格 6" xfId="3832" xr:uid="{00000000-0005-0000-0000-0000EB1D0000}"/>
    <cellStyle name="链接单元格 7" xfId="3833" xr:uid="{00000000-0005-0000-0000-0000EC1D0000}"/>
    <cellStyle name="链接单元格 8" xfId="3834" xr:uid="{00000000-0005-0000-0000-0000ED1D0000}"/>
    <cellStyle name="链接单元格 9" xfId="3835" xr:uid="{00000000-0005-0000-0000-0000EE1D0000}"/>
    <cellStyle name="메모 10" xfId="3047" xr:uid="{00000000-0005-0000-0000-0000EF1D0000}"/>
    <cellStyle name="메모 10 2" xfId="7122" xr:uid="{00000000-0005-0000-0000-0000F01D0000}"/>
    <cellStyle name="메모 10 2 2" xfId="10345" xr:uid="{00000000-0005-0000-0000-0000F11D0000}"/>
    <cellStyle name="메모 10 2 3" xfId="10346" xr:uid="{00000000-0005-0000-0000-0000F21D0000}"/>
    <cellStyle name="메모 10 2 4" xfId="10347" xr:uid="{00000000-0005-0000-0000-0000F31D0000}"/>
    <cellStyle name="메모 10 3" xfId="10348" xr:uid="{00000000-0005-0000-0000-0000F41D0000}"/>
    <cellStyle name="메모 10 4" xfId="10349" xr:uid="{00000000-0005-0000-0000-0000F51D0000}"/>
    <cellStyle name="메모 10 5" xfId="10350" xr:uid="{00000000-0005-0000-0000-0000F61D0000}"/>
    <cellStyle name="메모 11" xfId="6263" xr:uid="{00000000-0005-0000-0000-0000F71D0000}"/>
    <cellStyle name="메모 11 2" xfId="7261" xr:uid="{00000000-0005-0000-0000-0000F81D0000}"/>
    <cellStyle name="메모 11 2 2" xfId="10351" xr:uid="{00000000-0005-0000-0000-0000F91D0000}"/>
    <cellStyle name="메모 11 2 3" xfId="10352" xr:uid="{00000000-0005-0000-0000-0000FA1D0000}"/>
    <cellStyle name="메모 11 2 4" xfId="10353" xr:uid="{00000000-0005-0000-0000-0000FB1D0000}"/>
    <cellStyle name="메모 11 3" xfId="10354" xr:uid="{00000000-0005-0000-0000-0000FC1D0000}"/>
    <cellStyle name="메모 11 4" xfId="10355" xr:uid="{00000000-0005-0000-0000-0000FD1D0000}"/>
    <cellStyle name="메모 11 5" xfId="10356" xr:uid="{00000000-0005-0000-0000-0000FE1D0000}"/>
    <cellStyle name="메모 12" xfId="6486" xr:uid="{00000000-0005-0000-0000-0000FF1D0000}"/>
    <cellStyle name="메모 12 2" xfId="7439" xr:uid="{00000000-0005-0000-0000-0000001E0000}"/>
    <cellStyle name="메모 12 2 2" xfId="10357" xr:uid="{00000000-0005-0000-0000-0000011E0000}"/>
    <cellStyle name="메모 12 2 3" xfId="10358" xr:uid="{00000000-0005-0000-0000-0000021E0000}"/>
    <cellStyle name="메모 12 2 4" xfId="10359" xr:uid="{00000000-0005-0000-0000-0000031E0000}"/>
    <cellStyle name="메모 12 3" xfId="10360" xr:uid="{00000000-0005-0000-0000-0000041E0000}"/>
    <cellStyle name="메모 12 4" xfId="10361" xr:uid="{00000000-0005-0000-0000-0000051E0000}"/>
    <cellStyle name="메모 12 5" xfId="10362" xr:uid="{00000000-0005-0000-0000-0000061E0000}"/>
    <cellStyle name="메모 13" xfId="6086" xr:uid="{00000000-0005-0000-0000-0000071E0000}"/>
    <cellStyle name="메모 13 2" xfId="7137" xr:uid="{00000000-0005-0000-0000-0000081E0000}"/>
    <cellStyle name="메모 13 2 2" xfId="10363" xr:uid="{00000000-0005-0000-0000-0000091E0000}"/>
    <cellStyle name="메모 13 2 3" xfId="10364" xr:uid="{00000000-0005-0000-0000-00000A1E0000}"/>
    <cellStyle name="메모 13 2 4" xfId="10365" xr:uid="{00000000-0005-0000-0000-00000B1E0000}"/>
    <cellStyle name="메모 13 3" xfId="10366" xr:uid="{00000000-0005-0000-0000-00000C1E0000}"/>
    <cellStyle name="메모 13 4" xfId="10367" xr:uid="{00000000-0005-0000-0000-00000D1E0000}"/>
    <cellStyle name="메모 13 5" xfId="10368" xr:uid="{00000000-0005-0000-0000-00000E1E0000}"/>
    <cellStyle name="메모 14" xfId="6075" xr:uid="{00000000-0005-0000-0000-00000F1E0000}"/>
    <cellStyle name="메모 14 2" xfId="10369" xr:uid="{00000000-0005-0000-0000-0000101E0000}"/>
    <cellStyle name="메모 14 3" xfId="10370" xr:uid="{00000000-0005-0000-0000-0000111E0000}"/>
    <cellStyle name="메모 14 4" xfId="10371" xr:uid="{00000000-0005-0000-0000-0000121E0000}"/>
    <cellStyle name="메모 2" xfId="136" xr:uid="{00000000-0005-0000-0000-0000131E0000}"/>
    <cellStyle name="메모 2 10" xfId="6076" xr:uid="{00000000-0005-0000-0000-0000141E0000}"/>
    <cellStyle name="메모 2 10 2" xfId="10372" xr:uid="{00000000-0005-0000-0000-0000151E0000}"/>
    <cellStyle name="메모 2 10 3" xfId="10373" xr:uid="{00000000-0005-0000-0000-0000161E0000}"/>
    <cellStyle name="메모 2 10 4" xfId="10374" xr:uid="{00000000-0005-0000-0000-0000171E0000}"/>
    <cellStyle name="메모 2 11" xfId="7097" xr:uid="{00000000-0005-0000-0000-0000181E0000}"/>
    <cellStyle name="메모 2 11 2" xfId="10375" xr:uid="{00000000-0005-0000-0000-0000191E0000}"/>
    <cellStyle name="메모 2 11 3" xfId="10376" xr:uid="{00000000-0005-0000-0000-00001A1E0000}"/>
    <cellStyle name="메모 2 11 4" xfId="10377" xr:uid="{00000000-0005-0000-0000-00001B1E0000}"/>
    <cellStyle name="메모 2 12" xfId="10378" xr:uid="{00000000-0005-0000-0000-00001C1E0000}"/>
    <cellStyle name="메모 2 13" xfId="10379" xr:uid="{00000000-0005-0000-0000-00001D1E0000}"/>
    <cellStyle name="메모 2 14" xfId="10380" xr:uid="{00000000-0005-0000-0000-00001E1E0000}"/>
    <cellStyle name="메모 2 2" xfId="3049" xr:uid="{00000000-0005-0000-0000-00001F1E0000}"/>
    <cellStyle name="메모 2 2 2" xfId="5845" xr:uid="{00000000-0005-0000-0000-0000201E0000}"/>
    <cellStyle name="메모 2 3" xfId="3050" xr:uid="{00000000-0005-0000-0000-0000211E0000}"/>
    <cellStyle name="메모 2 3 2" xfId="5846" xr:uid="{00000000-0005-0000-0000-0000221E0000}"/>
    <cellStyle name="메모 2 3 2 2" xfId="6654" xr:uid="{00000000-0005-0000-0000-0000231E0000}"/>
    <cellStyle name="메모 2 3 2 2 2" xfId="7521" xr:uid="{00000000-0005-0000-0000-0000241E0000}"/>
    <cellStyle name="메모 2 3 2 2 2 2" xfId="10381" xr:uid="{00000000-0005-0000-0000-0000251E0000}"/>
    <cellStyle name="메모 2 3 2 2 2 3" xfId="10382" xr:uid="{00000000-0005-0000-0000-0000261E0000}"/>
    <cellStyle name="메모 2 3 2 2 2 4" xfId="10383" xr:uid="{00000000-0005-0000-0000-0000271E0000}"/>
    <cellStyle name="메모 2 3 2 2 3" xfId="10384" xr:uid="{00000000-0005-0000-0000-0000281E0000}"/>
    <cellStyle name="메모 2 3 2 2 4" xfId="10385" xr:uid="{00000000-0005-0000-0000-0000291E0000}"/>
    <cellStyle name="메모 2 3 2 2 5" xfId="10386" xr:uid="{00000000-0005-0000-0000-00002A1E0000}"/>
    <cellStyle name="메모 2 3 2 3" xfId="6798" xr:uid="{00000000-0005-0000-0000-00002B1E0000}"/>
    <cellStyle name="메모 2 3 2 3 2" xfId="7646" xr:uid="{00000000-0005-0000-0000-00002C1E0000}"/>
    <cellStyle name="메모 2 3 2 3 2 2" xfId="10387" xr:uid="{00000000-0005-0000-0000-00002D1E0000}"/>
    <cellStyle name="메모 2 3 2 3 2 3" xfId="10388" xr:uid="{00000000-0005-0000-0000-00002E1E0000}"/>
    <cellStyle name="메모 2 3 2 3 2 4" xfId="10389" xr:uid="{00000000-0005-0000-0000-00002F1E0000}"/>
    <cellStyle name="메모 2 3 2 3 3" xfId="10390" xr:uid="{00000000-0005-0000-0000-0000301E0000}"/>
    <cellStyle name="메모 2 3 2 3 4" xfId="10391" xr:uid="{00000000-0005-0000-0000-0000311E0000}"/>
    <cellStyle name="메모 2 3 2 3 5" xfId="10392" xr:uid="{00000000-0005-0000-0000-0000321E0000}"/>
    <cellStyle name="메모 2 3 2 4" xfId="6925" xr:uid="{00000000-0005-0000-0000-0000331E0000}"/>
    <cellStyle name="메모 2 3 2 4 2" xfId="7772" xr:uid="{00000000-0005-0000-0000-0000341E0000}"/>
    <cellStyle name="메모 2 3 2 4 2 2" xfId="10393" xr:uid="{00000000-0005-0000-0000-0000351E0000}"/>
    <cellStyle name="메모 2 3 2 4 2 3" xfId="10394" xr:uid="{00000000-0005-0000-0000-0000361E0000}"/>
    <cellStyle name="메모 2 3 2 4 2 4" xfId="10395" xr:uid="{00000000-0005-0000-0000-0000371E0000}"/>
    <cellStyle name="메모 2 3 2 4 3" xfId="10396" xr:uid="{00000000-0005-0000-0000-0000381E0000}"/>
    <cellStyle name="메모 2 3 2 4 4" xfId="10397" xr:uid="{00000000-0005-0000-0000-0000391E0000}"/>
    <cellStyle name="메모 2 3 2 4 5" xfId="10398" xr:uid="{00000000-0005-0000-0000-00003A1E0000}"/>
    <cellStyle name="메모 2 3 2 5" xfId="6138" xr:uid="{00000000-0005-0000-0000-00003B1E0000}"/>
    <cellStyle name="메모 2 3 2 5 2" xfId="10399" xr:uid="{00000000-0005-0000-0000-00003C1E0000}"/>
    <cellStyle name="메모 2 3 2 5 3" xfId="10400" xr:uid="{00000000-0005-0000-0000-00003D1E0000}"/>
    <cellStyle name="메모 2 3 2 5 4" xfId="10401" xr:uid="{00000000-0005-0000-0000-00003E1E0000}"/>
    <cellStyle name="메모 2 3 2 6" xfId="10402" xr:uid="{00000000-0005-0000-0000-00003F1E0000}"/>
    <cellStyle name="메모 2 3 2 7" xfId="10403" xr:uid="{00000000-0005-0000-0000-0000401E0000}"/>
    <cellStyle name="메모 2 3 2 8" xfId="10404" xr:uid="{00000000-0005-0000-0000-0000411E0000}"/>
    <cellStyle name="메모 2 3 3" xfId="6265" xr:uid="{00000000-0005-0000-0000-0000421E0000}"/>
    <cellStyle name="메모 2 3 3 2" xfId="7263" xr:uid="{00000000-0005-0000-0000-0000431E0000}"/>
    <cellStyle name="메모 2 3 3 2 2" xfId="10405" xr:uid="{00000000-0005-0000-0000-0000441E0000}"/>
    <cellStyle name="메모 2 3 3 2 3" xfId="10406" xr:uid="{00000000-0005-0000-0000-0000451E0000}"/>
    <cellStyle name="메모 2 3 3 2 4" xfId="10407" xr:uid="{00000000-0005-0000-0000-0000461E0000}"/>
    <cellStyle name="메모 2 3 3 3" xfId="10408" xr:uid="{00000000-0005-0000-0000-0000471E0000}"/>
    <cellStyle name="메모 2 3 3 4" xfId="10409" xr:uid="{00000000-0005-0000-0000-0000481E0000}"/>
    <cellStyle name="메모 2 3 3 5" xfId="10410" xr:uid="{00000000-0005-0000-0000-0000491E0000}"/>
    <cellStyle name="메모 2 3 4" xfId="6484" xr:uid="{00000000-0005-0000-0000-00004A1E0000}"/>
    <cellStyle name="메모 2 3 4 2" xfId="7437" xr:uid="{00000000-0005-0000-0000-00004B1E0000}"/>
    <cellStyle name="메모 2 3 4 2 2" xfId="10411" xr:uid="{00000000-0005-0000-0000-00004C1E0000}"/>
    <cellStyle name="메모 2 3 4 2 3" xfId="10412" xr:uid="{00000000-0005-0000-0000-00004D1E0000}"/>
    <cellStyle name="메모 2 3 4 2 4" xfId="10413" xr:uid="{00000000-0005-0000-0000-00004E1E0000}"/>
    <cellStyle name="메모 2 3 4 3" xfId="10414" xr:uid="{00000000-0005-0000-0000-00004F1E0000}"/>
    <cellStyle name="메모 2 3 4 4" xfId="10415" xr:uid="{00000000-0005-0000-0000-0000501E0000}"/>
    <cellStyle name="메모 2 3 4 5" xfId="10416" xr:uid="{00000000-0005-0000-0000-0000511E0000}"/>
    <cellStyle name="메모 2 3 5" xfId="6088" xr:uid="{00000000-0005-0000-0000-0000521E0000}"/>
    <cellStyle name="메모 2 3 5 2" xfId="7139" xr:uid="{00000000-0005-0000-0000-0000531E0000}"/>
    <cellStyle name="메모 2 3 5 2 2" xfId="10417" xr:uid="{00000000-0005-0000-0000-0000541E0000}"/>
    <cellStyle name="메모 2 3 5 2 3" xfId="10418" xr:uid="{00000000-0005-0000-0000-0000551E0000}"/>
    <cellStyle name="메모 2 3 5 2 4" xfId="10419" xr:uid="{00000000-0005-0000-0000-0000561E0000}"/>
    <cellStyle name="메모 2 3 5 3" xfId="10420" xr:uid="{00000000-0005-0000-0000-0000571E0000}"/>
    <cellStyle name="메모 2 3 5 4" xfId="10421" xr:uid="{00000000-0005-0000-0000-0000581E0000}"/>
    <cellStyle name="메모 2 3 5 5" xfId="10422" xr:uid="{00000000-0005-0000-0000-0000591E0000}"/>
    <cellStyle name="메모 2 3 6" xfId="6077" xr:uid="{00000000-0005-0000-0000-00005A1E0000}"/>
    <cellStyle name="메모 2 3 6 2" xfId="10423" xr:uid="{00000000-0005-0000-0000-00005B1E0000}"/>
    <cellStyle name="메모 2 3 6 3" xfId="10424" xr:uid="{00000000-0005-0000-0000-00005C1E0000}"/>
    <cellStyle name="메모 2 3 6 4" xfId="10425" xr:uid="{00000000-0005-0000-0000-00005D1E0000}"/>
    <cellStyle name="메모 2 3 7" xfId="10426" xr:uid="{00000000-0005-0000-0000-00005E1E0000}"/>
    <cellStyle name="메모 2 3 8" xfId="10427" xr:uid="{00000000-0005-0000-0000-00005F1E0000}"/>
    <cellStyle name="메모 2 3 9" xfId="10428" xr:uid="{00000000-0005-0000-0000-0000601E0000}"/>
    <cellStyle name="메모 2 4" xfId="5847" xr:uid="{00000000-0005-0000-0000-0000611E0000}"/>
    <cellStyle name="메모 2 5" xfId="5848" xr:uid="{00000000-0005-0000-0000-0000621E0000}"/>
    <cellStyle name="메모 2 5 2" xfId="6655" xr:uid="{00000000-0005-0000-0000-0000631E0000}"/>
    <cellStyle name="메모 2 5 2 2" xfId="7522" xr:uid="{00000000-0005-0000-0000-0000641E0000}"/>
    <cellStyle name="메모 2 5 2 2 2" xfId="10429" xr:uid="{00000000-0005-0000-0000-0000651E0000}"/>
    <cellStyle name="메모 2 5 2 2 3" xfId="10430" xr:uid="{00000000-0005-0000-0000-0000661E0000}"/>
    <cellStyle name="메모 2 5 2 2 4" xfId="10431" xr:uid="{00000000-0005-0000-0000-0000671E0000}"/>
    <cellStyle name="메모 2 5 2 3" xfId="10432" xr:uid="{00000000-0005-0000-0000-0000681E0000}"/>
    <cellStyle name="메모 2 5 2 4" xfId="10433" xr:uid="{00000000-0005-0000-0000-0000691E0000}"/>
    <cellStyle name="메모 2 5 2 5" xfId="10434" xr:uid="{00000000-0005-0000-0000-00006A1E0000}"/>
    <cellStyle name="메모 2 5 3" xfId="6799" xr:uid="{00000000-0005-0000-0000-00006B1E0000}"/>
    <cellStyle name="메모 2 5 3 2" xfId="7647" xr:uid="{00000000-0005-0000-0000-00006C1E0000}"/>
    <cellStyle name="메모 2 5 3 2 2" xfId="10435" xr:uid="{00000000-0005-0000-0000-00006D1E0000}"/>
    <cellStyle name="메모 2 5 3 2 3" xfId="10436" xr:uid="{00000000-0005-0000-0000-00006E1E0000}"/>
    <cellStyle name="메모 2 5 3 2 4" xfId="10437" xr:uid="{00000000-0005-0000-0000-00006F1E0000}"/>
    <cellStyle name="메모 2 5 3 3" xfId="10438" xr:uid="{00000000-0005-0000-0000-0000701E0000}"/>
    <cellStyle name="메모 2 5 3 4" xfId="10439" xr:uid="{00000000-0005-0000-0000-0000711E0000}"/>
    <cellStyle name="메모 2 5 3 5" xfId="10440" xr:uid="{00000000-0005-0000-0000-0000721E0000}"/>
    <cellStyle name="메모 2 5 4" xfId="6926" xr:uid="{00000000-0005-0000-0000-0000731E0000}"/>
    <cellStyle name="메모 2 5 4 2" xfId="7773" xr:uid="{00000000-0005-0000-0000-0000741E0000}"/>
    <cellStyle name="메모 2 5 4 2 2" xfId="10441" xr:uid="{00000000-0005-0000-0000-0000751E0000}"/>
    <cellStyle name="메모 2 5 4 2 3" xfId="10442" xr:uid="{00000000-0005-0000-0000-0000761E0000}"/>
    <cellStyle name="메모 2 5 4 2 4" xfId="10443" xr:uid="{00000000-0005-0000-0000-0000771E0000}"/>
    <cellStyle name="메모 2 5 4 3" xfId="10444" xr:uid="{00000000-0005-0000-0000-0000781E0000}"/>
    <cellStyle name="메모 2 5 4 4" xfId="10445" xr:uid="{00000000-0005-0000-0000-0000791E0000}"/>
    <cellStyle name="메모 2 5 4 5" xfId="10446" xr:uid="{00000000-0005-0000-0000-00007A1E0000}"/>
    <cellStyle name="메모 2 5 5" xfId="6139" xr:uid="{00000000-0005-0000-0000-00007B1E0000}"/>
    <cellStyle name="메모 2 5 5 2" xfId="10447" xr:uid="{00000000-0005-0000-0000-00007C1E0000}"/>
    <cellStyle name="메모 2 5 5 3" xfId="10448" xr:uid="{00000000-0005-0000-0000-00007D1E0000}"/>
    <cellStyle name="메모 2 5 5 4" xfId="10449" xr:uid="{00000000-0005-0000-0000-00007E1E0000}"/>
    <cellStyle name="메모 2 5 6" xfId="10450" xr:uid="{00000000-0005-0000-0000-00007F1E0000}"/>
    <cellStyle name="메모 2 5 7" xfId="10451" xr:uid="{00000000-0005-0000-0000-0000801E0000}"/>
    <cellStyle name="메모 2 5 8" xfId="10452" xr:uid="{00000000-0005-0000-0000-0000811E0000}"/>
    <cellStyle name="메모 2 6" xfId="3048" xr:uid="{00000000-0005-0000-0000-0000821E0000}"/>
    <cellStyle name="메모 2 6 2" xfId="7123" xr:uid="{00000000-0005-0000-0000-0000831E0000}"/>
    <cellStyle name="메모 2 6 2 2" xfId="10453" xr:uid="{00000000-0005-0000-0000-0000841E0000}"/>
    <cellStyle name="메모 2 6 2 3" xfId="10454" xr:uid="{00000000-0005-0000-0000-0000851E0000}"/>
    <cellStyle name="메모 2 6 2 4" xfId="10455" xr:uid="{00000000-0005-0000-0000-0000861E0000}"/>
    <cellStyle name="메모 2 6 3" xfId="10456" xr:uid="{00000000-0005-0000-0000-0000871E0000}"/>
    <cellStyle name="메모 2 6 4" xfId="10457" xr:uid="{00000000-0005-0000-0000-0000881E0000}"/>
    <cellStyle name="메모 2 6 5" xfId="10458" xr:uid="{00000000-0005-0000-0000-0000891E0000}"/>
    <cellStyle name="메모 2 7" xfId="6264" xr:uid="{00000000-0005-0000-0000-00008A1E0000}"/>
    <cellStyle name="메모 2 7 2" xfId="7262" xr:uid="{00000000-0005-0000-0000-00008B1E0000}"/>
    <cellStyle name="메모 2 7 2 2" xfId="10459" xr:uid="{00000000-0005-0000-0000-00008C1E0000}"/>
    <cellStyle name="메모 2 7 2 3" xfId="10460" xr:uid="{00000000-0005-0000-0000-00008D1E0000}"/>
    <cellStyle name="메모 2 7 2 4" xfId="10461" xr:uid="{00000000-0005-0000-0000-00008E1E0000}"/>
    <cellStyle name="메모 2 7 3" xfId="10462" xr:uid="{00000000-0005-0000-0000-00008F1E0000}"/>
    <cellStyle name="메모 2 7 4" xfId="10463" xr:uid="{00000000-0005-0000-0000-0000901E0000}"/>
    <cellStyle name="메모 2 7 5" xfId="10464" xr:uid="{00000000-0005-0000-0000-0000911E0000}"/>
    <cellStyle name="메모 2 8" xfId="6485" xr:uid="{00000000-0005-0000-0000-0000921E0000}"/>
    <cellStyle name="메모 2 8 2" xfId="7438" xr:uid="{00000000-0005-0000-0000-0000931E0000}"/>
    <cellStyle name="메모 2 8 2 2" xfId="10465" xr:uid="{00000000-0005-0000-0000-0000941E0000}"/>
    <cellStyle name="메모 2 8 2 3" xfId="10466" xr:uid="{00000000-0005-0000-0000-0000951E0000}"/>
    <cellStyle name="메모 2 8 2 4" xfId="10467" xr:uid="{00000000-0005-0000-0000-0000961E0000}"/>
    <cellStyle name="메모 2 8 3" xfId="10468" xr:uid="{00000000-0005-0000-0000-0000971E0000}"/>
    <cellStyle name="메모 2 8 4" xfId="10469" xr:uid="{00000000-0005-0000-0000-0000981E0000}"/>
    <cellStyle name="메모 2 8 5" xfId="10470" xr:uid="{00000000-0005-0000-0000-0000991E0000}"/>
    <cellStyle name="메모 2 9" xfId="6087" xr:uid="{00000000-0005-0000-0000-00009A1E0000}"/>
    <cellStyle name="메모 2 9 2" xfId="7138" xr:uid="{00000000-0005-0000-0000-00009B1E0000}"/>
    <cellStyle name="메모 2 9 2 2" xfId="10471" xr:uid="{00000000-0005-0000-0000-00009C1E0000}"/>
    <cellStyle name="메모 2 9 2 3" xfId="10472" xr:uid="{00000000-0005-0000-0000-00009D1E0000}"/>
    <cellStyle name="메모 2 9 2 4" xfId="10473" xr:uid="{00000000-0005-0000-0000-00009E1E0000}"/>
    <cellStyle name="메모 2 9 3" xfId="10474" xr:uid="{00000000-0005-0000-0000-00009F1E0000}"/>
    <cellStyle name="메모 2 9 4" xfId="10475" xr:uid="{00000000-0005-0000-0000-0000A01E0000}"/>
    <cellStyle name="메모 2 9 5" xfId="10476" xr:uid="{00000000-0005-0000-0000-0000A11E0000}"/>
    <cellStyle name="메모 3" xfId="137" xr:uid="{00000000-0005-0000-0000-0000A21E0000}"/>
    <cellStyle name="메모 3 2" xfId="5849" xr:uid="{00000000-0005-0000-0000-0000A31E0000}"/>
    <cellStyle name="메모 3 3" xfId="3051" xr:uid="{00000000-0005-0000-0000-0000A41E0000}"/>
    <cellStyle name="메모 3 4" xfId="7098" xr:uid="{00000000-0005-0000-0000-0000A51E0000}"/>
    <cellStyle name="메모 3 4 2" xfId="10477" xr:uid="{00000000-0005-0000-0000-0000A61E0000}"/>
    <cellStyle name="메모 3 4 3" xfId="10478" xr:uid="{00000000-0005-0000-0000-0000A71E0000}"/>
    <cellStyle name="메모 3 4 4" xfId="10479" xr:uid="{00000000-0005-0000-0000-0000A81E0000}"/>
    <cellStyle name="메모 3 5" xfId="10480" xr:uid="{00000000-0005-0000-0000-0000A91E0000}"/>
    <cellStyle name="메모 3 6" xfId="10481" xr:uid="{00000000-0005-0000-0000-0000AA1E0000}"/>
    <cellStyle name="메모 3 7" xfId="10482" xr:uid="{00000000-0005-0000-0000-0000AB1E0000}"/>
    <cellStyle name="메모 4" xfId="138" xr:uid="{00000000-0005-0000-0000-0000AC1E0000}"/>
    <cellStyle name="메모 4 2" xfId="5850" xr:uid="{00000000-0005-0000-0000-0000AD1E0000}"/>
    <cellStyle name="메모 4 3" xfId="3052" xr:uid="{00000000-0005-0000-0000-0000AE1E0000}"/>
    <cellStyle name="메모 4 4" xfId="7099" xr:uid="{00000000-0005-0000-0000-0000AF1E0000}"/>
    <cellStyle name="메모 4 4 2" xfId="10483" xr:uid="{00000000-0005-0000-0000-0000B01E0000}"/>
    <cellStyle name="메모 4 4 3" xfId="10484" xr:uid="{00000000-0005-0000-0000-0000B11E0000}"/>
    <cellStyle name="메모 4 4 4" xfId="10485" xr:uid="{00000000-0005-0000-0000-0000B21E0000}"/>
    <cellStyle name="메모 4 5" xfId="10486" xr:uid="{00000000-0005-0000-0000-0000B31E0000}"/>
    <cellStyle name="메모 4 6" xfId="10487" xr:uid="{00000000-0005-0000-0000-0000B41E0000}"/>
    <cellStyle name="메모 4 7" xfId="10488" xr:uid="{00000000-0005-0000-0000-0000B51E0000}"/>
    <cellStyle name="메모 5" xfId="139" xr:uid="{00000000-0005-0000-0000-0000B61E0000}"/>
    <cellStyle name="메모 5 10" xfId="10489" xr:uid="{00000000-0005-0000-0000-0000B71E0000}"/>
    <cellStyle name="메모 5 11" xfId="10490" xr:uid="{00000000-0005-0000-0000-0000B81E0000}"/>
    <cellStyle name="메모 5 2" xfId="5851" xr:uid="{00000000-0005-0000-0000-0000B91E0000}"/>
    <cellStyle name="메모 5 2 2" xfId="6656" xr:uid="{00000000-0005-0000-0000-0000BA1E0000}"/>
    <cellStyle name="메모 5 2 2 2" xfId="7523" xr:uid="{00000000-0005-0000-0000-0000BB1E0000}"/>
    <cellStyle name="메모 5 2 2 2 2" xfId="10491" xr:uid="{00000000-0005-0000-0000-0000BC1E0000}"/>
    <cellStyle name="메모 5 2 2 2 3" xfId="10492" xr:uid="{00000000-0005-0000-0000-0000BD1E0000}"/>
    <cellStyle name="메모 5 2 2 2 4" xfId="10493" xr:uid="{00000000-0005-0000-0000-0000BE1E0000}"/>
    <cellStyle name="메모 5 2 2 3" xfId="10494" xr:uid="{00000000-0005-0000-0000-0000BF1E0000}"/>
    <cellStyle name="메모 5 2 2 4" xfId="10495" xr:uid="{00000000-0005-0000-0000-0000C01E0000}"/>
    <cellStyle name="메모 5 2 2 5" xfId="10496" xr:uid="{00000000-0005-0000-0000-0000C11E0000}"/>
    <cellStyle name="메모 5 2 3" xfId="6800" xr:uid="{00000000-0005-0000-0000-0000C21E0000}"/>
    <cellStyle name="메모 5 2 3 2" xfId="7648" xr:uid="{00000000-0005-0000-0000-0000C31E0000}"/>
    <cellStyle name="메모 5 2 3 2 2" xfId="10497" xr:uid="{00000000-0005-0000-0000-0000C41E0000}"/>
    <cellStyle name="메모 5 2 3 2 3" xfId="10498" xr:uid="{00000000-0005-0000-0000-0000C51E0000}"/>
    <cellStyle name="메모 5 2 3 2 4" xfId="10499" xr:uid="{00000000-0005-0000-0000-0000C61E0000}"/>
    <cellStyle name="메모 5 2 3 3" xfId="10500" xr:uid="{00000000-0005-0000-0000-0000C71E0000}"/>
    <cellStyle name="메모 5 2 3 4" xfId="10501" xr:uid="{00000000-0005-0000-0000-0000C81E0000}"/>
    <cellStyle name="메모 5 2 3 5" xfId="10502" xr:uid="{00000000-0005-0000-0000-0000C91E0000}"/>
    <cellStyle name="메모 5 2 4" xfId="6927" xr:uid="{00000000-0005-0000-0000-0000CA1E0000}"/>
    <cellStyle name="메모 5 2 4 2" xfId="7774" xr:uid="{00000000-0005-0000-0000-0000CB1E0000}"/>
    <cellStyle name="메모 5 2 4 2 2" xfId="10503" xr:uid="{00000000-0005-0000-0000-0000CC1E0000}"/>
    <cellStyle name="메모 5 2 4 2 3" xfId="10504" xr:uid="{00000000-0005-0000-0000-0000CD1E0000}"/>
    <cellStyle name="메모 5 2 4 2 4" xfId="10505" xr:uid="{00000000-0005-0000-0000-0000CE1E0000}"/>
    <cellStyle name="메모 5 2 4 3" xfId="10506" xr:uid="{00000000-0005-0000-0000-0000CF1E0000}"/>
    <cellStyle name="메모 5 2 4 4" xfId="10507" xr:uid="{00000000-0005-0000-0000-0000D01E0000}"/>
    <cellStyle name="메모 5 2 4 5" xfId="10508" xr:uid="{00000000-0005-0000-0000-0000D11E0000}"/>
    <cellStyle name="메모 5 2 5" xfId="6140" xr:uid="{00000000-0005-0000-0000-0000D21E0000}"/>
    <cellStyle name="메모 5 2 5 2" xfId="10509" xr:uid="{00000000-0005-0000-0000-0000D31E0000}"/>
    <cellStyle name="메모 5 2 5 3" xfId="10510" xr:uid="{00000000-0005-0000-0000-0000D41E0000}"/>
    <cellStyle name="메모 5 2 5 4" xfId="10511" xr:uid="{00000000-0005-0000-0000-0000D51E0000}"/>
    <cellStyle name="메모 5 2 6" xfId="10512" xr:uid="{00000000-0005-0000-0000-0000D61E0000}"/>
    <cellStyle name="메모 5 2 7" xfId="10513" xr:uid="{00000000-0005-0000-0000-0000D71E0000}"/>
    <cellStyle name="메모 5 2 8" xfId="10514" xr:uid="{00000000-0005-0000-0000-0000D81E0000}"/>
    <cellStyle name="메모 5 3" xfId="3053" xr:uid="{00000000-0005-0000-0000-0000D91E0000}"/>
    <cellStyle name="메모 5 3 2" xfId="7124" xr:uid="{00000000-0005-0000-0000-0000DA1E0000}"/>
    <cellStyle name="메모 5 3 2 2" xfId="10515" xr:uid="{00000000-0005-0000-0000-0000DB1E0000}"/>
    <cellStyle name="메모 5 3 2 3" xfId="10516" xr:uid="{00000000-0005-0000-0000-0000DC1E0000}"/>
    <cellStyle name="메모 5 3 2 4" xfId="10517" xr:uid="{00000000-0005-0000-0000-0000DD1E0000}"/>
    <cellStyle name="메모 5 3 3" xfId="10518" xr:uid="{00000000-0005-0000-0000-0000DE1E0000}"/>
    <cellStyle name="메모 5 3 4" xfId="10519" xr:uid="{00000000-0005-0000-0000-0000DF1E0000}"/>
    <cellStyle name="메모 5 3 5" xfId="10520" xr:uid="{00000000-0005-0000-0000-0000E01E0000}"/>
    <cellStyle name="메모 5 4" xfId="6266" xr:uid="{00000000-0005-0000-0000-0000E11E0000}"/>
    <cellStyle name="메모 5 4 2" xfId="7264" xr:uid="{00000000-0005-0000-0000-0000E21E0000}"/>
    <cellStyle name="메모 5 4 2 2" xfId="10521" xr:uid="{00000000-0005-0000-0000-0000E31E0000}"/>
    <cellStyle name="메모 5 4 2 3" xfId="10522" xr:uid="{00000000-0005-0000-0000-0000E41E0000}"/>
    <cellStyle name="메모 5 4 2 4" xfId="10523" xr:uid="{00000000-0005-0000-0000-0000E51E0000}"/>
    <cellStyle name="메모 5 4 3" xfId="10524" xr:uid="{00000000-0005-0000-0000-0000E61E0000}"/>
    <cellStyle name="메모 5 4 4" xfId="10525" xr:uid="{00000000-0005-0000-0000-0000E71E0000}"/>
    <cellStyle name="메모 5 4 5" xfId="10526" xr:uid="{00000000-0005-0000-0000-0000E81E0000}"/>
    <cellStyle name="메모 5 5" xfId="6483" xr:uid="{00000000-0005-0000-0000-0000E91E0000}"/>
    <cellStyle name="메모 5 5 2" xfId="7436" xr:uid="{00000000-0005-0000-0000-0000EA1E0000}"/>
    <cellStyle name="메모 5 5 2 2" xfId="10527" xr:uid="{00000000-0005-0000-0000-0000EB1E0000}"/>
    <cellStyle name="메모 5 5 2 3" xfId="10528" xr:uid="{00000000-0005-0000-0000-0000EC1E0000}"/>
    <cellStyle name="메모 5 5 2 4" xfId="10529" xr:uid="{00000000-0005-0000-0000-0000ED1E0000}"/>
    <cellStyle name="메모 5 5 3" xfId="10530" xr:uid="{00000000-0005-0000-0000-0000EE1E0000}"/>
    <cellStyle name="메모 5 5 4" xfId="10531" xr:uid="{00000000-0005-0000-0000-0000EF1E0000}"/>
    <cellStyle name="메모 5 5 5" xfId="10532" xr:uid="{00000000-0005-0000-0000-0000F01E0000}"/>
    <cellStyle name="메모 5 6" xfId="6089" xr:uid="{00000000-0005-0000-0000-0000F11E0000}"/>
    <cellStyle name="메모 5 6 2" xfId="7140" xr:uid="{00000000-0005-0000-0000-0000F21E0000}"/>
    <cellStyle name="메모 5 6 2 2" xfId="10533" xr:uid="{00000000-0005-0000-0000-0000F31E0000}"/>
    <cellStyle name="메모 5 6 2 3" xfId="10534" xr:uid="{00000000-0005-0000-0000-0000F41E0000}"/>
    <cellStyle name="메모 5 6 2 4" xfId="10535" xr:uid="{00000000-0005-0000-0000-0000F51E0000}"/>
    <cellStyle name="메모 5 6 3" xfId="10536" xr:uid="{00000000-0005-0000-0000-0000F61E0000}"/>
    <cellStyle name="메모 5 6 4" xfId="10537" xr:uid="{00000000-0005-0000-0000-0000F71E0000}"/>
    <cellStyle name="메모 5 6 5" xfId="10538" xr:uid="{00000000-0005-0000-0000-0000F81E0000}"/>
    <cellStyle name="메모 5 7" xfId="6078" xr:uid="{00000000-0005-0000-0000-0000F91E0000}"/>
    <cellStyle name="메모 5 7 2" xfId="10539" xr:uid="{00000000-0005-0000-0000-0000FA1E0000}"/>
    <cellStyle name="메모 5 7 3" xfId="10540" xr:uid="{00000000-0005-0000-0000-0000FB1E0000}"/>
    <cellStyle name="메모 5 7 4" xfId="10541" xr:uid="{00000000-0005-0000-0000-0000FC1E0000}"/>
    <cellStyle name="메모 5 8" xfId="7100" xr:uid="{00000000-0005-0000-0000-0000FD1E0000}"/>
    <cellStyle name="메모 5 8 2" xfId="10542" xr:uid="{00000000-0005-0000-0000-0000FE1E0000}"/>
    <cellStyle name="메모 5 8 3" xfId="10543" xr:uid="{00000000-0005-0000-0000-0000FF1E0000}"/>
    <cellStyle name="메모 5 8 4" xfId="10544" xr:uid="{00000000-0005-0000-0000-0000001F0000}"/>
    <cellStyle name="메모 5 9" xfId="10545" xr:uid="{00000000-0005-0000-0000-0000011F0000}"/>
    <cellStyle name="메모 6" xfId="140" xr:uid="{00000000-0005-0000-0000-0000021F0000}"/>
    <cellStyle name="메모 6 2" xfId="3054" xr:uid="{00000000-0005-0000-0000-0000031F0000}"/>
    <cellStyle name="메모 6 3" xfId="7101" xr:uid="{00000000-0005-0000-0000-0000041F0000}"/>
    <cellStyle name="메모 6 3 2" xfId="10546" xr:uid="{00000000-0005-0000-0000-0000051F0000}"/>
    <cellStyle name="메모 6 3 3" xfId="10547" xr:uid="{00000000-0005-0000-0000-0000061F0000}"/>
    <cellStyle name="메모 6 3 4" xfId="10548" xr:uid="{00000000-0005-0000-0000-0000071F0000}"/>
    <cellStyle name="메모 6 4" xfId="10549" xr:uid="{00000000-0005-0000-0000-0000081F0000}"/>
    <cellStyle name="메모 6 5" xfId="10550" xr:uid="{00000000-0005-0000-0000-0000091F0000}"/>
    <cellStyle name="메모 6 6" xfId="10551" xr:uid="{00000000-0005-0000-0000-00000A1F0000}"/>
    <cellStyle name="메모 7" xfId="265" xr:uid="{00000000-0005-0000-0000-00000B1F0000}"/>
    <cellStyle name="메모 7 2" xfId="5852" xr:uid="{00000000-0005-0000-0000-00000C1F0000}"/>
    <cellStyle name="메모 7 2 2" xfId="6657" xr:uid="{00000000-0005-0000-0000-00000D1F0000}"/>
    <cellStyle name="메모 7 2 2 2" xfId="7524" xr:uid="{00000000-0005-0000-0000-00000E1F0000}"/>
    <cellStyle name="메모 7 2 2 2 2" xfId="10552" xr:uid="{00000000-0005-0000-0000-00000F1F0000}"/>
    <cellStyle name="메모 7 2 2 2 3" xfId="10553" xr:uid="{00000000-0005-0000-0000-0000101F0000}"/>
    <cellStyle name="메모 7 2 2 2 4" xfId="10554" xr:uid="{00000000-0005-0000-0000-0000111F0000}"/>
    <cellStyle name="메모 7 2 2 3" xfId="10555" xr:uid="{00000000-0005-0000-0000-0000121F0000}"/>
    <cellStyle name="메모 7 2 2 4" xfId="10556" xr:uid="{00000000-0005-0000-0000-0000131F0000}"/>
    <cellStyle name="메모 7 2 2 5" xfId="10557" xr:uid="{00000000-0005-0000-0000-0000141F0000}"/>
    <cellStyle name="메모 7 2 3" xfId="6801" xr:uid="{00000000-0005-0000-0000-0000151F0000}"/>
    <cellStyle name="메모 7 2 3 2" xfId="7649" xr:uid="{00000000-0005-0000-0000-0000161F0000}"/>
    <cellStyle name="메모 7 2 3 2 2" xfId="10558" xr:uid="{00000000-0005-0000-0000-0000171F0000}"/>
    <cellStyle name="메모 7 2 3 2 3" xfId="10559" xr:uid="{00000000-0005-0000-0000-0000181F0000}"/>
    <cellStyle name="메모 7 2 3 2 4" xfId="10560" xr:uid="{00000000-0005-0000-0000-0000191F0000}"/>
    <cellStyle name="메모 7 2 3 3" xfId="10561" xr:uid="{00000000-0005-0000-0000-00001A1F0000}"/>
    <cellStyle name="메모 7 2 3 4" xfId="10562" xr:uid="{00000000-0005-0000-0000-00001B1F0000}"/>
    <cellStyle name="메모 7 2 3 5" xfId="10563" xr:uid="{00000000-0005-0000-0000-00001C1F0000}"/>
    <cellStyle name="메모 7 2 4" xfId="6928" xr:uid="{00000000-0005-0000-0000-00001D1F0000}"/>
    <cellStyle name="메모 7 2 4 2" xfId="7775" xr:uid="{00000000-0005-0000-0000-00001E1F0000}"/>
    <cellStyle name="메모 7 2 4 2 2" xfId="10564" xr:uid="{00000000-0005-0000-0000-00001F1F0000}"/>
    <cellStyle name="메모 7 2 4 2 3" xfId="10565" xr:uid="{00000000-0005-0000-0000-0000201F0000}"/>
    <cellStyle name="메모 7 2 4 2 4" xfId="10566" xr:uid="{00000000-0005-0000-0000-0000211F0000}"/>
    <cellStyle name="메모 7 2 4 3" xfId="10567" xr:uid="{00000000-0005-0000-0000-0000221F0000}"/>
    <cellStyle name="메모 7 2 4 4" xfId="10568" xr:uid="{00000000-0005-0000-0000-0000231F0000}"/>
    <cellStyle name="메모 7 2 4 5" xfId="10569" xr:uid="{00000000-0005-0000-0000-0000241F0000}"/>
    <cellStyle name="메모 7 2 5" xfId="6141" xr:uid="{00000000-0005-0000-0000-0000251F0000}"/>
    <cellStyle name="메모 7 2 5 2" xfId="10570" xr:uid="{00000000-0005-0000-0000-0000261F0000}"/>
    <cellStyle name="메모 7 2 5 3" xfId="10571" xr:uid="{00000000-0005-0000-0000-0000271F0000}"/>
    <cellStyle name="메모 7 2 5 4" xfId="10572" xr:uid="{00000000-0005-0000-0000-0000281F0000}"/>
    <cellStyle name="메모 7 2 6" xfId="10573" xr:uid="{00000000-0005-0000-0000-0000291F0000}"/>
    <cellStyle name="메모 7 2 7" xfId="10574" xr:uid="{00000000-0005-0000-0000-00002A1F0000}"/>
    <cellStyle name="메모 7 2 8" xfId="10575" xr:uid="{00000000-0005-0000-0000-00002B1F0000}"/>
    <cellStyle name="메모 7 3" xfId="6267" xr:uid="{00000000-0005-0000-0000-00002C1F0000}"/>
    <cellStyle name="메모 7 3 2" xfId="7265" xr:uid="{00000000-0005-0000-0000-00002D1F0000}"/>
    <cellStyle name="메모 7 3 2 2" xfId="10576" xr:uid="{00000000-0005-0000-0000-00002E1F0000}"/>
    <cellStyle name="메모 7 3 2 3" xfId="10577" xr:uid="{00000000-0005-0000-0000-00002F1F0000}"/>
    <cellStyle name="메모 7 3 2 4" xfId="10578" xr:uid="{00000000-0005-0000-0000-0000301F0000}"/>
    <cellStyle name="메모 7 3 3" xfId="10579" xr:uid="{00000000-0005-0000-0000-0000311F0000}"/>
    <cellStyle name="메모 7 3 4" xfId="10580" xr:uid="{00000000-0005-0000-0000-0000321F0000}"/>
    <cellStyle name="메모 7 3 5" xfId="10581" xr:uid="{00000000-0005-0000-0000-0000331F0000}"/>
    <cellStyle name="메모 7 4" xfId="6482" xr:uid="{00000000-0005-0000-0000-0000341F0000}"/>
    <cellStyle name="메모 7 4 2" xfId="7435" xr:uid="{00000000-0005-0000-0000-0000351F0000}"/>
    <cellStyle name="메모 7 4 2 2" xfId="10582" xr:uid="{00000000-0005-0000-0000-0000361F0000}"/>
    <cellStyle name="메모 7 4 2 3" xfId="10583" xr:uid="{00000000-0005-0000-0000-0000371F0000}"/>
    <cellStyle name="메모 7 4 2 4" xfId="10584" xr:uid="{00000000-0005-0000-0000-0000381F0000}"/>
    <cellStyle name="메모 7 4 3" xfId="10585" xr:uid="{00000000-0005-0000-0000-0000391F0000}"/>
    <cellStyle name="메모 7 4 4" xfId="10586" xr:uid="{00000000-0005-0000-0000-00003A1F0000}"/>
    <cellStyle name="메모 7 4 5" xfId="10587" xr:uid="{00000000-0005-0000-0000-00003B1F0000}"/>
    <cellStyle name="메모 7 5" xfId="6090" xr:uid="{00000000-0005-0000-0000-00003C1F0000}"/>
    <cellStyle name="메모 7 5 2" xfId="7141" xr:uid="{00000000-0005-0000-0000-00003D1F0000}"/>
    <cellStyle name="메모 7 5 2 2" xfId="10588" xr:uid="{00000000-0005-0000-0000-00003E1F0000}"/>
    <cellStyle name="메모 7 5 2 3" xfId="10589" xr:uid="{00000000-0005-0000-0000-00003F1F0000}"/>
    <cellStyle name="메모 7 5 2 4" xfId="10590" xr:uid="{00000000-0005-0000-0000-0000401F0000}"/>
    <cellStyle name="메모 7 5 3" xfId="10591" xr:uid="{00000000-0005-0000-0000-0000411F0000}"/>
    <cellStyle name="메모 7 5 4" xfId="10592" xr:uid="{00000000-0005-0000-0000-0000421F0000}"/>
    <cellStyle name="메모 7 5 5" xfId="10593" xr:uid="{00000000-0005-0000-0000-0000431F0000}"/>
    <cellStyle name="메모 7 6" xfId="6079" xr:uid="{00000000-0005-0000-0000-0000441F0000}"/>
    <cellStyle name="메모 7 6 2" xfId="10594" xr:uid="{00000000-0005-0000-0000-0000451F0000}"/>
    <cellStyle name="메모 7 6 3" xfId="10595" xr:uid="{00000000-0005-0000-0000-0000461F0000}"/>
    <cellStyle name="메모 7 6 4" xfId="10596" xr:uid="{00000000-0005-0000-0000-0000471F0000}"/>
    <cellStyle name="메모 7 7" xfId="10597" xr:uid="{00000000-0005-0000-0000-0000481F0000}"/>
    <cellStyle name="메모 7 8" xfId="10598" xr:uid="{00000000-0005-0000-0000-0000491F0000}"/>
    <cellStyle name="메모 7 9" xfId="10599" xr:uid="{00000000-0005-0000-0000-00004A1F0000}"/>
    <cellStyle name="메모 8" xfId="5853" xr:uid="{00000000-0005-0000-0000-00004B1F0000}"/>
    <cellStyle name="메모 8 2" xfId="6658" xr:uid="{00000000-0005-0000-0000-00004C1F0000}"/>
    <cellStyle name="메모 8 2 2" xfId="7525" xr:uid="{00000000-0005-0000-0000-00004D1F0000}"/>
    <cellStyle name="메모 8 2 2 2" xfId="10600" xr:uid="{00000000-0005-0000-0000-00004E1F0000}"/>
    <cellStyle name="메모 8 2 2 3" xfId="10601" xr:uid="{00000000-0005-0000-0000-00004F1F0000}"/>
    <cellStyle name="메모 8 2 2 4" xfId="10602" xr:uid="{00000000-0005-0000-0000-0000501F0000}"/>
    <cellStyle name="메모 8 2 3" xfId="10603" xr:uid="{00000000-0005-0000-0000-0000511F0000}"/>
    <cellStyle name="메모 8 2 4" xfId="10604" xr:uid="{00000000-0005-0000-0000-0000521F0000}"/>
    <cellStyle name="메모 8 2 5" xfId="10605" xr:uid="{00000000-0005-0000-0000-0000531F0000}"/>
    <cellStyle name="메모 8 3" xfId="6802" xr:uid="{00000000-0005-0000-0000-0000541F0000}"/>
    <cellStyle name="메모 8 3 2" xfId="7650" xr:uid="{00000000-0005-0000-0000-0000551F0000}"/>
    <cellStyle name="메모 8 3 2 2" xfId="10606" xr:uid="{00000000-0005-0000-0000-0000561F0000}"/>
    <cellStyle name="메모 8 3 2 3" xfId="10607" xr:uid="{00000000-0005-0000-0000-0000571F0000}"/>
    <cellStyle name="메모 8 3 2 4" xfId="10608" xr:uid="{00000000-0005-0000-0000-0000581F0000}"/>
    <cellStyle name="메모 8 3 3" xfId="10609" xr:uid="{00000000-0005-0000-0000-0000591F0000}"/>
    <cellStyle name="메모 8 3 4" xfId="10610" xr:uid="{00000000-0005-0000-0000-00005A1F0000}"/>
    <cellStyle name="메모 8 3 5" xfId="10611" xr:uid="{00000000-0005-0000-0000-00005B1F0000}"/>
    <cellStyle name="메모 8 4" xfId="6929" xr:uid="{00000000-0005-0000-0000-00005C1F0000}"/>
    <cellStyle name="메모 8 4 2" xfId="7776" xr:uid="{00000000-0005-0000-0000-00005D1F0000}"/>
    <cellStyle name="메모 8 4 2 2" xfId="10612" xr:uid="{00000000-0005-0000-0000-00005E1F0000}"/>
    <cellStyle name="메모 8 4 2 3" xfId="10613" xr:uid="{00000000-0005-0000-0000-00005F1F0000}"/>
    <cellStyle name="메모 8 4 2 4" xfId="10614" xr:uid="{00000000-0005-0000-0000-0000601F0000}"/>
    <cellStyle name="메모 8 4 3" xfId="10615" xr:uid="{00000000-0005-0000-0000-0000611F0000}"/>
    <cellStyle name="메모 8 4 4" xfId="10616" xr:uid="{00000000-0005-0000-0000-0000621F0000}"/>
    <cellStyle name="메모 8 4 5" xfId="10617" xr:uid="{00000000-0005-0000-0000-0000631F0000}"/>
    <cellStyle name="메모 8 5" xfId="6142" xr:uid="{00000000-0005-0000-0000-0000641F0000}"/>
    <cellStyle name="메모 8 5 2" xfId="10618" xr:uid="{00000000-0005-0000-0000-0000651F0000}"/>
    <cellStyle name="메모 8 5 3" xfId="10619" xr:uid="{00000000-0005-0000-0000-0000661F0000}"/>
    <cellStyle name="메모 8 5 4" xfId="10620" xr:uid="{00000000-0005-0000-0000-0000671F0000}"/>
    <cellStyle name="메모 8 6" xfId="10621" xr:uid="{00000000-0005-0000-0000-0000681F0000}"/>
    <cellStyle name="메모 8 7" xfId="10622" xr:uid="{00000000-0005-0000-0000-0000691F0000}"/>
    <cellStyle name="메모 8 8" xfId="10623" xr:uid="{00000000-0005-0000-0000-00006A1F0000}"/>
    <cellStyle name="메모 9" xfId="5854" xr:uid="{00000000-0005-0000-0000-00006B1F0000}"/>
    <cellStyle name="메모 9 2" xfId="6659" xr:uid="{00000000-0005-0000-0000-00006C1F0000}"/>
    <cellStyle name="메모 9 2 2" xfId="7526" xr:uid="{00000000-0005-0000-0000-00006D1F0000}"/>
    <cellStyle name="메모 9 2 2 2" xfId="10624" xr:uid="{00000000-0005-0000-0000-00006E1F0000}"/>
    <cellStyle name="메모 9 2 2 3" xfId="10625" xr:uid="{00000000-0005-0000-0000-00006F1F0000}"/>
    <cellStyle name="메모 9 2 2 4" xfId="10626" xr:uid="{00000000-0005-0000-0000-0000701F0000}"/>
    <cellStyle name="메모 9 2 3" xfId="10627" xr:uid="{00000000-0005-0000-0000-0000711F0000}"/>
    <cellStyle name="메모 9 2 4" xfId="10628" xr:uid="{00000000-0005-0000-0000-0000721F0000}"/>
    <cellStyle name="메모 9 2 5" xfId="10629" xr:uid="{00000000-0005-0000-0000-0000731F0000}"/>
    <cellStyle name="메모 9 3" xfId="6803" xr:uid="{00000000-0005-0000-0000-0000741F0000}"/>
    <cellStyle name="메모 9 3 2" xfId="7651" xr:uid="{00000000-0005-0000-0000-0000751F0000}"/>
    <cellStyle name="메모 9 3 2 2" xfId="10630" xr:uid="{00000000-0005-0000-0000-0000761F0000}"/>
    <cellStyle name="메모 9 3 2 3" xfId="10631" xr:uid="{00000000-0005-0000-0000-0000771F0000}"/>
    <cellStyle name="메모 9 3 2 4" xfId="10632" xr:uid="{00000000-0005-0000-0000-0000781F0000}"/>
    <cellStyle name="메모 9 3 3" xfId="10633" xr:uid="{00000000-0005-0000-0000-0000791F0000}"/>
    <cellStyle name="메모 9 3 4" xfId="10634" xr:uid="{00000000-0005-0000-0000-00007A1F0000}"/>
    <cellStyle name="메모 9 3 5" xfId="10635" xr:uid="{00000000-0005-0000-0000-00007B1F0000}"/>
    <cellStyle name="메모 9 4" xfId="6930" xr:uid="{00000000-0005-0000-0000-00007C1F0000}"/>
    <cellStyle name="메모 9 4 2" xfId="7777" xr:uid="{00000000-0005-0000-0000-00007D1F0000}"/>
    <cellStyle name="메모 9 4 2 2" xfId="10636" xr:uid="{00000000-0005-0000-0000-00007E1F0000}"/>
    <cellStyle name="메모 9 4 2 3" xfId="10637" xr:uid="{00000000-0005-0000-0000-00007F1F0000}"/>
    <cellStyle name="메모 9 4 2 4" xfId="10638" xr:uid="{00000000-0005-0000-0000-0000801F0000}"/>
    <cellStyle name="메모 9 4 3" xfId="10639" xr:uid="{00000000-0005-0000-0000-0000811F0000}"/>
    <cellStyle name="메모 9 4 4" xfId="10640" xr:uid="{00000000-0005-0000-0000-0000821F0000}"/>
    <cellStyle name="메모 9 4 5" xfId="10641" xr:uid="{00000000-0005-0000-0000-0000831F0000}"/>
    <cellStyle name="메모 9 5" xfId="6143" xr:uid="{00000000-0005-0000-0000-0000841F0000}"/>
    <cellStyle name="메모 9 5 2" xfId="10642" xr:uid="{00000000-0005-0000-0000-0000851F0000}"/>
    <cellStyle name="메모 9 5 3" xfId="10643" xr:uid="{00000000-0005-0000-0000-0000861F0000}"/>
    <cellStyle name="메모 9 5 4" xfId="10644" xr:uid="{00000000-0005-0000-0000-0000871F0000}"/>
    <cellStyle name="메모 9 6" xfId="10645" xr:uid="{00000000-0005-0000-0000-0000881F0000}"/>
    <cellStyle name="메모 9 7" xfId="10646" xr:uid="{00000000-0005-0000-0000-0000891F0000}"/>
    <cellStyle name="메모 9 8" xfId="10647" xr:uid="{00000000-0005-0000-0000-00008A1F0000}"/>
    <cellStyle name="백분율 2" xfId="3055" xr:uid="{00000000-0005-0000-0000-00008B1F0000}"/>
    <cellStyle name="백분율 4" xfId="3056" xr:uid="{00000000-0005-0000-0000-00008C1F0000}"/>
    <cellStyle name="보통 2" xfId="141" xr:uid="{00000000-0005-0000-0000-00008D1F0000}"/>
    <cellStyle name="보통 2 2" xfId="3059" xr:uid="{00000000-0005-0000-0000-00008E1F0000}"/>
    <cellStyle name="보통 2 3" xfId="5855" xr:uid="{00000000-0005-0000-0000-00008F1F0000}"/>
    <cellStyle name="보통 3" xfId="142" xr:uid="{00000000-0005-0000-0000-0000901F0000}"/>
    <cellStyle name="보통 3 2" xfId="3060" xr:uid="{00000000-0005-0000-0000-0000911F0000}"/>
    <cellStyle name="보통 4" xfId="143" xr:uid="{00000000-0005-0000-0000-0000921F0000}"/>
    <cellStyle name="보통 4 2" xfId="3061" xr:uid="{00000000-0005-0000-0000-0000931F0000}"/>
    <cellStyle name="보통 5" xfId="144" xr:uid="{00000000-0005-0000-0000-0000941F0000}"/>
    <cellStyle name="보통 6" xfId="145" xr:uid="{00000000-0005-0000-0000-0000951F0000}"/>
    <cellStyle name="보통 6 2" xfId="3062" xr:uid="{00000000-0005-0000-0000-0000961F0000}"/>
    <cellStyle name="보통 7" xfId="266" xr:uid="{00000000-0005-0000-0000-0000971F0000}"/>
    <cellStyle name="普通_ 新MODEL 日 程" xfId="3063" xr:uid="{00000000-0005-0000-0000-0000981F0000}"/>
    <cellStyle name="부제목" xfId="3064" xr:uid="{00000000-0005-0000-0000-0000991F0000}"/>
    <cellStyle name="부제목 10" xfId="3065" xr:uid="{00000000-0005-0000-0000-00009A1F0000}"/>
    <cellStyle name="부제목 11" xfId="3066" xr:uid="{00000000-0005-0000-0000-00009B1F0000}"/>
    <cellStyle name="부제목 12" xfId="3067" xr:uid="{00000000-0005-0000-0000-00009C1F0000}"/>
    <cellStyle name="부제목 13" xfId="3068" xr:uid="{00000000-0005-0000-0000-00009D1F0000}"/>
    <cellStyle name="부제목 14" xfId="3069" xr:uid="{00000000-0005-0000-0000-00009E1F0000}"/>
    <cellStyle name="부제목 15" xfId="3070" xr:uid="{00000000-0005-0000-0000-00009F1F0000}"/>
    <cellStyle name="부제목 16" xfId="3071" xr:uid="{00000000-0005-0000-0000-0000A01F0000}"/>
    <cellStyle name="부제목 17" xfId="3072" xr:uid="{00000000-0005-0000-0000-0000A11F0000}"/>
    <cellStyle name="부제목 18" xfId="3073" xr:uid="{00000000-0005-0000-0000-0000A21F0000}"/>
    <cellStyle name="부제목 2" xfId="3074" xr:uid="{00000000-0005-0000-0000-0000A31F0000}"/>
    <cellStyle name="부제목 3" xfId="3075" xr:uid="{00000000-0005-0000-0000-0000A41F0000}"/>
    <cellStyle name="부제목 4" xfId="3076" xr:uid="{00000000-0005-0000-0000-0000A51F0000}"/>
    <cellStyle name="부제목 5" xfId="3077" xr:uid="{00000000-0005-0000-0000-0000A61F0000}"/>
    <cellStyle name="부제목 6" xfId="3078" xr:uid="{00000000-0005-0000-0000-0000A71F0000}"/>
    <cellStyle name="부제목 7" xfId="3079" xr:uid="{00000000-0005-0000-0000-0000A81F0000}"/>
    <cellStyle name="부제목 8" xfId="3080" xr:uid="{00000000-0005-0000-0000-0000A91F0000}"/>
    <cellStyle name="부제목 9" xfId="3081" xr:uid="{00000000-0005-0000-0000-0000AA1F0000}"/>
    <cellStyle name="부제목_BMB_UGA NEXT(audio_DPP2 Ver1.0)2008.xx.xx" xfId="3082" xr:uid="{00000000-0005-0000-0000-0000AB1F0000}"/>
    <cellStyle name="뷭?_BOOKSHIP" xfId="3083" xr:uid="{00000000-0005-0000-0000-0000AC1F0000}"/>
    <cellStyle name="常规_1008" xfId="3084" xr:uid="{00000000-0005-0000-0000-0000AD1F0000}"/>
    <cellStyle name="새귑[0]_롤痰삠悧 " xfId="3085" xr:uid="{00000000-0005-0000-0000-0000AE1F0000}"/>
    <cellStyle name="새귑_롤痰삠悧 " xfId="3086" xr:uid="{00000000-0005-0000-0000-0000AF1F0000}"/>
    <cellStyle name="설명 텍스트 2" xfId="146" xr:uid="{00000000-0005-0000-0000-0000B01F0000}"/>
    <cellStyle name="설명 텍스트 2 2" xfId="3087" xr:uid="{00000000-0005-0000-0000-0000B11F0000}"/>
    <cellStyle name="설명 텍스트 2 3" xfId="5856" xr:uid="{00000000-0005-0000-0000-0000B21F0000}"/>
    <cellStyle name="설명 텍스트 3" xfId="147" xr:uid="{00000000-0005-0000-0000-0000B31F0000}"/>
    <cellStyle name="설명 텍스트 3 2" xfId="3088" xr:uid="{00000000-0005-0000-0000-0000B41F0000}"/>
    <cellStyle name="설명 텍스트 4" xfId="148" xr:uid="{00000000-0005-0000-0000-0000B51F0000}"/>
    <cellStyle name="설명 텍스트 4 2" xfId="3089" xr:uid="{00000000-0005-0000-0000-0000B61F0000}"/>
    <cellStyle name="설명 텍스트 5" xfId="149" xr:uid="{00000000-0005-0000-0000-0000B71F0000}"/>
    <cellStyle name="설명 텍스트 6" xfId="150" xr:uid="{00000000-0005-0000-0000-0000B81F0000}"/>
    <cellStyle name="설명 텍스트 6 2" xfId="3090" xr:uid="{00000000-0005-0000-0000-0000B91F0000}"/>
    <cellStyle name="설명 텍스트 7" xfId="267" xr:uid="{00000000-0005-0000-0000-0000BA1F0000}"/>
    <cellStyle name="셀 확인 2" xfId="151" xr:uid="{00000000-0005-0000-0000-0000BB1F0000}"/>
    <cellStyle name="셀 확인 2 2" xfId="3091" xr:uid="{00000000-0005-0000-0000-0000BC1F0000}"/>
    <cellStyle name="셀 확인 2 3" xfId="5857" xr:uid="{00000000-0005-0000-0000-0000BD1F0000}"/>
    <cellStyle name="셀 확인 2 4" xfId="5858" xr:uid="{00000000-0005-0000-0000-0000BE1F0000}"/>
    <cellStyle name="셀 확인 3" xfId="152" xr:uid="{00000000-0005-0000-0000-0000BF1F0000}"/>
    <cellStyle name="셀 확인 3 2" xfId="3092" xr:uid="{00000000-0005-0000-0000-0000C01F0000}"/>
    <cellStyle name="셀 확인 3 3" xfId="7102" xr:uid="{00000000-0005-0000-0000-0000C11F0000}"/>
    <cellStyle name="셀 확인 4" xfId="153" xr:uid="{00000000-0005-0000-0000-0000C21F0000}"/>
    <cellStyle name="셀 확인 4 2" xfId="3093" xr:uid="{00000000-0005-0000-0000-0000C31F0000}"/>
    <cellStyle name="셀 확인 4 3" xfId="7103" xr:uid="{00000000-0005-0000-0000-0000C41F0000}"/>
    <cellStyle name="셀 확인 5" xfId="154" xr:uid="{00000000-0005-0000-0000-0000C51F0000}"/>
    <cellStyle name="셀 확인 5 2" xfId="5859" xr:uid="{00000000-0005-0000-0000-0000C61F0000}"/>
    <cellStyle name="셀 확인 6" xfId="155" xr:uid="{00000000-0005-0000-0000-0000C71F0000}"/>
    <cellStyle name="셀 확인 6 2" xfId="3094" xr:uid="{00000000-0005-0000-0000-0000C81F0000}"/>
    <cellStyle name="셀 확인 6 3" xfId="7104" xr:uid="{00000000-0005-0000-0000-0000C91F0000}"/>
    <cellStyle name="셀 확인 7" xfId="268" xr:uid="{00000000-0005-0000-0000-0000CA1F0000}"/>
    <cellStyle name="셀 확인 7 2" xfId="5860" xr:uid="{00000000-0005-0000-0000-0000CB1F0000}"/>
    <cellStyle name="输入" xfId="3781" xr:uid="{00000000-0005-0000-0000-0000CC1F0000}"/>
    <cellStyle name="输入 10" xfId="3782" xr:uid="{00000000-0005-0000-0000-0000CD1F0000}"/>
    <cellStyle name="输入 10 2" xfId="5987" xr:uid="{00000000-0005-0000-0000-0000CE1F0000}"/>
    <cellStyle name="输入 10 2 2" xfId="6759" xr:uid="{00000000-0005-0000-0000-0000CF1F0000}"/>
    <cellStyle name="输入 10 2 2 2" xfId="7607" xr:uid="{00000000-0005-0000-0000-0000D01F0000}"/>
    <cellStyle name="输入 10 2 2 2 2" xfId="10648" xr:uid="{00000000-0005-0000-0000-0000D11F0000}"/>
    <cellStyle name="输入 10 2 2 2 3" xfId="10649" xr:uid="{00000000-0005-0000-0000-0000D21F0000}"/>
    <cellStyle name="输入 10 2 2 2 4" xfId="10650" xr:uid="{00000000-0005-0000-0000-0000D31F0000}"/>
    <cellStyle name="输入 10 2 2 3" xfId="10651" xr:uid="{00000000-0005-0000-0000-0000D41F0000}"/>
    <cellStyle name="输入 10 2 2 4" xfId="10652" xr:uid="{00000000-0005-0000-0000-0000D51F0000}"/>
    <cellStyle name="输入 10 2 2 5" xfId="10653" xr:uid="{00000000-0005-0000-0000-0000D61F0000}"/>
    <cellStyle name="输入 10 2 3" xfId="6885" xr:uid="{00000000-0005-0000-0000-0000D71F0000}"/>
    <cellStyle name="输入 10 2 3 2" xfId="7733" xr:uid="{00000000-0005-0000-0000-0000D81F0000}"/>
    <cellStyle name="输入 10 2 3 2 2" xfId="10654" xr:uid="{00000000-0005-0000-0000-0000D91F0000}"/>
    <cellStyle name="输入 10 2 3 2 3" xfId="10655" xr:uid="{00000000-0005-0000-0000-0000DA1F0000}"/>
    <cellStyle name="输入 10 2 3 2 4" xfId="10656" xr:uid="{00000000-0005-0000-0000-0000DB1F0000}"/>
    <cellStyle name="输入 10 2 3 3" xfId="10657" xr:uid="{00000000-0005-0000-0000-0000DC1F0000}"/>
    <cellStyle name="输入 10 2 3 4" xfId="10658" xr:uid="{00000000-0005-0000-0000-0000DD1F0000}"/>
    <cellStyle name="输入 10 2 3 5" xfId="10659" xr:uid="{00000000-0005-0000-0000-0000DE1F0000}"/>
    <cellStyle name="输入 10 2 4" xfId="7011" xr:uid="{00000000-0005-0000-0000-0000DF1F0000}"/>
    <cellStyle name="输入 10 2 4 2" xfId="7858" xr:uid="{00000000-0005-0000-0000-0000E01F0000}"/>
    <cellStyle name="输入 10 2 4 2 2" xfId="10660" xr:uid="{00000000-0005-0000-0000-0000E11F0000}"/>
    <cellStyle name="输入 10 2 4 2 3" xfId="10661" xr:uid="{00000000-0005-0000-0000-0000E21F0000}"/>
    <cellStyle name="输入 10 2 4 2 4" xfId="10662" xr:uid="{00000000-0005-0000-0000-0000E31F0000}"/>
    <cellStyle name="输入 10 2 4 3" xfId="10663" xr:uid="{00000000-0005-0000-0000-0000E41F0000}"/>
    <cellStyle name="输入 10 2 4 4" xfId="10664" xr:uid="{00000000-0005-0000-0000-0000E51F0000}"/>
    <cellStyle name="输入 10 2 4 5" xfId="10665" xr:uid="{00000000-0005-0000-0000-0000E61F0000}"/>
    <cellStyle name="输入 10 2 5" xfId="6587" xr:uid="{00000000-0005-0000-0000-0000E71F0000}"/>
    <cellStyle name="输入 10 2 5 2" xfId="10666" xr:uid="{00000000-0005-0000-0000-0000E81F0000}"/>
    <cellStyle name="输入 10 2 5 3" xfId="10667" xr:uid="{00000000-0005-0000-0000-0000E91F0000}"/>
    <cellStyle name="输入 10 2 5 4" xfId="10668" xr:uid="{00000000-0005-0000-0000-0000EA1F0000}"/>
    <cellStyle name="输入 10 2 6" xfId="10669" xr:uid="{00000000-0005-0000-0000-0000EB1F0000}"/>
    <cellStyle name="输入 10 2 7" xfId="10670" xr:uid="{00000000-0005-0000-0000-0000EC1F0000}"/>
    <cellStyle name="输入 10 2 8" xfId="10671" xr:uid="{00000000-0005-0000-0000-0000ED1F0000}"/>
    <cellStyle name="输入 10 3" xfId="6397" xr:uid="{00000000-0005-0000-0000-0000EE1F0000}"/>
    <cellStyle name="输入 10 3 2" xfId="7350" xr:uid="{00000000-0005-0000-0000-0000EF1F0000}"/>
    <cellStyle name="输入 10 3 2 2" xfId="10672" xr:uid="{00000000-0005-0000-0000-0000F01F0000}"/>
    <cellStyle name="输入 10 3 2 3" xfId="10673" xr:uid="{00000000-0005-0000-0000-0000F11F0000}"/>
    <cellStyle name="输入 10 3 2 4" xfId="10674" xr:uid="{00000000-0005-0000-0000-0000F21F0000}"/>
    <cellStyle name="输入 10 3 3" xfId="10675" xr:uid="{00000000-0005-0000-0000-0000F31F0000}"/>
    <cellStyle name="输入 10 3 4" xfId="10676" xr:uid="{00000000-0005-0000-0000-0000F41F0000}"/>
    <cellStyle name="输入 10 3 5" xfId="10677" xr:uid="{00000000-0005-0000-0000-0000F51F0000}"/>
    <cellStyle name="输入 10 4" xfId="6208" xr:uid="{00000000-0005-0000-0000-0000F61F0000}"/>
    <cellStyle name="输入 10 4 2" xfId="7220" xr:uid="{00000000-0005-0000-0000-0000F71F0000}"/>
    <cellStyle name="输入 10 4 2 2" xfId="10678" xr:uid="{00000000-0005-0000-0000-0000F81F0000}"/>
    <cellStyle name="输入 10 4 2 3" xfId="10679" xr:uid="{00000000-0005-0000-0000-0000F91F0000}"/>
    <cellStyle name="输入 10 4 2 4" xfId="10680" xr:uid="{00000000-0005-0000-0000-0000FA1F0000}"/>
    <cellStyle name="输入 10 4 3" xfId="10681" xr:uid="{00000000-0005-0000-0000-0000FB1F0000}"/>
    <cellStyle name="输入 10 4 4" xfId="10682" xr:uid="{00000000-0005-0000-0000-0000FC1F0000}"/>
    <cellStyle name="输入 10 4 5" xfId="10683" xr:uid="{00000000-0005-0000-0000-0000FD1F0000}"/>
    <cellStyle name="输入 10 5" xfId="6523" xr:uid="{00000000-0005-0000-0000-0000FE1F0000}"/>
    <cellStyle name="输入 10 5 2" xfId="7465" xr:uid="{00000000-0005-0000-0000-0000FF1F0000}"/>
    <cellStyle name="输入 10 5 2 2" xfId="10684" xr:uid="{00000000-0005-0000-0000-000000200000}"/>
    <cellStyle name="输入 10 5 2 3" xfId="10685" xr:uid="{00000000-0005-0000-0000-000001200000}"/>
    <cellStyle name="输入 10 5 2 4" xfId="10686" xr:uid="{00000000-0005-0000-0000-000002200000}"/>
    <cellStyle name="输入 10 5 3" xfId="10687" xr:uid="{00000000-0005-0000-0000-000003200000}"/>
    <cellStyle name="输入 10 5 4" xfId="10688" xr:uid="{00000000-0005-0000-0000-000004200000}"/>
    <cellStyle name="输入 10 5 5" xfId="10689" xr:uid="{00000000-0005-0000-0000-000005200000}"/>
    <cellStyle name="输入 10 6" xfId="6349" xr:uid="{00000000-0005-0000-0000-000006200000}"/>
    <cellStyle name="输入 10 6 2" xfId="10690" xr:uid="{00000000-0005-0000-0000-000007200000}"/>
    <cellStyle name="输入 10 6 3" xfId="10691" xr:uid="{00000000-0005-0000-0000-000008200000}"/>
    <cellStyle name="输入 10 6 4" xfId="10692" xr:uid="{00000000-0005-0000-0000-000009200000}"/>
    <cellStyle name="输入 10 7" xfId="10693" xr:uid="{00000000-0005-0000-0000-00000A200000}"/>
    <cellStyle name="输入 10 8" xfId="10694" xr:uid="{00000000-0005-0000-0000-00000B200000}"/>
    <cellStyle name="输入 10 9" xfId="10695" xr:uid="{00000000-0005-0000-0000-00000C200000}"/>
    <cellStyle name="输入 11" xfId="3783" xr:uid="{00000000-0005-0000-0000-00000D200000}"/>
    <cellStyle name="输入 11 2" xfId="5988" xr:uid="{00000000-0005-0000-0000-00000E200000}"/>
    <cellStyle name="输入 11 2 2" xfId="6760" xr:uid="{00000000-0005-0000-0000-00000F200000}"/>
    <cellStyle name="输入 11 2 2 2" xfId="7608" xr:uid="{00000000-0005-0000-0000-000010200000}"/>
    <cellStyle name="输入 11 2 2 2 2" xfId="10696" xr:uid="{00000000-0005-0000-0000-000011200000}"/>
    <cellStyle name="输入 11 2 2 2 3" xfId="10697" xr:uid="{00000000-0005-0000-0000-000012200000}"/>
    <cellStyle name="输入 11 2 2 2 4" xfId="10698" xr:uid="{00000000-0005-0000-0000-000013200000}"/>
    <cellStyle name="输入 11 2 2 3" xfId="10699" xr:uid="{00000000-0005-0000-0000-000014200000}"/>
    <cellStyle name="输入 11 2 2 4" xfId="10700" xr:uid="{00000000-0005-0000-0000-000015200000}"/>
    <cellStyle name="输入 11 2 2 5" xfId="10701" xr:uid="{00000000-0005-0000-0000-000016200000}"/>
    <cellStyle name="输入 11 2 3" xfId="6886" xr:uid="{00000000-0005-0000-0000-000017200000}"/>
    <cellStyle name="输入 11 2 3 2" xfId="7734" xr:uid="{00000000-0005-0000-0000-000018200000}"/>
    <cellStyle name="输入 11 2 3 2 2" xfId="10702" xr:uid="{00000000-0005-0000-0000-000019200000}"/>
    <cellStyle name="输入 11 2 3 2 3" xfId="10703" xr:uid="{00000000-0005-0000-0000-00001A200000}"/>
    <cellStyle name="输入 11 2 3 2 4" xfId="10704" xr:uid="{00000000-0005-0000-0000-00001B200000}"/>
    <cellStyle name="输入 11 2 3 3" xfId="10705" xr:uid="{00000000-0005-0000-0000-00001C200000}"/>
    <cellStyle name="输入 11 2 3 4" xfId="10706" xr:uid="{00000000-0005-0000-0000-00001D200000}"/>
    <cellStyle name="输入 11 2 3 5" xfId="10707" xr:uid="{00000000-0005-0000-0000-00001E200000}"/>
    <cellStyle name="输入 11 2 4" xfId="7012" xr:uid="{00000000-0005-0000-0000-00001F200000}"/>
    <cellStyle name="输入 11 2 4 2" xfId="7859" xr:uid="{00000000-0005-0000-0000-000020200000}"/>
    <cellStyle name="输入 11 2 4 2 2" xfId="10708" xr:uid="{00000000-0005-0000-0000-000021200000}"/>
    <cellStyle name="输入 11 2 4 2 3" xfId="10709" xr:uid="{00000000-0005-0000-0000-000022200000}"/>
    <cellStyle name="输入 11 2 4 2 4" xfId="10710" xr:uid="{00000000-0005-0000-0000-000023200000}"/>
    <cellStyle name="输入 11 2 4 3" xfId="10711" xr:uid="{00000000-0005-0000-0000-000024200000}"/>
    <cellStyle name="输入 11 2 4 4" xfId="10712" xr:uid="{00000000-0005-0000-0000-000025200000}"/>
    <cellStyle name="输入 11 2 4 5" xfId="10713" xr:uid="{00000000-0005-0000-0000-000026200000}"/>
    <cellStyle name="输入 11 2 5" xfId="6588" xr:uid="{00000000-0005-0000-0000-000027200000}"/>
    <cellStyle name="输入 11 2 5 2" xfId="10714" xr:uid="{00000000-0005-0000-0000-000028200000}"/>
    <cellStyle name="输入 11 2 5 3" xfId="10715" xr:uid="{00000000-0005-0000-0000-000029200000}"/>
    <cellStyle name="输入 11 2 5 4" xfId="10716" xr:uid="{00000000-0005-0000-0000-00002A200000}"/>
    <cellStyle name="输入 11 2 6" xfId="10717" xr:uid="{00000000-0005-0000-0000-00002B200000}"/>
    <cellStyle name="输入 11 2 7" xfId="10718" xr:uid="{00000000-0005-0000-0000-00002C200000}"/>
    <cellStyle name="输入 11 2 8" xfId="10719" xr:uid="{00000000-0005-0000-0000-00002D200000}"/>
    <cellStyle name="输入 11 3" xfId="6398" xr:uid="{00000000-0005-0000-0000-00002E200000}"/>
    <cellStyle name="输入 11 3 2" xfId="7351" xr:uid="{00000000-0005-0000-0000-00002F200000}"/>
    <cellStyle name="输入 11 3 2 2" xfId="10720" xr:uid="{00000000-0005-0000-0000-000030200000}"/>
    <cellStyle name="输入 11 3 2 3" xfId="10721" xr:uid="{00000000-0005-0000-0000-000031200000}"/>
    <cellStyle name="输入 11 3 2 4" xfId="10722" xr:uid="{00000000-0005-0000-0000-000032200000}"/>
    <cellStyle name="输入 11 3 3" xfId="10723" xr:uid="{00000000-0005-0000-0000-000033200000}"/>
    <cellStyle name="输入 11 3 4" xfId="10724" xr:uid="{00000000-0005-0000-0000-000034200000}"/>
    <cellStyle name="输入 11 3 5" xfId="10725" xr:uid="{00000000-0005-0000-0000-000035200000}"/>
    <cellStyle name="输入 11 4" xfId="6207" xr:uid="{00000000-0005-0000-0000-000036200000}"/>
    <cellStyle name="输入 11 4 2" xfId="7219" xr:uid="{00000000-0005-0000-0000-000037200000}"/>
    <cellStyle name="输入 11 4 2 2" xfId="10726" xr:uid="{00000000-0005-0000-0000-000038200000}"/>
    <cellStyle name="输入 11 4 2 3" xfId="10727" xr:uid="{00000000-0005-0000-0000-000039200000}"/>
    <cellStyle name="输入 11 4 2 4" xfId="10728" xr:uid="{00000000-0005-0000-0000-00003A200000}"/>
    <cellStyle name="输入 11 4 3" xfId="10729" xr:uid="{00000000-0005-0000-0000-00003B200000}"/>
    <cellStyle name="输入 11 4 4" xfId="10730" xr:uid="{00000000-0005-0000-0000-00003C200000}"/>
    <cellStyle name="输入 11 4 5" xfId="10731" xr:uid="{00000000-0005-0000-0000-00003D200000}"/>
    <cellStyle name="输入 11 5" xfId="6524" xr:uid="{00000000-0005-0000-0000-00003E200000}"/>
    <cellStyle name="输入 11 5 2" xfId="7466" xr:uid="{00000000-0005-0000-0000-00003F200000}"/>
    <cellStyle name="输入 11 5 2 2" xfId="10732" xr:uid="{00000000-0005-0000-0000-000040200000}"/>
    <cellStyle name="输入 11 5 2 3" xfId="10733" xr:uid="{00000000-0005-0000-0000-000041200000}"/>
    <cellStyle name="输入 11 5 2 4" xfId="10734" xr:uid="{00000000-0005-0000-0000-000042200000}"/>
    <cellStyle name="输入 11 5 3" xfId="10735" xr:uid="{00000000-0005-0000-0000-000043200000}"/>
    <cellStyle name="输入 11 5 4" xfId="10736" xr:uid="{00000000-0005-0000-0000-000044200000}"/>
    <cellStyle name="输入 11 5 5" xfId="10737" xr:uid="{00000000-0005-0000-0000-000045200000}"/>
    <cellStyle name="输入 11 6" xfId="6711" xr:uid="{00000000-0005-0000-0000-000046200000}"/>
    <cellStyle name="输入 11 6 2" xfId="10738" xr:uid="{00000000-0005-0000-0000-000047200000}"/>
    <cellStyle name="输入 11 6 3" xfId="10739" xr:uid="{00000000-0005-0000-0000-000048200000}"/>
    <cellStyle name="输入 11 6 4" xfId="10740" xr:uid="{00000000-0005-0000-0000-000049200000}"/>
    <cellStyle name="输入 11 7" xfId="10741" xr:uid="{00000000-0005-0000-0000-00004A200000}"/>
    <cellStyle name="输入 11 8" xfId="10742" xr:uid="{00000000-0005-0000-0000-00004B200000}"/>
    <cellStyle name="输入 11 9" xfId="10743" xr:uid="{00000000-0005-0000-0000-00004C200000}"/>
    <cellStyle name="输入 12" xfId="3784" xr:uid="{00000000-0005-0000-0000-00004D200000}"/>
    <cellStyle name="输入 12 2" xfId="5989" xr:uid="{00000000-0005-0000-0000-00004E200000}"/>
    <cellStyle name="输入 12 2 2" xfId="6761" xr:uid="{00000000-0005-0000-0000-00004F200000}"/>
    <cellStyle name="输入 12 2 2 2" xfId="7609" xr:uid="{00000000-0005-0000-0000-000050200000}"/>
    <cellStyle name="输入 12 2 2 2 2" xfId="10744" xr:uid="{00000000-0005-0000-0000-000051200000}"/>
    <cellStyle name="输入 12 2 2 2 3" xfId="10745" xr:uid="{00000000-0005-0000-0000-000052200000}"/>
    <cellStyle name="输入 12 2 2 2 4" xfId="10746" xr:uid="{00000000-0005-0000-0000-000053200000}"/>
    <cellStyle name="输入 12 2 2 3" xfId="10747" xr:uid="{00000000-0005-0000-0000-000054200000}"/>
    <cellStyle name="输入 12 2 2 4" xfId="10748" xr:uid="{00000000-0005-0000-0000-000055200000}"/>
    <cellStyle name="输入 12 2 2 5" xfId="10749" xr:uid="{00000000-0005-0000-0000-000056200000}"/>
    <cellStyle name="输入 12 2 3" xfId="6887" xr:uid="{00000000-0005-0000-0000-000057200000}"/>
    <cellStyle name="输入 12 2 3 2" xfId="7735" xr:uid="{00000000-0005-0000-0000-000058200000}"/>
    <cellStyle name="输入 12 2 3 2 2" xfId="10750" xr:uid="{00000000-0005-0000-0000-000059200000}"/>
    <cellStyle name="输入 12 2 3 2 3" xfId="10751" xr:uid="{00000000-0005-0000-0000-00005A200000}"/>
    <cellStyle name="输入 12 2 3 2 4" xfId="10752" xr:uid="{00000000-0005-0000-0000-00005B200000}"/>
    <cellStyle name="输入 12 2 3 3" xfId="10753" xr:uid="{00000000-0005-0000-0000-00005C200000}"/>
    <cellStyle name="输入 12 2 3 4" xfId="10754" xr:uid="{00000000-0005-0000-0000-00005D200000}"/>
    <cellStyle name="输入 12 2 3 5" xfId="10755" xr:uid="{00000000-0005-0000-0000-00005E200000}"/>
    <cellStyle name="输入 12 2 4" xfId="7013" xr:uid="{00000000-0005-0000-0000-00005F200000}"/>
    <cellStyle name="输入 12 2 4 2" xfId="7860" xr:uid="{00000000-0005-0000-0000-000060200000}"/>
    <cellStyle name="输入 12 2 4 2 2" xfId="10756" xr:uid="{00000000-0005-0000-0000-000061200000}"/>
    <cellStyle name="输入 12 2 4 2 3" xfId="10757" xr:uid="{00000000-0005-0000-0000-000062200000}"/>
    <cellStyle name="输入 12 2 4 2 4" xfId="10758" xr:uid="{00000000-0005-0000-0000-000063200000}"/>
    <cellStyle name="输入 12 2 4 3" xfId="10759" xr:uid="{00000000-0005-0000-0000-000064200000}"/>
    <cellStyle name="输入 12 2 4 4" xfId="10760" xr:uid="{00000000-0005-0000-0000-000065200000}"/>
    <cellStyle name="输入 12 2 4 5" xfId="10761" xr:uid="{00000000-0005-0000-0000-000066200000}"/>
    <cellStyle name="输入 12 2 5" xfId="6589" xr:uid="{00000000-0005-0000-0000-000067200000}"/>
    <cellStyle name="输入 12 2 5 2" xfId="10762" xr:uid="{00000000-0005-0000-0000-000068200000}"/>
    <cellStyle name="输入 12 2 5 3" xfId="10763" xr:uid="{00000000-0005-0000-0000-000069200000}"/>
    <cellStyle name="输入 12 2 5 4" xfId="10764" xr:uid="{00000000-0005-0000-0000-00006A200000}"/>
    <cellStyle name="输入 12 2 6" xfId="10765" xr:uid="{00000000-0005-0000-0000-00006B200000}"/>
    <cellStyle name="输入 12 2 7" xfId="10766" xr:uid="{00000000-0005-0000-0000-00006C200000}"/>
    <cellStyle name="输入 12 2 8" xfId="10767" xr:uid="{00000000-0005-0000-0000-00006D200000}"/>
    <cellStyle name="输入 12 3" xfId="6399" xr:uid="{00000000-0005-0000-0000-00006E200000}"/>
    <cellStyle name="输入 12 3 2" xfId="7352" xr:uid="{00000000-0005-0000-0000-00006F200000}"/>
    <cellStyle name="输入 12 3 2 2" xfId="10768" xr:uid="{00000000-0005-0000-0000-000070200000}"/>
    <cellStyle name="输入 12 3 2 3" xfId="10769" xr:uid="{00000000-0005-0000-0000-000071200000}"/>
    <cellStyle name="输入 12 3 2 4" xfId="10770" xr:uid="{00000000-0005-0000-0000-000072200000}"/>
    <cellStyle name="输入 12 3 3" xfId="10771" xr:uid="{00000000-0005-0000-0000-000073200000}"/>
    <cellStyle name="输入 12 3 4" xfId="10772" xr:uid="{00000000-0005-0000-0000-000074200000}"/>
    <cellStyle name="输入 12 3 5" xfId="10773" xr:uid="{00000000-0005-0000-0000-000075200000}"/>
    <cellStyle name="输入 12 4" xfId="6206" xr:uid="{00000000-0005-0000-0000-000076200000}"/>
    <cellStyle name="输入 12 4 2" xfId="7218" xr:uid="{00000000-0005-0000-0000-000077200000}"/>
    <cellStyle name="输入 12 4 2 2" xfId="10774" xr:uid="{00000000-0005-0000-0000-000078200000}"/>
    <cellStyle name="输入 12 4 2 3" xfId="10775" xr:uid="{00000000-0005-0000-0000-000079200000}"/>
    <cellStyle name="输入 12 4 2 4" xfId="10776" xr:uid="{00000000-0005-0000-0000-00007A200000}"/>
    <cellStyle name="输入 12 4 3" xfId="10777" xr:uid="{00000000-0005-0000-0000-00007B200000}"/>
    <cellStyle name="输入 12 4 4" xfId="10778" xr:uid="{00000000-0005-0000-0000-00007C200000}"/>
    <cellStyle name="输入 12 4 5" xfId="10779" xr:uid="{00000000-0005-0000-0000-00007D200000}"/>
    <cellStyle name="输入 12 5" xfId="6525" xr:uid="{00000000-0005-0000-0000-00007E200000}"/>
    <cellStyle name="输入 12 5 2" xfId="7467" xr:uid="{00000000-0005-0000-0000-00007F200000}"/>
    <cellStyle name="输入 12 5 2 2" xfId="10780" xr:uid="{00000000-0005-0000-0000-000080200000}"/>
    <cellStyle name="输入 12 5 2 3" xfId="10781" xr:uid="{00000000-0005-0000-0000-000081200000}"/>
    <cellStyle name="输入 12 5 2 4" xfId="10782" xr:uid="{00000000-0005-0000-0000-000082200000}"/>
    <cellStyle name="输入 12 5 3" xfId="10783" xr:uid="{00000000-0005-0000-0000-000083200000}"/>
    <cellStyle name="输入 12 5 4" xfId="10784" xr:uid="{00000000-0005-0000-0000-000084200000}"/>
    <cellStyle name="输入 12 5 5" xfId="10785" xr:uid="{00000000-0005-0000-0000-000085200000}"/>
    <cellStyle name="输入 12 6" xfId="6350" xr:uid="{00000000-0005-0000-0000-000086200000}"/>
    <cellStyle name="输入 12 6 2" xfId="10786" xr:uid="{00000000-0005-0000-0000-000087200000}"/>
    <cellStyle name="输入 12 6 3" xfId="10787" xr:uid="{00000000-0005-0000-0000-000088200000}"/>
    <cellStyle name="输入 12 6 4" xfId="10788" xr:uid="{00000000-0005-0000-0000-000089200000}"/>
    <cellStyle name="输入 12 7" xfId="10789" xr:uid="{00000000-0005-0000-0000-00008A200000}"/>
    <cellStyle name="输入 12 8" xfId="10790" xr:uid="{00000000-0005-0000-0000-00008B200000}"/>
    <cellStyle name="输入 12 9" xfId="10791" xr:uid="{00000000-0005-0000-0000-00008C200000}"/>
    <cellStyle name="输入 13" xfId="3785" xr:uid="{00000000-0005-0000-0000-00008D200000}"/>
    <cellStyle name="输入 13 2" xfId="5990" xr:uid="{00000000-0005-0000-0000-00008E200000}"/>
    <cellStyle name="输入 13 2 2" xfId="6762" xr:uid="{00000000-0005-0000-0000-00008F200000}"/>
    <cellStyle name="输入 13 2 2 2" xfId="7610" xr:uid="{00000000-0005-0000-0000-000090200000}"/>
    <cellStyle name="输入 13 2 2 2 2" xfId="10792" xr:uid="{00000000-0005-0000-0000-000091200000}"/>
    <cellStyle name="输入 13 2 2 2 3" xfId="10793" xr:uid="{00000000-0005-0000-0000-000092200000}"/>
    <cellStyle name="输入 13 2 2 2 4" xfId="10794" xr:uid="{00000000-0005-0000-0000-000093200000}"/>
    <cellStyle name="输入 13 2 2 3" xfId="10795" xr:uid="{00000000-0005-0000-0000-000094200000}"/>
    <cellStyle name="输入 13 2 2 4" xfId="10796" xr:uid="{00000000-0005-0000-0000-000095200000}"/>
    <cellStyle name="输入 13 2 2 5" xfId="10797" xr:uid="{00000000-0005-0000-0000-000096200000}"/>
    <cellStyle name="输入 13 2 3" xfId="6888" xr:uid="{00000000-0005-0000-0000-000097200000}"/>
    <cellStyle name="输入 13 2 3 2" xfId="7736" xr:uid="{00000000-0005-0000-0000-000098200000}"/>
    <cellStyle name="输入 13 2 3 2 2" xfId="10798" xr:uid="{00000000-0005-0000-0000-000099200000}"/>
    <cellStyle name="输入 13 2 3 2 3" xfId="10799" xr:uid="{00000000-0005-0000-0000-00009A200000}"/>
    <cellStyle name="输入 13 2 3 2 4" xfId="10800" xr:uid="{00000000-0005-0000-0000-00009B200000}"/>
    <cellStyle name="输入 13 2 3 3" xfId="10801" xr:uid="{00000000-0005-0000-0000-00009C200000}"/>
    <cellStyle name="输入 13 2 3 4" xfId="10802" xr:uid="{00000000-0005-0000-0000-00009D200000}"/>
    <cellStyle name="输入 13 2 3 5" xfId="10803" xr:uid="{00000000-0005-0000-0000-00009E200000}"/>
    <cellStyle name="输入 13 2 4" xfId="7014" xr:uid="{00000000-0005-0000-0000-00009F200000}"/>
    <cellStyle name="输入 13 2 4 2" xfId="7861" xr:uid="{00000000-0005-0000-0000-0000A0200000}"/>
    <cellStyle name="输入 13 2 4 2 2" xfId="10804" xr:uid="{00000000-0005-0000-0000-0000A1200000}"/>
    <cellStyle name="输入 13 2 4 2 3" xfId="10805" xr:uid="{00000000-0005-0000-0000-0000A2200000}"/>
    <cellStyle name="输入 13 2 4 2 4" xfId="10806" xr:uid="{00000000-0005-0000-0000-0000A3200000}"/>
    <cellStyle name="输入 13 2 4 3" xfId="10807" xr:uid="{00000000-0005-0000-0000-0000A4200000}"/>
    <cellStyle name="输入 13 2 4 4" xfId="10808" xr:uid="{00000000-0005-0000-0000-0000A5200000}"/>
    <cellStyle name="输入 13 2 4 5" xfId="10809" xr:uid="{00000000-0005-0000-0000-0000A6200000}"/>
    <cellStyle name="输入 13 2 5" xfId="6520" xr:uid="{00000000-0005-0000-0000-0000A7200000}"/>
    <cellStyle name="输入 13 2 5 2" xfId="10810" xr:uid="{00000000-0005-0000-0000-0000A8200000}"/>
    <cellStyle name="输入 13 2 5 3" xfId="10811" xr:uid="{00000000-0005-0000-0000-0000A9200000}"/>
    <cellStyle name="输入 13 2 5 4" xfId="10812" xr:uid="{00000000-0005-0000-0000-0000AA200000}"/>
    <cellStyle name="输入 13 2 6" xfId="10813" xr:uid="{00000000-0005-0000-0000-0000AB200000}"/>
    <cellStyle name="输入 13 2 7" xfId="10814" xr:uid="{00000000-0005-0000-0000-0000AC200000}"/>
    <cellStyle name="输入 13 2 8" xfId="10815" xr:uid="{00000000-0005-0000-0000-0000AD200000}"/>
    <cellStyle name="输入 13 3" xfId="6400" xr:uid="{00000000-0005-0000-0000-0000AE200000}"/>
    <cellStyle name="输入 13 3 2" xfId="7353" xr:uid="{00000000-0005-0000-0000-0000AF200000}"/>
    <cellStyle name="输入 13 3 2 2" xfId="10816" xr:uid="{00000000-0005-0000-0000-0000B0200000}"/>
    <cellStyle name="输入 13 3 2 3" xfId="10817" xr:uid="{00000000-0005-0000-0000-0000B1200000}"/>
    <cellStyle name="输入 13 3 2 4" xfId="10818" xr:uid="{00000000-0005-0000-0000-0000B2200000}"/>
    <cellStyle name="输入 13 3 3" xfId="10819" xr:uid="{00000000-0005-0000-0000-0000B3200000}"/>
    <cellStyle name="输入 13 3 4" xfId="10820" xr:uid="{00000000-0005-0000-0000-0000B4200000}"/>
    <cellStyle name="输入 13 3 5" xfId="10821" xr:uid="{00000000-0005-0000-0000-0000B5200000}"/>
    <cellStyle name="输入 13 4" xfId="6205" xr:uid="{00000000-0005-0000-0000-0000B6200000}"/>
    <cellStyle name="输入 13 4 2" xfId="7217" xr:uid="{00000000-0005-0000-0000-0000B7200000}"/>
    <cellStyle name="输入 13 4 2 2" xfId="10822" xr:uid="{00000000-0005-0000-0000-0000B8200000}"/>
    <cellStyle name="输入 13 4 2 3" xfId="10823" xr:uid="{00000000-0005-0000-0000-0000B9200000}"/>
    <cellStyle name="输入 13 4 2 4" xfId="10824" xr:uid="{00000000-0005-0000-0000-0000BA200000}"/>
    <cellStyle name="输入 13 4 3" xfId="10825" xr:uid="{00000000-0005-0000-0000-0000BB200000}"/>
    <cellStyle name="输入 13 4 4" xfId="10826" xr:uid="{00000000-0005-0000-0000-0000BC200000}"/>
    <cellStyle name="输入 13 4 5" xfId="10827" xr:uid="{00000000-0005-0000-0000-0000BD200000}"/>
    <cellStyle name="输入 13 5" xfId="6526" xr:uid="{00000000-0005-0000-0000-0000BE200000}"/>
    <cellStyle name="输入 13 5 2" xfId="7468" xr:uid="{00000000-0005-0000-0000-0000BF200000}"/>
    <cellStyle name="输入 13 5 2 2" xfId="10828" xr:uid="{00000000-0005-0000-0000-0000C0200000}"/>
    <cellStyle name="输入 13 5 2 3" xfId="10829" xr:uid="{00000000-0005-0000-0000-0000C1200000}"/>
    <cellStyle name="输入 13 5 2 4" xfId="10830" xr:uid="{00000000-0005-0000-0000-0000C2200000}"/>
    <cellStyle name="输入 13 5 3" xfId="10831" xr:uid="{00000000-0005-0000-0000-0000C3200000}"/>
    <cellStyle name="输入 13 5 4" xfId="10832" xr:uid="{00000000-0005-0000-0000-0000C4200000}"/>
    <cellStyle name="输入 13 5 5" xfId="10833" xr:uid="{00000000-0005-0000-0000-0000C5200000}"/>
    <cellStyle name="输入 13 6" xfId="6712" xr:uid="{00000000-0005-0000-0000-0000C6200000}"/>
    <cellStyle name="输入 13 6 2" xfId="10834" xr:uid="{00000000-0005-0000-0000-0000C7200000}"/>
    <cellStyle name="输入 13 6 3" xfId="10835" xr:uid="{00000000-0005-0000-0000-0000C8200000}"/>
    <cellStyle name="输入 13 6 4" xfId="10836" xr:uid="{00000000-0005-0000-0000-0000C9200000}"/>
    <cellStyle name="输入 13 7" xfId="10837" xr:uid="{00000000-0005-0000-0000-0000CA200000}"/>
    <cellStyle name="输入 13 8" xfId="10838" xr:uid="{00000000-0005-0000-0000-0000CB200000}"/>
    <cellStyle name="输入 13 9" xfId="10839" xr:uid="{00000000-0005-0000-0000-0000CC200000}"/>
    <cellStyle name="输入 14" xfId="3786" xr:uid="{00000000-0005-0000-0000-0000CD200000}"/>
    <cellStyle name="输入 14 2" xfId="5991" xr:uid="{00000000-0005-0000-0000-0000CE200000}"/>
    <cellStyle name="输入 14 2 2" xfId="6763" xr:uid="{00000000-0005-0000-0000-0000CF200000}"/>
    <cellStyle name="输入 14 2 2 2" xfId="7611" xr:uid="{00000000-0005-0000-0000-0000D0200000}"/>
    <cellStyle name="输入 14 2 2 2 2" xfId="10840" xr:uid="{00000000-0005-0000-0000-0000D1200000}"/>
    <cellStyle name="输入 14 2 2 2 3" xfId="10841" xr:uid="{00000000-0005-0000-0000-0000D2200000}"/>
    <cellStyle name="输入 14 2 2 2 4" xfId="10842" xr:uid="{00000000-0005-0000-0000-0000D3200000}"/>
    <cellStyle name="输入 14 2 2 3" xfId="10843" xr:uid="{00000000-0005-0000-0000-0000D4200000}"/>
    <cellStyle name="输入 14 2 2 4" xfId="10844" xr:uid="{00000000-0005-0000-0000-0000D5200000}"/>
    <cellStyle name="输入 14 2 2 5" xfId="10845" xr:uid="{00000000-0005-0000-0000-0000D6200000}"/>
    <cellStyle name="输入 14 2 3" xfId="6889" xr:uid="{00000000-0005-0000-0000-0000D7200000}"/>
    <cellStyle name="输入 14 2 3 2" xfId="7737" xr:uid="{00000000-0005-0000-0000-0000D8200000}"/>
    <cellStyle name="输入 14 2 3 2 2" xfId="10846" xr:uid="{00000000-0005-0000-0000-0000D9200000}"/>
    <cellStyle name="输入 14 2 3 2 3" xfId="10847" xr:uid="{00000000-0005-0000-0000-0000DA200000}"/>
    <cellStyle name="输入 14 2 3 2 4" xfId="10848" xr:uid="{00000000-0005-0000-0000-0000DB200000}"/>
    <cellStyle name="输入 14 2 3 3" xfId="10849" xr:uid="{00000000-0005-0000-0000-0000DC200000}"/>
    <cellStyle name="输入 14 2 3 4" xfId="10850" xr:uid="{00000000-0005-0000-0000-0000DD200000}"/>
    <cellStyle name="输入 14 2 3 5" xfId="10851" xr:uid="{00000000-0005-0000-0000-0000DE200000}"/>
    <cellStyle name="输入 14 2 4" xfId="7015" xr:uid="{00000000-0005-0000-0000-0000DF200000}"/>
    <cellStyle name="输入 14 2 4 2" xfId="7862" xr:uid="{00000000-0005-0000-0000-0000E0200000}"/>
    <cellStyle name="输入 14 2 4 2 2" xfId="10852" xr:uid="{00000000-0005-0000-0000-0000E1200000}"/>
    <cellStyle name="输入 14 2 4 2 3" xfId="10853" xr:uid="{00000000-0005-0000-0000-0000E2200000}"/>
    <cellStyle name="输入 14 2 4 2 4" xfId="10854" xr:uid="{00000000-0005-0000-0000-0000E3200000}"/>
    <cellStyle name="输入 14 2 4 3" xfId="10855" xr:uid="{00000000-0005-0000-0000-0000E4200000}"/>
    <cellStyle name="输入 14 2 4 4" xfId="10856" xr:uid="{00000000-0005-0000-0000-0000E5200000}"/>
    <cellStyle name="输入 14 2 4 5" xfId="10857" xr:uid="{00000000-0005-0000-0000-0000E6200000}"/>
    <cellStyle name="输入 14 2 5" xfId="6521" xr:uid="{00000000-0005-0000-0000-0000E7200000}"/>
    <cellStyle name="输入 14 2 5 2" xfId="10858" xr:uid="{00000000-0005-0000-0000-0000E8200000}"/>
    <cellStyle name="输入 14 2 5 3" xfId="10859" xr:uid="{00000000-0005-0000-0000-0000E9200000}"/>
    <cellStyle name="输入 14 2 5 4" xfId="10860" xr:uid="{00000000-0005-0000-0000-0000EA200000}"/>
    <cellStyle name="输入 14 2 6" xfId="10861" xr:uid="{00000000-0005-0000-0000-0000EB200000}"/>
    <cellStyle name="输入 14 2 7" xfId="10862" xr:uid="{00000000-0005-0000-0000-0000EC200000}"/>
    <cellStyle name="输入 14 2 8" xfId="10863" xr:uid="{00000000-0005-0000-0000-0000ED200000}"/>
    <cellStyle name="输入 14 3" xfId="6401" xr:uid="{00000000-0005-0000-0000-0000EE200000}"/>
    <cellStyle name="输入 14 3 2" xfId="7354" xr:uid="{00000000-0005-0000-0000-0000EF200000}"/>
    <cellStyle name="输入 14 3 2 2" xfId="10864" xr:uid="{00000000-0005-0000-0000-0000F0200000}"/>
    <cellStyle name="输入 14 3 2 3" xfId="10865" xr:uid="{00000000-0005-0000-0000-0000F1200000}"/>
    <cellStyle name="输入 14 3 2 4" xfId="10866" xr:uid="{00000000-0005-0000-0000-0000F2200000}"/>
    <cellStyle name="输入 14 3 3" xfId="10867" xr:uid="{00000000-0005-0000-0000-0000F3200000}"/>
    <cellStyle name="输入 14 3 4" xfId="10868" xr:uid="{00000000-0005-0000-0000-0000F4200000}"/>
    <cellStyle name="输入 14 3 5" xfId="10869" xr:uid="{00000000-0005-0000-0000-0000F5200000}"/>
    <cellStyle name="输入 14 4" xfId="6204" xr:uid="{00000000-0005-0000-0000-0000F6200000}"/>
    <cellStyle name="输入 14 4 2" xfId="7216" xr:uid="{00000000-0005-0000-0000-0000F7200000}"/>
    <cellStyle name="输入 14 4 2 2" xfId="10870" xr:uid="{00000000-0005-0000-0000-0000F8200000}"/>
    <cellStyle name="输入 14 4 2 3" xfId="10871" xr:uid="{00000000-0005-0000-0000-0000F9200000}"/>
    <cellStyle name="输入 14 4 2 4" xfId="10872" xr:uid="{00000000-0005-0000-0000-0000FA200000}"/>
    <cellStyle name="输入 14 4 3" xfId="10873" xr:uid="{00000000-0005-0000-0000-0000FB200000}"/>
    <cellStyle name="输入 14 4 4" xfId="10874" xr:uid="{00000000-0005-0000-0000-0000FC200000}"/>
    <cellStyle name="输入 14 4 5" xfId="10875" xr:uid="{00000000-0005-0000-0000-0000FD200000}"/>
    <cellStyle name="输入 14 5" xfId="6527" xr:uid="{00000000-0005-0000-0000-0000FE200000}"/>
    <cellStyle name="输入 14 5 2" xfId="7469" xr:uid="{00000000-0005-0000-0000-0000FF200000}"/>
    <cellStyle name="输入 14 5 2 2" xfId="10876" xr:uid="{00000000-0005-0000-0000-000000210000}"/>
    <cellStyle name="输入 14 5 2 3" xfId="10877" xr:uid="{00000000-0005-0000-0000-000001210000}"/>
    <cellStyle name="输入 14 5 2 4" xfId="10878" xr:uid="{00000000-0005-0000-0000-000002210000}"/>
    <cellStyle name="输入 14 5 3" xfId="10879" xr:uid="{00000000-0005-0000-0000-000003210000}"/>
    <cellStyle name="输入 14 5 4" xfId="10880" xr:uid="{00000000-0005-0000-0000-000004210000}"/>
    <cellStyle name="输入 14 5 5" xfId="10881" xr:uid="{00000000-0005-0000-0000-000005210000}"/>
    <cellStyle name="输入 14 6" xfId="6351" xr:uid="{00000000-0005-0000-0000-000006210000}"/>
    <cellStyle name="输入 14 6 2" xfId="10882" xr:uid="{00000000-0005-0000-0000-000007210000}"/>
    <cellStyle name="输入 14 6 3" xfId="10883" xr:uid="{00000000-0005-0000-0000-000008210000}"/>
    <cellStyle name="输入 14 6 4" xfId="10884" xr:uid="{00000000-0005-0000-0000-000009210000}"/>
    <cellStyle name="输入 14 7" xfId="10885" xr:uid="{00000000-0005-0000-0000-00000A210000}"/>
    <cellStyle name="输入 14 8" xfId="10886" xr:uid="{00000000-0005-0000-0000-00000B210000}"/>
    <cellStyle name="输入 14 9" xfId="10887" xr:uid="{00000000-0005-0000-0000-00000C210000}"/>
    <cellStyle name="输入 15" xfId="3787" xr:uid="{00000000-0005-0000-0000-00000D210000}"/>
    <cellStyle name="输入 15 2" xfId="5992" xr:uid="{00000000-0005-0000-0000-00000E210000}"/>
    <cellStyle name="输入 15 2 2" xfId="6764" xr:uid="{00000000-0005-0000-0000-00000F210000}"/>
    <cellStyle name="输入 15 2 2 2" xfId="7612" xr:uid="{00000000-0005-0000-0000-000010210000}"/>
    <cellStyle name="输入 15 2 2 2 2" xfId="10888" xr:uid="{00000000-0005-0000-0000-000011210000}"/>
    <cellStyle name="输入 15 2 2 2 3" xfId="10889" xr:uid="{00000000-0005-0000-0000-000012210000}"/>
    <cellStyle name="输入 15 2 2 2 4" xfId="10890" xr:uid="{00000000-0005-0000-0000-000013210000}"/>
    <cellStyle name="输入 15 2 2 3" xfId="10891" xr:uid="{00000000-0005-0000-0000-000014210000}"/>
    <cellStyle name="输入 15 2 2 4" xfId="10892" xr:uid="{00000000-0005-0000-0000-000015210000}"/>
    <cellStyle name="输入 15 2 2 5" xfId="10893" xr:uid="{00000000-0005-0000-0000-000016210000}"/>
    <cellStyle name="输入 15 2 3" xfId="6890" xr:uid="{00000000-0005-0000-0000-000017210000}"/>
    <cellStyle name="输入 15 2 3 2" xfId="7738" xr:uid="{00000000-0005-0000-0000-000018210000}"/>
    <cellStyle name="输入 15 2 3 2 2" xfId="10894" xr:uid="{00000000-0005-0000-0000-000019210000}"/>
    <cellStyle name="输入 15 2 3 2 3" xfId="10895" xr:uid="{00000000-0005-0000-0000-00001A210000}"/>
    <cellStyle name="输入 15 2 3 2 4" xfId="10896" xr:uid="{00000000-0005-0000-0000-00001B210000}"/>
    <cellStyle name="输入 15 2 3 3" xfId="10897" xr:uid="{00000000-0005-0000-0000-00001C210000}"/>
    <cellStyle name="输入 15 2 3 4" xfId="10898" xr:uid="{00000000-0005-0000-0000-00001D210000}"/>
    <cellStyle name="输入 15 2 3 5" xfId="10899" xr:uid="{00000000-0005-0000-0000-00001E210000}"/>
    <cellStyle name="输入 15 2 4" xfId="7016" xr:uid="{00000000-0005-0000-0000-00001F210000}"/>
    <cellStyle name="输入 15 2 4 2" xfId="7863" xr:uid="{00000000-0005-0000-0000-000020210000}"/>
    <cellStyle name="输入 15 2 4 2 2" xfId="10900" xr:uid="{00000000-0005-0000-0000-000021210000}"/>
    <cellStyle name="输入 15 2 4 2 3" xfId="10901" xr:uid="{00000000-0005-0000-0000-000022210000}"/>
    <cellStyle name="输入 15 2 4 2 4" xfId="10902" xr:uid="{00000000-0005-0000-0000-000023210000}"/>
    <cellStyle name="输入 15 2 4 3" xfId="10903" xr:uid="{00000000-0005-0000-0000-000024210000}"/>
    <cellStyle name="输入 15 2 4 4" xfId="10904" xr:uid="{00000000-0005-0000-0000-000025210000}"/>
    <cellStyle name="输入 15 2 4 5" xfId="10905" xr:uid="{00000000-0005-0000-0000-000026210000}"/>
    <cellStyle name="输入 15 2 5" xfId="6590" xr:uid="{00000000-0005-0000-0000-000027210000}"/>
    <cellStyle name="输入 15 2 5 2" xfId="10906" xr:uid="{00000000-0005-0000-0000-000028210000}"/>
    <cellStyle name="输入 15 2 5 3" xfId="10907" xr:uid="{00000000-0005-0000-0000-000029210000}"/>
    <cellStyle name="输入 15 2 5 4" xfId="10908" xr:uid="{00000000-0005-0000-0000-00002A210000}"/>
    <cellStyle name="输入 15 2 6" xfId="10909" xr:uid="{00000000-0005-0000-0000-00002B210000}"/>
    <cellStyle name="输入 15 2 7" xfId="10910" xr:uid="{00000000-0005-0000-0000-00002C210000}"/>
    <cellStyle name="输入 15 2 8" xfId="10911" xr:uid="{00000000-0005-0000-0000-00002D210000}"/>
    <cellStyle name="输入 15 3" xfId="6402" xr:uid="{00000000-0005-0000-0000-00002E210000}"/>
    <cellStyle name="输入 15 3 2" xfId="7355" xr:uid="{00000000-0005-0000-0000-00002F210000}"/>
    <cellStyle name="输入 15 3 2 2" xfId="10912" xr:uid="{00000000-0005-0000-0000-000030210000}"/>
    <cellStyle name="输入 15 3 2 3" xfId="10913" xr:uid="{00000000-0005-0000-0000-000031210000}"/>
    <cellStyle name="输入 15 3 2 4" xfId="10914" xr:uid="{00000000-0005-0000-0000-000032210000}"/>
    <cellStyle name="输入 15 3 3" xfId="10915" xr:uid="{00000000-0005-0000-0000-000033210000}"/>
    <cellStyle name="输入 15 3 4" xfId="10916" xr:uid="{00000000-0005-0000-0000-000034210000}"/>
    <cellStyle name="输入 15 3 5" xfId="10917" xr:uid="{00000000-0005-0000-0000-000035210000}"/>
    <cellStyle name="输入 15 4" xfId="6203" xr:uid="{00000000-0005-0000-0000-000036210000}"/>
    <cellStyle name="输入 15 4 2" xfId="7215" xr:uid="{00000000-0005-0000-0000-000037210000}"/>
    <cellStyle name="输入 15 4 2 2" xfId="10918" xr:uid="{00000000-0005-0000-0000-000038210000}"/>
    <cellStyle name="输入 15 4 2 3" xfId="10919" xr:uid="{00000000-0005-0000-0000-000039210000}"/>
    <cellStyle name="输入 15 4 2 4" xfId="10920" xr:uid="{00000000-0005-0000-0000-00003A210000}"/>
    <cellStyle name="输入 15 4 3" xfId="10921" xr:uid="{00000000-0005-0000-0000-00003B210000}"/>
    <cellStyle name="输入 15 4 4" xfId="10922" xr:uid="{00000000-0005-0000-0000-00003C210000}"/>
    <cellStyle name="输入 15 4 5" xfId="10923" xr:uid="{00000000-0005-0000-0000-00003D210000}"/>
    <cellStyle name="输入 15 5" xfId="6528" xr:uid="{00000000-0005-0000-0000-00003E210000}"/>
    <cellStyle name="输入 15 5 2" xfId="7470" xr:uid="{00000000-0005-0000-0000-00003F210000}"/>
    <cellStyle name="输入 15 5 2 2" xfId="10924" xr:uid="{00000000-0005-0000-0000-000040210000}"/>
    <cellStyle name="输入 15 5 2 3" xfId="10925" xr:uid="{00000000-0005-0000-0000-000041210000}"/>
    <cellStyle name="输入 15 5 2 4" xfId="10926" xr:uid="{00000000-0005-0000-0000-000042210000}"/>
    <cellStyle name="输入 15 5 3" xfId="10927" xr:uid="{00000000-0005-0000-0000-000043210000}"/>
    <cellStyle name="输入 15 5 4" xfId="10928" xr:uid="{00000000-0005-0000-0000-000044210000}"/>
    <cellStyle name="输入 15 5 5" xfId="10929" xr:uid="{00000000-0005-0000-0000-000045210000}"/>
    <cellStyle name="输入 15 6" xfId="6713" xr:uid="{00000000-0005-0000-0000-000046210000}"/>
    <cellStyle name="输入 15 6 2" xfId="10930" xr:uid="{00000000-0005-0000-0000-000047210000}"/>
    <cellStyle name="输入 15 6 3" xfId="10931" xr:uid="{00000000-0005-0000-0000-000048210000}"/>
    <cellStyle name="输入 15 6 4" xfId="10932" xr:uid="{00000000-0005-0000-0000-000049210000}"/>
    <cellStyle name="输入 15 7" xfId="10933" xr:uid="{00000000-0005-0000-0000-00004A210000}"/>
    <cellStyle name="输入 15 8" xfId="10934" xr:uid="{00000000-0005-0000-0000-00004B210000}"/>
    <cellStyle name="输入 15 9" xfId="10935" xr:uid="{00000000-0005-0000-0000-00004C210000}"/>
    <cellStyle name="输入 16" xfId="3788" xr:uid="{00000000-0005-0000-0000-00004D210000}"/>
    <cellStyle name="输入 16 2" xfId="5993" xr:uid="{00000000-0005-0000-0000-00004E210000}"/>
    <cellStyle name="输入 16 2 2" xfId="6765" xr:uid="{00000000-0005-0000-0000-00004F210000}"/>
    <cellStyle name="输入 16 2 2 2" xfId="7613" xr:uid="{00000000-0005-0000-0000-000050210000}"/>
    <cellStyle name="输入 16 2 2 2 2" xfId="10936" xr:uid="{00000000-0005-0000-0000-000051210000}"/>
    <cellStyle name="输入 16 2 2 2 3" xfId="10937" xr:uid="{00000000-0005-0000-0000-000052210000}"/>
    <cellStyle name="输入 16 2 2 2 4" xfId="10938" xr:uid="{00000000-0005-0000-0000-000053210000}"/>
    <cellStyle name="输入 16 2 2 3" xfId="10939" xr:uid="{00000000-0005-0000-0000-000054210000}"/>
    <cellStyle name="输入 16 2 2 4" xfId="10940" xr:uid="{00000000-0005-0000-0000-000055210000}"/>
    <cellStyle name="输入 16 2 2 5" xfId="10941" xr:uid="{00000000-0005-0000-0000-000056210000}"/>
    <cellStyle name="输入 16 2 3" xfId="6891" xr:uid="{00000000-0005-0000-0000-000057210000}"/>
    <cellStyle name="输入 16 2 3 2" xfId="7739" xr:uid="{00000000-0005-0000-0000-000058210000}"/>
    <cellStyle name="输入 16 2 3 2 2" xfId="10942" xr:uid="{00000000-0005-0000-0000-000059210000}"/>
    <cellStyle name="输入 16 2 3 2 3" xfId="10943" xr:uid="{00000000-0005-0000-0000-00005A210000}"/>
    <cellStyle name="输入 16 2 3 2 4" xfId="10944" xr:uid="{00000000-0005-0000-0000-00005B210000}"/>
    <cellStyle name="输入 16 2 3 3" xfId="10945" xr:uid="{00000000-0005-0000-0000-00005C210000}"/>
    <cellStyle name="输入 16 2 3 4" xfId="10946" xr:uid="{00000000-0005-0000-0000-00005D210000}"/>
    <cellStyle name="输入 16 2 3 5" xfId="10947" xr:uid="{00000000-0005-0000-0000-00005E210000}"/>
    <cellStyle name="输入 16 2 4" xfId="7017" xr:uid="{00000000-0005-0000-0000-00005F210000}"/>
    <cellStyle name="输入 16 2 4 2" xfId="7864" xr:uid="{00000000-0005-0000-0000-000060210000}"/>
    <cellStyle name="输入 16 2 4 2 2" xfId="10948" xr:uid="{00000000-0005-0000-0000-000061210000}"/>
    <cellStyle name="输入 16 2 4 2 3" xfId="10949" xr:uid="{00000000-0005-0000-0000-000062210000}"/>
    <cellStyle name="输入 16 2 4 2 4" xfId="10950" xr:uid="{00000000-0005-0000-0000-000063210000}"/>
    <cellStyle name="输入 16 2 4 3" xfId="10951" xr:uid="{00000000-0005-0000-0000-000064210000}"/>
    <cellStyle name="输入 16 2 4 4" xfId="10952" xr:uid="{00000000-0005-0000-0000-000065210000}"/>
    <cellStyle name="输入 16 2 4 5" xfId="10953" xr:uid="{00000000-0005-0000-0000-000066210000}"/>
    <cellStyle name="输入 16 2 5" xfId="6591" xr:uid="{00000000-0005-0000-0000-000067210000}"/>
    <cellStyle name="输入 16 2 5 2" xfId="10954" xr:uid="{00000000-0005-0000-0000-000068210000}"/>
    <cellStyle name="输入 16 2 5 3" xfId="10955" xr:uid="{00000000-0005-0000-0000-000069210000}"/>
    <cellStyle name="输入 16 2 5 4" xfId="10956" xr:uid="{00000000-0005-0000-0000-00006A210000}"/>
    <cellStyle name="输入 16 2 6" xfId="10957" xr:uid="{00000000-0005-0000-0000-00006B210000}"/>
    <cellStyle name="输入 16 2 7" xfId="10958" xr:uid="{00000000-0005-0000-0000-00006C210000}"/>
    <cellStyle name="输入 16 2 8" xfId="10959" xr:uid="{00000000-0005-0000-0000-00006D210000}"/>
    <cellStyle name="输入 16 3" xfId="6403" xr:uid="{00000000-0005-0000-0000-00006E210000}"/>
    <cellStyle name="输入 16 3 2" xfId="7356" xr:uid="{00000000-0005-0000-0000-00006F210000}"/>
    <cellStyle name="输入 16 3 2 2" xfId="10960" xr:uid="{00000000-0005-0000-0000-000070210000}"/>
    <cellStyle name="输入 16 3 2 3" xfId="10961" xr:uid="{00000000-0005-0000-0000-000071210000}"/>
    <cellStyle name="输入 16 3 2 4" xfId="10962" xr:uid="{00000000-0005-0000-0000-000072210000}"/>
    <cellStyle name="输入 16 3 3" xfId="10963" xr:uid="{00000000-0005-0000-0000-000073210000}"/>
    <cellStyle name="输入 16 3 4" xfId="10964" xr:uid="{00000000-0005-0000-0000-000074210000}"/>
    <cellStyle name="输入 16 3 5" xfId="10965" xr:uid="{00000000-0005-0000-0000-000075210000}"/>
    <cellStyle name="输入 16 4" xfId="6202" xr:uid="{00000000-0005-0000-0000-000076210000}"/>
    <cellStyle name="输入 16 4 2" xfId="7214" xr:uid="{00000000-0005-0000-0000-000077210000}"/>
    <cellStyle name="输入 16 4 2 2" xfId="10966" xr:uid="{00000000-0005-0000-0000-000078210000}"/>
    <cellStyle name="输入 16 4 2 3" xfId="10967" xr:uid="{00000000-0005-0000-0000-000079210000}"/>
    <cellStyle name="输入 16 4 2 4" xfId="10968" xr:uid="{00000000-0005-0000-0000-00007A210000}"/>
    <cellStyle name="输入 16 4 3" xfId="10969" xr:uid="{00000000-0005-0000-0000-00007B210000}"/>
    <cellStyle name="输入 16 4 4" xfId="10970" xr:uid="{00000000-0005-0000-0000-00007C210000}"/>
    <cellStyle name="输入 16 4 5" xfId="10971" xr:uid="{00000000-0005-0000-0000-00007D210000}"/>
    <cellStyle name="输入 16 5" xfId="6529" xr:uid="{00000000-0005-0000-0000-00007E210000}"/>
    <cellStyle name="输入 16 5 2" xfId="7471" xr:uid="{00000000-0005-0000-0000-00007F210000}"/>
    <cellStyle name="输入 16 5 2 2" xfId="10972" xr:uid="{00000000-0005-0000-0000-000080210000}"/>
    <cellStyle name="输入 16 5 2 3" xfId="10973" xr:uid="{00000000-0005-0000-0000-000081210000}"/>
    <cellStyle name="输入 16 5 2 4" xfId="10974" xr:uid="{00000000-0005-0000-0000-000082210000}"/>
    <cellStyle name="输入 16 5 3" xfId="10975" xr:uid="{00000000-0005-0000-0000-000083210000}"/>
    <cellStyle name="输入 16 5 4" xfId="10976" xr:uid="{00000000-0005-0000-0000-000084210000}"/>
    <cellStyle name="输入 16 5 5" xfId="10977" xr:uid="{00000000-0005-0000-0000-000085210000}"/>
    <cellStyle name="输入 16 6" xfId="6714" xr:uid="{00000000-0005-0000-0000-000086210000}"/>
    <cellStyle name="输入 16 6 2" xfId="10978" xr:uid="{00000000-0005-0000-0000-000087210000}"/>
    <cellStyle name="输入 16 6 3" xfId="10979" xr:uid="{00000000-0005-0000-0000-000088210000}"/>
    <cellStyle name="输入 16 6 4" xfId="10980" xr:uid="{00000000-0005-0000-0000-000089210000}"/>
    <cellStyle name="输入 16 7" xfId="10981" xr:uid="{00000000-0005-0000-0000-00008A210000}"/>
    <cellStyle name="输入 16 8" xfId="10982" xr:uid="{00000000-0005-0000-0000-00008B210000}"/>
    <cellStyle name="输入 16 9" xfId="10983" xr:uid="{00000000-0005-0000-0000-00008C210000}"/>
    <cellStyle name="输入 17" xfId="3789" xr:uid="{00000000-0005-0000-0000-00008D210000}"/>
    <cellStyle name="输入 17 2" xfId="5994" xr:uid="{00000000-0005-0000-0000-00008E210000}"/>
    <cellStyle name="输入 17 2 2" xfId="6766" xr:uid="{00000000-0005-0000-0000-00008F210000}"/>
    <cellStyle name="输入 17 2 2 2" xfId="7614" xr:uid="{00000000-0005-0000-0000-000090210000}"/>
    <cellStyle name="输入 17 2 2 2 2" xfId="10984" xr:uid="{00000000-0005-0000-0000-000091210000}"/>
    <cellStyle name="输入 17 2 2 2 3" xfId="10985" xr:uid="{00000000-0005-0000-0000-000092210000}"/>
    <cellStyle name="输入 17 2 2 2 4" xfId="10986" xr:uid="{00000000-0005-0000-0000-000093210000}"/>
    <cellStyle name="输入 17 2 2 3" xfId="10987" xr:uid="{00000000-0005-0000-0000-000094210000}"/>
    <cellStyle name="输入 17 2 2 4" xfId="10988" xr:uid="{00000000-0005-0000-0000-000095210000}"/>
    <cellStyle name="输入 17 2 2 5" xfId="10989" xr:uid="{00000000-0005-0000-0000-000096210000}"/>
    <cellStyle name="输入 17 2 3" xfId="6892" xr:uid="{00000000-0005-0000-0000-000097210000}"/>
    <cellStyle name="输入 17 2 3 2" xfId="7740" xr:uid="{00000000-0005-0000-0000-000098210000}"/>
    <cellStyle name="输入 17 2 3 2 2" xfId="10990" xr:uid="{00000000-0005-0000-0000-000099210000}"/>
    <cellStyle name="输入 17 2 3 2 3" xfId="10991" xr:uid="{00000000-0005-0000-0000-00009A210000}"/>
    <cellStyle name="输入 17 2 3 2 4" xfId="10992" xr:uid="{00000000-0005-0000-0000-00009B210000}"/>
    <cellStyle name="输入 17 2 3 3" xfId="10993" xr:uid="{00000000-0005-0000-0000-00009C210000}"/>
    <cellStyle name="输入 17 2 3 4" xfId="10994" xr:uid="{00000000-0005-0000-0000-00009D210000}"/>
    <cellStyle name="输入 17 2 3 5" xfId="10995" xr:uid="{00000000-0005-0000-0000-00009E210000}"/>
    <cellStyle name="输入 17 2 4" xfId="7018" xr:uid="{00000000-0005-0000-0000-00009F210000}"/>
    <cellStyle name="输入 17 2 4 2" xfId="7865" xr:uid="{00000000-0005-0000-0000-0000A0210000}"/>
    <cellStyle name="输入 17 2 4 2 2" xfId="10996" xr:uid="{00000000-0005-0000-0000-0000A1210000}"/>
    <cellStyle name="输入 17 2 4 2 3" xfId="10997" xr:uid="{00000000-0005-0000-0000-0000A2210000}"/>
    <cellStyle name="输入 17 2 4 2 4" xfId="10998" xr:uid="{00000000-0005-0000-0000-0000A3210000}"/>
    <cellStyle name="输入 17 2 4 3" xfId="10999" xr:uid="{00000000-0005-0000-0000-0000A4210000}"/>
    <cellStyle name="输入 17 2 4 4" xfId="11000" xr:uid="{00000000-0005-0000-0000-0000A5210000}"/>
    <cellStyle name="输入 17 2 4 5" xfId="11001" xr:uid="{00000000-0005-0000-0000-0000A6210000}"/>
    <cellStyle name="输入 17 2 5" xfId="6592" xr:uid="{00000000-0005-0000-0000-0000A7210000}"/>
    <cellStyle name="输入 17 2 5 2" xfId="11002" xr:uid="{00000000-0005-0000-0000-0000A8210000}"/>
    <cellStyle name="输入 17 2 5 3" xfId="11003" xr:uid="{00000000-0005-0000-0000-0000A9210000}"/>
    <cellStyle name="输入 17 2 5 4" xfId="11004" xr:uid="{00000000-0005-0000-0000-0000AA210000}"/>
    <cellStyle name="输入 17 2 6" xfId="11005" xr:uid="{00000000-0005-0000-0000-0000AB210000}"/>
    <cellStyle name="输入 17 2 7" xfId="11006" xr:uid="{00000000-0005-0000-0000-0000AC210000}"/>
    <cellStyle name="输入 17 2 8" xfId="11007" xr:uid="{00000000-0005-0000-0000-0000AD210000}"/>
    <cellStyle name="输入 17 3" xfId="6404" xr:uid="{00000000-0005-0000-0000-0000AE210000}"/>
    <cellStyle name="输入 17 3 2" xfId="7357" xr:uid="{00000000-0005-0000-0000-0000AF210000}"/>
    <cellStyle name="输入 17 3 2 2" xfId="11008" xr:uid="{00000000-0005-0000-0000-0000B0210000}"/>
    <cellStyle name="输入 17 3 2 3" xfId="11009" xr:uid="{00000000-0005-0000-0000-0000B1210000}"/>
    <cellStyle name="输入 17 3 2 4" xfId="11010" xr:uid="{00000000-0005-0000-0000-0000B2210000}"/>
    <cellStyle name="输入 17 3 3" xfId="11011" xr:uid="{00000000-0005-0000-0000-0000B3210000}"/>
    <cellStyle name="输入 17 3 4" xfId="11012" xr:uid="{00000000-0005-0000-0000-0000B4210000}"/>
    <cellStyle name="输入 17 3 5" xfId="11013" xr:uid="{00000000-0005-0000-0000-0000B5210000}"/>
    <cellStyle name="输入 17 4" xfId="6201" xr:uid="{00000000-0005-0000-0000-0000B6210000}"/>
    <cellStyle name="输入 17 4 2" xfId="7213" xr:uid="{00000000-0005-0000-0000-0000B7210000}"/>
    <cellStyle name="输入 17 4 2 2" xfId="11014" xr:uid="{00000000-0005-0000-0000-0000B8210000}"/>
    <cellStyle name="输入 17 4 2 3" xfId="11015" xr:uid="{00000000-0005-0000-0000-0000B9210000}"/>
    <cellStyle name="输入 17 4 2 4" xfId="11016" xr:uid="{00000000-0005-0000-0000-0000BA210000}"/>
    <cellStyle name="输入 17 4 3" xfId="11017" xr:uid="{00000000-0005-0000-0000-0000BB210000}"/>
    <cellStyle name="输入 17 4 4" xfId="11018" xr:uid="{00000000-0005-0000-0000-0000BC210000}"/>
    <cellStyle name="输入 17 4 5" xfId="11019" xr:uid="{00000000-0005-0000-0000-0000BD210000}"/>
    <cellStyle name="输入 17 5" xfId="6530" xr:uid="{00000000-0005-0000-0000-0000BE210000}"/>
    <cellStyle name="输入 17 5 2" xfId="7472" xr:uid="{00000000-0005-0000-0000-0000BF210000}"/>
    <cellStyle name="输入 17 5 2 2" xfId="11020" xr:uid="{00000000-0005-0000-0000-0000C0210000}"/>
    <cellStyle name="输入 17 5 2 3" xfId="11021" xr:uid="{00000000-0005-0000-0000-0000C1210000}"/>
    <cellStyle name="输入 17 5 2 4" xfId="11022" xr:uid="{00000000-0005-0000-0000-0000C2210000}"/>
    <cellStyle name="输入 17 5 3" xfId="11023" xr:uid="{00000000-0005-0000-0000-0000C3210000}"/>
    <cellStyle name="输入 17 5 4" xfId="11024" xr:uid="{00000000-0005-0000-0000-0000C4210000}"/>
    <cellStyle name="输入 17 5 5" xfId="11025" xr:uid="{00000000-0005-0000-0000-0000C5210000}"/>
    <cellStyle name="输入 17 6" xfId="6352" xr:uid="{00000000-0005-0000-0000-0000C6210000}"/>
    <cellStyle name="输入 17 6 2" xfId="11026" xr:uid="{00000000-0005-0000-0000-0000C7210000}"/>
    <cellStyle name="输入 17 6 3" xfId="11027" xr:uid="{00000000-0005-0000-0000-0000C8210000}"/>
    <cellStyle name="输入 17 6 4" xfId="11028" xr:uid="{00000000-0005-0000-0000-0000C9210000}"/>
    <cellStyle name="输入 17 7" xfId="11029" xr:uid="{00000000-0005-0000-0000-0000CA210000}"/>
    <cellStyle name="输入 17 8" xfId="11030" xr:uid="{00000000-0005-0000-0000-0000CB210000}"/>
    <cellStyle name="输入 17 9" xfId="11031" xr:uid="{00000000-0005-0000-0000-0000CC210000}"/>
    <cellStyle name="输入 18" xfId="3790" xr:uid="{00000000-0005-0000-0000-0000CD210000}"/>
    <cellStyle name="输入 18 2" xfId="5995" xr:uid="{00000000-0005-0000-0000-0000CE210000}"/>
    <cellStyle name="输入 18 2 2" xfId="6767" xr:uid="{00000000-0005-0000-0000-0000CF210000}"/>
    <cellStyle name="输入 18 2 2 2" xfId="7615" xr:uid="{00000000-0005-0000-0000-0000D0210000}"/>
    <cellStyle name="输入 18 2 2 2 2" xfId="11032" xr:uid="{00000000-0005-0000-0000-0000D1210000}"/>
    <cellStyle name="输入 18 2 2 2 3" xfId="11033" xr:uid="{00000000-0005-0000-0000-0000D2210000}"/>
    <cellStyle name="输入 18 2 2 2 4" xfId="11034" xr:uid="{00000000-0005-0000-0000-0000D3210000}"/>
    <cellStyle name="输入 18 2 2 3" xfId="11035" xr:uid="{00000000-0005-0000-0000-0000D4210000}"/>
    <cellStyle name="输入 18 2 2 4" xfId="11036" xr:uid="{00000000-0005-0000-0000-0000D5210000}"/>
    <cellStyle name="输入 18 2 2 5" xfId="11037" xr:uid="{00000000-0005-0000-0000-0000D6210000}"/>
    <cellStyle name="输入 18 2 3" xfId="6893" xr:uid="{00000000-0005-0000-0000-0000D7210000}"/>
    <cellStyle name="输入 18 2 3 2" xfId="7741" xr:uid="{00000000-0005-0000-0000-0000D8210000}"/>
    <cellStyle name="输入 18 2 3 2 2" xfId="11038" xr:uid="{00000000-0005-0000-0000-0000D9210000}"/>
    <cellStyle name="输入 18 2 3 2 3" xfId="11039" xr:uid="{00000000-0005-0000-0000-0000DA210000}"/>
    <cellStyle name="输入 18 2 3 2 4" xfId="11040" xr:uid="{00000000-0005-0000-0000-0000DB210000}"/>
    <cellStyle name="输入 18 2 3 3" xfId="11041" xr:uid="{00000000-0005-0000-0000-0000DC210000}"/>
    <cellStyle name="输入 18 2 3 4" xfId="11042" xr:uid="{00000000-0005-0000-0000-0000DD210000}"/>
    <cellStyle name="输入 18 2 3 5" xfId="11043" xr:uid="{00000000-0005-0000-0000-0000DE210000}"/>
    <cellStyle name="输入 18 2 4" xfId="7019" xr:uid="{00000000-0005-0000-0000-0000DF210000}"/>
    <cellStyle name="输入 18 2 4 2" xfId="7866" xr:uid="{00000000-0005-0000-0000-0000E0210000}"/>
    <cellStyle name="输入 18 2 4 2 2" xfId="11044" xr:uid="{00000000-0005-0000-0000-0000E1210000}"/>
    <cellStyle name="输入 18 2 4 2 3" xfId="11045" xr:uid="{00000000-0005-0000-0000-0000E2210000}"/>
    <cellStyle name="输入 18 2 4 2 4" xfId="11046" xr:uid="{00000000-0005-0000-0000-0000E3210000}"/>
    <cellStyle name="输入 18 2 4 3" xfId="11047" xr:uid="{00000000-0005-0000-0000-0000E4210000}"/>
    <cellStyle name="输入 18 2 4 4" xfId="11048" xr:uid="{00000000-0005-0000-0000-0000E5210000}"/>
    <cellStyle name="输入 18 2 4 5" xfId="11049" xr:uid="{00000000-0005-0000-0000-0000E6210000}"/>
    <cellStyle name="输入 18 2 5" xfId="6593" xr:uid="{00000000-0005-0000-0000-0000E7210000}"/>
    <cellStyle name="输入 18 2 5 2" xfId="11050" xr:uid="{00000000-0005-0000-0000-0000E8210000}"/>
    <cellStyle name="输入 18 2 5 3" xfId="11051" xr:uid="{00000000-0005-0000-0000-0000E9210000}"/>
    <cellStyle name="输入 18 2 5 4" xfId="11052" xr:uid="{00000000-0005-0000-0000-0000EA210000}"/>
    <cellStyle name="输入 18 2 6" xfId="11053" xr:uid="{00000000-0005-0000-0000-0000EB210000}"/>
    <cellStyle name="输入 18 2 7" xfId="11054" xr:uid="{00000000-0005-0000-0000-0000EC210000}"/>
    <cellStyle name="输入 18 2 8" xfId="11055" xr:uid="{00000000-0005-0000-0000-0000ED210000}"/>
    <cellStyle name="输入 18 3" xfId="6405" xr:uid="{00000000-0005-0000-0000-0000EE210000}"/>
    <cellStyle name="输入 18 3 2" xfId="7358" xr:uid="{00000000-0005-0000-0000-0000EF210000}"/>
    <cellStyle name="输入 18 3 2 2" xfId="11056" xr:uid="{00000000-0005-0000-0000-0000F0210000}"/>
    <cellStyle name="输入 18 3 2 3" xfId="11057" xr:uid="{00000000-0005-0000-0000-0000F1210000}"/>
    <cellStyle name="输入 18 3 2 4" xfId="11058" xr:uid="{00000000-0005-0000-0000-0000F2210000}"/>
    <cellStyle name="输入 18 3 3" xfId="11059" xr:uid="{00000000-0005-0000-0000-0000F3210000}"/>
    <cellStyle name="输入 18 3 4" xfId="11060" xr:uid="{00000000-0005-0000-0000-0000F4210000}"/>
    <cellStyle name="输入 18 3 5" xfId="11061" xr:uid="{00000000-0005-0000-0000-0000F5210000}"/>
    <cellStyle name="输入 18 4" xfId="6200" xr:uid="{00000000-0005-0000-0000-0000F6210000}"/>
    <cellStyle name="输入 18 4 2" xfId="7212" xr:uid="{00000000-0005-0000-0000-0000F7210000}"/>
    <cellStyle name="输入 18 4 2 2" xfId="11062" xr:uid="{00000000-0005-0000-0000-0000F8210000}"/>
    <cellStyle name="输入 18 4 2 3" xfId="11063" xr:uid="{00000000-0005-0000-0000-0000F9210000}"/>
    <cellStyle name="输入 18 4 2 4" xfId="11064" xr:uid="{00000000-0005-0000-0000-0000FA210000}"/>
    <cellStyle name="输入 18 4 3" xfId="11065" xr:uid="{00000000-0005-0000-0000-0000FB210000}"/>
    <cellStyle name="输入 18 4 4" xfId="11066" xr:uid="{00000000-0005-0000-0000-0000FC210000}"/>
    <cellStyle name="输入 18 4 5" xfId="11067" xr:uid="{00000000-0005-0000-0000-0000FD210000}"/>
    <cellStyle name="输入 18 5" xfId="6531" xr:uid="{00000000-0005-0000-0000-0000FE210000}"/>
    <cellStyle name="输入 18 5 2" xfId="7473" xr:uid="{00000000-0005-0000-0000-0000FF210000}"/>
    <cellStyle name="输入 18 5 2 2" xfId="11068" xr:uid="{00000000-0005-0000-0000-000000220000}"/>
    <cellStyle name="输入 18 5 2 3" xfId="11069" xr:uid="{00000000-0005-0000-0000-000001220000}"/>
    <cellStyle name="输入 18 5 2 4" xfId="11070" xr:uid="{00000000-0005-0000-0000-000002220000}"/>
    <cellStyle name="输入 18 5 3" xfId="11071" xr:uid="{00000000-0005-0000-0000-000003220000}"/>
    <cellStyle name="输入 18 5 4" xfId="11072" xr:uid="{00000000-0005-0000-0000-000004220000}"/>
    <cellStyle name="输入 18 5 5" xfId="11073" xr:uid="{00000000-0005-0000-0000-000005220000}"/>
    <cellStyle name="输入 18 6" xfId="6715" xr:uid="{00000000-0005-0000-0000-000006220000}"/>
    <cellStyle name="输入 18 6 2" xfId="11074" xr:uid="{00000000-0005-0000-0000-000007220000}"/>
    <cellStyle name="输入 18 6 3" xfId="11075" xr:uid="{00000000-0005-0000-0000-000008220000}"/>
    <cellStyle name="输入 18 6 4" xfId="11076" xr:uid="{00000000-0005-0000-0000-000009220000}"/>
    <cellStyle name="输入 18 7" xfId="11077" xr:uid="{00000000-0005-0000-0000-00000A220000}"/>
    <cellStyle name="输入 18 8" xfId="11078" xr:uid="{00000000-0005-0000-0000-00000B220000}"/>
    <cellStyle name="输入 18 9" xfId="11079" xr:uid="{00000000-0005-0000-0000-00000C220000}"/>
    <cellStyle name="输入 19" xfId="5996" xr:uid="{00000000-0005-0000-0000-00000D220000}"/>
    <cellStyle name="输入 19 2" xfId="6768" xr:uid="{00000000-0005-0000-0000-00000E220000}"/>
    <cellStyle name="输入 19 2 2" xfId="7616" xr:uid="{00000000-0005-0000-0000-00000F220000}"/>
    <cellStyle name="输入 19 2 2 2" xfId="11080" xr:uid="{00000000-0005-0000-0000-000010220000}"/>
    <cellStyle name="输入 19 2 2 3" xfId="11081" xr:uid="{00000000-0005-0000-0000-000011220000}"/>
    <cellStyle name="输入 19 2 2 4" xfId="11082" xr:uid="{00000000-0005-0000-0000-000012220000}"/>
    <cellStyle name="输入 19 2 3" xfId="11083" xr:uid="{00000000-0005-0000-0000-000013220000}"/>
    <cellStyle name="输入 19 2 4" xfId="11084" xr:uid="{00000000-0005-0000-0000-000014220000}"/>
    <cellStyle name="输入 19 2 5" xfId="11085" xr:uid="{00000000-0005-0000-0000-000015220000}"/>
    <cellStyle name="输入 19 3" xfId="6894" xr:uid="{00000000-0005-0000-0000-000016220000}"/>
    <cellStyle name="输入 19 3 2" xfId="7742" xr:uid="{00000000-0005-0000-0000-000017220000}"/>
    <cellStyle name="输入 19 3 2 2" xfId="11086" xr:uid="{00000000-0005-0000-0000-000018220000}"/>
    <cellStyle name="输入 19 3 2 3" xfId="11087" xr:uid="{00000000-0005-0000-0000-000019220000}"/>
    <cellStyle name="输入 19 3 2 4" xfId="11088" xr:uid="{00000000-0005-0000-0000-00001A220000}"/>
    <cellStyle name="输入 19 3 3" xfId="11089" xr:uid="{00000000-0005-0000-0000-00001B220000}"/>
    <cellStyle name="输入 19 3 4" xfId="11090" xr:uid="{00000000-0005-0000-0000-00001C220000}"/>
    <cellStyle name="输入 19 3 5" xfId="11091" xr:uid="{00000000-0005-0000-0000-00001D220000}"/>
    <cellStyle name="输入 19 4" xfId="7020" xr:uid="{00000000-0005-0000-0000-00001E220000}"/>
    <cellStyle name="输入 19 4 2" xfId="7867" xr:uid="{00000000-0005-0000-0000-00001F220000}"/>
    <cellStyle name="输入 19 4 2 2" xfId="11092" xr:uid="{00000000-0005-0000-0000-000020220000}"/>
    <cellStyle name="输入 19 4 2 3" xfId="11093" xr:uid="{00000000-0005-0000-0000-000021220000}"/>
    <cellStyle name="输入 19 4 2 4" xfId="11094" xr:uid="{00000000-0005-0000-0000-000022220000}"/>
    <cellStyle name="输入 19 4 3" xfId="11095" xr:uid="{00000000-0005-0000-0000-000023220000}"/>
    <cellStyle name="输入 19 4 4" xfId="11096" xr:uid="{00000000-0005-0000-0000-000024220000}"/>
    <cellStyle name="输入 19 4 5" xfId="11097" xr:uid="{00000000-0005-0000-0000-000025220000}"/>
    <cellStyle name="输入 19 5" xfId="6594" xr:uid="{00000000-0005-0000-0000-000026220000}"/>
    <cellStyle name="输入 19 5 2" xfId="11098" xr:uid="{00000000-0005-0000-0000-000027220000}"/>
    <cellStyle name="输入 19 5 3" xfId="11099" xr:uid="{00000000-0005-0000-0000-000028220000}"/>
    <cellStyle name="输入 19 5 4" xfId="11100" xr:uid="{00000000-0005-0000-0000-000029220000}"/>
    <cellStyle name="输入 19 6" xfId="11101" xr:uid="{00000000-0005-0000-0000-00002A220000}"/>
    <cellStyle name="输入 19 7" xfId="11102" xr:uid="{00000000-0005-0000-0000-00002B220000}"/>
    <cellStyle name="输入 19 8" xfId="11103" xr:uid="{00000000-0005-0000-0000-00002C220000}"/>
    <cellStyle name="输入 2" xfId="3791" xr:uid="{00000000-0005-0000-0000-00002D220000}"/>
    <cellStyle name="输入 2 2" xfId="5997" xr:uid="{00000000-0005-0000-0000-00002E220000}"/>
    <cellStyle name="输入 2 2 2" xfId="6769" xr:uid="{00000000-0005-0000-0000-00002F220000}"/>
    <cellStyle name="输入 2 2 2 2" xfId="7617" xr:uid="{00000000-0005-0000-0000-000030220000}"/>
    <cellStyle name="输入 2 2 2 2 2" xfId="11104" xr:uid="{00000000-0005-0000-0000-000031220000}"/>
    <cellStyle name="输入 2 2 2 2 3" xfId="11105" xr:uid="{00000000-0005-0000-0000-000032220000}"/>
    <cellStyle name="输入 2 2 2 2 4" xfId="11106" xr:uid="{00000000-0005-0000-0000-000033220000}"/>
    <cellStyle name="输入 2 2 2 3" xfId="11107" xr:uid="{00000000-0005-0000-0000-000034220000}"/>
    <cellStyle name="输入 2 2 2 4" xfId="11108" xr:uid="{00000000-0005-0000-0000-000035220000}"/>
    <cellStyle name="输入 2 2 2 5" xfId="11109" xr:uid="{00000000-0005-0000-0000-000036220000}"/>
    <cellStyle name="输入 2 2 3" xfId="6895" xr:uid="{00000000-0005-0000-0000-000037220000}"/>
    <cellStyle name="输入 2 2 3 2" xfId="7743" xr:uid="{00000000-0005-0000-0000-000038220000}"/>
    <cellStyle name="输入 2 2 3 2 2" xfId="11110" xr:uid="{00000000-0005-0000-0000-000039220000}"/>
    <cellStyle name="输入 2 2 3 2 3" xfId="11111" xr:uid="{00000000-0005-0000-0000-00003A220000}"/>
    <cellStyle name="输入 2 2 3 2 4" xfId="11112" xr:uid="{00000000-0005-0000-0000-00003B220000}"/>
    <cellStyle name="输入 2 2 3 3" xfId="11113" xr:uid="{00000000-0005-0000-0000-00003C220000}"/>
    <cellStyle name="输入 2 2 3 4" xfId="11114" xr:uid="{00000000-0005-0000-0000-00003D220000}"/>
    <cellStyle name="输入 2 2 3 5" xfId="11115" xr:uid="{00000000-0005-0000-0000-00003E220000}"/>
    <cellStyle name="输入 2 2 4" xfId="7021" xr:uid="{00000000-0005-0000-0000-00003F220000}"/>
    <cellStyle name="输入 2 2 4 2" xfId="7868" xr:uid="{00000000-0005-0000-0000-000040220000}"/>
    <cellStyle name="输入 2 2 4 2 2" xfId="11116" xr:uid="{00000000-0005-0000-0000-000041220000}"/>
    <cellStyle name="输入 2 2 4 2 3" xfId="11117" xr:uid="{00000000-0005-0000-0000-000042220000}"/>
    <cellStyle name="输入 2 2 4 2 4" xfId="11118" xr:uid="{00000000-0005-0000-0000-000043220000}"/>
    <cellStyle name="输入 2 2 4 3" xfId="11119" xr:uid="{00000000-0005-0000-0000-000044220000}"/>
    <cellStyle name="输入 2 2 4 4" xfId="11120" xr:uid="{00000000-0005-0000-0000-000045220000}"/>
    <cellStyle name="输入 2 2 4 5" xfId="11121" xr:uid="{00000000-0005-0000-0000-000046220000}"/>
    <cellStyle name="输入 2 2 5" xfId="6595" xr:uid="{00000000-0005-0000-0000-000047220000}"/>
    <cellStyle name="输入 2 2 5 2" xfId="11122" xr:uid="{00000000-0005-0000-0000-000048220000}"/>
    <cellStyle name="输入 2 2 5 3" xfId="11123" xr:uid="{00000000-0005-0000-0000-000049220000}"/>
    <cellStyle name="输入 2 2 5 4" xfId="11124" xr:uid="{00000000-0005-0000-0000-00004A220000}"/>
    <cellStyle name="输入 2 2 6" xfId="11125" xr:uid="{00000000-0005-0000-0000-00004B220000}"/>
    <cellStyle name="输入 2 2 7" xfId="11126" xr:uid="{00000000-0005-0000-0000-00004C220000}"/>
    <cellStyle name="输入 2 2 8" xfId="11127" xr:uid="{00000000-0005-0000-0000-00004D220000}"/>
    <cellStyle name="输入 2 3" xfId="6406" xr:uid="{00000000-0005-0000-0000-00004E220000}"/>
    <cellStyle name="输入 2 3 2" xfId="7359" xr:uid="{00000000-0005-0000-0000-00004F220000}"/>
    <cellStyle name="输入 2 3 2 2" xfId="11128" xr:uid="{00000000-0005-0000-0000-000050220000}"/>
    <cellStyle name="输入 2 3 2 3" xfId="11129" xr:uid="{00000000-0005-0000-0000-000051220000}"/>
    <cellStyle name="输入 2 3 2 4" xfId="11130" xr:uid="{00000000-0005-0000-0000-000052220000}"/>
    <cellStyle name="输入 2 3 3" xfId="11131" xr:uid="{00000000-0005-0000-0000-000053220000}"/>
    <cellStyle name="输入 2 3 4" xfId="11132" xr:uid="{00000000-0005-0000-0000-000054220000}"/>
    <cellStyle name="输入 2 3 5" xfId="11133" xr:uid="{00000000-0005-0000-0000-000055220000}"/>
    <cellStyle name="输入 2 4" xfId="6199" xr:uid="{00000000-0005-0000-0000-000056220000}"/>
    <cellStyle name="输入 2 4 2" xfId="7211" xr:uid="{00000000-0005-0000-0000-000057220000}"/>
    <cellStyle name="输入 2 4 2 2" xfId="11134" xr:uid="{00000000-0005-0000-0000-000058220000}"/>
    <cellStyle name="输入 2 4 2 3" xfId="11135" xr:uid="{00000000-0005-0000-0000-000059220000}"/>
    <cellStyle name="输入 2 4 2 4" xfId="11136" xr:uid="{00000000-0005-0000-0000-00005A220000}"/>
    <cellStyle name="输入 2 4 3" xfId="11137" xr:uid="{00000000-0005-0000-0000-00005B220000}"/>
    <cellStyle name="输入 2 4 4" xfId="11138" xr:uid="{00000000-0005-0000-0000-00005C220000}"/>
    <cellStyle name="输入 2 4 5" xfId="11139" xr:uid="{00000000-0005-0000-0000-00005D220000}"/>
    <cellStyle name="输入 2 5" xfId="6532" xr:uid="{00000000-0005-0000-0000-00005E220000}"/>
    <cellStyle name="输入 2 5 2" xfId="7474" xr:uid="{00000000-0005-0000-0000-00005F220000}"/>
    <cellStyle name="输入 2 5 2 2" xfId="11140" xr:uid="{00000000-0005-0000-0000-000060220000}"/>
    <cellStyle name="输入 2 5 2 3" xfId="11141" xr:uid="{00000000-0005-0000-0000-000061220000}"/>
    <cellStyle name="输入 2 5 2 4" xfId="11142" xr:uid="{00000000-0005-0000-0000-000062220000}"/>
    <cellStyle name="输入 2 5 3" xfId="11143" xr:uid="{00000000-0005-0000-0000-000063220000}"/>
    <cellStyle name="输入 2 5 4" xfId="11144" xr:uid="{00000000-0005-0000-0000-000064220000}"/>
    <cellStyle name="输入 2 5 5" xfId="11145" xr:uid="{00000000-0005-0000-0000-000065220000}"/>
    <cellStyle name="输入 2 6" xfId="6353" xr:uid="{00000000-0005-0000-0000-000066220000}"/>
    <cellStyle name="输入 2 6 2" xfId="11146" xr:uid="{00000000-0005-0000-0000-000067220000}"/>
    <cellStyle name="输入 2 6 3" xfId="11147" xr:uid="{00000000-0005-0000-0000-000068220000}"/>
    <cellStyle name="输入 2 6 4" xfId="11148" xr:uid="{00000000-0005-0000-0000-000069220000}"/>
    <cellStyle name="输入 2 7" xfId="11149" xr:uid="{00000000-0005-0000-0000-00006A220000}"/>
    <cellStyle name="输入 2 8" xfId="11150" xr:uid="{00000000-0005-0000-0000-00006B220000}"/>
    <cellStyle name="输入 2 9" xfId="11151" xr:uid="{00000000-0005-0000-0000-00006C220000}"/>
    <cellStyle name="输入 20" xfId="6396" xr:uid="{00000000-0005-0000-0000-00006D220000}"/>
    <cellStyle name="输入 20 2" xfId="7349" xr:uid="{00000000-0005-0000-0000-00006E220000}"/>
    <cellStyle name="输入 20 2 2" xfId="11152" xr:uid="{00000000-0005-0000-0000-00006F220000}"/>
    <cellStyle name="输入 20 2 3" xfId="11153" xr:uid="{00000000-0005-0000-0000-000070220000}"/>
    <cellStyle name="输入 20 2 4" xfId="11154" xr:uid="{00000000-0005-0000-0000-000071220000}"/>
    <cellStyle name="输入 20 3" xfId="11155" xr:uid="{00000000-0005-0000-0000-000072220000}"/>
    <cellStyle name="输入 20 4" xfId="11156" xr:uid="{00000000-0005-0000-0000-000073220000}"/>
    <cellStyle name="输入 20 5" xfId="11157" xr:uid="{00000000-0005-0000-0000-000074220000}"/>
    <cellStyle name="输入 21" xfId="6209" xr:uid="{00000000-0005-0000-0000-000075220000}"/>
    <cellStyle name="输入 21 2" xfId="7221" xr:uid="{00000000-0005-0000-0000-000076220000}"/>
    <cellStyle name="输入 21 2 2" xfId="11158" xr:uid="{00000000-0005-0000-0000-000077220000}"/>
    <cellStyle name="输入 21 2 3" xfId="11159" xr:uid="{00000000-0005-0000-0000-000078220000}"/>
    <cellStyle name="输入 21 2 4" xfId="11160" xr:uid="{00000000-0005-0000-0000-000079220000}"/>
    <cellStyle name="输入 21 3" xfId="11161" xr:uid="{00000000-0005-0000-0000-00007A220000}"/>
    <cellStyle name="输入 21 4" xfId="11162" xr:uid="{00000000-0005-0000-0000-00007B220000}"/>
    <cellStyle name="输入 21 5" xfId="11163" xr:uid="{00000000-0005-0000-0000-00007C220000}"/>
    <cellStyle name="输入 22" xfId="6522" xr:uid="{00000000-0005-0000-0000-00007D220000}"/>
    <cellStyle name="输入 22 2" xfId="7464" xr:uid="{00000000-0005-0000-0000-00007E220000}"/>
    <cellStyle name="输入 22 2 2" xfId="11164" xr:uid="{00000000-0005-0000-0000-00007F220000}"/>
    <cellStyle name="输入 22 2 3" xfId="11165" xr:uid="{00000000-0005-0000-0000-000080220000}"/>
    <cellStyle name="输入 22 2 4" xfId="11166" xr:uid="{00000000-0005-0000-0000-000081220000}"/>
    <cellStyle name="输入 22 3" xfId="11167" xr:uid="{00000000-0005-0000-0000-000082220000}"/>
    <cellStyle name="输入 22 4" xfId="11168" xr:uid="{00000000-0005-0000-0000-000083220000}"/>
    <cellStyle name="输入 22 5" xfId="11169" xr:uid="{00000000-0005-0000-0000-000084220000}"/>
    <cellStyle name="输入 23" xfId="6710" xr:uid="{00000000-0005-0000-0000-000085220000}"/>
    <cellStyle name="输入 23 2" xfId="11170" xr:uid="{00000000-0005-0000-0000-000086220000}"/>
    <cellStyle name="输入 23 3" xfId="11171" xr:uid="{00000000-0005-0000-0000-000087220000}"/>
    <cellStyle name="输入 23 4" xfId="11172" xr:uid="{00000000-0005-0000-0000-000088220000}"/>
    <cellStyle name="输入 24" xfId="11173" xr:uid="{00000000-0005-0000-0000-000089220000}"/>
    <cellStyle name="输入 25" xfId="11174" xr:uid="{00000000-0005-0000-0000-00008A220000}"/>
    <cellStyle name="输入 26" xfId="11175" xr:uid="{00000000-0005-0000-0000-00008B220000}"/>
    <cellStyle name="输入 3" xfId="3792" xr:uid="{00000000-0005-0000-0000-00008C220000}"/>
    <cellStyle name="输入 3 2" xfId="5998" xr:uid="{00000000-0005-0000-0000-00008D220000}"/>
    <cellStyle name="输入 3 2 2" xfId="6770" xr:uid="{00000000-0005-0000-0000-00008E220000}"/>
    <cellStyle name="输入 3 2 2 2" xfId="7618" xr:uid="{00000000-0005-0000-0000-00008F220000}"/>
    <cellStyle name="输入 3 2 2 2 2" xfId="11176" xr:uid="{00000000-0005-0000-0000-000090220000}"/>
    <cellStyle name="输入 3 2 2 2 3" xfId="11177" xr:uid="{00000000-0005-0000-0000-000091220000}"/>
    <cellStyle name="输入 3 2 2 2 4" xfId="11178" xr:uid="{00000000-0005-0000-0000-000092220000}"/>
    <cellStyle name="输入 3 2 2 3" xfId="11179" xr:uid="{00000000-0005-0000-0000-000093220000}"/>
    <cellStyle name="输入 3 2 2 4" xfId="11180" xr:uid="{00000000-0005-0000-0000-000094220000}"/>
    <cellStyle name="输入 3 2 2 5" xfId="11181" xr:uid="{00000000-0005-0000-0000-000095220000}"/>
    <cellStyle name="输入 3 2 3" xfId="6896" xr:uid="{00000000-0005-0000-0000-000096220000}"/>
    <cellStyle name="输入 3 2 3 2" xfId="7744" xr:uid="{00000000-0005-0000-0000-000097220000}"/>
    <cellStyle name="输入 3 2 3 2 2" xfId="11182" xr:uid="{00000000-0005-0000-0000-000098220000}"/>
    <cellStyle name="输入 3 2 3 2 3" xfId="11183" xr:uid="{00000000-0005-0000-0000-000099220000}"/>
    <cellStyle name="输入 3 2 3 2 4" xfId="11184" xr:uid="{00000000-0005-0000-0000-00009A220000}"/>
    <cellStyle name="输入 3 2 3 3" xfId="11185" xr:uid="{00000000-0005-0000-0000-00009B220000}"/>
    <cellStyle name="输入 3 2 3 4" xfId="11186" xr:uid="{00000000-0005-0000-0000-00009C220000}"/>
    <cellStyle name="输入 3 2 3 5" xfId="11187" xr:uid="{00000000-0005-0000-0000-00009D220000}"/>
    <cellStyle name="输入 3 2 4" xfId="7022" xr:uid="{00000000-0005-0000-0000-00009E220000}"/>
    <cellStyle name="输入 3 2 4 2" xfId="7869" xr:uid="{00000000-0005-0000-0000-00009F220000}"/>
    <cellStyle name="输入 3 2 4 2 2" xfId="11188" xr:uid="{00000000-0005-0000-0000-0000A0220000}"/>
    <cellStyle name="输入 3 2 4 2 3" xfId="11189" xr:uid="{00000000-0005-0000-0000-0000A1220000}"/>
    <cellStyle name="输入 3 2 4 2 4" xfId="11190" xr:uid="{00000000-0005-0000-0000-0000A2220000}"/>
    <cellStyle name="输入 3 2 4 3" xfId="11191" xr:uid="{00000000-0005-0000-0000-0000A3220000}"/>
    <cellStyle name="输入 3 2 4 4" xfId="11192" xr:uid="{00000000-0005-0000-0000-0000A4220000}"/>
    <cellStyle name="输入 3 2 4 5" xfId="11193" xr:uid="{00000000-0005-0000-0000-0000A5220000}"/>
    <cellStyle name="输入 3 2 5" xfId="6596" xr:uid="{00000000-0005-0000-0000-0000A6220000}"/>
    <cellStyle name="输入 3 2 5 2" xfId="11194" xr:uid="{00000000-0005-0000-0000-0000A7220000}"/>
    <cellStyle name="输入 3 2 5 3" xfId="11195" xr:uid="{00000000-0005-0000-0000-0000A8220000}"/>
    <cellStyle name="输入 3 2 5 4" xfId="11196" xr:uid="{00000000-0005-0000-0000-0000A9220000}"/>
    <cellStyle name="输入 3 2 6" xfId="11197" xr:uid="{00000000-0005-0000-0000-0000AA220000}"/>
    <cellStyle name="输入 3 2 7" xfId="11198" xr:uid="{00000000-0005-0000-0000-0000AB220000}"/>
    <cellStyle name="输入 3 2 8" xfId="11199" xr:uid="{00000000-0005-0000-0000-0000AC220000}"/>
    <cellStyle name="输入 3 3" xfId="6407" xr:uid="{00000000-0005-0000-0000-0000AD220000}"/>
    <cellStyle name="输入 3 3 2" xfId="7360" xr:uid="{00000000-0005-0000-0000-0000AE220000}"/>
    <cellStyle name="输入 3 3 2 2" xfId="11200" xr:uid="{00000000-0005-0000-0000-0000AF220000}"/>
    <cellStyle name="输入 3 3 2 3" xfId="11201" xr:uid="{00000000-0005-0000-0000-0000B0220000}"/>
    <cellStyle name="输入 3 3 2 4" xfId="11202" xr:uid="{00000000-0005-0000-0000-0000B1220000}"/>
    <cellStyle name="输入 3 3 3" xfId="11203" xr:uid="{00000000-0005-0000-0000-0000B2220000}"/>
    <cellStyle name="输入 3 3 4" xfId="11204" xr:uid="{00000000-0005-0000-0000-0000B3220000}"/>
    <cellStyle name="输入 3 3 5" xfId="11205" xr:uid="{00000000-0005-0000-0000-0000B4220000}"/>
    <cellStyle name="输入 3 4" xfId="6198" xr:uid="{00000000-0005-0000-0000-0000B5220000}"/>
    <cellStyle name="输入 3 4 2" xfId="7210" xr:uid="{00000000-0005-0000-0000-0000B6220000}"/>
    <cellStyle name="输入 3 4 2 2" xfId="11206" xr:uid="{00000000-0005-0000-0000-0000B7220000}"/>
    <cellStyle name="输入 3 4 2 3" xfId="11207" xr:uid="{00000000-0005-0000-0000-0000B8220000}"/>
    <cellStyle name="输入 3 4 2 4" xfId="11208" xr:uid="{00000000-0005-0000-0000-0000B9220000}"/>
    <cellStyle name="输入 3 4 3" xfId="11209" xr:uid="{00000000-0005-0000-0000-0000BA220000}"/>
    <cellStyle name="输入 3 4 4" xfId="11210" xr:uid="{00000000-0005-0000-0000-0000BB220000}"/>
    <cellStyle name="输入 3 4 5" xfId="11211" xr:uid="{00000000-0005-0000-0000-0000BC220000}"/>
    <cellStyle name="输入 3 5" xfId="6533" xr:uid="{00000000-0005-0000-0000-0000BD220000}"/>
    <cellStyle name="输入 3 5 2" xfId="7475" xr:uid="{00000000-0005-0000-0000-0000BE220000}"/>
    <cellStyle name="输入 3 5 2 2" xfId="11212" xr:uid="{00000000-0005-0000-0000-0000BF220000}"/>
    <cellStyle name="输入 3 5 2 3" xfId="11213" xr:uid="{00000000-0005-0000-0000-0000C0220000}"/>
    <cellStyle name="输入 3 5 2 4" xfId="11214" xr:uid="{00000000-0005-0000-0000-0000C1220000}"/>
    <cellStyle name="输入 3 5 3" xfId="11215" xr:uid="{00000000-0005-0000-0000-0000C2220000}"/>
    <cellStyle name="输入 3 5 4" xfId="11216" xr:uid="{00000000-0005-0000-0000-0000C3220000}"/>
    <cellStyle name="输入 3 5 5" xfId="11217" xr:uid="{00000000-0005-0000-0000-0000C4220000}"/>
    <cellStyle name="输入 3 6" xfId="6716" xr:uid="{00000000-0005-0000-0000-0000C5220000}"/>
    <cellStyle name="输入 3 6 2" xfId="11218" xr:uid="{00000000-0005-0000-0000-0000C6220000}"/>
    <cellStyle name="输入 3 6 3" xfId="11219" xr:uid="{00000000-0005-0000-0000-0000C7220000}"/>
    <cellStyle name="输入 3 6 4" xfId="11220" xr:uid="{00000000-0005-0000-0000-0000C8220000}"/>
    <cellStyle name="输入 3 7" xfId="11221" xr:uid="{00000000-0005-0000-0000-0000C9220000}"/>
    <cellStyle name="输入 3 8" xfId="11222" xr:uid="{00000000-0005-0000-0000-0000CA220000}"/>
    <cellStyle name="输入 3 9" xfId="11223" xr:uid="{00000000-0005-0000-0000-0000CB220000}"/>
    <cellStyle name="输入 4" xfId="3793" xr:uid="{00000000-0005-0000-0000-0000CC220000}"/>
    <cellStyle name="输入 4 2" xfId="5999" xr:uid="{00000000-0005-0000-0000-0000CD220000}"/>
    <cellStyle name="输入 4 2 2" xfId="6771" xr:uid="{00000000-0005-0000-0000-0000CE220000}"/>
    <cellStyle name="输入 4 2 2 2" xfId="7619" xr:uid="{00000000-0005-0000-0000-0000CF220000}"/>
    <cellStyle name="输入 4 2 2 2 2" xfId="11224" xr:uid="{00000000-0005-0000-0000-0000D0220000}"/>
    <cellStyle name="输入 4 2 2 2 3" xfId="11225" xr:uid="{00000000-0005-0000-0000-0000D1220000}"/>
    <cellStyle name="输入 4 2 2 2 4" xfId="11226" xr:uid="{00000000-0005-0000-0000-0000D2220000}"/>
    <cellStyle name="输入 4 2 2 3" xfId="11227" xr:uid="{00000000-0005-0000-0000-0000D3220000}"/>
    <cellStyle name="输入 4 2 2 4" xfId="11228" xr:uid="{00000000-0005-0000-0000-0000D4220000}"/>
    <cellStyle name="输入 4 2 2 5" xfId="11229" xr:uid="{00000000-0005-0000-0000-0000D5220000}"/>
    <cellStyle name="输入 4 2 3" xfId="6897" xr:uid="{00000000-0005-0000-0000-0000D6220000}"/>
    <cellStyle name="输入 4 2 3 2" xfId="7745" xr:uid="{00000000-0005-0000-0000-0000D7220000}"/>
    <cellStyle name="输入 4 2 3 2 2" xfId="11230" xr:uid="{00000000-0005-0000-0000-0000D8220000}"/>
    <cellStyle name="输入 4 2 3 2 3" xfId="11231" xr:uid="{00000000-0005-0000-0000-0000D9220000}"/>
    <cellStyle name="输入 4 2 3 2 4" xfId="11232" xr:uid="{00000000-0005-0000-0000-0000DA220000}"/>
    <cellStyle name="输入 4 2 3 3" xfId="11233" xr:uid="{00000000-0005-0000-0000-0000DB220000}"/>
    <cellStyle name="输入 4 2 3 4" xfId="11234" xr:uid="{00000000-0005-0000-0000-0000DC220000}"/>
    <cellStyle name="输入 4 2 3 5" xfId="11235" xr:uid="{00000000-0005-0000-0000-0000DD220000}"/>
    <cellStyle name="输入 4 2 4" xfId="7023" xr:uid="{00000000-0005-0000-0000-0000DE220000}"/>
    <cellStyle name="输入 4 2 4 2" xfId="7870" xr:uid="{00000000-0005-0000-0000-0000DF220000}"/>
    <cellStyle name="输入 4 2 4 2 2" xfId="11236" xr:uid="{00000000-0005-0000-0000-0000E0220000}"/>
    <cellStyle name="输入 4 2 4 2 3" xfId="11237" xr:uid="{00000000-0005-0000-0000-0000E1220000}"/>
    <cellStyle name="输入 4 2 4 2 4" xfId="11238" xr:uid="{00000000-0005-0000-0000-0000E2220000}"/>
    <cellStyle name="输入 4 2 4 3" xfId="11239" xr:uid="{00000000-0005-0000-0000-0000E3220000}"/>
    <cellStyle name="输入 4 2 4 4" xfId="11240" xr:uid="{00000000-0005-0000-0000-0000E4220000}"/>
    <cellStyle name="输入 4 2 4 5" xfId="11241" xr:uid="{00000000-0005-0000-0000-0000E5220000}"/>
    <cellStyle name="输入 4 2 5" xfId="6597" xr:uid="{00000000-0005-0000-0000-0000E6220000}"/>
    <cellStyle name="输入 4 2 5 2" xfId="11242" xr:uid="{00000000-0005-0000-0000-0000E7220000}"/>
    <cellStyle name="输入 4 2 5 3" xfId="11243" xr:uid="{00000000-0005-0000-0000-0000E8220000}"/>
    <cellStyle name="输入 4 2 5 4" xfId="11244" xr:uid="{00000000-0005-0000-0000-0000E9220000}"/>
    <cellStyle name="输入 4 2 6" xfId="11245" xr:uid="{00000000-0005-0000-0000-0000EA220000}"/>
    <cellStyle name="输入 4 2 7" xfId="11246" xr:uid="{00000000-0005-0000-0000-0000EB220000}"/>
    <cellStyle name="输入 4 2 8" xfId="11247" xr:uid="{00000000-0005-0000-0000-0000EC220000}"/>
    <cellStyle name="输入 4 3" xfId="6408" xr:uid="{00000000-0005-0000-0000-0000ED220000}"/>
    <cellStyle name="输入 4 3 2" xfId="7361" xr:uid="{00000000-0005-0000-0000-0000EE220000}"/>
    <cellStyle name="输入 4 3 2 2" xfId="11248" xr:uid="{00000000-0005-0000-0000-0000EF220000}"/>
    <cellStyle name="输入 4 3 2 3" xfId="11249" xr:uid="{00000000-0005-0000-0000-0000F0220000}"/>
    <cellStyle name="输入 4 3 2 4" xfId="11250" xr:uid="{00000000-0005-0000-0000-0000F1220000}"/>
    <cellStyle name="输入 4 3 3" xfId="11251" xr:uid="{00000000-0005-0000-0000-0000F2220000}"/>
    <cellStyle name="输入 4 3 4" xfId="11252" xr:uid="{00000000-0005-0000-0000-0000F3220000}"/>
    <cellStyle name="输入 4 3 5" xfId="11253" xr:uid="{00000000-0005-0000-0000-0000F4220000}"/>
    <cellStyle name="输入 4 4" xfId="6197" xr:uid="{00000000-0005-0000-0000-0000F5220000}"/>
    <cellStyle name="输入 4 4 2" xfId="7209" xr:uid="{00000000-0005-0000-0000-0000F6220000}"/>
    <cellStyle name="输入 4 4 2 2" xfId="11254" xr:uid="{00000000-0005-0000-0000-0000F7220000}"/>
    <cellStyle name="输入 4 4 2 3" xfId="11255" xr:uid="{00000000-0005-0000-0000-0000F8220000}"/>
    <cellStyle name="输入 4 4 2 4" xfId="11256" xr:uid="{00000000-0005-0000-0000-0000F9220000}"/>
    <cellStyle name="输入 4 4 3" xfId="11257" xr:uid="{00000000-0005-0000-0000-0000FA220000}"/>
    <cellStyle name="输入 4 4 4" xfId="11258" xr:uid="{00000000-0005-0000-0000-0000FB220000}"/>
    <cellStyle name="输入 4 4 5" xfId="11259" xr:uid="{00000000-0005-0000-0000-0000FC220000}"/>
    <cellStyle name="输入 4 5" xfId="6534" xr:uid="{00000000-0005-0000-0000-0000FD220000}"/>
    <cellStyle name="输入 4 5 2" xfId="7476" xr:uid="{00000000-0005-0000-0000-0000FE220000}"/>
    <cellStyle name="输入 4 5 2 2" xfId="11260" xr:uid="{00000000-0005-0000-0000-0000FF220000}"/>
    <cellStyle name="输入 4 5 2 3" xfId="11261" xr:uid="{00000000-0005-0000-0000-000000230000}"/>
    <cellStyle name="输入 4 5 2 4" xfId="11262" xr:uid="{00000000-0005-0000-0000-000001230000}"/>
    <cellStyle name="输入 4 5 3" xfId="11263" xr:uid="{00000000-0005-0000-0000-000002230000}"/>
    <cellStyle name="输入 4 5 4" xfId="11264" xr:uid="{00000000-0005-0000-0000-000003230000}"/>
    <cellStyle name="输入 4 5 5" xfId="11265" xr:uid="{00000000-0005-0000-0000-000004230000}"/>
    <cellStyle name="输入 4 6" xfId="6354" xr:uid="{00000000-0005-0000-0000-000005230000}"/>
    <cellStyle name="输入 4 6 2" xfId="11266" xr:uid="{00000000-0005-0000-0000-000006230000}"/>
    <cellStyle name="输入 4 6 3" xfId="11267" xr:uid="{00000000-0005-0000-0000-000007230000}"/>
    <cellStyle name="输入 4 6 4" xfId="11268" xr:uid="{00000000-0005-0000-0000-000008230000}"/>
    <cellStyle name="输入 4 7" xfId="11269" xr:uid="{00000000-0005-0000-0000-000009230000}"/>
    <cellStyle name="输入 4 8" xfId="11270" xr:uid="{00000000-0005-0000-0000-00000A230000}"/>
    <cellStyle name="输入 4 9" xfId="11271" xr:uid="{00000000-0005-0000-0000-00000B230000}"/>
    <cellStyle name="输入 5" xfId="3794" xr:uid="{00000000-0005-0000-0000-00000C230000}"/>
    <cellStyle name="输入 5 2" xfId="6000" xr:uid="{00000000-0005-0000-0000-00000D230000}"/>
    <cellStyle name="输入 5 2 2" xfId="6772" xr:uid="{00000000-0005-0000-0000-00000E230000}"/>
    <cellStyle name="输入 5 2 2 2" xfId="7620" xr:uid="{00000000-0005-0000-0000-00000F230000}"/>
    <cellStyle name="输入 5 2 2 2 2" xfId="11272" xr:uid="{00000000-0005-0000-0000-000010230000}"/>
    <cellStyle name="输入 5 2 2 2 3" xfId="11273" xr:uid="{00000000-0005-0000-0000-000011230000}"/>
    <cellStyle name="输入 5 2 2 2 4" xfId="11274" xr:uid="{00000000-0005-0000-0000-000012230000}"/>
    <cellStyle name="输入 5 2 2 3" xfId="11275" xr:uid="{00000000-0005-0000-0000-000013230000}"/>
    <cellStyle name="输入 5 2 2 4" xfId="11276" xr:uid="{00000000-0005-0000-0000-000014230000}"/>
    <cellStyle name="输入 5 2 2 5" xfId="11277" xr:uid="{00000000-0005-0000-0000-000015230000}"/>
    <cellStyle name="输入 5 2 3" xfId="6898" xr:uid="{00000000-0005-0000-0000-000016230000}"/>
    <cellStyle name="输入 5 2 3 2" xfId="7746" xr:uid="{00000000-0005-0000-0000-000017230000}"/>
    <cellStyle name="输入 5 2 3 2 2" xfId="11278" xr:uid="{00000000-0005-0000-0000-000018230000}"/>
    <cellStyle name="输入 5 2 3 2 3" xfId="11279" xr:uid="{00000000-0005-0000-0000-000019230000}"/>
    <cellStyle name="输入 5 2 3 2 4" xfId="11280" xr:uid="{00000000-0005-0000-0000-00001A230000}"/>
    <cellStyle name="输入 5 2 3 3" xfId="11281" xr:uid="{00000000-0005-0000-0000-00001B230000}"/>
    <cellStyle name="输入 5 2 3 4" xfId="11282" xr:uid="{00000000-0005-0000-0000-00001C230000}"/>
    <cellStyle name="输入 5 2 3 5" xfId="11283" xr:uid="{00000000-0005-0000-0000-00001D230000}"/>
    <cellStyle name="输入 5 2 4" xfId="7024" xr:uid="{00000000-0005-0000-0000-00001E230000}"/>
    <cellStyle name="输入 5 2 4 2" xfId="7871" xr:uid="{00000000-0005-0000-0000-00001F230000}"/>
    <cellStyle name="输入 5 2 4 2 2" xfId="11284" xr:uid="{00000000-0005-0000-0000-000020230000}"/>
    <cellStyle name="输入 5 2 4 2 3" xfId="11285" xr:uid="{00000000-0005-0000-0000-000021230000}"/>
    <cellStyle name="输入 5 2 4 2 4" xfId="11286" xr:uid="{00000000-0005-0000-0000-000022230000}"/>
    <cellStyle name="输入 5 2 4 3" xfId="11287" xr:uid="{00000000-0005-0000-0000-000023230000}"/>
    <cellStyle name="输入 5 2 4 4" xfId="11288" xr:uid="{00000000-0005-0000-0000-000024230000}"/>
    <cellStyle name="输入 5 2 4 5" xfId="11289" xr:uid="{00000000-0005-0000-0000-000025230000}"/>
    <cellStyle name="输入 5 2 5" xfId="6598" xr:uid="{00000000-0005-0000-0000-000026230000}"/>
    <cellStyle name="输入 5 2 5 2" xfId="11290" xr:uid="{00000000-0005-0000-0000-000027230000}"/>
    <cellStyle name="输入 5 2 5 3" xfId="11291" xr:uid="{00000000-0005-0000-0000-000028230000}"/>
    <cellStyle name="输入 5 2 5 4" xfId="11292" xr:uid="{00000000-0005-0000-0000-000029230000}"/>
    <cellStyle name="输入 5 2 6" xfId="11293" xr:uid="{00000000-0005-0000-0000-00002A230000}"/>
    <cellStyle name="输入 5 2 7" xfId="11294" xr:uid="{00000000-0005-0000-0000-00002B230000}"/>
    <cellStyle name="输入 5 2 8" xfId="11295" xr:uid="{00000000-0005-0000-0000-00002C230000}"/>
    <cellStyle name="输入 5 3" xfId="6409" xr:uid="{00000000-0005-0000-0000-00002D230000}"/>
    <cellStyle name="输入 5 3 2" xfId="7362" xr:uid="{00000000-0005-0000-0000-00002E230000}"/>
    <cellStyle name="输入 5 3 2 2" xfId="11296" xr:uid="{00000000-0005-0000-0000-00002F230000}"/>
    <cellStyle name="输入 5 3 2 3" xfId="11297" xr:uid="{00000000-0005-0000-0000-000030230000}"/>
    <cellStyle name="输入 5 3 2 4" xfId="11298" xr:uid="{00000000-0005-0000-0000-000031230000}"/>
    <cellStyle name="输入 5 3 3" xfId="11299" xr:uid="{00000000-0005-0000-0000-000032230000}"/>
    <cellStyle name="输入 5 3 4" xfId="11300" xr:uid="{00000000-0005-0000-0000-000033230000}"/>
    <cellStyle name="输入 5 3 5" xfId="11301" xr:uid="{00000000-0005-0000-0000-000034230000}"/>
    <cellStyle name="输入 5 4" xfId="6195" xr:uid="{00000000-0005-0000-0000-000035230000}"/>
    <cellStyle name="输入 5 4 2" xfId="7208" xr:uid="{00000000-0005-0000-0000-000036230000}"/>
    <cellStyle name="输入 5 4 2 2" xfId="11302" xr:uid="{00000000-0005-0000-0000-000037230000}"/>
    <cellStyle name="输入 5 4 2 3" xfId="11303" xr:uid="{00000000-0005-0000-0000-000038230000}"/>
    <cellStyle name="输入 5 4 2 4" xfId="11304" xr:uid="{00000000-0005-0000-0000-000039230000}"/>
    <cellStyle name="输入 5 4 3" xfId="11305" xr:uid="{00000000-0005-0000-0000-00003A230000}"/>
    <cellStyle name="输入 5 4 4" xfId="11306" xr:uid="{00000000-0005-0000-0000-00003B230000}"/>
    <cellStyle name="输入 5 4 5" xfId="11307" xr:uid="{00000000-0005-0000-0000-00003C230000}"/>
    <cellStyle name="输入 5 5" xfId="6535" xr:uid="{00000000-0005-0000-0000-00003D230000}"/>
    <cellStyle name="输入 5 5 2" xfId="7477" xr:uid="{00000000-0005-0000-0000-00003E230000}"/>
    <cellStyle name="输入 5 5 2 2" xfId="11308" xr:uid="{00000000-0005-0000-0000-00003F230000}"/>
    <cellStyle name="输入 5 5 2 3" xfId="11309" xr:uid="{00000000-0005-0000-0000-000040230000}"/>
    <cellStyle name="输入 5 5 2 4" xfId="11310" xr:uid="{00000000-0005-0000-0000-000041230000}"/>
    <cellStyle name="输入 5 5 3" xfId="11311" xr:uid="{00000000-0005-0000-0000-000042230000}"/>
    <cellStyle name="输入 5 5 4" xfId="11312" xr:uid="{00000000-0005-0000-0000-000043230000}"/>
    <cellStyle name="输入 5 5 5" xfId="11313" xr:uid="{00000000-0005-0000-0000-000044230000}"/>
    <cellStyle name="输入 5 6" xfId="6717" xr:uid="{00000000-0005-0000-0000-000045230000}"/>
    <cellStyle name="输入 5 6 2" xfId="11314" xr:uid="{00000000-0005-0000-0000-000046230000}"/>
    <cellStyle name="输入 5 6 3" xfId="11315" xr:uid="{00000000-0005-0000-0000-000047230000}"/>
    <cellStyle name="输入 5 6 4" xfId="11316" xr:uid="{00000000-0005-0000-0000-000048230000}"/>
    <cellStyle name="输入 5 7" xfId="11317" xr:uid="{00000000-0005-0000-0000-000049230000}"/>
    <cellStyle name="输入 5 8" xfId="11318" xr:uid="{00000000-0005-0000-0000-00004A230000}"/>
    <cellStyle name="输入 5 9" xfId="11319" xr:uid="{00000000-0005-0000-0000-00004B230000}"/>
    <cellStyle name="输入 6" xfId="3795" xr:uid="{00000000-0005-0000-0000-00004C230000}"/>
    <cellStyle name="输入 6 2" xfId="6001" xr:uid="{00000000-0005-0000-0000-00004D230000}"/>
    <cellStyle name="输入 6 2 2" xfId="6773" xr:uid="{00000000-0005-0000-0000-00004E230000}"/>
    <cellStyle name="输入 6 2 2 2" xfId="7621" xr:uid="{00000000-0005-0000-0000-00004F230000}"/>
    <cellStyle name="输入 6 2 2 2 2" xfId="11320" xr:uid="{00000000-0005-0000-0000-000050230000}"/>
    <cellStyle name="输入 6 2 2 2 3" xfId="11321" xr:uid="{00000000-0005-0000-0000-000051230000}"/>
    <cellStyle name="输入 6 2 2 2 4" xfId="11322" xr:uid="{00000000-0005-0000-0000-000052230000}"/>
    <cellStyle name="输入 6 2 2 3" xfId="11323" xr:uid="{00000000-0005-0000-0000-000053230000}"/>
    <cellStyle name="输入 6 2 2 4" xfId="11324" xr:uid="{00000000-0005-0000-0000-000054230000}"/>
    <cellStyle name="输入 6 2 2 5" xfId="11325" xr:uid="{00000000-0005-0000-0000-000055230000}"/>
    <cellStyle name="输入 6 2 3" xfId="6899" xr:uid="{00000000-0005-0000-0000-000056230000}"/>
    <cellStyle name="输入 6 2 3 2" xfId="7747" xr:uid="{00000000-0005-0000-0000-000057230000}"/>
    <cellStyle name="输入 6 2 3 2 2" xfId="11326" xr:uid="{00000000-0005-0000-0000-000058230000}"/>
    <cellStyle name="输入 6 2 3 2 3" xfId="11327" xr:uid="{00000000-0005-0000-0000-000059230000}"/>
    <cellStyle name="输入 6 2 3 2 4" xfId="11328" xr:uid="{00000000-0005-0000-0000-00005A230000}"/>
    <cellStyle name="输入 6 2 3 3" xfId="11329" xr:uid="{00000000-0005-0000-0000-00005B230000}"/>
    <cellStyle name="输入 6 2 3 4" xfId="11330" xr:uid="{00000000-0005-0000-0000-00005C230000}"/>
    <cellStyle name="输入 6 2 3 5" xfId="11331" xr:uid="{00000000-0005-0000-0000-00005D230000}"/>
    <cellStyle name="输入 6 2 4" xfId="7025" xr:uid="{00000000-0005-0000-0000-00005E230000}"/>
    <cellStyle name="输入 6 2 4 2" xfId="7872" xr:uid="{00000000-0005-0000-0000-00005F230000}"/>
    <cellStyle name="输入 6 2 4 2 2" xfId="11332" xr:uid="{00000000-0005-0000-0000-000060230000}"/>
    <cellStyle name="输入 6 2 4 2 3" xfId="11333" xr:uid="{00000000-0005-0000-0000-000061230000}"/>
    <cellStyle name="输入 6 2 4 2 4" xfId="11334" xr:uid="{00000000-0005-0000-0000-000062230000}"/>
    <cellStyle name="输入 6 2 4 3" xfId="11335" xr:uid="{00000000-0005-0000-0000-000063230000}"/>
    <cellStyle name="输入 6 2 4 4" xfId="11336" xr:uid="{00000000-0005-0000-0000-000064230000}"/>
    <cellStyle name="输入 6 2 4 5" xfId="11337" xr:uid="{00000000-0005-0000-0000-000065230000}"/>
    <cellStyle name="输入 6 2 5" xfId="6599" xr:uid="{00000000-0005-0000-0000-000066230000}"/>
    <cellStyle name="输入 6 2 5 2" xfId="11338" xr:uid="{00000000-0005-0000-0000-000067230000}"/>
    <cellStyle name="输入 6 2 5 3" xfId="11339" xr:uid="{00000000-0005-0000-0000-000068230000}"/>
    <cellStyle name="输入 6 2 5 4" xfId="11340" xr:uid="{00000000-0005-0000-0000-000069230000}"/>
    <cellStyle name="输入 6 2 6" xfId="11341" xr:uid="{00000000-0005-0000-0000-00006A230000}"/>
    <cellStyle name="输入 6 2 7" xfId="11342" xr:uid="{00000000-0005-0000-0000-00006B230000}"/>
    <cellStyle name="输入 6 2 8" xfId="11343" xr:uid="{00000000-0005-0000-0000-00006C230000}"/>
    <cellStyle name="输入 6 3" xfId="6410" xr:uid="{00000000-0005-0000-0000-00006D230000}"/>
    <cellStyle name="输入 6 3 2" xfId="7363" xr:uid="{00000000-0005-0000-0000-00006E230000}"/>
    <cellStyle name="输入 6 3 2 2" xfId="11344" xr:uid="{00000000-0005-0000-0000-00006F230000}"/>
    <cellStyle name="输入 6 3 2 3" xfId="11345" xr:uid="{00000000-0005-0000-0000-000070230000}"/>
    <cellStyle name="输入 6 3 2 4" xfId="11346" xr:uid="{00000000-0005-0000-0000-000071230000}"/>
    <cellStyle name="输入 6 3 3" xfId="11347" xr:uid="{00000000-0005-0000-0000-000072230000}"/>
    <cellStyle name="输入 6 3 4" xfId="11348" xr:uid="{00000000-0005-0000-0000-000073230000}"/>
    <cellStyle name="输入 6 3 5" xfId="11349" xr:uid="{00000000-0005-0000-0000-000074230000}"/>
    <cellStyle name="输入 6 4" xfId="6194" xr:uid="{00000000-0005-0000-0000-000075230000}"/>
    <cellStyle name="输入 6 4 2" xfId="7207" xr:uid="{00000000-0005-0000-0000-000076230000}"/>
    <cellStyle name="输入 6 4 2 2" xfId="11350" xr:uid="{00000000-0005-0000-0000-000077230000}"/>
    <cellStyle name="输入 6 4 2 3" xfId="11351" xr:uid="{00000000-0005-0000-0000-000078230000}"/>
    <cellStyle name="输入 6 4 2 4" xfId="11352" xr:uid="{00000000-0005-0000-0000-000079230000}"/>
    <cellStyle name="输入 6 4 3" xfId="11353" xr:uid="{00000000-0005-0000-0000-00007A230000}"/>
    <cellStyle name="输入 6 4 4" xfId="11354" xr:uid="{00000000-0005-0000-0000-00007B230000}"/>
    <cellStyle name="输入 6 4 5" xfId="11355" xr:uid="{00000000-0005-0000-0000-00007C230000}"/>
    <cellStyle name="输入 6 5" xfId="6536" xr:uid="{00000000-0005-0000-0000-00007D230000}"/>
    <cellStyle name="输入 6 5 2" xfId="7478" xr:uid="{00000000-0005-0000-0000-00007E230000}"/>
    <cellStyle name="输入 6 5 2 2" xfId="11356" xr:uid="{00000000-0005-0000-0000-00007F230000}"/>
    <cellStyle name="输入 6 5 2 3" xfId="11357" xr:uid="{00000000-0005-0000-0000-000080230000}"/>
    <cellStyle name="输入 6 5 2 4" xfId="11358" xr:uid="{00000000-0005-0000-0000-000081230000}"/>
    <cellStyle name="输入 6 5 3" xfId="11359" xr:uid="{00000000-0005-0000-0000-000082230000}"/>
    <cellStyle name="输入 6 5 4" xfId="11360" xr:uid="{00000000-0005-0000-0000-000083230000}"/>
    <cellStyle name="输入 6 5 5" xfId="11361" xr:uid="{00000000-0005-0000-0000-000084230000}"/>
    <cellStyle name="输入 6 6" xfId="6355" xr:uid="{00000000-0005-0000-0000-000085230000}"/>
    <cellStyle name="输入 6 6 2" xfId="11362" xr:uid="{00000000-0005-0000-0000-000086230000}"/>
    <cellStyle name="输入 6 6 3" xfId="11363" xr:uid="{00000000-0005-0000-0000-000087230000}"/>
    <cellStyle name="输入 6 6 4" xfId="11364" xr:uid="{00000000-0005-0000-0000-000088230000}"/>
    <cellStyle name="输入 6 7" xfId="11365" xr:uid="{00000000-0005-0000-0000-000089230000}"/>
    <cellStyle name="输入 6 8" xfId="11366" xr:uid="{00000000-0005-0000-0000-00008A230000}"/>
    <cellStyle name="输入 6 9" xfId="11367" xr:uid="{00000000-0005-0000-0000-00008B230000}"/>
    <cellStyle name="输入 7" xfId="3796" xr:uid="{00000000-0005-0000-0000-00008C230000}"/>
    <cellStyle name="输入 7 2" xfId="6002" xr:uid="{00000000-0005-0000-0000-00008D230000}"/>
    <cellStyle name="输入 7 2 2" xfId="6774" xr:uid="{00000000-0005-0000-0000-00008E230000}"/>
    <cellStyle name="输入 7 2 2 2" xfId="7622" xr:uid="{00000000-0005-0000-0000-00008F230000}"/>
    <cellStyle name="输入 7 2 2 2 2" xfId="11368" xr:uid="{00000000-0005-0000-0000-000090230000}"/>
    <cellStyle name="输入 7 2 2 2 3" xfId="11369" xr:uid="{00000000-0005-0000-0000-000091230000}"/>
    <cellStyle name="输入 7 2 2 2 4" xfId="11370" xr:uid="{00000000-0005-0000-0000-000092230000}"/>
    <cellStyle name="输入 7 2 2 3" xfId="11371" xr:uid="{00000000-0005-0000-0000-000093230000}"/>
    <cellStyle name="输入 7 2 2 4" xfId="11372" xr:uid="{00000000-0005-0000-0000-000094230000}"/>
    <cellStyle name="输入 7 2 2 5" xfId="11373" xr:uid="{00000000-0005-0000-0000-000095230000}"/>
    <cellStyle name="输入 7 2 3" xfId="6900" xr:uid="{00000000-0005-0000-0000-000096230000}"/>
    <cellStyle name="输入 7 2 3 2" xfId="7748" xr:uid="{00000000-0005-0000-0000-000097230000}"/>
    <cellStyle name="输入 7 2 3 2 2" xfId="11374" xr:uid="{00000000-0005-0000-0000-000098230000}"/>
    <cellStyle name="输入 7 2 3 2 3" xfId="11375" xr:uid="{00000000-0005-0000-0000-000099230000}"/>
    <cellStyle name="输入 7 2 3 2 4" xfId="11376" xr:uid="{00000000-0005-0000-0000-00009A230000}"/>
    <cellStyle name="输入 7 2 3 3" xfId="11377" xr:uid="{00000000-0005-0000-0000-00009B230000}"/>
    <cellStyle name="输入 7 2 3 4" xfId="11378" xr:uid="{00000000-0005-0000-0000-00009C230000}"/>
    <cellStyle name="输入 7 2 3 5" xfId="11379" xr:uid="{00000000-0005-0000-0000-00009D230000}"/>
    <cellStyle name="输入 7 2 4" xfId="7026" xr:uid="{00000000-0005-0000-0000-00009E230000}"/>
    <cellStyle name="输入 7 2 4 2" xfId="7873" xr:uid="{00000000-0005-0000-0000-00009F230000}"/>
    <cellStyle name="输入 7 2 4 2 2" xfId="11380" xr:uid="{00000000-0005-0000-0000-0000A0230000}"/>
    <cellStyle name="输入 7 2 4 2 3" xfId="11381" xr:uid="{00000000-0005-0000-0000-0000A1230000}"/>
    <cellStyle name="输入 7 2 4 2 4" xfId="11382" xr:uid="{00000000-0005-0000-0000-0000A2230000}"/>
    <cellStyle name="输入 7 2 4 3" xfId="11383" xr:uid="{00000000-0005-0000-0000-0000A3230000}"/>
    <cellStyle name="输入 7 2 4 4" xfId="11384" xr:uid="{00000000-0005-0000-0000-0000A4230000}"/>
    <cellStyle name="输入 7 2 4 5" xfId="11385" xr:uid="{00000000-0005-0000-0000-0000A5230000}"/>
    <cellStyle name="输入 7 2 5" xfId="6600" xr:uid="{00000000-0005-0000-0000-0000A6230000}"/>
    <cellStyle name="输入 7 2 5 2" xfId="11386" xr:uid="{00000000-0005-0000-0000-0000A7230000}"/>
    <cellStyle name="输入 7 2 5 3" xfId="11387" xr:uid="{00000000-0005-0000-0000-0000A8230000}"/>
    <cellStyle name="输入 7 2 5 4" xfId="11388" xr:uid="{00000000-0005-0000-0000-0000A9230000}"/>
    <cellStyle name="输入 7 2 6" xfId="11389" xr:uid="{00000000-0005-0000-0000-0000AA230000}"/>
    <cellStyle name="输入 7 2 7" xfId="11390" xr:uid="{00000000-0005-0000-0000-0000AB230000}"/>
    <cellStyle name="输入 7 2 8" xfId="11391" xr:uid="{00000000-0005-0000-0000-0000AC230000}"/>
    <cellStyle name="输入 7 3" xfId="6411" xr:uid="{00000000-0005-0000-0000-0000AD230000}"/>
    <cellStyle name="输入 7 3 2" xfId="7364" xr:uid="{00000000-0005-0000-0000-0000AE230000}"/>
    <cellStyle name="输入 7 3 2 2" xfId="11392" xr:uid="{00000000-0005-0000-0000-0000AF230000}"/>
    <cellStyle name="输入 7 3 2 3" xfId="11393" xr:uid="{00000000-0005-0000-0000-0000B0230000}"/>
    <cellStyle name="输入 7 3 2 4" xfId="11394" xr:uid="{00000000-0005-0000-0000-0000B1230000}"/>
    <cellStyle name="输入 7 3 3" xfId="11395" xr:uid="{00000000-0005-0000-0000-0000B2230000}"/>
    <cellStyle name="输入 7 3 4" xfId="11396" xr:uid="{00000000-0005-0000-0000-0000B3230000}"/>
    <cellStyle name="输入 7 3 5" xfId="11397" xr:uid="{00000000-0005-0000-0000-0000B4230000}"/>
    <cellStyle name="输入 7 4" xfId="6193" xr:uid="{00000000-0005-0000-0000-0000B5230000}"/>
    <cellStyle name="输入 7 4 2" xfId="7206" xr:uid="{00000000-0005-0000-0000-0000B6230000}"/>
    <cellStyle name="输入 7 4 2 2" xfId="11398" xr:uid="{00000000-0005-0000-0000-0000B7230000}"/>
    <cellStyle name="输入 7 4 2 3" xfId="11399" xr:uid="{00000000-0005-0000-0000-0000B8230000}"/>
    <cellStyle name="输入 7 4 2 4" xfId="11400" xr:uid="{00000000-0005-0000-0000-0000B9230000}"/>
    <cellStyle name="输入 7 4 3" xfId="11401" xr:uid="{00000000-0005-0000-0000-0000BA230000}"/>
    <cellStyle name="输入 7 4 4" xfId="11402" xr:uid="{00000000-0005-0000-0000-0000BB230000}"/>
    <cellStyle name="输入 7 4 5" xfId="11403" xr:uid="{00000000-0005-0000-0000-0000BC230000}"/>
    <cellStyle name="输入 7 5" xfId="6608" xr:uid="{00000000-0005-0000-0000-0000BD230000}"/>
    <cellStyle name="输入 7 5 2" xfId="7479" xr:uid="{00000000-0005-0000-0000-0000BE230000}"/>
    <cellStyle name="输入 7 5 2 2" xfId="11404" xr:uid="{00000000-0005-0000-0000-0000BF230000}"/>
    <cellStyle name="输入 7 5 2 3" xfId="11405" xr:uid="{00000000-0005-0000-0000-0000C0230000}"/>
    <cellStyle name="输入 7 5 2 4" xfId="11406" xr:uid="{00000000-0005-0000-0000-0000C1230000}"/>
    <cellStyle name="输入 7 5 3" xfId="11407" xr:uid="{00000000-0005-0000-0000-0000C2230000}"/>
    <cellStyle name="输入 7 5 4" xfId="11408" xr:uid="{00000000-0005-0000-0000-0000C3230000}"/>
    <cellStyle name="输入 7 5 5" xfId="11409" xr:uid="{00000000-0005-0000-0000-0000C4230000}"/>
    <cellStyle name="输入 7 6" xfId="6718" xr:uid="{00000000-0005-0000-0000-0000C5230000}"/>
    <cellStyle name="输入 7 6 2" xfId="11410" xr:uid="{00000000-0005-0000-0000-0000C6230000}"/>
    <cellStyle name="输入 7 6 3" xfId="11411" xr:uid="{00000000-0005-0000-0000-0000C7230000}"/>
    <cellStyle name="输入 7 6 4" xfId="11412" xr:uid="{00000000-0005-0000-0000-0000C8230000}"/>
    <cellStyle name="输入 7 7" xfId="11413" xr:uid="{00000000-0005-0000-0000-0000C9230000}"/>
    <cellStyle name="输入 7 8" xfId="11414" xr:uid="{00000000-0005-0000-0000-0000CA230000}"/>
    <cellStyle name="输入 7 9" xfId="11415" xr:uid="{00000000-0005-0000-0000-0000CB230000}"/>
    <cellStyle name="输入 8" xfId="3797" xr:uid="{00000000-0005-0000-0000-0000CC230000}"/>
    <cellStyle name="输入 8 2" xfId="6003" xr:uid="{00000000-0005-0000-0000-0000CD230000}"/>
    <cellStyle name="输入 8 2 2" xfId="6775" xr:uid="{00000000-0005-0000-0000-0000CE230000}"/>
    <cellStyle name="输入 8 2 2 2" xfId="7623" xr:uid="{00000000-0005-0000-0000-0000CF230000}"/>
    <cellStyle name="输入 8 2 2 2 2" xfId="11416" xr:uid="{00000000-0005-0000-0000-0000D0230000}"/>
    <cellStyle name="输入 8 2 2 2 3" xfId="11417" xr:uid="{00000000-0005-0000-0000-0000D1230000}"/>
    <cellStyle name="输入 8 2 2 2 4" xfId="11418" xr:uid="{00000000-0005-0000-0000-0000D2230000}"/>
    <cellStyle name="输入 8 2 2 3" xfId="11419" xr:uid="{00000000-0005-0000-0000-0000D3230000}"/>
    <cellStyle name="输入 8 2 2 4" xfId="11420" xr:uid="{00000000-0005-0000-0000-0000D4230000}"/>
    <cellStyle name="输入 8 2 2 5" xfId="11421" xr:uid="{00000000-0005-0000-0000-0000D5230000}"/>
    <cellStyle name="输入 8 2 3" xfId="6901" xr:uid="{00000000-0005-0000-0000-0000D6230000}"/>
    <cellStyle name="输入 8 2 3 2" xfId="7749" xr:uid="{00000000-0005-0000-0000-0000D7230000}"/>
    <cellStyle name="输入 8 2 3 2 2" xfId="11422" xr:uid="{00000000-0005-0000-0000-0000D8230000}"/>
    <cellStyle name="输入 8 2 3 2 3" xfId="11423" xr:uid="{00000000-0005-0000-0000-0000D9230000}"/>
    <cellStyle name="输入 8 2 3 2 4" xfId="11424" xr:uid="{00000000-0005-0000-0000-0000DA230000}"/>
    <cellStyle name="输入 8 2 3 3" xfId="11425" xr:uid="{00000000-0005-0000-0000-0000DB230000}"/>
    <cellStyle name="输入 8 2 3 4" xfId="11426" xr:uid="{00000000-0005-0000-0000-0000DC230000}"/>
    <cellStyle name="输入 8 2 3 5" xfId="11427" xr:uid="{00000000-0005-0000-0000-0000DD230000}"/>
    <cellStyle name="输入 8 2 4" xfId="7027" xr:uid="{00000000-0005-0000-0000-0000DE230000}"/>
    <cellStyle name="输入 8 2 4 2" xfId="7874" xr:uid="{00000000-0005-0000-0000-0000DF230000}"/>
    <cellStyle name="输入 8 2 4 2 2" xfId="11428" xr:uid="{00000000-0005-0000-0000-0000E0230000}"/>
    <cellStyle name="输入 8 2 4 2 3" xfId="11429" xr:uid="{00000000-0005-0000-0000-0000E1230000}"/>
    <cellStyle name="输入 8 2 4 2 4" xfId="11430" xr:uid="{00000000-0005-0000-0000-0000E2230000}"/>
    <cellStyle name="输入 8 2 4 3" xfId="11431" xr:uid="{00000000-0005-0000-0000-0000E3230000}"/>
    <cellStyle name="输入 8 2 4 4" xfId="11432" xr:uid="{00000000-0005-0000-0000-0000E4230000}"/>
    <cellStyle name="输入 8 2 4 5" xfId="11433" xr:uid="{00000000-0005-0000-0000-0000E5230000}"/>
    <cellStyle name="输入 8 2 5" xfId="6601" xr:uid="{00000000-0005-0000-0000-0000E6230000}"/>
    <cellStyle name="输入 8 2 5 2" xfId="11434" xr:uid="{00000000-0005-0000-0000-0000E7230000}"/>
    <cellStyle name="输入 8 2 5 3" xfId="11435" xr:uid="{00000000-0005-0000-0000-0000E8230000}"/>
    <cellStyle name="输入 8 2 5 4" xfId="11436" xr:uid="{00000000-0005-0000-0000-0000E9230000}"/>
    <cellStyle name="输入 8 2 6" xfId="11437" xr:uid="{00000000-0005-0000-0000-0000EA230000}"/>
    <cellStyle name="输入 8 2 7" xfId="11438" xr:uid="{00000000-0005-0000-0000-0000EB230000}"/>
    <cellStyle name="输入 8 2 8" xfId="11439" xr:uid="{00000000-0005-0000-0000-0000EC230000}"/>
    <cellStyle name="输入 8 3" xfId="6412" xr:uid="{00000000-0005-0000-0000-0000ED230000}"/>
    <cellStyle name="输入 8 3 2" xfId="7365" xr:uid="{00000000-0005-0000-0000-0000EE230000}"/>
    <cellStyle name="输入 8 3 2 2" xfId="11440" xr:uid="{00000000-0005-0000-0000-0000EF230000}"/>
    <cellStyle name="输入 8 3 2 3" xfId="11441" xr:uid="{00000000-0005-0000-0000-0000F0230000}"/>
    <cellStyle name="输入 8 3 2 4" xfId="11442" xr:uid="{00000000-0005-0000-0000-0000F1230000}"/>
    <cellStyle name="输入 8 3 3" xfId="11443" xr:uid="{00000000-0005-0000-0000-0000F2230000}"/>
    <cellStyle name="输入 8 3 4" xfId="11444" xr:uid="{00000000-0005-0000-0000-0000F3230000}"/>
    <cellStyle name="输入 8 3 5" xfId="11445" xr:uid="{00000000-0005-0000-0000-0000F4230000}"/>
    <cellStyle name="输入 8 4" xfId="6192" xr:uid="{00000000-0005-0000-0000-0000F5230000}"/>
    <cellStyle name="输入 8 4 2" xfId="7205" xr:uid="{00000000-0005-0000-0000-0000F6230000}"/>
    <cellStyle name="输入 8 4 2 2" xfId="11446" xr:uid="{00000000-0005-0000-0000-0000F7230000}"/>
    <cellStyle name="输入 8 4 2 3" xfId="11447" xr:uid="{00000000-0005-0000-0000-0000F8230000}"/>
    <cellStyle name="输入 8 4 2 4" xfId="11448" xr:uid="{00000000-0005-0000-0000-0000F9230000}"/>
    <cellStyle name="输入 8 4 3" xfId="11449" xr:uid="{00000000-0005-0000-0000-0000FA230000}"/>
    <cellStyle name="输入 8 4 4" xfId="11450" xr:uid="{00000000-0005-0000-0000-0000FB230000}"/>
    <cellStyle name="输入 8 4 5" xfId="11451" xr:uid="{00000000-0005-0000-0000-0000FC230000}"/>
    <cellStyle name="输入 8 5" xfId="6609" xr:uid="{00000000-0005-0000-0000-0000FD230000}"/>
    <cellStyle name="输入 8 5 2" xfId="7480" xr:uid="{00000000-0005-0000-0000-0000FE230000}"/>
    <cellStyle name="输入 8 5 2 2" xfId="11452" xr:uid="{00000000-0005-0000-0000-0000FF230000}"/>
    <cellStyle name="输入 8 5 2 3" xfId="11453" xr:uid="{00000000-0005-0000-0000-000000240000}"/>
    <cellStyle name="输入 8 5 2 4" xfId="11454" xr:uid="{00000000-0005-0000-0000-000001240000}"/>
    <cellStyle name="输入 8 5 3" xfId="11455" xr:uid="{00000000-0005-0000-0000-000002240000}"/>
    <cellStyle name="输入 8 5 4" xfId="11456" xr:uid="{00000000-0005-0000-0000-000003240000}"/>
    <cellStyle name="输入 8 5 5" xfId="11457" xr:uid="{00000000-0005-0000-0000-000004240000}"/>
    <cellStyle name="输入 8 6" xfId="6356" xr:uid="{00000000-0005-0000-0000-000005240000}"/>
    <cellStyle name="输入 8 6 2" xfId="11458" xr:uid="{00000000-0005-0000-0000-000006240000}"/>
    <cellStyle name="输入 8 6 3" xfId="11459" xr:uid="{00000000-0005-0000-0000-000007240000}"/>
    <cellStyle name="输入 8 6 4" xfId="11460" xr:uid="{00000000-0005-0000-0000-000008240000}"/>
    <cellStyle name="输入 8 7" xfId="11461" xr:uid="{00000000-0005-0000-0000-000009240000}"/>
    <cellStyle name="输入 8 8" xfId="11462" xr:uid="{00000000-0005-0000-0000-00000A240000}"/>
    <cellStyle name="输入 8 9" xfId="11463" xr:uid="{00000000-0005-0000-0000-00000B240000}"/>
    <cellStyle name="输入 9" xfId="3798" xr:uid="{00000000-0005-0000-0000-00000C240000}"/>
    <cellStyle name="输入 9 2" xfId="6004" xr:uid="{00000000-0005-0000-0000-00000D240000}"/>
    <cellStyle name="输入 9 2 2" xfId="6776" xr:uid="{00000000-0005-0000-0000-00000E240000}"/>
    <cellStyle name="输入 9 2 2 2" xfId="7624" xr:uid="{00000000-0005-0000-0000-00000F240000}"/>
    <cellStyle name="输入 9 2 2 2 2" xfId="11464" xr:uid="{00000000-0005-0000-0000-000010240000}"/>
    <cellStyle name="输入 9 2 2 2 3" xfId="11465" xr:uid="{00000000-0005-0000-0000-000011240000}"/>
    <cellStyle name="输入 9 2 2 2 4" xfId="11466" xr:uid="{00000000-0005-0000-0000-000012240000}"/>
    <cellStyle name="输入 9 2 2 3" xfId="11467" xr:uid="{00000000-0005-0000-0000-000013240000}"/>
    <cellStyle name="输入 9 2 2 4" xfId="11468" xr:uid="{00000000-0005-0000-0000-000014240000}"/>
    <cellStyle name="输入 9 2 2 5" xfId="11469" xr:uid="{00000000-0005-0000-0000-000015240000}"/>
    <cellStyle name="输入 9 2 3" xfId="6902" xr:uid="{00000000-0005-0000-0000-000016240000}"/>
    <cellStyle name="输入 9 2 3 2" xfId="7750" xr:uid="{00000000-0005-0000-0000-000017240000}"/>
    <cellStyle name="输入 9 2 3 2 2" xfId="11470" xr:uid="{00000000-0005-0000-0000-000018240000}"/>
    <cellStyle name="输入 9 2 3 2 3" xfId="11471" xr:uid="{00000000-0005-0000-0000-000019240000}"/>
    <cellStyle name="输入 9 2 3 2 4" xfId="11472" xr:uid="{00000000-0005-0000-0000-00001A240000}"/>
    <cellStyle name="输入 9 2 3 3" xfId="11473" xr:uid="{00000000-0005-0000-0000-00001B240000}"/>
    <cellStyle name="输入 9 2 3 4" xfId="11474" xr:uid="{00000000-0005-0000-0000-00001C240000}"/>
    <cellStyle name="输入 9 2 3 5" xfId="11475" xr:uid="{00000000-0005-0000-0000-00001D240000}"/>
    <cellStyle name="输入 9 2 4" xfId="7028" xr:uid="{00000000-0005-0000-0000-00001E240000}"/>
    <cellStyle name="输入 9 2 4 2" xfId="7875" xr:uid="{00000000-0005-0000-0000-00001F240000}"/>
    <cellStyle name="输入 9 2 4 2 2" xfId="11476" xr:uid="{00000000-0005-0000-0000-000020240000}"/>
    <cellStyle name="输入 9 2 4 2 3" xfId="11477" xr:uid="{00000000-0005-0000-0000-000021240000}"/>
    <cellStyle name="输入 9 2 4 2 4" xfId="11478" xr:uid="{00000000-0005-0000-0000-000022240000}"/>
    <cellStyle name="输入 9 2 4 3" xfId="11479" xr:uid="{00000000-0005-0000-0000-000023240000}"/>
    <cellStyle name="输入 9 2 4 4" xfId="11480" xr:uid="{00000000-0005-0000-0000-000024240000}"/>
    <cellStyle name="输入 9 2 4 5" xfId="11481" xr:uid="{00000000-0005-0000-0000-000025240000}"/>
    <cellStyle name="输入 9 2 5" xfId="6602" xr:uid="{00000000-0005-0000-0000-000026240000}"/>
    <cellStyle name="输入 9 2 5 2" xfId="11482" xr:uid="{00000000-0005-0000-0000-000027240000}"/>
    <cellStyle name="输入 9 2 5 3" xfId="11483" xr:uid="{00000000-0005-0000-0000-000028240000}"/>
    <cellStyle name="输入 9 2 5 4" xfId="11484" xr:uid="{00000000-0005-0000-0000-000029240000}"/>
    <cellStyle name="输入 9 2 6" xfId="11485" xr:uid="{00000000-0005-0000-0000-00002A240000}"/>
    <cellStyle name="输入 9 2 7" xfId="11486" xr:uid="{00000000-0005-0000-0000-00002B240000}"/>
    <cellStyle name="输入 9 2 8" xfId="11487" xr:uid="{00000000-0005-0000-0000-00002C240000}"/>
    <cellStyle name="输入 9 3" xfId="6413" xr:uid="{00000000-0005-0000-0000-00002D240000}"/>
    <cellStyle name="输入 9 3 2" xfId="7366" xr:uid="{00000000-0005-0000-0000-00002E240000}"/>
    <cellStyle name="输入 9 3 2 2" xfId="11488" xr:uid="{00000000-0005-0000-0000-00002F240000}"/>
    <cellStyle name="输入 9 3 2 3" xfId="11489" xr:uid="{00000000-0005-0000-0000-000030240000}"/>
    <cellStyle name="输入 9 3 2 4" xfId="11490" xr:uid="{00000000-0005-0000-0000-000031240000}"/>
    <cellStyle name="输入 9 3 3" xfId="11491" xr:uid="{00000000-0005-0000-0000-000032240000}"/>
    <cellStyle name="输入 9 3 4" xfId="11492" xr:uid="{00000000-0005-0000-0000-000033240000}"/>
    <cellStyle name="输入 9 3 5" xfId="11493" xr:uid="{00000000-0005-0000-0000-000034240000}"/>
    <cellStyle name="输入 9 4" xfId="6191" xr:uid="{00000000-0005-0000-0000-000035240000}"/>
    <cellStyle name="输入 9 4 2" xfId="7204" xr:uid="{00000000-0005-0000-0000-000036240000}"/>
    <cellStyle name="输入 9 4 2 2" xfId="11494" xr:uid="{00000000-0005-0000-0000-000037240000}"/>
    <cellStyle name="输入 9 4 2 3" xfId="11495" xr:uid="{00000000-0005-0000-0000-000038240000}"/>
    <cellStyle name="输入 9 4 2 4" xfId="11496" xr:uid="{00000000-0005-0000-0000-000039240000}"/>
    <cellStyle name="输入 9 4 3" xfId="11497" xr:uid="{00000000-0005-0000-0000-00003A240000}"/>
    <cellStyle name="输入 9 4 4" xfId="11498" xr:uid="{00000000-0005-0000-0000-00003B240000}"/>
    <cellStyle name="输入 9 4 5" xfId="11499" xr:uid="{00000000-0005-0000-0000-00003C240000}"/>
    <cellStyle name="输入 9 5" xfId="6610" xr:uid="{00000000-0005-0000-0000-00003D240000}"/>
    <cellStyle name="输入 9 5 2" xfId="7481" xr:uid="{00000000-0005-0000-0000-00003E240000}"/>
    <cellStyle name="输入 9 5 2 2" xfId="11500" xr:uid="{00000000-0005-0000-0000-00003F240000}"/>
    <cellStyle name="输入 9 5 2 3" xfId="11501" xr:uid="{00000000-0005-0000-0000-000040240000}"/>
    <cellStyle name="输入 9 5 2 4" xfId="11502" xr:uid="{00000000-0005-0000-0000-000041240000}"/>
    <cellStyle name="输入 9 5 3" xfId="11503" xr:uid="{00000000-0005-0000-0000-000042240000}"/>
    <cellStyle name="输入 9 5 4" xfId="11504" xr:uid="{00000000-0005-0000-0000-000043240000}"/>
    <cellStyle name="输入 9 5 5" xfId="11505" xr:uid="{00000000-0005-0000-0000-000044240000}"/>
    <cellStyle name="输入 9 6" xfId="6719" xr:uid="{00000000-0005-0000-0000-000045240000}"/>
    <cellStyle name="输入 9 6 2" xfId="11506" xr:uid="{00000000-0005-0000-0000-000046240000}"/>
    <cellStyle name="输入 9 6 3" xfId="11507" xr:uid="{00000000-0005-0000-0000-000047240000}"/>
    <cellStyle name="输入 9 6 4" xfId="11508" xr:uid="{00000000-0005-0000-0000-000048240000}"/>
    <cellStyle name="输入 9 7" xfId="11509" xr:uid="{00000000-0005-0000-0000-000049240000}"/>
    <cellStyle name="输入 9 8" xfId="11510" xr:uid="{00000000-0005-0000-0000-00004A240000}"/>
    <cellStyle name="输入 9 9" xfId="11511" xr:uid="{00000000-0005-0000-0000-00004B240000}"/>
    <cellStyle name="输出" xfId="3799" xr:uid="{00000000-0005-0000-0000-00004C240000}"/>
    <cellStyle name="输出 10" xfId="3800" xr:uid="{00000000-0005-0000-0000-00004D240000}"/>
    <cellStyle name="输出 10 2" xfId="6005" xr:uid="{00000000-0005-0000-0000-00004E240000}"/>
    <cellStyle name="输出 10 2 2" xfId="6777" xr:uid="{00000000-0005-0000-0000-00004F240000}"/>
    <cellStyle name="输出 10 2 2 2" xfId="7625" xr:uid="{00000000-0005-0000-0000-000050240000}"/>
    <cellStyle name="输出 10 2 2 2 2" xfId="11512" xr:uid="{00000000-0005-0000-0000-000051240000}"/>
    <cellStyle name="输出 10 2 2 2 3" xfId="11513" xr:uid="{00000000-0005-0000-0000-000052240000}"/>
    <cellStyle name="输出 10 2 2 2 4" xfId="11514" xr:uid="{00000000-0005-0000-0000-000053240000}"/>
    <cellStyle name="输出 10 2 2 3" xfId="11515" xr:uid="{00000000-0005-0000-0000-000054240000}"/>
    <cellStyle name="输出 10 2 2 4" xfId="11516" xr:uid="{00000000-0005-0000-0000-000055240000}"/>
    <cellStyle name="输出 10 2 2 5" xfId="11517" xr:uid="{00000000-0005-0000-0000-000056240000}"/>
    <cellStyle name="输出 10 2 3" xfId="6903" xr:uid="{00000000-0005-0000-0000-000057240000}"/>
    <cellStyle name="输出 10 2 3 2" xfId="7751" xr:uid="{00000000-0005-0000-0000-000058240000}"/>
    <cellStyle name="输出 10 2 3 2 2" xfId="11518" xr:uid="{00000000-0005-0000-0000-000059240000}"/>
    <cellStyle name="输出 10 2 3 2 3" xfId="11519" xr:uid="{00000000-0005-0000-0000-00005A240000}"/>
    <cellStyle name="输出 10 2 3 2 4" xfId="11520" xr:uid="{00000000-0005-0000-0000-00005B240000}"/>
    <cellStyle name="输出 10 2 3 3" xfId="11521" xr:uid="{00000000-0005-0000-0000-00005C240000}"/>
    <cellStyle name="输出 10 2 3 4" xfId="11522" xr:uid="{00000000-0005-0000-0000-00005D240000}"/>
    <cellStyle name="输出 10 2 3 5" xfId="11523" xr:uid="{00000000-0005-0000-0000-00005E240000}"/>
    <cellStyle name="输出 10 2 4" xfId="7029" xr:uid="{00000000-0005-0000-0000-00005F240000}"/>
    <cellStyle name="输出 10 2 4 2" xfId="7876" xr:uid="{00000000-0005-0000-0000-000060240000}"/>
    <cellStyle name="输出 10 2 4 2 2" xfId="11524" xr:uid="{00000000-0005-0000-0000-000061240000}"/>
    <cellStyle name="输出 10 2 4 2 3" xfId="11525" xr:uid="{00000000-0005-0000-0000-000062240000}"/>
    <cellStyle name="输出 10 2 4 2 4" xfId="11526" xr:uid="{00000000-0005-0000-0000-000063240000}"/>
    <cellStyle name="输出 10 2 4 3" xfId="11527" xr:uid="{00000000-0005-0000-0000-000064240000}"/>
    <cellStyle name="输出 10 2 4 4" xfId="11528" xr:uid="{00000000-0005-0000-0000-000065240000}"/>
    <cellStyle name="输出 10 2 4 5" xfId="11529" xr:uid="{00000000-0005-0000-0000-000066240000}"/>
    <cellStyle name="输出 10 2 5" xfId="6603" xr:uid="{00000000-0005-0000-0000-000067240000}"/>
    <cellStyle name="输出 10 2 5 2" xfId="11530" xr:uid="{00000000-0005-0000-0000-000068240000}"/>
    <cellStyle name="输出 10 2 5 3" xfId="11531" xr:uid="{00000000-0005-0000-0000-000069240000}"/>
    <cellStyle name="输出 10 2 5 4" xfId="11532" xr:uid="{00000000-0005-0000-0000-00006A240000}"/>
    <cellStyle name="输出 10 2 6" xfId="11533" xr:uid="{00000000-0005-0000-0000-00006B240000}"/>
    <cellStyle name="输出 10 2 7" xfId="11534" xr:uid="{00000000-0005-0000-0000-00006C240000}"/>
    <cellStyle name="输出 10 2 8" xfId="11535" xr:uid="{00000000-0005-0000-0000-00006D240000}"/>
    <cellStyle name="输出 10 3" xfId="6415" xr:uid="{00000000-0005-0000-0000-00006E240000}"/>
    <cellStyle name="输出 10 3 2" xfId="7368" xr:uid="{00000000-0005-0000-0000-00006F240000}"/>
    <cellStyle name="输出 10 3 2 2" xfId="11536" xr:uid="{00000000-0005-0000-0000-000070240000}"/>
    <cellStyle name="输出 10 3 2 3" xfId="11537" xr:uid="{00000000-0005-0000-0000-000071240000}"/>
    <cellStyle name="输出 10 3 2 4" xfId="11538" xr:uid="{00000000-0005-0000-0000-000072240000}"/>
    <cellStyle name="输出 10 3 3" xfId="11539" xr:uid="{00000000-0005-0000-0000-000073240000}"/>
    <cellStyle name="输出 10 3 4" xfId="11540" xr:uid="{00000000-0005-0000-0000-000074240000}"/>
    <cellStyle name="输出 10 3 5" xfId="11541" xr:uid="{00000000-0005-0000-0000-000075240000}"/>
    <cellStyle name="输出 10 4" xfId="6189" xr:uid="{00000000-0005-0000-0000-000076240000}"/>
    <cellStyle name="输出 10 4 2" xfId="7202" xr:uid="{00000000-0005-0000-0000-000077240000}"/>
    <cellStyle name="输出 10 4 2 2" xfId="11542" xr:uid="{00000000-0005-0000-0000-000078240000}"/>
    <cellStyle name="输出 10 4 2 3" xfId="11543" xr:uid="{00000000-0005-0000-0000-000079240000}"/>
    <cellStyle name="输出 10 4 2 4" xfId="11544" xr:uid="{00000000-0005-0000-0000-00007A240000}"/>
    <cellStyle name="输出 10 4 3" xfId="11545" xr:uid="{00000000-0005-0000-0000-00007B240000}"/>
    <cellStyle name="输出 10 4 4" xfId="11546" xr:uid="{00000000-0005-0000-0000-00007C240000}"/>
    <cellStyle name="输出 10 4 5" xfId="11547" xr:uid="{00000000-0005-0000-0000-00007D240000}"/>
    <cellStyle name="输出 10 5" xfId="6612" xr:uid="{00000000-0005-0000-0000-00007E240000}"/>
    <cellStyle name="输出 10 5 2" xfId="7483" xr:uid="{00000000-0005-0000-0000-00007F240000}"/>
    <cellStyle name="输出 10 5 2 2" xfId="11548" xr:uid="{00000000-0005-0000-0000-000080240000}"/>
    <cellStyle name="输出 10 5 2 3" xfId="11549" xr:uid="{00000000-0005-0000-0000-000081240000}"/>
    <cellStyle name="输出 10 5 2 4" xfId="11550" xr:uid="{00000000-0005-0000-0000-000082240000}"/>
    <cellStyle name="输出 10 5 3" xfId="11551" xr:uid="{00000000-0005-0000-0000-000083240000}"/>
    <cellStyle name="输出 10 5 4" xfId="11552" xr:uid="{00000000-0005-0000-0000-000084240000}"/>
    <cellStyle name="输出 10 5 5" xfId="11553" xr:uid="{00000000-0005-0000-0000-000085240000}"/>
    <cellStyle name="输出 10 6" xfId="6720" xr:uid="{00000000-0005-0000-0000-000086240000}"/>
    <cellStyle name="输出 10 6 2" xfId="11554" xr:uid="{00000000-0005-0000-0000-000087240000}"/>
    <cellStyle name="输出 10 6 3" xfId="11555" xr:uid="{00000000-0005-0000-0000-000088240000}"/>
    <cellStyle name="输出 10 6 4" xfId="11556" xr:uid="{00000000-0005-0000-0000-000089240000}"/>
    <cellStyle name="输出 10 7" xfId="11557" xr:uid="{00000000-0005-0000-0000-00008A240000}"/>
    <cellStyle name="输出 10 8" xfId="11558" xr:uid="{00000000-0005-0000-0000-00008B240000}"/>
    <cellStyle name="输出 10 9" xfId="11559" xr:uid="{00000000-0005-0000-0000-00008C240000}"/>
    <cellStyle name="输出 11" xfId="3801" xr:uid="{00000000-0005-0000-0000-00008D240000}"/>
    <cellStyle name="输出 11 2" xfId="6006" xr:uid="{00000000-0005-0000-0000-00008E240000}"/>
    <cellStyle name="输出 11 2 2" xfId="6778" xr:uid="{00000000-0005-0000-0000-00008F240000}"/>
    <cellStyle name="输出 11 2 2 2" xfId="7626" xr:uid="{00000000-0005-0000-0000-000090240000}"/>
    <cellStyle name="输出 11 2 2 2 2" xfId="11560" xr:uid="{00000000-0005-0000-0000-000091240000}"/>
    <cellStyle name="输出 11 2 2 2 3" xfId="11561" xr:uid="{00000000-0005-0000-0000-000092240000}"/>
    <cellStyle name="输出 11 2 2 2 4" xfId="11562" xr:uid="{00000000-0005-0000-0000-000093240000}"/>
    <cellStyle name="输出 11 2 2 3" xfId="11563" xr:uid="{00000000-0005-0000-0000-000094240000}"/>
    <cellStyle name="输出 11 2 2 4" xfId="11564" xr:uid="{00000000-0005-0000-0000-000095240000}"/>
    <cellStyle name="输出 11 2 2 5" xfId="11565" xr:uid="{00000000-0005-0000-0000-000096240000}"/>
    <cellStyle name="输出 11 2 3" xfId="6904" xr:uid="{00000000-0005-0000-0000-000097240000}"/>
    <cellStyle name="输出 11 2 3 2" xfId="7752" xr:uid="{00000000-0005-0000-0000-000098240000}"/>
    <cellStyle name="输出 11 2 3 2 2" xfId="11566" xr:uid="{00000000-0005-0000-0000-000099240000}"/>
    <cellStyle name="输出 11 2 3 2 3" xfId="11567" xr:uid="{00000000-0005-0000-0000-00009A240000}"/>
    <cellStyle name="输出 11 2 3 2 4" xfId="11568" xr:uid="{00000000-0005-0000-0000-00009B240000}"/>
    <cellStyle name="输出 11 2 3 3" xfId="11569" xr:uid="{00000000-0005-0000-0000-00009C240000}"/>
    <cellStyle name="输出 11 2 3 4" xfId="11570" xr:uid="{00000000-0005-0000-0000-00009D240000}"/>
    <cellStyle name="输出 11 2 3 5" xfId="11571" xr:uid="{00000000-0005-0000-0000-00009E240000}"/>
    <cellStyle name="输出 11 2 4" xfId="7030" xr:uid="{00000000-0005-0000-0000-00009F240000}"/>
    <cellStyle name="输出 11 2 4 2" xfId="7877" xr:uid="{00000000-0005-0000-0000-0000A0240000}"/>
    <cellStyle name="输出 11 2 4 2 2" xfId="11572" xr:uid="{00000000-0005-0000-0000-0000A1240000}"/>
    <cellStyle name="输出 11 2 4 2 3" xfId="11573" xr:uid="{00000000-0005-0000-0000-0000A2240000}"/>
    <cellStyle name="输出 11 2 4 2 4" xfId="11574" xr:uid="{00000000-0005-0000-0000-0000A3240000}"/>
    <cellStyle name="输出 11 2 4 3" xfId="11575" xr:uid="{00000000-0005-0000-0000-0000A4240000}"/>
    <cellStyle name="输出 11 2 4 4" xfId="11576" xr:uid="{00000000-0005-0000-0000-0000A5240000}"/>
    <cellStyle name="输出 11 2 4 5" xfId="11577" xr:uid="{00000000-0005-0000-0000-0000A6240000}"/>
    <cellStyle name="输出 11 2 5" xfId="6604" xr:uid="{00000000-0005-0000-0000-0000A7240000}"/>
    <cellStyle name="输出 11 2 5 2" xfId="11578" xr:uid="{00000000-0005-0000-0000-0000A8240000}"/>
    <cellStyle name="输出 11 2 5 3" xfId="11579" xr:uid="{00000000-0005-0000-0000-0000A9240000}"/>
    <cellStyle name="输出 11 2 5 4" xfId="11580" xr:uid="{00000000-0005-0000-0000-0000AA240000}"/>
    <cellStyle name="输出 11 2 6" xfId="11581" xr:uid="{00000000-0005-0000-0000-0000AB240000}"/>
    <cellStyle name="输出 11 2 7" xfId="11582" xr:uid="{00000000-0005-0000-0000-0000AC240000}"/>
    <cellStyle name="输出 11 2 8" xfId="11583" xr:uid="{00000000-0005-0000-0000-0000AD240000}"/>
    <cellStyle name="输出 11 3" xfId="6416" xr:uid="{00000000-0005-0000-0000-0000AE240000}"/>
    <cellStyle name="输出 11 3 2" xfId="7369" xr:uid="{00000000-0005-0000-0000-0000AF240000}"/>
    <cellStyle name="输出 11 3 2 2" xfId="11584" xr:uid="{00000000-0005-0000-0000-0000B0240000}"/>
    <cellStyle name="输出 11 3 2 3" xfId="11585" xr:uid="{00000000-0005-0000-0000-0000B1240000}"/>
    <cellStyle name="输出 11 3 2 4" xfId="11586" xr:uid="{00000000-0005-0000-0000-0000B2240000}"/>
    <cellStyle name="输出 11 3 3" xfId="11587" xr:uid="{00000000-0005-0000-0000-0000B3240000}"/>
    <cellStyle name="输出 11 3 4" xfId="11588" xr:uid="{00000000-0005-0000-0000-0000B4240000}"/>
    <cellStyle name="输出 11 3 5" xfId="11589" xr:uid="{00000000-0005-0000-0000-0000B5240000}"/>
    <cellStyle name="输出 11 4" xfId="6188" xr:uid="{00000000-0005-0000-0000-0000B6240000}"/>
    <cellStyle name="输出 11 4 2" xfId="7201" xr:uid="{00000000-0005-0000-0000-0000B7240000}"/>
    <cellStyle name="输出 11 4 2 2" xfId="11590" xr:uid="{00000000-0005-0000-0000-0000B8240000}"/>
    <cellStyle name="输出 11 4 2 3" xfId="11591" xr:uid="{00000000-0005-0000-0000-0000B9240000}"/>
    <cellStyle name="输出 11 4 2 4" xfId="11592" xr:uid="{00000000-0005-0000-0000-0000BA240000}"/>
    <cellStyle name="输出 11 4 3" xfId="11593" xr:uid="{00000000-0005-0000-0000-0000BB240000}"/>
    <cellStyle name="输出 11 4 4" xfId="11594" xr:uid="{00000000-0005-0000-0000-0000BC240000}"/>
    <cellStyle name="输出 11 4 5" xfId="11595" xr:uid="{00000000-0005-0000-0000-0000BD240000}"/>
    <cellStyle name="输出 11 5" xfId="6613" xr:uid="{00000000-0005-0000-0000-0000BE240000}"/>
    <cellStyle name="输出 11 5 2" xfId="7484" xr:uid="{00000000-0005-0000-0000-0000BF240000}"/>
    <cellStyle name="输出 11 5 2 2" xfId="11596" xr:uid="{00000000-0005-0000-0000-0000C0240000}"/>
    <cellStyle name="输出 11 5 2 3" xfId="11597" xr:uid="{00000000-0005-0000-0000-0000C1240000}"/>
    <cellStyle name="输出 11 5 2 4" xfId="11598" xr:uid="{00000000-0005-0000-0000-0000C2240000}"/>
    <cellStyle name="输出 11 5 3" xfId="11599" xr:uid="{00000000-0005-0000-0000-0000C3240000}"/>
    <cellStyle name="输出 11 5 4" xfId="11600" xr:uid="{00000000-0005-0000-0000-0000C4240000}"/>
    <cellStyle name="输出 11 5 5" xfId="11601" xr:uid="{00000000-0005-0000-0000-0000C5240000}"/>
    <cellStyle name="输出 11 6" xfId="6358" xr:uid="{00000000-0005-0000-0000-0000C6240000}"/>
    <cellStyle name="输出 11 6 2" xfId="11602" xr:uid="{00000000-0005-0000-0000-0000C7240000}"/>
    <cellStyle name="输出 11 6 3" xfId="11603" xr:uid="{00000000-0005-0000-0000-0000C8240000}"/>
    <cellStyle name="输出 11 6 4" xfId="11604" xr:uid="{00000000-0005-0000-0000-0000C9240000}"/>
    <cellStyle name="输出 11 7" xfId="11605" xr:uid="{00000000-0005-0000-0000-0000CA240000}"/>
    <cellStyle name="输出 11 8" xfId="11606" xr:uid="{00000000-0005-0000-0000-0000CB240000}"/>
    <cellStyle name="输出 11 9" xfId="11607" xr:uid="{00000000-0005-0000-0000-0000CC240000}"/>
    <cellStyle name="输出 12" xfId="3802" xr:uid="{00000000-0005-0000-0000-0000CD240000}"/>
    <cellStyle name="输出 12 2" xfId="6007" xr:uid="{00000000-0005-0000-0000-0000CE240000}"/>
    <cellStyle name="输出 12 2 2" xfId="6779" xr:uid="{00000000-0005-0000-0000-0000CF240000}"/>
    <cellStyle name="输出 12 2 2 2" xfId="7627" xr:uid="{00000000-0005-0000-0000-0000D0240000}"/>
    <cellStyle name="输出 12 2 2 2 2" xfId="11608" xr:uid="{00000000-0005-0000-0000-0000D1240000}"/>
    <cellStyle name="输出 12 2 2 2 3" xfId="11609" xr:uid="{00000000-0005-0000-0000-0000D2240000}"/>
    <cellStyle name="输出 12 2 2 2 4" xfId="11610" xr:uid="{00000000-0005-0000-0000-0000D3240000}"/>
    <cellStyle name="输出 12 2 2 3" xfId="11611" xr:uid="{00000000-0005-0000-0000-0000D4240000}"/>
    <cellStyle name="输出 12 2 2 4" xfId="11612" xr:uid="{00000000-0005-0000-0000-0000D5240000}"/>
    <cellStyle name="输出 12 2 2 5" xfId="11613" xr:uid="{00000000-0005-0000-0000-0000D6240000}"/>
    <cellStyle name="输出 12 2 3" xfId="6905" xr:uid="{00000000-0005-0000-0000-0000D7240000}"/>
    <cellStyle name="输出 12 2 3 2" xfId="7753" xr:uid="{00000000-0005-0000-0000-0000D8240000}"/>
    <cellStyle name="输出 12 2 3 2 2" xfId="11614" xr:uid="{00000000-0005-0000-0000-0000D9240000}"/>
    <cellStyle name="输出 12 2 3 2 3" xfId="11615" xr:uid="{00000000-0005-0000-0000-0000DA240000}"/>
    <cellStyle name="输出 12 2 3 2 4" xfId="11616" xr:uid="{00000000-0005-0000-0000-0000DB240000}"/>
    <cellStyle name="输出 12 2 3 3" xfId="11617" xr:uid="{00000000-0005-0000-0000-0000DC240000}"/>
    <cellStyle name="输出 12 2 3 4" xfId="11618" xr:uid="{00000000-0005-0000-0000-0000DD240000}"/>
    <cellStyle name="输出 12 2 3 5" xfId="11619" xr:uid="{00000000-0005-0000-0000-0000DE240000}"/>
    <cellStyle name="输出 12 2 4" xfId="7031" xr:uid="{00000000-0005-0000-0000-0000DF240000}"/>
    <cellStyle name="输出 12 2 4 2" xfId="7878" xr:uid="{00000000-0005-0000-0000-0000E0240000}"/>
    <cellStyle name="输出 12 2 4 2 2" xfId="11620" xr:uid="{00000000-0005-0000-0000-0000E1240000}"/>
    <cellStyle name="输出 12 2 4 2 3" xfId="11621" xr:uid="{00000000-0005-0000-0000-0000E2240000}"/>
    <cellStyle name="输出 12 2 4 2 4" xfId="11622" xr:uid="{00000000-0005-0000-0000-0000E3240000}"/>
    <cellStyle name="输出 12 2 4 3" xfId="11623" xr:uid="{00000000-0005-0000-0000-0000E4240000}"/>
    <cellStyle name="输出 12 2 4 4" xfId="11624" xr:uid="{00000000-0005-0000-0000-0000E5240000}"/>
    <cellStyle name="输出 12 2 4 5" xfId="11625" xr:uid="{00000000-0005-0000-0000-0000E6240000}"/>
    <cellStyle name="输出 12 2 5" xfId="6605" xr:uid="{00000000-0005-0000-0000-0000E7240000}"/>
    <cellStyle name="输出 12 2 5 2" xfId="11626" xr:uid="{00000000-0005-0000-0000-0000E8240000}"/>
    <cellStyle name="输出 12 2 5 3" xfId="11627" xr:uid="{00000000-0005-0000-0000-0000E9240000}"/>
    <cellStyle name="输出 12 2 5 4" xfId="11628" xr:uid="{00000000-0005-0000-0000-0000EA240000}"/>
    <cellStyle name="输出 12 2 6" xfId="11629" xr:uid="{00000000-0005-0000-0000-0000EB240000}"/>
    <cellStyle name="输出 12 2 7" xfId="11630" xr:uid="{00000000-0005-0000-0000-0000EC240000}"/>
    <cellStyle name="输出 12 2 8" xfId="11631" xr:uid="{00000000-0005-0000-0000-0000ED240000}"/>
    <cellStyle name="输出 12 3" xfId="6417" xr:uid="{00000000-0005-0000-0000-0000EE240000}"/>
    <cellStyle name="输出 12 3 2" xfId="7370" xr:uid="{00000000-0005-0000-0000-0000EF240000}"/>
    <cellStyle name="输出 12 3 2 2" xfId="11632" xr:uid="{00000000-0005-0000-0000-0000F0240000}"/>
    <cellStyle name="输出 12 3 2 3" xfId="11633" xr:uid="{00000000-0005-0000-0000-0000F1240000}"/>
    <cellStyle name="输出 12 3 2 4" xfId="11634" xr:uid="{00000000-0005-0000-0000-0000F2240000}"/>
    <cellStyle name="输出 12 3 3" xfId="11635" xr:uid="{00000000-0005-0000-0000-0000F3240000}"/>
    <cellStyle name="输出 12 3 4" xfId="11636" xr:uid="{00000000-0005-0000-0000-0000F4240000}"/>
    <cellStyle name="输出 12 3 5" xfId="11637" xr:uid="{00000000-0005-0000-0000-0000F5240000}"/>
    <cellStyle name="输出 12 4" xfId="6187" xr:uid="{00000000-0005-0000-0000-0000F6240000}"/>
    <cellStyle name="输出 12 4 2" xfId="7200" xr:uid="{00000000-0005-0000-0000-0000F7240000}"/>
    <cellStyle name="输出 12 4 2 2" xfId="11638" xr:uid="{00000000-0005-0000-0000-0000F8240000}"/>
    <cellStyle name="输出 12 4 2 3" xfId="11639" xr:uid="{00000000-0005-0000-0000-0000F9240000}"/>
    <cellStyle name="输出 12 4 2 4" xfId="11640" xr:uid="{00000000-0005-0000-0000-0000FA240000}"/>
    <cellStyle name="输出 12 4 3" xfId="11641" xr:uid="{00000000-0005-0000-0000-0000FB240000}"/>
    <cellStyle name="输出 12 4 4" xfId="11642" xr:uid="{00000000-0005-0000-0000-0000FC240000}"/>
    <cellStyle name="输出 12 4 5" xfId="11643" xr:uid="{00000000-0005-0000-0000-0000FD240000}"/>
    <cellStyle name="输出 12 5" xfId="6614" xr:uid="{00000000-0005-0000-0000-0000FE240000}"/>
    <cellStyle name="输出 12 5 2" xfId="7485" xr:uid="{00000000-0005-0000-0000-0000FF240000}"/>
    <cellStyle name="输出 12 5 2 2" xfId="11644" xr:uid="{00000000-0005-0000-0000-000000250000}"/>
    <cellStyle name="输出 12 5 2 3" xfId="11645" xr:uid="{00000000-0005-0000-0000-000001250000}"/>
    <cellStyle name="输出 12 5 2 4" xfId="11646" xr:uid="{00000000-0005-0000-0000-000002250000}"/>
    <cellStyle name="输出 12 5 3" xfId="11647" xr:uid="{00000000-0005-0000-0000-000003250000}"/>
    <cellStyle name="输出 12 5 4" xfId="11648" xr:uid="{00000000-0005-0000-0000-000004250000}"/>
    <cellStyle name="输出 12 5 5" xfId="11649" xr:uid="{00000000-0005-0000-0000-000005250000}"/>
    <cellStyle name="输出 12 6" xfId="6721" xr:uid="{00000000-0005-0000-0000-000006250000}"/>
    <cellStyle name="输出 12 6 2" xfId="11650" xr:uid="{00000000-0005-0000-0000-000007250000}"/>
    <cellStyle name="输出 12 6 3" xfId="11651" xr:uid="{00000000-0005-0000-0000-000008250000}"/>
    <cellStyle name="输出 12 6 4" xfId="11652" xr:uid="{00000000-0005-0000-0000-000009250000}"/>
    <cellStyle name="输出 12 7" xfId="11653" xr:uid="{00000000-0005-0000-0000-00000A250000}"/>
    <cellStyle name="输出 12 8" xfId="11654" xr:uid="{00000000-0005-0000-0000-00000B250000}"/>
    <cellStyle name="输出 12 9" xfId="11655" xr:uid="{00000000-0005-0000-0000-00000C250000}"/>
    <cellStyle name="输出 13" xfId="3803" xr:uid="{00000000-0005-0000-0000-00000D250000}"/>
    <cellStyle name="输出 13 2" xfId="6008" xr:uid="{00000000-0005-0000-0000-00000E250000}"/>
    <cellStyle name="输出 13 2 2" xfId="6780" xr:uid="{00000000-0005-0000-0000-00000F250000}"/>
    <cellStyle name="输出 13 2 2 2" xfId="7628" xr:uid="{00000000-0005-0000-0000-000010250000}"/>
    <cellStyle name="输出 13 2 2 2 2" xfId="11656" xr:uid="{00000000-0005-0000-0000-000011250000}"/>
    <cellStyle name="输出 13 2 2 2 3" xfId="11657" xr:uid="{00000000-0005-0000-0000-000012250000}"/>
    <cellStyle name="输出 13 2 2 2 4" xfId="11658" xr:uid="{00000000-0005-0000-0000-000013250000}"/>
    <cellStyle name="输出 13 2 2 3" xfId="11659" xr:uid="{00000000-0005-0000-0000-000014250000}"/>
    <cellStyle name="输出 13 2 2 4" xfId="11660" xr:uid="{00000000-0005-0000-0000-000015250000}"/>
    <cellStyle name="输出 13 2 2 5" xfId="11661" xr:uid="{00000000-0005-0000-0000-000016250000}"/>
    <cellStyle name="输出 13 2 3" xfId="6906" xr:uid="{00000000-0005-0000-0000-000017250000}"/>
    <cellStyle name="输出 13 2 3 2" xfId="7754" xr:uid="{00000000-0005-0000-0000-000018250000}"/>
    <cellStyle name="输出 13 2 3 2 2" xfId="11662" xr:uid="{00000000-0005-0000-0000-000019250000}"/>
    <cellStyle name="输出 13 2 3 2 3" xfId="11663" xr:uid="{00000000-0005-0000-0000-00001A250000}"/>
    <cellStyle name="输出 13 2 3 2 4" xfId="11664" xr:uid="{00000000-0005-0000-0000-00001B250000}"/>
    <cellStyle name="输出 13 2 3 3" xfId="11665" xr:uid="{00000000-0005-0000-0000-00001C250000}"/>
    <cellStyle name="输出 13 2 3 4" xfId="11666" xr:uid="{00000000-0005-0000-0000-00001D250000}"/>
    <cellStyle name="输出 13 2 3 5" xfId="11667" xr:uid="{00000000-0005-0000-0000-00001E250000}"/>
    <cellStyle name="输出 13 2 4" xfId="7032" xr:uid="{00000000-0005-0000-0000-00001F250000}"/>
    <cellStyle name="输出 13 2 4 2" xfId="7879" xr:uid="{00000000-0005-0000-0000-000020250000}"/>
    <cellStyle name="输出 13 2 4 2 2" xfId="11668" xr:uid="{00000000-0005-0000-0000-000021250000}"/>
    <cellStyle name="输出 13 2 4 2 3" xfId="11669" xr:uid="{00000000-0005-0000-0000-000022250000}"/>
    <cellStyle name="输出 13 2 4 2 4" xfId="11670" xr:uid="{00000000-0005-0000-0000-000023250000}"/>
    <cellStyle name="输出 13 2 4 3" xfId="11671" xr:uid="{00000000-0005-0000-0000-000024250000}"/>
    <cellStyle name="输出 13 2 4 4" xfId="11672" xr:uid="{00000000-0005-0000-0000-000025250000}"/>
    <cellStyle name="输出 13 2 4 5" xfId="11673" xr:uid="{00000000-0005-0000-0000-000026250000}"/>
    <cellStyle name="输出 13 2 5" xfId="6606" xr:uid="{00000000-0005-0000-0000-000027250000}"/>
    <cellStyle name="输出 13 2 5 2" xfId="11674" xr:uid="{00000000-0005-0000-0000-000028250000}"/>
    <cellStyle name="输出 13 2 5 3" xfId="11675" xr:uid="{00000000-0005-0000-0000-000029250000}"/>
    <cellStyle name="输出 13 2 5 4" xfId="11676" xr:uid="{00000000-0005-0000-0000-00002A250000}"/>
    <cellStyle name="输出 13 2 6" xfId="11677" xr:uid="{00000000-0005-0000-0000-00002B250000}"/>
    <cellStyle name="输出 13 2 7" xfId="11678" xr:uid="{00000000-0005-0000-0000-00002C250000}"/>
    <cellStyle name="输出 13 2 8" xfId="11679" xr:uid="{00000000-0005-0000-0000-00002D250000}"/>
    <cellStyle name="输出 13 3" xfId="6418" xr:uid="{00000000-0005-0000-0000-00002E250000}"/>
    <cellStyle name="输出 13 3 2" xfId="7371" xr:uid="{00000000-0005-0000-0000-00002F250000}"/>
    <cellStyle name="输出 13 3 2 2" xfId="11680" xr:uid="{00000000-0005-0000-0000-000030250000}"/>
    <cellStyle name="输出 13 3 2 3" xfId="11681" xr:uid="{00000000-0005-0000-0000-000031250000}"/>
    <cellStyle name="输出 13 3 2 4" xfId="11682" xr:uid="{00000000-0005-0000-0000-000032250000}"/>
    <cellStyle name="输出 13 3 3" xfId="11683" xr:uid="{00000000-0005-0000-0000-000033250000}"/>
    <cellStyle name="输出 13 3 4" xfId="11684" xr:uid="{00000000-0005-0000-0000-000034250000}"/>
    <cellStyle name="输出 13 3 5" xfId="11685" xr:uid="{00000000-0005-0000-0000-000035250000}"/>
    <cellStyle name="输出 13 4" xfId="6186" xr:uid="{00000000-0005-0000-0000-000036250000}"/>
    <cellStyle name="输出 13 4 2" xfId="7199" xr:uid="{00000000-0005-0000-0000-000037250000}"/>
    <cellStyle name="输出 13 4 2 2" xfId="11686" xr:uid="{00000000-0005-0000-0000-000038250000}"/>
    <cellStyle name="输出 13 4 2 3" xfId="11687" xr:uid="{00000000-0005-0000-0000-000039250000}"/>
    <cellStyle name="输出 13 4 2 4" xfId="11688" xr:uid="{00000000-0005-0000-0000-00003A250000}"/>
    <cellStyle name="输出 13 4 3" xfId="11689" xr:uid="{00000000-0005-0000-0000-00003B250000}"/>
    <cellStyle name="输出 13 4 4" xfId="11690" xr:uid="{00000000-0005-0000-0000-00003C250000}"/>
    <cellStyle name="输出 13 4 5" xfId="11691" xr:uid="{00000000-0005-0000-0000-00003D250000}"/>
    <cellStyle name="输出 13 5" xfId="6615" xr:uid="{00000000-0005-0000-0000-00003E250000}"/>
    <cellStyle name="输出 13 5 2" xfId="7486" xr:uid="{00000000-0005-0000-0000-00003F250000}"/>
    <cellStyle name="输出 13 5 2 2" xfId="11692" xr:uid="{00000000-0005-0000-0000-000040250000}"/>
    <cellStyle name="输出 13 5 2 3" xfId="11693" xr:uid="{00000000-0005-0000-0000-000041250000}"/>
    <cellStyle name="输出 13 5 2 4" xfId="11694" xr:uid="{00000000-0005-0000-0000-000042250000}"/>
    <cellStyle name="输出 13 5 3" xfId="11695" xr:uid="{00000000-0005-0000-0000-000043250000}"/>
    <cellStyle name="输出 13 5 4" xfId="11696" xr:uid="{00000000-0005-0000-0000-000044250000}"/>
    <cellStyle name="输出 13 5 5" xfId="11697" xr:uid="{00000000-0005-0000-0000-000045250000}"/>
    <cellStyle name="输出 13 6" xfId="6359" xr:uid="{00000000-0005-0000-0000-000046250000}"/>
    <cellStyle name="输出 13 6 2" xfId="11698" xr:uid="{00000000-0005-0000-0000-000047250000}"/>
    <cellStyle name="输出 13 6 3" xfId="11699" xr:uid="{00000000-0005-0000-0000-000048250000}"/>
    <cellStyle name="输出 13 6 4" xfId="11700" xr:uid="{00000000-0005-0000-0000-000049250000}"/>
    <cellStyle name="输出 13 7" xfId="11701" xr:uid="{00000000-0005-0000-0000-00004A250000}"/>
    <cellStyle name="输出 13 8" xfId="11702" xr:uid="{00000000-0005-0000-0000-00004B250000}"/>
    <cellStyle name="输出 13 9" xfId="11703" xr:uid="{00000000-0005-0000-0000-00004C250000}"/>
    <cellStyle name="输出 14" xfId="3804" xr:uid="{00000000-0005-0000-0000-00004D250000}"/>
    <cellStyle name="输出 14 2" xfId="6009" xr:uid="{00000000-0005-0000-0000-00004E250000}"/>
    <cellStyle name="输出 14 2 2" xfId="6781" xr:uid="{00000000-0005-0000-0000-00004F250000}"/>
    <cellStyle name="输出 14 2 2 2" xfId="7629" xr:uid="{00000000-0005-0000-0000-000050250000}"/>
    <cellStyle name="输出 14 2 2 2 2" xfId="11704" xr:uid="{00000000-0005-0000-0000-000051250000}"/>
    <cellStyle name="输出 14 2 2 2 3" xfId="11705" xr:uid="{00000000-0005-0000-0000-000052250000}"/>
    <cellStyle name="输出 14 2 2 2 4" xfId="11706" xr:uid="{00000000-0005-0000-0000-000053250000}"/>
    <cellStyle name="输出 14 2 2 3" xfId="11707" xr:uid="{00000000-0005-0000-0000-000054250000}"/>
    <cellStyle name="输出 14 2 2 4" xfId="11708" xr:uid="{00000000-0005-0000-0000-000055250000}"/>
    <cellStyle name="输出 14 2 2 5" xfId="11709" xr:uid="{00000000-0005-0000-0000-000056250000}"/>
    <cellStyle name="输出 14 2 3" xfId="6907" xr:uid="{00000000-0005-0000-0000-000057250000}"/>
    <cellStyle name="输出 14 2 3 2" xfId="7755" xr:uid="{00000000-0005-0000-0000-000058250000}"/>
    <cellStyle name="输出 14 2 3 2 2" xfId="11710" xr:uid="{00000000-0005-0000-0000-000059250000}"/>
    <cellStyle name="输出 14 2 3 2 3" xfId="11711" xr:uid="{00000000-0005-0000-0000-00005A250000}"/>
    <cellStyle name="输出 14 2 3 2 4" xfId="11712" xr:uid="{00000000-0005-0000-0000-00005B250000}"/>
    <cellStyle name="输出 14 2 3 3" xfId="11713" xr:uid="{00000000-0005-0000-0000-00005C250000}"/>
    <cellStyle name="输出 14 2 3 4" xfId="11714" xr:uid="{00000000-0005-0000-0000-00005D250000}"/>
    <cellStyle name="输出 14 2 3 5" xfId="11715" xr:uid="{00000000-0005-0000-0000-00005E250000}"/>
    <cellStyle name="输出 14 2 4" xfId="7033" xr:uid="{00000000-0005-0000-0000-00005F250000}"/>
    <cellStyle name="输出 14 2 4 2" xfId="7880" xr:uid="{00000000-0005-0000-0000-000060250000}"/>
    <cellStyle name="输出 14 2 4 2 2" xfId="11716" xr:uid="{00000000-0005-0000-0000-000061250000}"/>
    <cellStyle name="输出 14 2 4 2 3" xfId="11717" xr:uid="{00000000-0005-0000-0000-000062250000}"/>
    <cellStyle name="输出 14 2 4 2 4" xfId="11718" xr:uid="{00000000-0005-0000-0000-000063250000}"/>
    <cellStyle name="输出 14 2 4 3" xfId="11719" xr:uid="{00000000-0005-0000-0000-000064250000}"/>
    <cellStyle name="输出 14 2 4 4" xfId="11720" xr:uid="{00000000-0005-0000-0000-000065250000}"/>
    <cellStyle name="输出 14 2 4 5" xfId="11721" xr:uid="{00000000-0005-0000-0000-000066250000}"/>
    <cellStyle name="输出 14 2 5" xfId="7052" xr:uid="{00000000-0005-0000-0000-000067250000}"/>
    <cellStyle name="输出 14 2 5 2" xfId="11722" xr:uid="{00000000-0005-0000-0000-000068250000}"/>
    <cellStyle name="输出 14 2 5 3" xfId="11723" xr:uid="{00000000-0005-0000-0000-000069250000}"/>
    <cellStyle name="输出 14 2 5 4" xfId="11724" xr:uid="{00000000-0005-0000-0000-00006A250000}"/>
    <cellStyle name="输出 14 2 6" xfId="11725" xr:uid="{00000000-0005-0000-0000-00006B250000}"/>
    <cellStyle name="输出 14 2 7" xfId="11726" xr:uid="{00000000-0005-0000-0000-00006C250000}"/>
    <cellStyle name="输出 14 2 8" xfId="11727" xr:uid="{00000000-0005-0000-0000-00006D250000}"/>
    <cellStyle name="输出 14 3" xfId="6419" xr:uid="{00000000-0005-0000-0000-00006E250000}"/>
    <cellStyle name="输出 14 3 2" xfId="7372" xr:uid="{00000000-0005-0000-0000-00006F250000}"/>
    <cellStyle name="输出 14 3 2 2" xfId="11728" xr:uid="{00000000-0005-0000-0000-000070250000}"/>
    <cellStyle name="输出 14 3 2 3" xfId="11729" xr:uid="{00000000-0005-0000-0000-000071250000}"/>
    <cellStyle name="输出 14 3 2 4" xfId="11730" xr:uid="{00000000-0005-0000-0000-000072250000}"/>
    <cellStyle name="输出 14 3 3" xfId="11731" xr:uid="{00000000-0005-0000-0000-000073250000}"/>
    <cellStyle name="输出 14 3 4" xfId="11732" xr:uid="{00000000-0005-0000-0000-000074250000}"/>
    <cellStyle name="输出 14 3 5" xfId="11733" xr:uid="{00000000-0005-0000-0000-000075250000}"/>
    <cellStyle name="输出 14 4" xfId="6185" xr:uid="{00000000-0005-0000-0000-000076250000}"/>
    <cellStyle name="输出 14 4 2" xfId="7198" xr:uid="{00000000-0005-0000-0000-000077250000}"/>
    <cellStyle name="输出 14 4 2 2" xfId="11734" xr:uid="{00000000-0005-0000-0000-000078250000}"/>
    <cellStyle name="输出 14 4 2 3" xfId="11735" xr:uid="{00000000-0005-0000-0000-000079250000}"/>
    <cellStyle name="输出 14 4 2 4" xfId="11736" xr:uid="{00000000-0005-0000-0000-00007A250000}"/>
    <cellStyle name="输出 14 4 3" xfId="11737" xr:uid="{00000000-0005-0000-0000-00007B250000}"/>
    <cellStyle name="输出 14 4 4" xfId="11738" xr:uid="{00000000-0005-0000-0000-00007C250000}"/>
    <cellStyle name="输出 14 4 5" xfId="11739" xr:uid="{00000000-0005-0000-0000-00007D250000}"/>
    <cellStyle name="输出 14 5" xfId="6616" xr:uid="{00000000-0005-0000-0000-00007E250000}"/>
    <cellStyle name="输出 14 5 2" xfId="7487" xr:uid="{00000000-0005-0000-0000-00007F250000}"/>
    <cellStyle name="输出 14 5 2 2" xfId="11740" xr:uid="{00000000-0005-0000-0000-000080250000}"/>
    <cellStyle name="输出 14 5 2 3" xfId="11741" xr:uid="{00000000-0005-0000-0000-000081250000}"/>
    <cellStyle name="输出 14 5 2 4" xfId="11742" xr:uid="{00000000-0005-0000-0000-000082250000}"/>
    <cellStyle name="输出 14 5 3" xfId="11743" xr:uid="{00000000-0005-0000-0000-000083250000}"/>
    <cellStyle name="输出 14 5 4" xfId="11744" xr:uid="{00000000-0005-0000-0000-000084250000}"/>
    <cellStyle name="输出 14 5 5" xfId="11745" xr:uid="{00000000-0005-0000-0000-000085250000}"/>
    <cellStyle name="输出 14 6" xfId="6722" xr:uid="{00000000-0005-0000-0000-000086250000}"/>
    <cellStyle name="输出 14 6 2" xfId="11746" xr:uid="{00000000-0005-0000-0000-000087250000}"/>
    <cellStyle name="输出 14 6 3" xfId="11747" xr:uid="{00000000-0005-0000-0000-000088250000}"/>
    <cellStyle name="输出 14 6 4" xfId="11748" xr:uid="{00000000-0005-0000-0000-000089250000}"/>
    <cellStyle name="输出 14 7" xfId="11749" xr:uid="{00000000-0005-0000-0000-00008A250000}"/>
    <cellStyle name="输出 14 8" xfId="11750" xr:uid="{00000000-0005-0000-0000-00008B250000}"/>
    <cellStyle name="输出 14 9" xfId="11751" xr:uid="{00000000-0005-0000-0000-00008C250000}"/>
    <cellStyle name="输出 15" xfId="3805" xr:uid="{00000000-0005-0000-0000-00008D250000}"/>
    <cellStyle name="输出 15 2" xfId="6010" xr:uid="{00000000-0005-0000-0000-00008E250000}"/>
    <cellStyle name="输出 15 2 2" xfId="6782" xr:uid="{00000000-0005-0000-0000-00008F250000}"/>
    <cellStyle name="输出 15 2 2 2" xfId="7630" xr:uid="{00000000-0005-0000-0000-000090250000}"/>
    <cellStyle name="输出 15 2 2 2 2" xfId="11752" xr:uid="{00000000-0005-0000-0000-000091250000}"/>
    <cellStyle name="输出 15 2 2 2 3" xfId="11753" xr:uid="{00000000-0005-0000-0000-000092250000}"/>
    <cellStyle name="输出 15 2 2 2 4" xfId="11754" xr:uid="{00000000-0005-0000-0000-000093250000}"/>
    <cellStyle name="输出 15 2 2 3" xfId="11755" xr:uid="{00000000-0005-0000-0000-000094250000}"/>
    <cellStyle name="输出 15 2 2 4" xfId="11756" xr:uid="{00000000-0005-0000-0000-000095250000}"/>
    <cellStyle name="输出 15 2 2 5" xfId="11757" xr:uid="{00000000-0005-0000-0000-000096250000}"/>
    <cellStyle name="输出 15 2 3" xfId="6908" xr:uid="{00000000-0005-0000-0000-000097250000}"/>
    <cellStyle name="输出 15 2 3 2" xfId="7756" xr:uid="{00000000-0005-0000-0000-000098250000}"/>
    <cellStyle name="输出 15 2 3 2 2" xfId="11758" xr:uid="{00000000-0005-0000-0000-000099250000}"/>
    <cellStyle name="输出 15 2 3 2 3" xfId="11759" xr:uid="{00000000-0005-0000-0000-00009A250000}"/>
    <cellStyle name="输出 15 2 3 2 4" xfId="11760" xr:uid="{00000000-0005-0000-0000-00009B250000}"/>
    <cellStyle name="输出 15 2 3 3" xfId="11761" xr:uid="{00000000-0005-0000-0000-00009C250000}"/>
    <cellStyle name="输出 15 2 3 4" xfId="11762" xr:uid="{00000000-0005-0000-0000-00009D250000}"/>
    <cellStyle name="输出 15 2 3 5" xfId="11763" xr:uid="{00000000-0005-0000-0000-00009E250000}"/>
    <cellStyle name="输出 15 2 4" xfId="7034" xr:uid="{00000000-0005-0000-0000-00009F250000}"/>
    <cellStyle name="输出 15 2 4 2" xfId="7881" xr:uid="{00000000-0005-0000-0000-0000A0250000}"/>
    <cellStyle name="输出 15 2 4 2 2" xfId="11764" xr:uid="{00000000-0005-0000-0000-0000A1250000}"/>
    <cellStyle name="输出 15 2 4 2 3" xfId="11765" xr:uid="{00000000-0005-0000-0000-0000A2250000}"/>
    <cellStyle name="输出 15 2 4 2 4" xfId="11766" xr:uid="{00000000-0005-0000-0000-0000A3250000}"/>
    <cellStyle name="输出 15 2 4 3" xfId="11767" xr:uid="{00000000-0005-0000-0000-0000A4250000}"/>
    <cellStyle name="输出 15 2 4 4" xfId="11768" xr:uid="{00000000-0005-0000-0000-0000A5250000}"/>
    <cellStyle name="输出 15 2 4 5" xfId="11769" xr:uid="{00000000-0005-0000-0000-0000A6250000}"/>
    <cellStyle name="输出 15 2 5" xfId="7053" xr:uid="{00000000-0005-0000-0000-0000A7250000}"/>
    <cellStyle name="输出 15 2 5 2" xfId="11770" xr:uid="{00000000-0005-0000-0000-0000A8250000}"/>
    <cellStyle name="输出 15 2 5 3" xfId="11771" xr:uid="{00000000-0005-0000-0000-0000A9250000}"/>
    <cellStyle name="输出 15 2 5 4" xfId="11772" xr:uid="{00000000-0005-0000-0000-0000AA250000}"/>
    <cellStyle name="输出 15 2 6" xfId="11773" xr:uid="{00000000-0005-0000-0000-0000AB250000}"/>
    <cellStyle name="输出 15 2 7" xfId="11774" xr:uid="{00000000-0005-0000-0000-0000AC250000}"/>
    <cellStyle name="输出 15 2 8" xfId="11775" xr:uid="{00000000-0005-0000-0000-0000AD250000}"/>
    <cellStyle name="输出 15 3" xfId="6420" xr:uid="{00000000-0005-0000-0000-0000AE250000}"/>
    <cellStyle name="输出 15 3 2" xfId="7373" xr:uid="{00000000-0005-0000-0000-0000AF250000}"/>
    <cellStyle name="输出 15 3 2 2" xfId="11776" xr:uid="{00000000-0005-0000-0000-0000B0250000}"/>
    <cellStyle name="输出 15 3 2 3" xfId="11777" xr:uid="{00000000-0005-0000-0000-0000B1250000}"/>
    <cellStyle name="输出 15 3 2 4" xfId="11778" xr:uid="{00000000-0005-0000-0000-0000B2250000}"/>
    <cellStyle name="输出 15 3 3" xfId="11779" xr:uid="{00000000-0005-0000-0000-0000B3250000}"/>
    <cellStyle name="输出 15 3 4" xfId="11780" xr:uid="{00000000-0005-0000-0000-0000B4250000}"/>
    <cellStyle name="输出 15 3 5" xfId="11781" xr:uid="{00000000-0005-0000-0000-0000B5250000}"/>
    <cellStyle name="输出 15 4" xfId="6184" xr:uid="{00000000-0005-0000-0000-0000B6250000}"/>
    <cellStyle name="输出 15 4 2" xfId="7197" xr:uid="{00000000-0005-0000-0000-0000B7250000}"/>
    <cellStyle name="输出 15 4 2 2" xfId="11782" xr:uid="{00000000-0005-0000-0000-0000B8250000}"/>
    <cellStyle name="输出 15 4 2 3" xfId="11783" xr:uid="{00000000-0005-0000-0000-0000B9250000}"/>
    <cellStyle name="输出 15 4 2 4" xfId="11784" xr:uid="{00000000-0005-0000-0000-0000BA250000}"/>
    <cellStyle name="输出 15 4 3" xfId="11785" xr:uid="{00000000-0005-0000-0000-0000BB250000}"/>
    <cellStyle name="输出 15 4 4" xfId="11786" xr:uid="{00000000-0005-0000-0000-0000BC250000}"/>
    <cellStyle name="输出 15 4 5" xfId="11787" xr:uid="{00000000-0005-0000-0000-0000BD250000}"/>
    <cellStyle name="输出 15 5" xfId="6617" xr:uid="{00000000-0005-0000-0000-0000BE250000}"/>
    <cellStyle name="输出 15 5 2" xfId="7488" xr:uid="{00000000-0005-0000-0000-0000BF250000}"/>
    <cellStyle name="输出 15 5 2 2" xfId="11788" xr:uid="{00000000-0005-0000-0000-0000C0250000}"/>
    <cellStyle name="输出 15 5 2 3" xfId="11789" xr:uid="{00000000-0005-0000-0000-0000C1250000}"/>
    <cellStyle name="输出 15 5 2 4" xfId="11790" xr:uid="{00000000-0005-0000-0000-0000C2250000}"/>
    <cellStyle name="输出 15 5 3" xfId="11791" xr:uid="{00000000-0005-0000-0000-0000C3250000}"/>
    <cellStyle name="输出 15 5 4" xfId="11792" xr:uid="{00000000-0005-0000-0000-0000C4250000}"/>
    <cellStyle name="输出 15 5 5" xfId="11793" xr:uid="{00000000-0005-0000-0000-0000C5250000}"/>
    <cellStyle name="输出 15 6" xfId="6246" xr:uid="{00000000-0005-0000-0000-0000C6250000}"/>
    <cellStyle name="输出 15 6 2" xfId="11794" xr:uid="{00000000-0005-0000-0000-0000C7250000}"/>
    <cellStyle name="输出 15 6 3" xfId="11795" xr:uid="{00000000-0005-0000-0000-0000C8250000}"/>
    <cellStyle name="输出 15 6 4" xfId="11796" xr:uid="{00000000-0005-0000-0000-0000C9250000}"/>
    <cellStyle name="输出 15 7" xfId="11797" xr:uid="{00000000-0005-0000-0000-0000CA250000}"/>
    <cellStyle name="输出 15 8" xfId="11798" xr:uid="{00000000-0005-0000-0000-0000CB250000}"/>
    <cellStyle name="输出 15 9" xfId="11799" xr:uid="{00000000-0005-0000-0000-0000CC250000}"/>
    <cellStyle name="输出 16" xfId="3806" xr:uid="{00000000-0005-0000-0000-0000CD250000}"/>
    <cellStyle name="输出 16 2" xfId="6011" xr:uid="{00000000-0005-0000-0000-0000CE250000}"/>
    <cellStyle name="输出 16 2 2" xfId="6783" xr:uid="{00000000-0005-0000-0000-0000CF250000}"/>
    <cellStyle name="输出 16 2 2 2" xfId="7631" xr:uid="{00000000-0005-0000-0000-0000D0250000}"/>
    <cellStyle name="输出 16 2 2 2 2" xfId="11800" xr:uid="{00000000-0005-0000-0000-0000D1250000}"/>
    <cellStyle name="输出 16 2 2 2 3" xfId="11801" xr:uid="{00000000-0005-0000-0000-0000D2250000}"/>
    <cellStyle name="输出 16 2 2 2 4" xfId="11802" xr:uid="{00000000-0005-0000-0000-0000D3250000}"/>
    <cellStyle name="输出 16 2 2 3" xfId="11803" xr:uid="{00000000-0005-0000-0000-0000D4250000}"/>
    <cellStyle name="输出 16 2 2 4" xfId="11804" xr:uid="{00000000-0005-0000-0000-0000D5250000}"/>
    <cellStyle name="输出 16 2 2 5" xfId="11805" xr:uid="{00000000-0005-0000-0000-0000D6250000}"/>
    <cellStyle name="输出 16 2 3" xfId="6909" xr:uid="{00000000-0005-0000-0000-0000D7250000}"/>
    <cellStyle name="输出 16 2 3 2" xfId="7757" xr:uid="{00000000-0005-0000-0000-0000D8250000}"/>
    <cellStyle name="输出 16 2 3 2 2" xfId="11806" xr:uid="{00000000-0005-0000-0000-0000D9250000}"/>
    <cellStyle name="输出 16 2 3 2 3" xfId="11807" xr:uid="{00000000-0005-0000-0000-0000DA250000}"/>
    <cellStyle name="输出 16 2 3 2 4" xfId="11808" xr:uid="{00000000-0005-0000-0000-0000DB250000}"/>
    <cellStyle name="输出 16 2 3 3" xfId="11809" xr:uid="{00000000-0005-0000-0000-0000DC250000}"/>
    <cellStyle name="输出 16 2 3 4" xfId="11810" xr:uid="{00000000-0005-0000-0000-0000DD250000}"/>
    <cellStyle name="输出 16 2 3 5" xfId="11811" xr:uid="{00000000-0005-0000-0000-0000DE250000}"/>
    <cellStyle name="输出 16 2 4" xfId="7035" xr:uid="{00000000-0005-0000-0000-0000DF250000}"/>
    <cellStyle name="输出 16 2 4 2" xfId="7882" xr:uid="{00000000-0005-0000-0000-0000E0250000}"/>
    <cellStyle name="输出 16 2 4 2 2" xfId="11812" xr:uid="{00000000-0005-0000-0000-0000E1250000}"/>
    <cellStyle name="输出 16 2 4 2 3" xfId="11813" xr:uid="{00000000-0005-0000-0000-0000E2250000}"/>
    <cellStyle name="输出 16 2 4 2 4" xfId="11814" xr:uid="{00000000-0005-0000-0000-0000E3250000}"/>
    <cellStyle name="输出 16 2 4 3" xfId="11815" xr:uid="{00000000-0005-0000-0000-0000E4250000}"/>
    <cellStyle name="输出 16 2 4 4" xfId="11816" xr:uid="{00000000-0005-0000-0000-0000E5250000}"/>
    <cellStyle name="输出 16 2 4 5" xfId="11817" xr:uid="{00000000-0005-0000-0000-0000E6250000}"/>
    <cellStyle name="输出 16 2 5" xfId="7054" xr:uid="{00000000-0005-0000-0000-0000E7250000}"/>
    <cellStyle name="输出 16 2 5 2" xfId="11818" xr:uid="{00000000-0005-0000-0000-0000E8250000}"/>
    <cellStyle name="输出 16 2 5 3" xfId="11819" xr:uid="{00000000-0005-0000-0000-0000E9250000}"/>
    <cellStyle name="输出 16 2 5 4" xfId="11820" xr:uid="{00000000-0005-0000-0000-0000EA250000}"/>
    <cellStyle name="输出 16 2 6" xfId="11821" xr:uid="{00000000-0005-0000-0000-0000EB250000}"/>
    <cellStyle name="输出 16 2 7" xfId="11822" xr:uid="{00000000-0005-0000-0000-0000EC250000}"/>
    <cellStyle name="输出 16 2 8" xfId="11823" xr:uid="{00000000-0005-0000-0000-0000ED250000}"/>
    <cellStyle name="输出 16 3" xfId="6421" xr:uid="{00000000-0005-0000-0000-0000EE250000}"/>
    <cellStyle name="输出 16 3 2" xfId="7374" xr:uid="{00000000-0005-0000-0000-0000EF250000}"/>
    <cellStyle name="输出 16 3 2 2" xfId="11824" xr:uid="{00000000-0005-0000-0000-0000F0250000}"/>
    <cellStyle name="输出 16 3 2 3" xfId="11825" xr:uid="{00000000-0005-0000-0000-0000F1250000}"/>
    <cellStyle name="输出 16 3 2 4" xfId="11826" xr:uid="{00000000-0005-0000-0000-0000F2250000}"/>
    <cellStyle name="输出 16 3 3" xfId="11827" xr:uid="{00000000-0005-0000-0000-0000F3250000}"/>
    <cellStyle name="输出 16 3 4" xfId="11828" xr:uid="{00000000-0005-0000-0000-0000F4250000}"/>
    <cellStyle name="输出 16 3 5" xfId="11829" xr:uid="{00000000-0005-0000-0000-0000F5250000}"/>
    <cellStyle name="输出 16 4" xfId="6183" xr:uid="{00000000-0005-0000-0000-0000F6250000}"/>
    <cellStyle name="输出 16 4 2" xfId="7196" xr:uid="{00000000-0005-0000-0000-0000F7250000}"/>
    <cellStyle name="输出 16 4 2 2" xfId="11830" xr:uid="{00000000-0005-0000-0000-0000F8250000}"/>
    <cellStyle name="输出 16 4 2 3" xfId="11831" xr:uid="{00000000-0005-0000-0000-0000F9250000}"/>
    <cellStyle name="输出 16 4 2 4" xfId="11832" xr:uid="{00000000-0005-0000-0000-0000FA250000}"/>
    <cellStyle name="输出 16 4 3" xfId="11833" xr:uid="{00000000-0005-0000-0000-0000FB250000}"/>
    <cellStyle name="输出 16 4 4" xfId="11834" xr:uid="{00000000-0005-0000-0000-0000FC250000}"/>
    <cellStyle name="输出 16 4 5" xfId="11835" xr:uid="{00000000-0005-0000-0000-0000FD250000}"/>
    <cellStyle name="输出 16 5" xfId="6618" xr:uid="{00000000-0005-0000-0000-0000FE250000}"/>
    <cellStyle name="输出 16 5 2" xfId="7489" xr:uid="{00000000-0005-0000-0000-0000FF250000}"/>
    <cellStyle name="输出 16 5 2 2" xfId="11836" xr:uid="{00000000-0005-0000-0000-000000260000}"/>
    <cellStyle name="输出 16 5 2 3" xfId="11837" xr:uid="{00000000-0005-0000-0000-000001260000}"/>
    <cellStyle name="输出 16 5 2 4" xfId="11838" xr:uid="{00000000-0005-0000-0000-000002260000}"/>
    <cellStyle name="输出 16 5 3" xfId="11839" xr:uid="{00000000-0005-0000-0000-000003260000}"/>
    <cellStyle name="输出 16 5 4" xfId="11840" xr:uid="{00000000-0005-0000-0000-000004260000}"/>
    <cellStyle name="输出 16 5 5" xfId="11841" xr:uid="{00000000-0005-0000-0000-000005260000}"/>
    <cellStyle name="输出 16 6" xfId="6247" xr:uid="{00000000-0005-0000-0000-000006260000}"/>
    <cellStyle name="输出 16 6 2" xfId="11842" xr:uid="{00000000-0005-0000-0000-000007260000}"/>
    <cellStyle name="输出 16 6 3" xfId="11843" xr:uid="{00000000-0005-0000-0000-000008260000}"/>
    <cellStyle name="输出 16 6 4" xfId="11844" xr:uid="{00000000-0005-0000-0000-000009260000}"/>
    <cellStyle name="输出 16 7" xfId="11845" xr:uid="{00000000-0005-0000-0000-00000A260000}"/>
    <cellStyle name="输出 16 8" xfId="11846" xr:uid="{00000000-0005-0000-0000-00000B260000}"/>
    <cellStyle name="输出 16 9" xfId="11847" xr:uid="{00000000-0005-0000-0000-00000C260000}"/>
    <cellStyle name="输出 17" xfId="3807" xr:uid="{00000000-0005-0000-0000-00000D260000}"/>
    <cellStyle name="输出 17 2" xfId="6012" xr:uid="{00000000-0005-0000-0000-00000E260000}"/>
    <cellStyle name="输出 17 2 2" xfId="6784" xr:uid="{00000000-0005-0000-0000-00000F260000}"/>
    <cellStyle name="输出 17 2 2 2" xfId="7632" xr:uid="{00000000-0005-0000-0000-000010260000}"/>
    <cellStyle name="输出 17 2 2 2 2" xfId="11848" xr:uid="{00000000-0005-0000-0000-000011260000}"/>
    <cellStyle name="输出 17 2 2 2 3" xfId="11849" xr:uid="{00000000-0005-0000-0000-000012260000}"/>
    <cellStyle name="输出 17 2 2 2 4" xfId="11850" xr:uid="{00000000-0005-0000-0000-000013260000}"/>
    <cellStyle name="输出 17 2 2 3" xfId="11851" xr:uid="{00000000-0005-0000-0000-000014260000}"/>
    <cellStyle name="输出 17 2 2 4" xfId="11852" xr:uid="{00000000-0005-0000-0000-000015260000}"/>
    <cellStyle name="输出 17 2 2 5" xfId="11853" xr:uid="{00000000-0005-0000-0000-000016260000}"/>
    <cellStyle name="输出 17 2 3" xfId="6910" xr:uid="{00000000-0005-0000-0000-000017260000}"/>
    <cellStyle name="输出 17 2 3 2" xfId="7758" xr:uid="{00000000-0005-0000-0000-000018260000}"/>
    <cellStyle name="输出 17 2 3 2 2" xfId="11854" xr:uid="{00000000-0005-0000-0000-000019260000}"/>
    <cellStyle name="输出 17 2 3 2 3" xfId="11855" xr:uid="{00000000-0005-0000-0000-00001A260000}"/>
    <cellStyle name="输出 17 2 3 2 4" xfId="11856" xr:uid="{00000000-0005-0000-0000-00001B260000}"/>
    <cellStyle name="输出 17 2 3 3" xfId="11857" xr:uid="{00000000-0005-0000-0000-00001C260000}"/>
    <cellStyle name="输出 17 2 3 4" xfId="11858" xr:uid="{00000000-0005-0000-0000-00001D260000}"/>
    <cellStyle name="输出 17 2 3 5" xfId="11859" xr:uid="{00000000-0005-0000-0000-00001E260000}"/>
    <cellStyle name="输出 17 2 4" xfId="7036" xr:uid="{00000000-0005-0000-0000-00001F260000}"/>
    <cellStyle name="输出 17 2 4 2" xfId="7883" xr:uid="{00000000-0005-0000-0000-000020260000}"/>
    <cellStyle name="输出 17 2 4 2 2" xfId="11860" xr:uid="{00000000-0005-0000-0000-000021260000}"/>
    <cellStyle name="输出 17 2 4 2 3" xfId="11861" xr:uid="{00000000-0005-0000-0000-000022260000}"/>
    <cellStyle name="输出 17 2 4 2 4" xfId="11862" xr:uid="{00000000-0005-0000-0000-000023260000}"/>
    <cellStyle name="输出 17 2 4 3" xfId="11863" xr:uid="{00000000-0005-0000-0000-000024260000}"/>
    <cellStyle name="输出 17 2 4 4" xfId="11864" xr:uid="{00000000-0005-0000-0000-000025260000}"/>
    <cellStyle name="输出 17 2 4 5" xfId="11865" xr:uid="{00000000-0005-0000-0000-000026260000}"/>
    <cellStyle name="输出 17 2 5" xfId="7055" xr:uid="{00000000-0005-0000-0000-000027260000}"/>
    <cellStyle name="输出 17 2 5 2" xfId="11866" xr:uid="{00000000-0005-0000-0000-000028260000}"/>
    <cellStyle name="输出 17 2 5 3" xfId="11867" xr:uid="{00000000-0005-0000-0000-000029260000}"/>
    <cellStyle name="输出 17 2 5 4" xfId="11868" xr:uid="{00000000-0005-0000-0000-00002A260000}"/>
    <cellStyle name="输出 17 2 6" xfId="11869" xr:uid="{00000000-0005-0000-0000-00002B260000}"/>
    <cellStyle name="输出 17 2 7" xfId="11870" xr:uid="{00000000-0005-0000-0000-00002C260000}"/>
    <cellStyle name="输出 17 2 8" xfId="11871" xr:uid="{00000000-0005-0000-0000-00002D260000}"/>
    <cellStyle name="输出 17 3" xfId="6422" xr:uid="{00000000-0005-0000-0000-00002E260000}"/>
    <cellStyle name="输出 17 3 2" xfId="7375" xr:uid="{00000000-0005-0000-0000-00002F260000}"/>
    <cellStyle name="输出 17 3 2 2" xfId="11872" xr:uid="{00000000-0005-0000-0000-000030260000}"/>
    <cellStyle name="输出 17 3 2 3" xfId="11873" xr:uid="{00000000-0005-0000-0000-000031260000}"/>
    <cellStyle name="输出 17 3 2 4" xfId="11874" xr:uid="{00000000-0005-0000-0000-000032260000}"/>
    <cellStyle name="输出 17 3 3" xfId="11875" xr:uid="{00000000-0005-0000-0000-000033260000}"/>
    <cellStyle name="输出 17 3 4" xfId="11876" xr:uid="{00000000-0005-0000-0000-000034260000}"/>
    <cellStyle name="输出 17 3 5" xfId="11877" xr:uid="{00000000-0005-0000-0000-000035260000}"/>
    <cellStyle name="输出 17 4" xfId="6182" xr:uid="{00000000-0005-0000-0000-000036260000}"/>
    <cellStyle name="输出 17 4 2" xfId="7195" xr:uid="{00000000-0005-0000-0000-000037260000}"/>
    <cellStyle name="输出 17 4 2 2" xfId="11878" xr:uid="{00000000-0005-0000-0000-000038260000}"/>
    <cellStyle name="输出 17 4 2 3" xfId="11879" xr:uid="{00000000-0005-0000-0000-000039260000}"/>
    <cellStyle name="输出 17 4 2 4" xfId="11880" xr:uid="{00000000-0005-0000-0000-00003A260000}"/>
    <cellStyle name="输出 17 4 3" xfId="11881" xr:uid="{00000000-0005-0000-0000-00003B260000}"/>
    <cellStyle name="输出 17 4 4" xfId="11882" xr:uid="{00000000-0005-0000-0000-00003C260000}"/>
    <cellStyle name="输出 17 4 5" xfId="11883" xr:uid="{00000000-0005-0000-0000-00003D260000}"/>
    <cellStyle name="输出 17 5" xfId="6619" xr:uid="{00000000-0005-0000-0000-00003E260000}"/>
    <cellStyle name="输出 17 5 2" xfId="7490" xr:uid="{00000000-0005-0000-0000-00003F260000}"/>
    <cellStyle name="输出 17 5 2 2" xfId="11884" xr:uid="{00000000-0005-0000-0000-000040260000}"/>
    <cellStyle name="输出 17 5 2 3" xfId="11885" xr:uid="{00000000-0005-0000-0000-000041260000}"/>
    <cellStyle name="输出 17 5 2 4" xfId="11886" xr:uid="{00000000-0005-0000-0000-000042260000}"/>
    <cellStyle name="输出 17 5 3" xfId="11887" xr:uid="{00000000-0005-0000-0000-000043260000}"/>
    <cellStyle name="输出 17 5 4" xfId="11888" xr:uid="{00000000-0005-0000-0000-000044260000}"/>
    <cellStyle name="输出 17 5 5" xfId="11889" xr:uid="{00000000-0005-0000-0000-000045260000}"/>
    <cellStyle name="输出 17 6" xfId="6248" xr:uid="{00000000-0005-0000-0000-000046260000}"/>
    <cellStyle name="输出 17 6 2" xfId="11890" xr:uid="{00000000-0005-0000-0000-000047260000}"/>
    <cellStyle name="输出 17 6 3" xfId="11891" xr:uid="{00000000-0005-0000-0000-000048260000}"/>
    <cellStyle name="输出 17 6 4" xfId="11892" xr:uid="{00000000-0005-0000-0000-000049260000}"/>
    <cellStyle name="输出 17 7" xfId="11893" xr:uid="{00000000-0005-0000-0000-00004A260000}"/>
    <cellStyle name="输出 17 8" xfId="11894" xr:uid="{00000000-0005-0000-0000-00004B260000}"/>
    <cellStyle name="输出 17 9" xfId="11895" xr:uid="{00000000-0005-0000-0000-00004C260000}"/>
    <cellStyle name="输出 18" xfId="3808" xr:uid="{00000000-0005-0000-0000-00004D260000}"/>
    <cellStyle name="输出 18 2" xfId="6013" xr:uid="{00000000-0005-0000-0000-00004E260000}"/>
    <cellStyle name="输出 18 2 2" xfId="6785" xr:uid="{00000000-0005-0000-0000-00004F260000}"/>
    <cellStyle name="输出 18 2 2 2" xfId="7633" xr:uid="{00000000-0005-0000-0000-000050260000}"/>
    <cellStyle name="输出 18 2 2 2 2" xfId="11896" xr:uid="{00000000-0005-0000-0000-000051260000}"/>
    <cellStyle name="输出 18 2 2 2 3" xfId="11897" xr:uid="{00000000-0005-0000-0000-000052260000}"/>
    <cellStyle name="输出 18 2 2 2 4" xfId="11898" xr:uid="{00000000-0005-0000-0000-000053260000}"/>
    <cellStyle name="输出 18 2 2 3" xfId="11899" xr:uid="{00000000-0005-0000-0000-000054260000}"/>
    <cellStyle name="输出 18 2 2 4" xfId="11900" xr:uid="{00000000-0005-0000-0000-000055260000}"/>
    <cellStyle name="输出 18 2 2 5" xfId="11901" xr:uid="{00000000-0005-0000-0000-000056260000}"/>
    <cellStyle name="输出 18 2 3" xfId="6911" xr:uid="{00000000-0005-0000-0000-000057260000}"/>
    <cellStyle name="输出 18 2 3 2" xfId="7759" xr:uid="{00000000-0005-0000-0000-000058260000}"/>
    <cellStyle name="输出 18 2 3 2 2" xfId="11902" xr:uid="{00000000-0005-0000-0000-000059260000}"/>
    <cellStyle name="输出 18 2 3 2 3" xfId="11903" xr:uid="{00000000-0005-0000-0000-00005A260000}"/>
    <cellStyle name="输出 18 2 3 2 4" xfId="11904" xr:uid="{00000000-0005-0000-0000-00005B260000}"/>
    <cellStyle name="输出 18 2 3 3" xfId="11905" xr:uid="{00000000-0005-0000-0000-00005C260000}"/>
    <cellStyle name="输出 18 2 3 4" xfId="11906" xr:uid="{00000000-0005-0000-0000-00005D260000}"/>
    <cellStyle name="输出 18 2 3 5" xfId="11907" xr:uid="{00000000-0005-0000-0000-00005E260000}"/>
    <cellStyle name="输出 18 2 4" xfId="7037" xr:uid="{00000000-0005-0000-0000-00005F260000}"/>
    <cellStyle name="输出 18 2 4 2" xfId="7884" xr:uid="{00000000-0005-0000-0000-000060260000}"/>
    <cellStyle name="输出 18 2 4 2 2" xfId="11908" xr:uid="{00000000-0005-0000-0000-000061260000}"/>
    <cellStyle name="输出 18 2 4 2 3" xfId="11909" xr:uid="{00000000-0005-0000-0000-000062260000}"/>
    <cellStyle name="输出 18 2 4 2 4" xfId="11910" xr:uid="{00000000-0005-0000-0000-000063260000}"/>
    <cellStyle name="输出 18 2 4 3" xfId="11911" xr:uid="{00000000-0005-0000-0000-000064260000}"/>
    <cellStyle name="输出 18 2 4 4" xfId="11912" xr:uid="{00000000-0005-0000-0000-000065260000}"/>
    <cellStyle name="输出 18 2 4 5" xfId="11913" xr:uid="{00000000-0005-0000-0000-000066260000}"/>
    <cellStyle name="输出 18 2 5" xfId="7056" xr:uid="{00000000-0005-0000-0000-000067260000}"/>
    <cellStyle name="输出 18 2 5 2" xfId="11914" xr:uid="{00000000-0005-0000-0000-000068260000}"/>
    <cellStyle name="输出 18 2 5 3" xfId="11915" xr:uid="{00000000-0005-0000-0000-000069260000}"/>
    <cellStyle name="输出 18 2 5 4" xfId="11916" xr:uid="{00000000-0005-0000-0000-00006A260000}"/>
    <cellStyle name="输出 18 2 6" xfId="11917" xr:uid="{00000000-0005-0000-0000-00006B260000}"/>
    <cellStyle name="输出 18 2 7" xfId="11918" xr:uid="{00000000-0005-0000-0000-00006C260000}"/>
    <cellStyle name="输出 18 2 8" xfId="11919" xr:uid="{00000000-0005-0000-0000-00006D260000}"/>
    <cellStyle name="输出 18 3" xfId="6423" xr:uid="{00000000-0005-0000-0000-00006E260000}"/>
    <cellStyle name="输出 18 3 2" xfId="7376" xr:uid="{00000000-0005-0000-0000-00006F260000}"/>
    <cellStyle name="输出 18 3 2 2" xfId="11920" xr:uid="{00000000-0005-0000-0000-000070260000}"/>
    <cellStyle name="输出 18 3 2 3" xfId="11921" xr:uid="{00000000-0005-0000-0000-000071260000}"/>
    <cellStyle name="输出 18 3 2 4" xfId="11922" xr:uid="{00000000-0005-0000-0000-000072260000}"/>
    <cellStyle name="输出 18 3 3" xfId="11923" xr:uid="{00000000-0005-0000-0000-000073260000}"/>
    <cellStyle name="输出 18 3 4" xfId="11924" xr:uid="{00000000-0005-0000-0000-000074260000}"/>
    <cellStyle name="输出 18 3 5" xfId="11925" xr:uid="{00000000-0005-0000-0000-000075260000}"/>
    <cellStyle name="输出 18 4" xfId="6181" xr:uid="{00000000-0005-0000-0000-000076260000}"/>
    <cellStyle name="输出 18 4 2" xfId="7194" xr:uid="{00000000-0005-0000-0000-000077260000}"/>
    <cellStyle name="输出 18 4 2 2" xfId="11926" xr:uid="{00000000-0005-0000-0000-000078260000}"/>
    <cellStyle name="输出 18 4 2 3" xfId="11927" xr:uid="{00000000-0005-0000-0000-000079260000}"/>
    <cellStyle name="输出 18 4 2 4" xfId="11928" xr:uid="{00000000-0005-0000-0000-00007A260000}"/>
    <cellStyle name="输出 18 4 3" xfId="11929" xr:uid="{00000000-0005-0000-0000-00007B260000}"/>
    <cellStyle name="输出 18 4 4" xfId="11930" xr:uid="{00000000-0005-0000-0000-00007C260000}"/>
    <cellStyle name="输出 18 4 5" xfId="11931" xr:uid="{00000000-0005-0000-0000-00007D260000}"/>
    <cellStyle name="输出 18 5" xfId="6620" xr:uid="{00000000-0005-0000-0000-00007E260000}"/>
    <cellStyle name="输出 18 5 2" xfId="7491" xr:uid="{00000000-0005-0000-0000-00007F260000}"/>
    <cellStyle name="输出 18 5 2 2" xfId="11932" xr:uid="{00000000-0005-0000-0000-000080260000}"/>
    <cellStyle name="输出 18 5 2 3" xfId="11933" xr:uid="{00000000-0005-0000-0000-000081260000}"/>
    <cellStyle name="输出 18 5 2 4" xfId="11934" xr:uid="{00000000-0005-0000-0000-000082260000}"/>
    <cellStyle name="输出 18 5 3" xfId="11935" xr:uid="{00000000-0005-0000-0000-000083260000}"/>
    <cellStyle name="输出 18 5 4" xfId="11936" xr:uid="{00000000-0005-0000-0000-000084260000}"/>
    <cellStyle name="输出 18 5 5" xfId="11937" xr:uid="{00000000-0005-0000-0000-000085260000}"/>
    <cellStyle name="输出 18 6" xfId="6650" xr:uid="{00000000-0005-0000-0000-000086260000}"/>
    <cellStyle name="输出 18 6 2" xfId="11938" xr:uid="{00000000-0005-0000-0000-000087260000}"/>
    <cellStyle name="输出 18 6 3" xfId="11939" xr:uid="{00000000-0005-0000-0000-000088260000}"/>
    <cellStyle name="输出 18 6 4" xfId="11940" xr:uid="{00000000-0005-0000-0000-000089260000}"/>
    <cellStyle name="输出 18 7" xfId="11941" xr:uid="{00000000-0005-0000-0000-00008A260000}"/>
    <cellStyle name="输出 18 8" xfId="11942" xr:uid="{00000000-0005-0000-0000-00008B260000}"/>
    <cellStyle name="输出 18 9" xfId="11943" xr:uid="{00000000-0005-0000-0000-00008C260000}"/>
    <cellStyle name="输出 19" xfId="6014" xr:uid="{00000000-0005-0000-0000-00008D260000}"/>
    <cellStyle name="输出 19 2" xfId="6786" xr:uid="{00000000-0005-0000-0000-00008E260000}"/>
    <cellStyle name="输出 19 2 2" xfId="7634" xr:uid="{00000000-0005-0000-0000-00008F260000}"/>
    <cellStyle name="输出 19 2 2 2" xfId="11944" xr:uid="{00000000-0005-0000-0000-000090260000}"/>
    <cellStyle name="输出 19 2 2 3" xfId="11945" xr:uid="{00000000-0005-0000-0000-000091260000}"/>
    <cellStyle name="输出 19 2 2 4" xfId="11946" xr:uid="{00000000-0005-0000-0000-000092260000}"/>
    <cellStyle name="输出 19 2 3" xfId="11947" xr:uid="{00000000-0005-0000-0000-000093260000}"/>
    <cellStyle name="输出 19 2 4" xfId="11948" xr:uid="{00000000-0005-0000-0000-000094260000}"/>
    <cellStyle name="输出 19 2 5" xfId="11949" xr:uid="{00000000-0005-0000-0000-000095260000}"/>
    <cellStyle name="输出 19 3" xfId="6912" xr:uid="{00000000-0005-0000-0000-000096260000}"/>
    <cellStyle name="输出 19 3 2" xfId="7760" xr:uid="{00000000-0005-0000-0000-000097260000}"/>
    <cellStyle name="输出 19 3 2 2" xfId="11950" xr:uid="{00000000-0005-0000-0000-000098260000}"/>
    <cellStyle name="输出 19 3 2 3" xfId="11951" xr:uid="{00000000-0005-0000-0000-000099260000}"/>
    <cellStyle name="输出 19 3 2 4" xfId="11952" xr:uid="{00000000-0005-0000-0000-00009A260000}"/>
    <cellStyle name="输出 19 3 3" xfId="11953" xr:uid="{00000000-0005-0000-0000-00009B260000}"/>
    <cellStyle name="输出 19 3 4" xfId="11954" xr:uid="{00000000-0005-0000-0000-00009C260000}"/>
    <cellStyle name="输出 19 3 5" xfId="11955" xr:uid="{00000000-0005-0000-0000-00009D260000}"/>
    <cellStyle name="输出 19 4" xfId="7038" xr:uid="{00000000-0005-0000-0000-00009E260000}"/>
    <cellStyle name="输出 19 4 2" xfId="7885" xr:uid="{00000000-0005-0000-0000-00009F260000}"/>
    <cellStyle name="输出 19 4 2 2" xfId="11956" xr:uid="{00000000-0005-0000-0000-0000A0260000}"/>
    <cellStyle name="输出 19 4 2 3" xfId="11957" xr:uid="{00000000-0005-0000-0000-0000A1260000}"/>
    <cellStyle name="输出 19 4 2 4" xfId="11958" xr:uid="{00000000-0005-0000-0000-0000A2260000}"/>
    <cellStyle name="输出 19 4 3" xfId="11959" xr:uid="{00000000-0005-0000-0000-0000A3260000}"/>
    <cellStyle name="输出 19 4 4" xfId="11960" xr:uid="{00000000-0005-0000-0000-0000A4260000}"/>
    <cellStyle name="输出 19 4 5" xfId="11961" xr:uid="{00000000-0005-0000-0000-0000A5260000}"/>
    <cellStyle name="输出 19 5" xfId="7057" xr:uid="{00000000-0005-0000-0000-0000A6260000}"/>
    <cellStyle name="输出 19 5 2" xfId="11962" xr:uid="{00000000-0005-0000-0000-0000A7260000}"/>
    <cellStyle name="输出 19 5 3" xfId="11963" xr:uid="{00000000-0005-0000-0000-0000A8260000}"/>
    <cellStyle name="输出 19 5 4" xfId="11964" xr:uid="{00000000-0005-0000-0000-0000A9260000}"/>
    <cellStyle name="输出 19 6" xfId="11965" xr:uid="{00000000-0005-0000-0000-0000AA260000}"/>
    <cellStyle name="输出 19 7" xfId="11966" xr:uid="{00000000-0005-0000-0000-0000AB260000}"/>
    <cellStyle name="输出 19 8" xfId="11967" xr:uid="{00000000-0005-0000-0000-0000AC260000}"/>
    <cellStyle name="输出 2" xfId="3809" xr:uid="{00000000-0005-0000-0000-0000AD260000}"/>
    <cellStyle name="输出 2 2" xfId="6015" xr:uid="{00000000-0005-0000-0000-0000AE260000}"/>
    <cellStyle name="输出 2 2 2" xfId="6787" xr:uid="{00000000-0005-0000-0000-0000AF260000}"/>
    <cellStyle name="输出 2 2 2 2" xfId="7635" xr:uid="{00000000-0005-0000-0000-0000B0260000}"/>
    <cellStyle name="输出 2 2 2 2 2" xfId="11968" xr:uid="{00000000-0005-0000-0000-0000B1260000}"/>
    <cellStyle name="输出 2 2 2 2 3" xfId="11969" xr:uid="{00000000-0005-0000-0000-0000B2260000}"/>
    <cellStyle name="输出 2 2 2 2 4" xfId="11970" xr:uid="{00000000-0005-0000-0000-0000B3260000}"/>
    <cellStyle name="输出 2 2 2 3" xfId="11971" xr:uid="{00000000-0005-0000-0000-0000B4260000}"/>
    <cellStyle name="输出 2 2 2 4" xfId="11972" xr:uid="{00000000-0005-0000-0000-0000B5260000}"/>
    <cellStyle name="输出 2 2 2 5" xfId="11973" xr:uid="{00000000-0005-0000-0000-0000B6260000}"/>
    <cellStyle name="输出 2 2 3" xfId="6913" xr:uid="{00000000-0005-0000-0000-0000B7260000}"/>
    <cellStyle name="输出 2 2 3 2" xfId="7761" xr:uid="{00000000-0005-0000-0000-0000B8260000}"/>
    <cellStyle name="输出 2 2 3 2 2" xfId="11974" xr:uid="{00000000-0005-0000-0000-0000B9260000}"/>
    <cellStyle name="输出 2 2 3 2 3" xfId="11975" xr:uid="{00000000-0005-0000-0000-0000BA260000}"/>
    <cellStyle name="输出 2 2 3 2 4" xfId="11976" xr:uid="{00000000-0005-0000-0000-0000BB260000}"/>
    <cellStyle name="输出 2 2 3 3" xfId="11977" xr:uid="{00000000-0005-0000-0000-0000BC260000}"/>
    <cellStyle name="输出 2 2 3 4" xfId="11978" xr:uid="{00000000-0005-0000-0000-0000BD260000}"/>
    <cellStyle name="输出 2 2 3 5" xfId="11979" xr:uid="{00000000-0005-0000-0000-0000BE260000}"/>
    <cellStyle name="输出 2 2 4" xfId="7039" xr:uid="{00000000-0005-0000-0000-0000BF260000}"/>
    <cellStyle name="输出 2 2 4 2" xfId="7886" xr:uid="{00000000-0005-0000-0000-0000C0260000}"/>
    <cellStyle name="输出 2 2 4 2 2" xfId="11980" xr:uid="{00000000-0005-0000-0000-0000C1260000}"/>
    <cellStyle name="输出 2 2 4 2 3" xfId="11981" xr:uid="{00000000-0005-0000-0000-0000C2260000}"/>
    <cellStyle name="输出 2 2 4 2 4" xfId="11982" xr:uid="{00000000-0005-0000-0000-0000C3260000}"/>
    <cellStyle name="输出 2 2 4 3" xfId="11983" xr:uid="{00000000-0005-0000-0000-0000C4260000}"/>
    <cellStyle name="输出 2 2 4 4" xfId="11984" xr:uid="{00000000-0005-0000-0000-0000C5260000}"/>
    <cellStyle name="输出 2 2 4 5" xfId="11985" xr:uid="{00000000-0005-0000-0000-0000C6260000}"/>
    <cellStyle name="输出 2 2 5" xfId="7058" xr:uid="{00000000-0005-0000-0000-0000C7260000}"/>
    <cellStyle name="输出 2 2 5 2" xfId="11986" xr:uid="{00000000-0005-0000-0000-0000C8260000}"/>
    <cellStyle name="输出 2 2 5 3" xfId="11987" xr:uid="{00000000-0005-0000-0000-0000C9260000}"/>
    <cellStyle name="输出 2 2 5 4" xfId="11988" xr:uid="{00000000-0005-0000-0000-0000CA260000}"/>
    <cellStyle name="输出 2 2 6" xfId="11989" xr:uid="{00000000-0005-0000-0000-0000CB260000}"/>
    <cellStyle name="输出 2 2 7" xfId="11990" xr:uid="{00000000-0005-0000-0000-0000CC260000}"/>
    <cellStyle name="输出 2 2 8" xfId="11991" xr:uid="{00000000-0005-0000-0000-0000CD260000}"/>
    <cellStyle name="输出 2 3" xfId="6424" xr:uid="{00000000-0005-0000-0000-0000CE260000}"/>
    <cellStyle name="输出 2 3 2" xfId="7377" xr:uid="{00000000-0005-0000-0000-0000CF260000}"/>
    <cellStyle name="输出 2 3 2 2" xfId="11992" xr:uid="{00000000-0005-0000-0000-0000D0260000}"/>
    <cellStyle name="输出 2 3 2 3" xfId="11993" xr:uid="{00000000-0005-0000-0000-0000D1260000}"/>
    <cellStyle name="输出 2 3 2 4" xfId="11994" xr:uid="{00000000-0005-0000-0000-0000D2260000}"/>
    <cellStyle name="输出 2 3 3" xfId="11995" xr:uid="{00000000-0005-0000-0000-0000D3260000}"/>
    <cellStyle name="输出 2 3 4" xfId="11996" xr:uid="{00000000-0005-0000-0000-0000D4260000}"/>
    <cellStyle name="输出 2 3 5" xfId="11997" xr:uid="{00000000-0005-0000-0000-0000D5260000}"/>
    <cellStyle name="输出 2 4" xfId="6180" xr:uid="{00000000-0005-0000-0000-0000D6260000}"/>
    <cellStyle name="输出 2 4 2" xfId="7193" xr:uid="{00000000-0005-0000-0000-0000D7260000}"/>
    <cellStyle name="输出 2 4 2 2" xfId="11998" xr:uid="{00000000-0005-0000-0000-0000D8260000}"/>
    <cellStyle name="输出 2 4 2 3" xfId="11999" xr:uid="{00000000-0005-0000-0000-0000D9260000}"/>
    <cellStyle name="输出 2 4 2 4" xfId="12000" xr:uid="{00000000-0005-0000-0000-0000DA260000}"/>
    <cellStyle name="输出 2 4 3" xfId="12001" xr:uid="{00000000-0005-0000-0000-0000DB260000}"/>
    <cellStyle name="输出 2 4 4" xfId="12002" xr:uid="{00000000-0005-0000-0000-0000DC260000}"/>
    <cellStyle name="输出 2 4 5" xfId="12003" xr:uid="{00000000-0005-0000-0000-0000DD260000}"/>
    <cellStyle name="输出 2 5" xfId="6621" xr:uid="{00000000-0005-0000-0000-0000DE260000}"/>
    <cellStyle name="输出 2 5 2" xfId="7492" xr:uid="{00000000-0005-0000-0000-0000DF260000}"/>
    <cellStyle name="输出 2 5 2 2" xfId="12004" xr:uid="{00000000-0005-0000-0000-0000E0260000}"/>
    <cellStyle name="输出 2 5 2 3" xfId="12005" xr:uid="{00000000-0005-0000-0000-0000E1260000}"/>
    <cellStyle name="输出 2 5 2 4" xfId="12006" xr:uid="{00000000-0005-0000-0000-0000E2260000}"/>
    <cellStyle name="输出 2 5 3" xfId="12007" xr:uid="{00000000-0005-0000-0000-0000E3260000}"/>
    <cellStyle name="输出 2 5 4" xfId="12008" xr:uid="{00000000-0005-0000-0000-0000E4260000}"/>
    <cellStyle name="输出 2 5 5" xfId="12009" xr:uid="{00000000-0005-0000-0000-0000E5260000}"/>
    <cellStyle name="输出 2 6" xfId="6249" xr:uid="{00000000-0005-0000-0000-0000E6260000}"/>
    <cellStyle name="输出 2 6 2" xfId="12010" xr:uid="{00000000-0005-0000-0000-0000E7260000}"/>
    <cellStyle name="输出 2 6 3" xfId="12011" xr:uid="{00000000-0005-0000-0000-0000E8260000}"/>
    <cellStyle name="输出 2 6 4" xfId="12012" xr:uid="{00000000-0005-0000-0000-0000E9260000}"/>
    <cellStyle name="输出 2 7" xfId="12013" xr:uid="{00000000-0005-0000-0000-0000EA260000}"/>
    <cellStyle name="输出 2 8" xfId="12014" xr:uid="{00000000-0005-0000-0000-0000EB260000}"/>
    <cellStyle name="输出 2 9" xfId="12015" xr:uid="{00000000-0005-0000-0000-0000EC260000}"/>
    <cellStyle name="输出 20" xfId="6414" xr:uid="{00000000-0005-0000-0000-0000ED260000}"/>
    <cellStyle name="输出 20 2" xfId="7367" xr:uid="{00000000-0005-0000-0000-0000EE260000}"/>
    <cellStyle name="输出 20 2 2" xfId="12016" xr:uid="{00000000-0005-0000-0000-0000EF260000}"/>
    <cellStyle name="输出 20 2 3" xfId="12017" xr:uid="{00000000-0005-0000-0000-0000F0260000}"/>
    <cellStyle name="输出 20 2 4" xfId="12018" xr:uid="{00000000-0005-0000-0000-0000F1260000}"/>
    <cellStyle name="输出 20 3" xfId="12019" xr:uid="{00000000-0005-0000-0000-0000F2260000}"/>
    <cellStyle name="输出 20 4" xfId="12020" xr:uid="{00000000-0005-0000-0000-0000F3260000}"/>
    <cellStyle name="输出 20 5" xfId="12021" xr:uid="{00000000-0005-0000-0000-0000F4260000}"/>
    <cellStyle name="输出 21" xfId="6190" xr:uid="{00000000-0005-0000-0000-0000F5260000}"/>
    <cellStyle name="输出 21 2" xfId="7203" xr:uid="{00000000-0005-0000-0000-0000F6260000}"/>
    <cellStyle name="输出 21 2 2" xfId="12022" xr:uid="{00000000-0005-0000-0000-0000F7260000}"/>
    <cellStyle name="输出 21 2 3" xfId="12023" xr:uid="{00000000-0005-0000-0000-0000F8260000}"/>
    <cellStyle name="输出 21 2 4" xfId="12024" xr:uid="{00000000-0005-0000-0000-0000F9260000}"/>
    <cellStyle name="输出 21 3" xfId="12025" xr:uid="{00000000-0005-0000-0000-0000FA260000}"/>
    <cellStyle name="输出 21 4" xfId="12026" xr:uid="{00000000-0005-0000-0000-0000FB260000}"/>
    <cellStyle name="输出 21 5" xfId="12027" xr:uid="{00000000-0005-0000-0000-0000FC260000}"/>
    <cellStyle name="输出 22" xfId="6611" xr:uid="{00000000-0005-0000-0000-0000FD260000}"/>
    <cellStyle name="输出 22 2" xfId="7482" xr:uid="{00000000-0005-0000-0000-0000FE260000}"/>
    <cellStyle name="输出 22 2 2" xfId="12028" xr:uid="{00000000-0005-0000-0000-0000FF260000}"/>
    <cellStyle name="输出 22 2 3" xfId="12029" xr:uid="{00000000-0005-0000-0000-000000270000}"/>
    <cellStyle name="输出 22 2 4" xfId="12030" xr:uid="{00000000-0005-0000-0000-000001270000}"/>
    <cellStyle name="输出 22 3" xfId="12031" xr:uid="{00000000-0005-0000-0000-000002270000}"/>
    <cellStyle name="输出 22 4" xfId="12032" xr:uid="{00000000-0005-0000-0000-000003270000}"/>
    <cellStyle name="输出 22 5" xfId="12033" xr:uid="{00000000-0005-0000-0000-000004270000}"/>
    <cellStyle name="输出 23" xfId="6357" xr:uid="{00000000-0005-0000-0000-000005270000}"/>
    <cellStyle name="输出 23 2" xfId="12034" xr:uid="{00000000-0005-0000-0000-000006270000}"/>
    <cellStyle name="输出 23 3" xfId="12035" xr:uid="{00000000-0005-0000-0000-000007270000}"/>
    <cellStyle name="输出 23 4" xfId="12036" xr:uid="{00000000-0005-0000-0000-000008270000}"/>
    <cellStyle name="输出 24" xfId="12037" xr:uid="{00000000-0005-0000-0000-000009270000}"/>
    <cellStyle name="输出 25" xfId="12038" xr:uid="{00000000-0005-0000-0000-00000A270000}"/>
    <cellStyle name="输出 26" xfId="12039" xr:uid="{00000000-0005-0000-0000-00000B270000}"/>
    <cellStyle name="输出 3" xfId="3810" xr:uid="{00000000-0005-0000-0000-00000C270000}"/>
    <cellStyle name="输出 3 2" xfId="6016" xr:uid="{00000000-0005-0000-0000-00000D270000}"/>
    <cellStyle name="输出 3 2 2" xfId="6788" xr:uid="{00000000-0005-0000-0000-00000E270000}"/>
    <cellStyle name="输出 3 2 2 2" xfId="7636" xr:uid="{00000000-0005-0000-0000-00000F270000}"/>
    <cellStyle name="输出 3 2 2 2 2" xfId="12040" xr:uid="{00000000-0005-0000-0000-000010270000}"/>
    <cellStyle name="输出 3 2 2 2 3" xfId="12041" xr:uid="{00000000-0005-0000-0000-000011270000}"/>
    <cellStyle name="输出 3 2 2 2 4" xfId="12042" xr:uid="{00000000-0005-0000-0000-000012270000}"/>
    <cellStyle name="输出 3 2 2 3" xfId="12043" xr:uid="{00000000-0005-0000-0000-000013270000}"/>
    <cellStyle name="输出 3 2 2 4" xfId="12044" xr:uid="{00000000-0005-0000-0000-000014270000}"/>
    <cellStyle name="输出 3 2 2 5" xfId="12045" xr:uid="{00000000-0005-0000-0000-000015270000}"/>
    <cellStyle name="输出 3 2 3" xfId="6914" xr:uid="{00000000-0005-0000-0000-000016270000}"/>
    <cellStyle name="输出 3 2 3 2" xfId="7762" xr:uid="{00000000-0005-0000-0000-000017270000}"/>
    <cellStyle name="输出 3 2 3 2 2" xfId="12046" xr:uid="{00000000-0005-0000-0000-000018270000}"/>
    <cellStyle name="输出 3 2 3 2 3" xfId="12047" xr:uid="{00000000-0005-0000-0000-000019270000}"/>
    <cellStyle name="输出 3 2 3 2 4" xfId="12048" xr:uid="{00000000-0005-0000-0000-00001A270000}"/>
    <cellStyle name="输出 3 2 3 3" xfId="12049" xr:uid="{00000000-0005-0000-0000-00001B270000}"/>
    <cellStyle name="输出 3 2 3 4" xfId="12050" xr:uid="{00000000-0005-0000-0000-00001C270000}"/>
    <cellStyle name="输出 3 2 3 5" xfId="12051" xr:uid="{00000000-0005-0000-0000-00001D270000}"/>
    <cellStyle name="输出 3 2 4" xfId="7040" xr:uid="{00000000-0005-0000-0000-00001E270000}"/>
    <cellStyle name="输出 3 2 4 2" xfId="7887" xr:uid="{00000000-0005-0000-0000-00001F270000}"/>
    <cellStyle name="输出 3 2 4 2 2" xfId="12052" xr:uid="{00000000-0005-0000-0000-000020270000}"/>
    <cellStyle name="输出 3 2 4 2 3" xfId="12053" xr:uid="{00000000-0005-0000-0000-000021270000}"/>
    <cellStyle name="输出 3 2 4 2 4" xfId="12054" xr:uid="{00000000-0005-0000-0000-000022270000}"/>
    <cellStyle name="输出 3 2 4 3" xfId="12055" xr:uid="{00000000-0005-0000-0000-000023270000}"/>
    <cellStyle name="输出 3 2 4 4" xfId="12056" xr:uid="{00000000-0005-0000-0000-000024270000}"/>
    <cellStyle name="输出 3 2 4 5" xfId="12057" xr:uid="{00000000-0005-0000-0000-000025270000}"/>
    <cellStyle name="输出 3 2 5" xfId="7059" xr:uid="{00000000-0005-0000-0000-000026270000}"/>
    <cellStyle name="输出 3 2 5 2" xfId="12058" xr:uid="{00000000-0005-0000-0000-000027270000}"/>
    <cellStyle name="输出 3 2 5 3" xfId="12059" xr:uid="{00000000-0005-0000-0000-000028270000}"/>
    <cellStyle name="输出 3 2 5 4" xfId="12060" xr:uid="{00000000-0005-0000-0000-000029270000}"/>
    <cellStyle name="输出 3 2 6" xfId="12061" xr:uid="{00000000-0005-0000-0000-00002A270000}"/>
    <cellStyle name="输出 3 2 7" xfId="12062" xr:uid="{00000000-0005-0000-0000-00002B270000}"/>
    <cellStyle name="输出 3 2 8" xfId="12063" xr:uid="{00000000-0005-0000-0000-00002C270000}"/>
    <cellStyle name="输出 3 3" xfId="6425" xr:uid="{00000000-0005-0000-0000-00002D270000}"/>
    <cellStyle name="输出 3 3 2" xfId="7378" xr:uid="{00000000-0005-0000-0000-00002E270000}"/>
    <cellStyle name="输出 3 3 2 2" xfId="12064" xr:uid="{00000000-0005-0000-0000-00002F270000}"/>
    <cellStyle name="输出 3 3 2 3" xfId="12065" xr:uid="{00000000-0005-0000-0000-000030270000}"/>
    <cellStyle name="输出 3 3 2 4" xfId="12066" xr:uid="{00000000-0005-0000-0000-000031270000}"/>
    <cellStyle name="输出 3 3 3" xfId="12067" xr:uid="{00000000-0005-0000-0000-000032270000}"/>
    <cellStyle name="输出 3 3 4" xfId="12068" xr:uid="{00000000-0005-0000-0000-000033270000}"/>
    <cellStyle name="输出 3 3 5" xfId="12069" xr:uid="{00000000-0005-0000-0000-000034270000}"/>
    <cellStyle name="输出 3 4" xfId="6179" xr:uid="{00000000-0005-0000-0000-000035270000}"/>
    <cellStyle name="输出 3 4 2" xfId="7192" xr:uid="{00000000-0005-0000-0000-000036270000}"/>
    <cellStyle name="输出 3 4 2 2" xfId="12070" xr:uid="{00000000-0005-0000-0000-000037270000}"/>
    <cellStyle name="输出 3 4 2 3" xfId="12071" xr:uid="{00000000-0005-0000-0000-000038270000}"/>
    <cellStyle name="输出 3 4 2 4" xfId="12072" xr:uid="{00000000-0005-0000-0000-000039270000}"/>
    <cellStyle name="输出 3 4 3" xfId="12073" xr:uid="{00000000-0005-0000-0000-00003A270000}"/>
    <cellStyle name="输出 3 4 4" xfId="12074" xr:uid="{00000000-0005-0000-0000-00003B270000}"/>
    <cellStyle name="输出 3 4 5" xfId="12075" xr:uid="{00000000-0005-0000-0000-00003C270000}"/>
    <cellStyle name="输出 3 5" xfId="6622" xr:uid="{00000000-0005-0000-0000-00003D270000}"/>
    <cellStyle name="输出 3 5 2" xfId="7493" xr:uid="{00000000-0005-0000-0000-00003E270000}"/>
    <cellStyle name="输出 3 5 2 2" xfId="12076" xr:uid="{00000000-0005-0000-0000-00003F270000}"/>
    <cellStyle name="输出 3 5 2 3" xfId="12077" xr:uid="{00000000-0005-0000-0000-000040270000}"/>
    <cellStyle name="输出 3 5 2 4" xfId="12078" xr:uid="{00000000-0005-0000-0000-000041270000}"/>
    <cellStyle name="输出 3 5 3" xfId="12079" xr:uid="{00000000-0005-0000-0000-000042270000}"/>
    <cellStyle name="输出 3 5 4" xfId="12080" xr:uid="{00000000-0005-0000-0000-000043270000}"/>
    <cellStyle name="输出 3 5 5" xfId="12081" xr:uid="{00000000-0005-0000-0000-000044270000}"/>
    <cellStyle name="输出 3 6" xfId="6250" xr:uid="{00000000-0005-0000-0000-000045270000}"/>
    <cellStyle name="输出 3 6 2" xfId="12082" xr:uid="{00000000-0005-0000-0000-000046270000}"/>
    <cellStyle name="输出 3 6 3" xfId="12083" xr:uid="{00000000-0005-0000-0000-000047270000}"/>
    <cellStyle name="输出 3 6 4" xfId="12084" xr:uid="{00000000-0005-0000-0000-000048270000}"/>
    <cellStyle name="输出 3 7" xfId="12085" xr:uid="{00000000-0005-0000-0000-000049270000}"/>
    <cellStyle name="输出 3 8" xfId="12086" xr:uid="{00000000-0005-0000-0000-00004A270000}"/>
    <cellStyle name="输出 3 9" xfId="12087" xr:uid="{00000000-0005-0000-0000-00004B270000}"/>
    <cellStyle name="输出 4" xfId="3811" xr:uid="{00000000-0005-0000-0000-00004C270000}"/>
    <cellStyle name="输出 4 2" xfId="6017" xr:uid="{00000000-0005-0000-0000-00004D270000}"/>
    <cellStyle name="输出 4 2 2" xfId="6789" xr:uid="{00000000-0005-0000-0000-00004E270000}"/>
    <cellStyle name="输出 4 2 2 2" xfId="7637" xr:uid="{00000000-0005-0000-0000-00004F270000}"/>
    <cellStyle name="输出 4 2 2 2 2" xfId="12088" xr:uid="{00000000-0005-0000-0000-000050270000}"/>
    <cellStyle name="输出 4 2 2 2 3" xfId="12089" xr:uid="{00000000-0005-0000-0000-000051270000}"/>
    <cellStyle name="输出 4 2 2 2 4" xfId="12090" xr:uid="{00000000-0005-0000-0000-000052270000}"/>
    <cellStyle name="输出 4 2 2 3" xfId="12091" xr:uid="{00000000-0005-0000-0000-000053270000}"/>
    <cellStyle name="输出 4 2 2 4" xfId="12092" xr:uid="{00000000-0005-0000-0000-000054270000}"/>
    <cellStyle name="输出 4 2 2 5" xfId="12093" xr:uid="{00000000-0005-0000-0000-000055270000}"/>
    <cellStyle name="输出 4 2 3" xfId="6915" xr:uid="{00000000-0005-0000-0000-000056270000}"/>
    <cellStyle name="输出 4 2 3 2" xfId="7763" xr:uid="{00000000-0005-0000-0000-000057270000}"/>
    <cellStyle name="输出 4 2 3 2 2" xfId="12094" xr:uid="{00000000-0005-0000-0000-000058270000}"/>
    <cellStyle name="输出 4 2 3 2 3" xfId="12095" xr:uid="{00000000-0005-0000-0000-000059270000}"/>
    <cellStyle name="输出 4 2 3 2 4" xfId="12096" xr:uid="{00000000-0005-0000-0000-00005A270000}"/>
    <cellStyle name="输出 4 2 3 3" xfId="12097" xr:uid="{00000000-0005-0000-0000-00005B270000}"/>
    <cellStyle name="输出 4 2 3 4" xfId="12098" xr:uid="{00000000-0005-0000-0000-00005C270000}"/>
    <cellStyle name="输出 4 2 3 5" xfId="12099" xr:uid="{00000000-0005-0000-0000-00005D270000}"/>
    <cellStyle name="输出 4 2 4" xfId="7041" xr:uid="{00000000-0005-0000-0000-00005E270000}"/>
    <cellStyle name="输出 4 2 4 2" xfId="7888" xr:uid="{00000000-0005-0000-0000-00005F270000}"/>
    <cellStyle name="输出 4 2 4 2 2" xfId="12100" xr:uid="{00000000-0005-0000-0000-000060270000}"/>
    <cellStyle name="输出 4 2 4 2 3" xfId="12101" xr:uid="{00000000-0005-0000-0000-000061270000}"/>
    <cellStyle name="输出 4 2 4 2 4" xfId="12102" xr:uid="{00000000-0005-0000-0000-000062270000}"/>
    <cellStyle name="输出 4 2 4 3" xfId="12103" xr:uid="{00000000-0005-0000-0000-000063270000}"/>
    <cellStyle name="输出 4 2 4 4" xfId="12104" xr:uid="{00000000-0005-0000-0000-000064270000}"/>
    <cellStyle name="输出 4 2 4 5" xfId="12105" xr:uid="{00000000-0005-0000-0000-000065270000}"/>
    <cellStyle name="输出 4 2 5" xfId="7060" xr:uid="{00000000-0005-0000-0000-000066270000}"/>
    <cellStyle name="输出 4 2 5 2" xfId="12106" xr:uid="{00000000-0005-0000-0000-000067270000}"/>
    <cellStyle name="输出 4 2 5 3" xfId="12107" xr:uid="{00000000-0005-0000-0000-000068270000}"/>
    <cellStyle name="输出 4 2 5 4" xfId="12108" xr:uid="{00000000-0005-0000-0000-000069270000}"/>
    <cellStyle name="输出 4 2 6" xfId="12109" xr:uid="{00000000-0005-0000-0000-00006A270000}"/>
    <cellStyle name="输出 4 2 7" xfId="12110" xr:uid="{00000000-0005-0000-0000-00006B270000}"/>
    <cellStyle name="输出 4 2 8" xfId="12111" xr:uid="{00000000-0005-0000-0000-00006C270000}"/>
    <cellStyle name="输出 4 3" xfId="6426" xr:uid="{00000000-0005-0000-0000-00006D270000}"/>
    <cellStyle name="输出 4 3 2" xfId="7379" xr:uid="{00000000-0005-0000-0000-00006E270000}"/>
    <cellStyle name="输出 4 3 2 2" xfId="12112" xr:uid="{00000000-0005-0000-0000-00006F270000}"/>
    <cellStyle name="输出 4 3 2 3" xfId="12113" xr:uid="{00000000-0005-0000-0000-000070270000}"/>
    <cellStyle name="输出 4 3 2 4" xfId="12114" xr:uid="{00000000-0005-0000-0000-000071270000}"/>
    <cellStyle name="输出 4 3 3" xfId="12115" xr:uid="{00000000-0005-0000-0000-000072270000}"/>
    <cellStyle name="输出 4 3 4" xfId="12116" xr:uid="{00000000-0005-0000-0000-000073270000}"/>
    <cellStyle name="输出 4 3 5" xfId="12117" xr:uid="{00000000-0005-0000-0000-000074270000}"/>
    <cellStyle name="输出 4 4" xfId="6178" xr:uid="{00000000-0005-0000-0000-000075270000}"/>
    <cellStyle name="输出 4 4 2" xfId="7191" xr:uid="{00000000-0005-0000-0000-000076270000}"/>
    <cellStyle name="输出 4 4 2 2" xfId="12118" xr:uid="{00000000-0005-0000-0000-000077270000}"/>
    <cellStyle name="输出 4 4 2 3" xfId="12119" xr:uid="{00000000-0005-0000-0000-000078270000}"/>
    <cellStyle name="输出 4 4 2 4" xfId="12120" xr:uid="{00000000-0005-0000-0000-000079270000}"/>
    <cellStyle name="输出 4 4 3" xfId="12121" xr:uid="{00000000-0005-0000-0000-00007A270000}"/>
    <cellStyle name="输出 4 4 4" xfId="12122" xr:uid="{00000000-0005-0000-0000-00007B270000}"/>
    <cellStyle name="输出 4 4 5" xfId="12123" xr:uid="{00000000-0005-0000-0000-00007C270000}"/>
    <cellStyle name="输出 4 5" xfId="6623" xr:uid="{00000000-0005-0000-0000-00007D270000}"/>
    <cellStyle name="输出 4 5 2" xfId="7494" xr:uid="{00000000-0005-0000-0000-00007E270000}"/>
    <cellStyle name="输出 4 5 2 2" xfId="12124" xr:uid="{00000000-0005-0000-0000-00007F270000}"/>
    <cellStyle name="输出 4 5 2 3" xfId="12125" xr:uid="{00000000-0005-0000-0000-000080270000}"/>
    <cellStyle name="输出 4 5 2 4" xfId="12126" xr:uid="{00000000-0005-0000-0000-000081270000}"/>
    <cellStyle name="输出 4 5 3" xfId="12127" xr:uid="{00000000-0005-0000-0000-000082270000}"/>
    <cellStyle name="输出 4 5 4" xfId="12128" xr:uid="{00000000-0005-0000-0000-000083270000}"/>
    <cellStyle name="输出 4 5 5" xfId="12129" xr:uid="{00000000-0005-0000-0000-000084270000}"/>
    <cellStyle name="输出 4 6" xfId="6251" xr:uid="{00000000-0005-0000-0000-000085270000}"/>
    <cellStyle name="输出 4 6 2" xfId="12130" xr:uid="{00000000-0005-0000-0000-000086270000}"/>
    <cellStyle name="输出 4 6 3" xfId="12131" xr:uid="{00000000-0005-0000-0000-000087270000}"/>
    <cellStyle name="输出 4 6 4" xfId="12132" xr:uid="{00000000-0005-0000-0000-000088270000}"/>
    <cellStyle name="输出 4 7" xfId="12133" xr:uid="{00000000-0005-0000-0000-000089270000}"/>
    <cellStyle name="输出 4 8" xfId="12134" xr:uid="{00000000-0005-0000-0000-00008A270000}"/>
    <cellStyle name="输出 4 9" xfId="12135" xr:uid="{00000000-0005-0000-0000-00008B270000}"/>
    <cellStyle name="输出 5" xfId="3812" xr:uid="{00000000-0005-0000-0000-00008C270000}"/>
    <cellStyle name="输出 5 2" xfId="6018" xr:uid="{00000000-0005-0000-0000-00008D270000}"/>
    <cellStyle name="输出 5 2 2" xfId="6790" xr:uid="{00000000-0005-0000-0000-00008E270000}"/>
    <cellStyle name="输出 5 2 2 2" xfId="7638" xr:uid="{00000000-0005-0000-0000-00008F270000}"/>
    <cellStyle name="输出 5 2 2 2 2" xfId="12136" xr:uid="{00000000-0005-0000-0000-000090270000}"/>
    <cellStyle name="输出 5 2 2 2 3" xfId="12137" xr:uid="{00000000-0005-0000-0000-000091270000}"/>
    <cellStyle name="输出 5 2 2 2 4" xfId="12138" xr:uid="{00000000-0005-0000-0000-000092270000}"/>
    <cellStyle name="输出 5 2 2 3" xfId="12139" xr:uid="{00000000-0005-0000-0000-000093270000}"/>
    <cellStyle name="输出 5 2 2 4" xfId="12140" xr:uid="{00000000-0005-0000-0000-000094270000}"/>
    <cellStyle name="输出 5 2 2 5" xfId="12141" xr:uid="{00000000-0005-0000-0000-000095270000}"/>
    <cellStyle name="输出 5 2 3" xfId="6916" xr:uid="{00000000-0005-0000-0000-000096270000}"/>
    <cellStyle name="输出 5 2 3 2" xfId="7764" xr:uid="{00000000-0005-0000-0000-000097270000}"/>
    <cellStyle name="输出 5 2 3 2 2" xfId="12142" xr:uid="{00000000-0005-0000-0000-000098270000}"/>
    <cellStyle name="输出 5 2 3 2 3" xfId="12143" xr:uid="{00000000-0005-0000-0000-000099270000}"/>
    <cellStyle name="输出 5 2 3 2 4" xfId="12144" xr:uid="{00000000-0005-0000-0000-00009A270000}"/>
    <cellStyle name="输出 5 2 3 3" xfId="12145" xr:uid="{00000000-0005-0000-0000-00009B270000}"/>
    <cellStyle name="输出 5 2 3 4" xfId="12146" xr:uid="{00000000-0005-0000-0000-00009C270000}"/>
    <cellStyle name="输出 5 2 3 5" xfId="12147" xr:uid="{00000000-0005-0000-0000-00009D270000}"/>
    <cellStyle name="输出 5 2 4" xfId="7042" xr:uid="{00000000-0005-0000-0000-00009E270000}"/>
    <cellStyle name="输出 5 2 4 2" xfId="7889" xr:uid="{00000000-0005-0000-0000-00009F270000}"/>
    <cellStyle name="输出 5 2 4 2 2" xfId="12148" xr:uid="{00000000-0005-0000-0000-0000A0270000}"/>
    <cellStyle name="输出 5 2 4 2 3" xfId="12149" xr:uid="{00000000-0005-0000-0000-0000A1270000}"/>
    <cellStyle name="输出 5 2 4 2 4" xfId="12150" xr:uid="{00000000-0005-0000-0000-0000A2270000}"/>
    <cellStyle name="输出 5 2 4 3" xfId="12151" xr:uid="{00000000-0005-0000-0000-0000A3270000}"/>
    <cellStyle name="输出 5 2 4 4" xfId="12152" xr:uid="{00000000-0005-0000-0000-0000A4270000}"/>
    <cellStyle name="输出 5 2 4 5" xfId="12153" xr:uid="{00000000-0005-0000-0000-0000A5270000}"/>
    <cellStyle name="输出 5 2 5" xfId="7061" xr:uid="{00000000-0005-0000-0000-0000A6270000}"/>
    <cellStyle name="输出 5 2 5 2" xfId="12154" xr:uid="{00000000-0005-0000-0000-0000A7270000}"/>
    <cellStyle name="输出 5 2 5 3" xfId="12155" xr:uid="{00000000-0005-0000-0000-0000A8270000}"/>
    <cellStyle name="输出 5 2 5 4" xfId="12156" xr:uid="{00000000-0005-0000-0000-0000A9270000}"/>
    <cellStyle name="输出 5 2 6" xfId="12157" xr:uid="{00000000-0005-0000-0000-0000AA270000}"/>
    <cellStyle name="输出 5 2 7" xfId="12158" xr:uid="{00000000-0005-0000-0000-0000AB270000}"/>
    <cellStyle name="输出 5 2 8" xfId="12159" xr:uid="{00000000-0005-0000-0000-0000AC270000}"/>
    <cellStyle name="输出 5 3" xfId="6427" xr:uid="{00000000-0005-0000-0000-0000AD270000}"/>
    <cellStyle name="输出 5 3 2" xfId="7380" xr:uid="{00000000-0005-0000-0000-0000AE270000}"/>
    <cellStyle name="输出 5 3 2 2" xfId="12160" xr:uid="{00000000-0005-0000-0000-0000AF270000}"/>
    <cellStyle name="输出 5 3 2 3" xfId="12161" xr:uid="{00000000-0005-0000-0000-0000B0270000}"/>
    <cellStyle name="输出 5 3 2 4" xfId="12162" xr:uid="{00000000-0005-0000-0000-0000B1270000}"/>
    <cellStyle name="输出 5 3 3" xfId="12163" xr:uid="{00000000-0005-0000-0000-0000B2270000}"/>
    <cellStyle name="输出 5 3 4" xfId="12164" xr:uid="{00000000-0005-0000-0000-0000B3270000}"/>
    <cellStyle name="输出 5 3 5" xfId="12165" xr:uid="{00000000-0005-0000-0000-0000B4270000}"/>
    <cellStyle name="输出 5 4" xfId="6177" xr:uid="{00000000-0005-0000-0000-0000B5270000}"/>
    <cellStyle name="输出 5 4 2" xfId="7190" xr:uid="{00000000-0005-0000-0000-0000B6270000}"/>
    <cellStyle name="输出 5 4 2 2" xfId="12166" xr:uid="{00000000-0005-0000-0000-0000B7270000}"/>
    <cellStyle name="输出 5 4 2 3" xfId="12167" xr:uid="{00000000-0005-0000-0000-0000B8270000}"/>
    <cellStyle name="输出 5 4 2 4" xfId="12168" xr:uid="{00000000-0005-0000-0000-0000B9270000}"/>
    <cellStyle name="输出 5 4 3" xfId="12169" xr:uid="{00000000-0005-0000-0000-0000BA270000}"/>
    <cellStyle name="输出 5 4 4" xfId="12170" xr:uid="{00000000-0005-0000-0000-0000BB270000}"/>
    <cellStyle name="输出 5 4 5" xfId="12171" xr:uid="{00000000-0005-0000-0000-0000BC270000}"/>
    <cellStyle name="输出 5 5" xfId="6624" xr:uid="{00000000-0005-0000-0000-0000BD270000}"/>
    <cellStyle name="输出 5 5 2" xfId="7495" xr:uid="{00000000-0005-0000-0000-0000BE270000}"/>
    <cellStyle name="输出 5 5 2 2" xfId="12172" xr:uid="{00000000-0005-0000-0000-0000BF270000}"/>
    <cellStyle name="输出 5 5 2 3" xfId="12173" xr:uid="{00000000-0005-0000-0000-0000C0270000}"/>
    <cellStyle name="输出 5 5 2 4" xfId="12174" xr:uid="{00000000-0005-0000-0000-0000C1270000}"/>
    <cellStyle name="输出 5 5 3" xfId="12175" xr:uid="{00000000-0005-0000-0000-0000C2270000}"/>
    <cellStyle name="输出 5 5 4" xfId="12176" xr:uid="{00000000-0005-0000-0000-0000C3270000}"/>
    <cellStyle name="输出 5 5 5" xfId="12177" xr:uid="{00000000-0005-0000-0000-0000C4270000}"/>
    <cellStyle name="输出 5 6" xfId="6252" xr:uid="{00000000-0005-0000-0000-0000C5270000}"/>
    <cellStyle name="输出 5 6 2" xfId="12178" xr:uid="{00000000-0005-0000-0000-0000C6270000}"/>
    <cellStyle name="输出 5 6 3" xfId="12179" xr:uid="{00000000-0005-0000-0000-0000C7270000}"/>
    <cellStyle name="输出 5 6 4" xfId="12180" xr:uid="{00000000-0005-0000-0000-0000C8270000}"/>
    <cellStyle name="输出 5 7" xfId="12181" xr:uid="{00000000-0005-0000-0000-0000C9270000}"/>
    <cellStyle name="输出 5 8" xfId="12182" xr:uid="{00000000-0005-0000-0000-0000CA270000}"/>
    <cellStyle name="输出 5 9" xfId="12183" xr:uid="{00000000-0005-0000-0000-0000CB270000}"/>
    <cellStyle name="输出 6" xfId="3813" xr:uid="{00000000-0005-0000-0000-0000CC270000}"/>
    <cellStyle name="输出 6 2" xfId="6019" xr:uid="{00000000-0005-0000-0000-0000CD270000}"/>
    <cellStyle name="输出 6 2 2" xfId="6791" xr:uid="{00000000-0005-0000-0000-0000CE270000}"/>
    <cellStyle name="输出 6 2 2 2" xfId="7639" xr:uid="{00000000-0005-0000-0000-0000CF270000}"/>
    <cellStyle name="输出 6 2 2 2 2" xfId="12184" xr:uid="{00000000-0005-0000-0000-0000D0270000}"/>
    <cellStyle name="输出 6 2 2 2 3" xfId="12185" xr:uid="{00000000-0005-0000-0000-0000D1270000}"/>
    <cellStyle name="输出 6 2 2 2 4" xfId="12186" xr:uid="{00000000-0005-0000-0000-0000D2270000}"/>
    <cellStyle name="输出 6 2 2 3" xfId="12187" xr:uid="{00000000-0005-0000-0000-0000D3270000}"/>
    <cellStyle name="输出 6 2 2 4" xfId="12188" xr:uid="{00000000-0005-0000-0000-0000D4270000}"/>
    <cellStyle name="输出 6 2 2 5" xfId="12189" xr:uid="{00000000-0005-0000-0000-0000D5270000}"/>
    <cellStyle name="输出 6 2 3" xfId="6917" xr:uid="{00000000-0005-0000-0000-0000D6270000}"/>
    <cellStyle name="输出 6 2 3 2" xfId="7765" xr:uid="{00000000-0005-0000-0000-0000D7270000}"/>
    <cellStyle name="输出 6 2 3 2 2" xfId="12190" xr:uid="{00000000-0005-0000-0000-0000D8270000}"/>
    <cellStyle name="输出 6 2 3 2 3" xfId="12191" xr:uid="{00000000-0005-0000-0000-0000D9270000}"/>
    <cellStyle name="输出 6 2 3 2 4" xfId="12192" xr:uid="{00000000-0005-0000-0000-0000DA270000}"/>
    <cellStyle name="输出 6 2 3 3" xfId="12193" xr:uid="{00000000-0005-0000-0000-0000DB270000}"/>
    <cellStyle name="输出 6 2 3 4" xfId="12194" xr:uid="{00000000-0005-0000-0000-0000DC270000}"/>
    <cellStyle name="输出 6 2 3 5" xfId="12195" xr:uid="{00000000-0005-0000-0000-0000DD270000}"/>
    <cellStyle name="输出 6 2 4" xfId="7043" xr:uid="{00000000-0005-0000-0000-0000DE270000}"/>
    <cellStyle name="输出 6 2 4 2" xfId="7890" xr:uid="{00000000-0005-0000-0000-0000DF270000}"/>
    <cellStyle name="输出 6 2 4 2 2" xfId="12196" xr:uid="{00000000-0005-0000-0000-0000E0270000}"/>
    <cellStyle name="输出 6 2 4 2 3" xfId="12197" xr:uid="{00000000-0005-0000-0000-0000E1270000}"/>
    <cellStyle name="输出 6 2 4 2 4" xfId="12198" xr:uid="{00000000-0005-0000-0000-0000E2270000}"/>
    <cellStyle name="输出 6 2 4 3" xfId="12199" xr:uid="{00000000-0005-0000-0000-0000E3270000}"/>
    <cellStyle name="输出 6 2 4 4" xfId="12200" xr:uid="{00000000-0005-0000-0000-0000E4270000}"/>
    <cellStyle name="输出 6 2 4 5" xfId="12201" xr:uid="{00000000-0005-0000-0000-0000E5270000}"/>
    <cellStyle name="输出 6 2 5" xfId="7062" xr:uid="{00000000-0005-0000-0000-0000E6270000}"/>
    <cellStyle name="输出 6 2 5 2" xfId="12202" xr:uid="{00000000-0005-0000-0000-0000E7270000}"/>
    <cellStyle name="输出 6 2 5 3" xfId="12203" xr:uid="{00000000-0005-0000-0000-0000E8270000}"/>
    <cellStyle name="输出 6 2 5 4" xfId="12204" xr:uid="{00000000-0005-0000-0000-0000E9270000}"/>
    <cellStyle name="输出 6 2 6" xfId="12205" xr:uid="{00000000-0005-0000-0000-0000EA270000}"/>
    <cellStyle name="输出 6 2 7" xfId="12206" xr:uid="{00000000-0005-0000-0000-0000EB270000}"/>
    <cellStyle name="输出 6 2 8" xfId="12207" xr:uid="{00000000-0005-0000-0000-0000EC270000}"/>
    <cellStyle name="输出 6 3" xfId="6428" xr:uid="{00000000-0005-0000-0000-0000ED270000}"/>
    <cellStyle name="输出 6 3 2" xfId="7381" xr:uid="{00000000-0005-0000-0000-0000EE270000}"/>
    <cellStyle name="输出 6 3 2 2" xfId="12208" xr:uid="{00000000-0005-0000-0000-0000EF270000}"/>
    <cellStyle name="输出 6 3 2 3" xfId="12209" xr:uid="{00000000-0005-0000-0000-0000F0270000}"/>
    <cellStyle name="输出 6 3 2 4" xfId="12210" xr:uid="{00000000-0005-0000-0000-0000F1270000}"/>
    <cellStyle name="输出 6 3 3" xfId="12211" xr:uid="{00000000-0005-0000-0000-0000F2270000}"/>
    <cellStyle name="输出 6 3 4" xfId="12212" xr:uid="{00000000-0005-0000-0000-0000F3270000}"/>
    <cellStyle name="输出 6 3 5" xfId="12213" xr:uid="{00000000-0005-0000-0000-0000F4270000}"/>
    <cellStyle name="输出 6 4" xfId="6176" xr:uid="{00000000-0005-0000-0000-0000F5270000}"/>
    <cellStyle name="输出 6 4 2" xfId="7189" xr:uid="{00000000-0005-0000-0000-0000F6270000}"/>
    <cellStyle name="输出 6 4 2 2" xfId="12214" xr:uid="{00000000-0005-0000-0000-0000F7270000}"/>
    <cellStyle name="输出 6 4 2 3" xfId="12215" xr:uid="{00000000-0005-0000-0000-0000F8270000}"/>
    <cellStyle name="输出 6 4 2 4" xfId="12216" xr:uid="{00000000-0005-0000-0000-0000F9270000}"/>
    <cellStyle name="输出 6 4 3" xfId="12217" xr:uid="{00000000-0005-0000-0000-0000FA270000}"/>
    <cellStyle name="输出 6 4 4" xfId="12218" xr:uid="{00000000-0005-0000-0000-0000FB270000}"/>
    <cellStyle name="输出 6 4 5" xfId="12219" xr:uid="{00000000-0005-0000-0000-0000FC270000}"/>
    <cellStyle name="输出 6 5" xfId="6625" xr:uid="{00000000-0005-0000-0000-0000FD270000}"/>
    <cellStyle name="输出 6 5 2" xfId="7496" xr:uid="{00000000-0005-0000-0000-0000FE270000}"/>
    <cellStyle name="输出 6 5 2 2" xfId="12220" xr:uid="{00000000-0005-0000-0000-0000FF270000}"/>
    <cellStyle name="输出 6 5 2 3" xfId="12221" xr:uid="{00000000-0005-0000-0000-000000280000}"/>
    <cellStyle name="输出 6 5 2 4" xfId="12222" xr:uid="{00000000-0005-0000-0000-000001280000}"/>
    <cellStyle name="输出 6 5 3" xfId="12223" xr:uid="{00000000-0005-0000-0000-000002280000}"/>
    <cellStyle name="输出 6 5 4" xfId="12224" xr:uid="{00000000-0005-0000-0000-000003280000}"/>
    <cellStyle name="输出 6 5 5" xfId="12225" xr:uid="{00000000-0005-0000-0000-000004280000}"/>
    <cellStyle name="输出 6 6" xfId="6253" xr:uid="{00000000-0005-0000-0000-000005280000}"/>
    <cellStyle name="输出 6 6 2" xfId="12226" xr:uid="{00000000-0005-0000-0000-000006280000}"/>
    <cellStyle name="输出 6 6 3" xfId="12227" xr:uid="{00000000-0005-0000-0000-000007280000}"/>
    <cellStyle name="输出 6 6 4" xfId="12228" xr:uid="{00000000-0005-0000-0000-000008280000}"/>
    <cellStyle name="输出 6 7" xfId="12229" xr:uid="{00000000-0005-0000-0000-000009280000}"/>
    <cellStyle name="输出 6 8" xfId="12230" xr:uid="{00000000-0005-0000-0000-00000A280000}"/>
    <cellStyle name="输出 6 9" xfId="12231" xr:uid="{00000000-0005-0000-0000-00000B280000}"/>
    <cellStyle name="输出 7" xfId="3814" xr:uid="{00000000-0005-0000-0000-00000C280000}"/>
    <cellStyle name="输出 7 2" xfId="6020" xr:uid="{00000000-0005-0000-0000-00000D280000}"/>
    <cellStyle name="输出 7 2 2" xfId="6792" xr:uid="{00000000-0005-0000-0000-00000E280000}"/>
    <cellStyle name="输出 7 2 2 2" xfId="7640" xr:uid="{00000000-0005-0000-0000-00000F280000}"/>
    <cellStyle name="输出 7 2 2 2 2" xfId="12232" xr:uid="{00000000-0005-0000-0000-000010280000}"/>
    <cellStyle name="输出 7 2 2 2 3" xfId="12233" xr:uid="{00000000-0005-0000-0000-000011280000}"/>
    <cellStyle name="输出 7 2 2 2 4" xfId="12234" xr:uid="{00000000-0005-0000-0000-000012280000}"/>
    <cellStyle name="输出 7 2 2 3" xfId="12235" xr:uid="{00000000-0005-0000-0000-000013280000}"/>
    <cellStyle name="输出 7 2 2 4" xfId="12236" xr:uid="{00000000-0005-0000-0000-000014280000}"/>
    <cellStyle name="输出 7 2 2 5" xfId="12237" xr:uid="{00000000-0005-0000-0000-000015280000}"/>
    <cellStyle name="输出 7 2 3" xfId="6918" xr:uid="{00000000-0005-0000-0000-000016280000}"/>
    <cellStyle name="输出 7 2 3 2" xfId="7766" xr:uid="{00000000-0005-0000-0000-000017280000}"/>
    <cellStyle name="输出 7 2 3 2 2" xfId="12238" xr:uid="{00000000-0005-0000-0000-000018280000}"/>
    <cellStyle name="输出 7 2 3 2 3" xfId="12239" xr:uid="{00000000-0005-0000-0000-000019280000}"/>
    <cellStyle name="输出 7 2 3 2 4" xfId="12240" xr:uid="{00000000-0005-0000-0000-00001A280000}"/>
    <cellStyle name="输出 7 2 3 3" xfId="12241" xr:uid="{00000000-0005-0000-0000-00001B280000}"/>
    <cellStyle name="输出 7 2 3 4" xfId="12242" xr:uid="{00000000-0005-0000-0000-00001C280000}"/>
    <cellStyle name="输出 7 2 3 5" xfId="12243" xr:uid="{00000000-0005-0000-0000-00001D280000}"/>
    <cellStyle name="输出 7 2 4" xfId="7044" xr:uid="{00000000-0005-0000-0000-00001E280000}"/>
    <cellStyle name="输出 7 2 4 2" xfId="7891" xr:uid="{00000000-0005-0000-0000-00001F280000}"/>
    <cellStyle name="输出 7 2 4 2 2" xfId="12244" xr:uid="{00000000-0005-0000-0000-000020280000}"/>
    <cellStyle name="输出 7 2 4 2 3" xfId="12245" xr:uid="{00000000-0005-0000-0000-000021280000}"/>
    <cellStyle name="输出 7 2 4 2 4" xfId="12246" xr:uid="{00000000-0005-0000-0000-000022280000}"/>
    <cellStyle name="输出 7 2 4 3" xfId="12247" xr:uid="{00000000-0005-0000-0000-000023280000}"/>
    <cellStyle name="输出 7 2 4 4" xfId="12248" xr:uid="{00000000-0005-0000-0000-000024280000}"/>
    <cellStyle name="输出 7 2 4 5" xfId="12249" xr:uid="{00000000-0005-0000-0000-000025280000}"/>
    <cellStyle name="输出 7 2 5" xfId="7063" xr:uid="{00000000-0005-0000-0000-000026280000}"/>
    <cellStyle name="输出 7 2 5 2" xfId="12250" xr:uid="{00000000-0005-0000-0000-000027280000}"/>
    <cellStyle name="输出 7 2 5 3" xfId="12251" xr:uid="{00000000-0005-0000-0000-000028280000}"/>
    <cellStyle name="输出 7 2 5 4" xfId="12252" xr:uid="{00000000-0005-0000-0000-000029280000}"/>
    <cellStyle name="输出 7 2 6" xfId="12253" xr:uid="{00000000-0005-0000-0000-00002A280000}"/>
    <cellStyle name="输出 7 2 7" xfId="12254" xr:uid="{00000000-0005-0000-0000-00002B280000}"/>
    <cellStyle name="输出 7 2 8" xfId="12255" xr:uid="{00000000-0005-0000-0000-00002C280000}"/>
    <cellStyle name="输出 7 3" xfId="6429" xr:uid="{00000000-0005-0000-0000-00002D280000}"/>
    <cellStyle name="输出 7 3 2" xfId="7382" xr:uid="{00000000-0005-0000-0000-00002E280000}"/>
    <cellStyle name="输出 7 3 2 2" xfId="12256" xr:uid="{00000000-0005-0000-0000-00002F280000}"/>
    <cellStyle name="输出 7 3 2 3" xfId="12257" xr:uid="{00000000-0005-0000-0000-000030280000}"/>
    <cellStyle name="输出 7 3 2 4" xfId="12258" xr:uid="{00000000-0005-0000-0000-000031280000}"/>
    <cellStyle name="输出 7 3 3" xfId="12259" xr:uid="{00000000-0005-0000-0000-000032280000}"/>
    <cellStyle name="输出 7 3 4" xfId="12260" xr:uid="{00000000-0005-0000-0000-000033280000}"/>
    <cellStyle name="输出 7 3 5" xfId="12261" xr:uid="{00000000-0005-0000-0000-000034280000}"/>
    <cellStyle name="输出 7 4" xfId="6175" xr:uid="{00000000-0005-0000-0000-000035280000}"/>
    <cellStyle name="输出 7 4 2" xfId="7188" xr:uid="{00000000-0005-0000-0000-000036280000}"/>
    <cellStyle name="输出 7 4 2 2" xfId="12262" xr:uid="{00000000-0005-0000-0000-000037280000}"/>
    <cellStyle name="输出 7 4 2 3" xfId="12263" xr:uid="{00000000-0005-0000-0000-000038280000}"/>
    <cellStyle name="输出 7 4 2 4" xfId="12264" xr:uid="{00000000-0005-0000-0000-000039280000}"/>
    <cellStyle name="输出 7 4 3" xfId="12265" xr:uid="{00000000-0005-0000-0000-00003A280000}"/>
    <cellStyle name="输出 7 4 4" xfId="12266" xr:uid="{00000000-0005-0000-0000-00003B280000}"/>
    <cellStyle name="输出 7 4 5" xfId="12267" xr:uid="{00000000-0005-0000-0000-00003C280000}"/>
    <cellStyle name="输出 7 5" xfId="6626" xr:uid="{00000000-0005-0000-0000-00003D280000}"/>
    <cellStyle name="输出 7 5 2" xfId="7497" xr:uid="{00000000-0005-0000-0000-00003E280000}"/>
    <cellStyle name="输出 7 5 2 2" xfId="12268" xr:uid="{00000000-0005-0000-0000-00003F280000}"/>
    <cellStyle name="输出 7 5 2 3" xfId="12269" xr:uid="{00000000-0005-0000-0000-000040280000}"/>
    <cellStyle name="输出 7 5 2 4" xfId="12270" xr:uid="{00000000-0005-0000-0000-000041280000}"/>
    <cellStyle name="输出 7 5 3" xfId="12271" xr:uid="{00000000-0005-0000-0000-000042280000}"/>
    <cellStyle name="输出 7 5 4" xfId="12272" xr:uid="{00000000-0005-0000-0000-000043280000}"/>
    <cellStyle name="输出 7 5 5" xfId="12273" xr:uid="{00000000-0005-0000-0000-000044280000}"/>
    <cellStyle name="输出 7 6" xfId="6254" xr:uid="{00000000-0005-0000-0000-000045280000}"/>
    <cellStyle name="输出 7 6 2" xfId="12274" xr:uid="{00000000-0005-0000-0000-000046280000}"/>
    <cellStyle name="输出 7 6 3" xfId="12275" xr:uid="{00000000-0005-0000-0000-000047280000}"/>
    <cellStyle name="输出 7 6 4" xfId="12276" xr:uid="{00000000-0005-0000-0000-000048280000}"/>
    <cellStyle name="输出 7 7" xfId="12277" xr:uid="{00000000-0005-0000-0000-000049280000}"/>
    <cellStyle name="输出 7 8" xfId="12278" xr:uid="{00000000-0005-0000-0000-00004A280000}"/>
    <cellStyle name="输出 7 9" xfId="12279" xr:uid="{00000000-0005-0000-0000-00004B280000}"/>
    <cellStyle name="输出 8" xfId="3815" xr:uid="{00000000-0005-0000-0000-00004C280000}"/>
    <cellStyle name="输出 8 2" xfId="6021" xr:uid="{00000000-0005-0000-0000-00004D280000}"/>
    <cellStyle name="输出 8 2 2" xfId="6793" xr:uid="{00000000-0005-0000-0000-00004E280000}"/>
    <cellStyle name="输出 8 2 2 2" xfId="7641" xr:uid="{00000000-0005-0000-0000-00004F280000}"/>
    <cellStyle name="输出 8 2 2 2 2" xfId="12280" xr:uid="{00000000-0005-0000-0000-000050280000}"/>
    <cellStyle name="输出 8 2 2 2 3" xfId="12281" xr:uid="{00000000-0005-0000-0000-000051280000}"/>
    <cellStyle name="输出 8 2 2 2 4" xfId="12282" xr:uid="{00000000-0005-0000-0000-000052280000}"/>
    <cellStyle name="输出 8 2 2 3" xfId="12283" xr:uid="{00000000-0005-0000-0000-000053280000}"/>
    <cellStyle name="输出 8 2 2 4" xfId="12284" xr:uid="{00000000-0005-0000-0000-000054280000}"/>
    <cellStyle name="输出 8 2 2 5" xfId="12285" xr:uid="{00000000-0005-0000-0000-000055280000}"/>
    <cellStyle name="输出 8 2 3" xfId="6919" xr:uid="{00000000-0005-0000-0000-000056280000}"/>
    <cellStyle name="输出 8 2 3 2" xfId="7767" xr:uid="{00000000-0005-0000-0000-000057280000}"/>
    <cellStyle name="输出 8 2 3 2 2" xfId="12286" xr:uid="{00000000-0005-0000-0000-000058280000}"/>
    <cellStyle name="输出 8 2 3 2 3" xfId="12287" xr:uid="{00000000-0005-0000-0000-000059280000}"/>
    <cellStyle name="输出 8 2 3 2 4" xfId="12288" xr:uid="{00000000-0005-0000-0000-00005A280000}"/>
    <cellStyle name="输出 8 2 3 3" xfId="12289" xr:uid="{00000000-0005-0000-0000-00005B280000}"/>
    <cellStyle name="输出 8 2 3 4" xfId="12290" xr:uid="{00000000-0005-0000-0000-00005C280000}"/>
    <cellStyle name="输出 8 2 3 5" xfId="12291" xr:uid="{00000000-0005-0000-0000-00005D280000}"/>
    <cellStyle name="输出 8 2 4" xfId="7045" xr:uid="{00000000-0005-0000-0000-00005E280000}"/>
    <cellStyle name="输出 8 2 4 2" xfId="7892" xr:uid="{00000000-0005-0000-0000-00005F280000}"/>
    <cellStyle name="输出 8 2 4 2 2" xfId="12292" xr:uid="{00000000-0005-0000-0000-000060280000}"/>
    <cellStyle name="输出 8 2 4 2 3" xfId="12293" xr:uid="{00000000-0005-0000-0000-000061280000}"/>
    <cellStyle name="输出 8 2 4 2 4" xfId="12294" xr:uid="{00000000-0005-0000-0000-000062280000}"/>
    <cellStyle name="输出 8 2 4 3" xfId="12295" xr:uid="{00000000-0005-0000-0000-000063280000}"/>
    <cellStyle name="输出 8 2 4 4" xfId="12296" xr:uid="{00000000-0005-0000-0000-000064280000}"/>
    <cellStyle name="输出 8 2 4 5" xfId="12297" xr:uid="{00000000-0005-0000-0000-000065280000}"/>
    <cellStyle name="输出 8 2 5" xfId="7064" xr:uid="{00000000-0005-0000-0000-000066280000}"/>
    <cellStyle name="输出 8 2 5 2" xfId="12298" xr:uid="{00000000-0005-0000-0000-000067280000}"/>
    <cellStyle name="输出 8 2 5 3" xfId="12299" xr:uid="{00000000-0005-0000-0000-000068280000}"/>
    <cellStyle name="输出 8 2 5 4" xfId="12300" xr:uid="{00000000-0005-0000-0000-000069280000}"/>
    <cellStyle name="输出 8 2 6" xfId="12301" xr:uid="{00000000-0005-0000-0000-00006A280000}"/>
    <cellStyle name="输出 8 2 7" xfId="12302" xr:uid="{00000000-0005-0000-0000-00006B280000}"/>
    <cellStyle name="输出 8 2 8" xfId="12303" xr:uid="{00000000-0005-0000-0000-00006C280000}"/>
    <cellStyle name="输出 8 3" xfId="6430" xr:uid="{00000000-0005-0000-0000-00006D280000}"/>
    <cellStyle name="输出 8 3 2" xfId="7383" xr:uid="{00000000-0005-0000-0000-00006E280000}"/>
    <cellStyle name="输出 8 3 2 2" xfId="12304" xr:uid="{00000000-0005-0000-0000-00006F280000}"/>
    <cellStyle name="输出 8 3 2 3" xfId="12305" xr:uid="{00000000-0005-0000-0000-000070280000}"/>
    <cellStyle name="输出 8 3 2 4" xfId="12306" xr:uid="{00000000-0005-0000-0000-000071280000}"/>
    <cellStyle name="输出 8 3 3" xfId="12307" xr:uid="{00000000-0005-0000-0000-000072280000}"/>
    <cellStyle name="输出 8 3 4" xfId="12308" xr:uid="{00000000-0005-0000-0000-000073280000}"/>
    <cellStyle name="输出 8 3 5" xfId="12309" xr:uid="{00000000-0005-0000-0000-000074280000}"/>
    <cellStyle name="输出 8 4" xfId="6174" xr:uid="{00000000-0005-0000-0000-000075280000}"/>
    <cellStyle name="输出 8 4 2" xfId="7187" xr:uid="{00000000-0005-0000-0000-000076280000}"/>
    <cellStyle name="输出 8 4 2 2" xfId="12310" xr:uid="{00000000-0005-0000-0000-000077280000}"/>
    <cellStyle name="输出 8 4 2 3" xfId="12311" xr:uid="{00000000-0005-0000-0000-000078280000}"/>
    <cellStyle name="输出 8 4 2 4" xfId="12312" xr:uid="{00000000-0005-0000-0000-000079280000}"/>
    <cellStyle name="输出 8 4 3" xfId="12313" xr:uid="{00000000-0005-0000-0000-00007A280000}"/>
    <cellStyle name="输出 8 4 4" xfId="12314" xr:uid="{00000000-0005-0000-0000-00007B280000}"/>
    <cellStyle name="输出 8 4 5" xfId="12315" xr:uid="{00000000-0005-0000-0000-00007C280000}"/>
    <cellStyle name="输出 8 5" xfId="6627" xr:uid="{00000000-0005-0000-0000-00007D280000}"/>
    <cellStyle name="输出 8 5 2" xfId="7498" xr:uid="{00000000-0005-0000-0000-00007E280000}"/>
    <cellStyle name="输出 8 5 2 2" xfId="12316" xr:uid="{00000000-0005-0000-0000-00007F280000}"/>
    <cellStyle name="输出 8 5 2 3" xfId="12317" xr:uid="{00000000-0005-0000-0000-000080280000}"/>
    <cellStyle name="输出 8 5 2 4" xfId="12318" xr:uid="{00000000-0005-0000-0000-000081280000}"/>
    <cellStyle name="输出 8 5 3" xfId="12319" xr:uid="{00000000-0005-0000-0000-000082280000}"/>
    <cellStyle name="输出 8 5 4" xfId="12320" xr:uid="{00000000-0005-0000-0000-000083280000}"/>
    <cellStyle name="输出 8 5 5" xfId="12321" xr:uid="{00000000-0005-0000-0000-000084280000}"/>
    <cellStyle name="输出 8 6" xfId="6255" xr:uid="{00000000-0005-0000-0000-000085280000}"/>
    <cellStyle name="输出 8 6 2" xfId="12322" xr:uid="{00000000-0005-0000-0000-000086280000}"/>
    <cellStyle name="输出 8 6 3" xfId="12323" xr:uid="{00000000-0005-0000-0000-000087280000}"/>
    <cellStyle name="输出 8 6 4" xfId="12324" xr:uid="{00000000-0005-0000-0000-000088280000}"/>
    <cellStyle name="输出 8 7" xfId="12325" xr:uid="{00000000-0005-0000-0000-000089280000}"/>
    <cellStyle name="输出 8 8" xfId="12326" xr:uid="{00000000-0005-0000-0000-00008A280000}"/>
    <cellStyle name="输出 8 9" xfId="12327" xr:uid="{00000000-0005-0000-0000-00008B280000}"/>
    <cellStyle name="输出 9" xfId="3816" xr:uid="{00000000-0005-0000-0000-00008C280000}"/>
    <cellStyle name="输出 9 2" xfId="6022" xr:uid="{00000000-0005-0000-0000-00008D280000}"/>
    <cellStyle name="输出 9 2 2" xfId="6794" xr:uid="{00000000-0005-0000-0000-00008E280000}"/>
    <cellStyle name="输出 9 2 2 2" xfId="7642" xr:uid="{00000000-0005-0000-0000-00008F280000}"/>
    <cellStyle name="输出 9 2 2 2 2" xfId="12328" xr:uid="{00000000-0005-0000-0000-000090280000}"/>
    <cellStyle name="输出 9 2 2 2 3" xfId="12329" xr:uid="{00000000-0005-0000-0000-000091280000}"/>
    <cellStyle name="输出 9 2 2 2 4" xfId="12330" xr:uid="{00000000-0005-0000-0000-000092280000}"/>
    <cellStyle name="输出 9 2 2 3" xfId="12331" xr:uid="{00000000-0005-0000-0000-000093280000}"/>
    <cellStyle name="输出 9 2 2 4" xfId="12332" xr:uid="{00000000-0005-0000-0000-000094280000}"/>
    <cellStyle name="输出 9 2 2 5" xfId="12333" xr:uid="{00000000-0005-0000-0000-000095280000}"/>
    <cellStyle name="输出 9 2 3" xfId="6920" xr:uid="{00000000-0005-0000-0000-000096280000}"/>
    <cellStyle name="输出 9 2 3 2" xfId="7768" xr:uid="{00000000-0005-0000-0000-000097280000}"/>
    <cellStyle name="输出 9 2 3 2 2" xfId="12334" xr:uid="{00000000-0005-0000-0000-000098280000}"/>
    <cellStyle name="输出 9 2 3 2 3" xfId="12335" xr:uid="{00000000-0005-0000-0000-000099280000}"/>
    <cellStyle name="输出 9 2 3 2 4" xfId="12336" xr:uid="{00000000-0005-0000-0000-00009A280000}"/>
    <cellStyle name="输出 9 2 3 3" xfId="12337" xr:uid="{00000000-0005-0000-0000-00009B280000}"/>
    <cellStyle name="输出 9 2 3 4" xfId="12338" xr:uid="{00000000-0005-0000-0000-00009C280000}"/>
    <cellStyle name="输出 9 2 3 5" xfId="12339" xr:uid="{00000000-0005-0000-0000-00009D280000}"/>
    <cellStyle name="输出 9 2 4" xfId="7046" xr:uid="{00000000-0005-0000-0000-00009E280000}"/>
    <cellStyle name="输出 9 2 4 2" xfId="7893" xr:uid="{00000000-0005-0000-0000-00009F280000}"/>
    <cellStyle name="输出 9 2 4 2 2" xfId="12340" xr:uid="{00000000-0005-0000-0000-0000A0280000}"/>
    <cellStyle name="输出 9 2 4 2 3" xfId="12341" xr:uid="{00000000-0005-0000-0000-0000A1280000}"/>
    <cellStyle name="输出 9 2 4 2 4" xfId="12342" xr:uid="{00000000-0005-0000-0000-0000A2280000}"/>
    <cellStyle name="输出 9 2 4 3" xfId="12343" xr:uid="{00000000-0005-0000-0000-0000A3280000}"/>
    <cellStyle name="输出 9 2 4 4" xfId="12344" xr:uid="{00000000-0005-0000-0000-0000A4280000}"/>
    <cellStyle name="输出 9 2 4 5" xfId="12345" xr:uid="{00000000-0005-0000-0000-0000A5280000}"/>
    <cellStyle name="输出 9 2 5" xfId="7065" xr:uid="{00000000-0005-0000-0000-0000A6280000}"/>
    <cellStyle name="输出 9 2 5 2" xfId="12346" xr:uid="{00000000-0005-0000-0000-0000A7280000}"/>
    <cellStyle name="输出 9 2 5 3" xfId="12347" xr:uid="{00000000-0005-0000-0000-0000A8280000}"/>
    <cellStyle name="输出 9 2 5 4" xfId="12348" xr:uid="{00000000-0005-0000-0000-0000A9280000}"/>
    <cellStyle name="输出 9 2 6" xfId="12349" xr:uid="{00000000-0005-0000-0000-0000AA280000}"/>
    <cellStyle name="输出 9 2 7" xfId="12350" xr:uid="{00000000-0005-0000-0000-0000AB280000}"/>
    <cellStyle name="输出 9 2 8" xfId="12351" xr:uid="{00000000-0005-0000-0000-0000AC280000}"/>
    <cellStyle name="输出 9 3" xfId="6431" xr:uid="{00000000-0005-0000-0000-0000AD280000}"/>
    <cellStyle name="输出 9 3 2" xfId="7384" xr:uid="{00000000-0005-0000-0000-0000AE280000}"/>
    <cellStyle name="输出 9 3 2 2" xfId="12352" xr:uid="{00000000-0005-0000-0000-0000AF280000}"/>
    <cellStyle name="输出 9 3 2 3" xfId="12353" xr:uid="{00000000-0005-0000-0000-0000B0280000}"/>
    <cellStyle name="输出 9 3 2 4" xfId="12354" xr:uid="{00000000-0005-0000-0000-0000B1280000}"/>
    <cellStyle name="输出 9 3 3" xfId="12355" xr:uid="{00000000-0005-0000-0000-0000B2280000}"/>
    <cellStyle name="输出 9 3 4" xfId="12356" xr:uid="{00000000-0005-0000-0000-0000B3280000}"/>
    <cellStyle name="输出 9 3 5" xfId="12357" xr:uid="{00000000-0005-0000-0000-0000B4280000}"/>
    <cellStyle name="输出 9 4" xfId="6173" xr:uid="{00000000-0005-0000-0000-0000B5280000}"/>
    <cellStyle name="输出 9 4 2" xfId="7186" xr:uid="{00000000-0005-0000-0000-0000B6280000}"/>
    <cellStyle name="输出 9 4 2 2" xfId="12358" xr:uid="{00000000-0005-0000-0000-0000B7280000}"/>
    <cellStyle name="输出 9 4 2 3" xfId="12359" xr:uid="{00000000-0005-0000-0000-0000B8280000}"/>
    <cellStyle name="输出 9 4 2 4" xfId="12360" xr:uid="{00000000-0005-0000-0000-0000B9280000}"/>
    <cellStyle name="输出 9 4 3" xfId="12361" xr:uid="{00000000-0005-0000-0000-0000BA280000}"/>
    <cellStyle name="输出 9 4 4" xfId="12362" xr:uid="{00000000-0005-0000-0000-0000BB280000}"/>
    <cellStyle name="输出 9 4 5" xfId="12363" xr:uid="{00000000-0005-0000-0000-0000BC280000}"/>
    <cellStyle name="输出 9 5" xfId="6628" xr:uid="{00000000-0005-0000-0000-0000BD280000}"/>
    <cellStyle name="输出 9 5 2" xfId="7499" xr:uid="{00000000-0005-0000-0000-0000BE280000}"/>
    <cellStyle name="输出 9 5 2 2" xfId="12364" xr:uid="{00000000-0005-0000-0000-0000BF280000}"/>
    <cellStyle name="输出 9 5 2 3" xfId="12365" xr:uid="{00000000-0005-0000-0000-0000C0280000}"/>
    <cellStyle name="输出 9 5 2 4" xfId="12366" xr:uid="{00000000-0005-0000-0000-0000C1280000}"/>
    <cellStyle name="输出 9 5 3" xfId="12367" xr:uid="{00000000-0005-0000-0000-0000C2280000}"/>
    <cellStyle name="输出 9 5 4" xfId="12368" xr:uid="{00000000-0005-0000-0000-0000C3280000}"/>
    <cellStyle name="输出 9 5 5" xfId="12369" xr:uid="{00000000-0005-0000-0000-0000C4280000}"/>
    <cellStyle name="输出 9 6" xfId="6256" xr:uid="{00000000-0005-0000-0000-0000C5280000}"/>
    <cellStyle name="输出 9 6 2" xfId="12370" xr:uid="{00000000-0005-0000-0000-0000C6280000}"/>
    <cellStyle name="输出 9 6 3" xfId="12371" xr:uid="{00000000-0005-0000-0000-0000C7280000}"/>
    <cellStyle name="输出 9 6 4" xfId="12372" xr:uid="{00000000-0005-0000-0000-0000C8280000}"/>
    <cellStyle name="输出 9 7" xfId="12373" xr:uid="{00000000-0005-0000-0000-0000C9280000}"/>
    <cellStyle name="输出 9 8" xfId="12374" xr:uid="{00000000-0005-0000-0000-0000CA280000}"/>
    <cellStyle name="输出 9 9" xfId="12375" xr:uid="{00000000-0005-0000-0000-0000CB280000}"/>
    <cellStyle name="쉼표 [0] 16" xfId="3095" xr:uid="{00000000-0005-0000-0000-0000CC280000}"/>
    <cellStyle name="쉼표 [0] 2" xfId="280" xr:uid="{00000000-0005-0000-0000-0000CD280000}"/>
    <cellStyle name="쉼표 [0] 2 10" xfId="322" xr:uid="{00000000-0005-0000-0000-0000CE280000}"/>
    <cellStyle name="쉼표 [0] 2 10 2" xfId="3098" xr:uid="{00000000-0005-0000-0000-0000CF280000}"/>
    <cellStyle name="쉼표 [0] 2 10 2 2" xfId="15475" xr:uid="{937F7E20-A5EE-4DA6-8C28-EA63E1DCBB79}"/>
    <cellStyle name="쉼표 [0] 2 10 3" xfId="3097" xr:uid="{00000000-0005-0000-0000-0000D0280000}"/>
    <cellStyle name="쉼표 [0] 2 10 3 2" xfId="15474" xr:uid="{8D9F0E30-CFCA-47C9-9DD3-9742656D3935}"/>
    <cellStyle name="쉼표 [0] 2 10 4" xfId="15448" xr:uid="{5F7B3F6E-3B9B-4DDA-A379-A8849C0A007A}"/>
    <cellStyle name="쉼표 [0] 2 11" xfId="323" xr:uid="{00000000-0005-0000-0000-0000D1280000}"/>
    <cellStyle name="쉼표 [0] 2 11 2" xfId="3100" xr:uid="{00000000-0005-0000-0000-0000D2280000}"/>
    <cellStyle name="쉼표 [0] 2 11 2 2" xfId="15477" xr:uid="{8AE30823-D0FF-43DC-85D6-EE7526CD6018}"/>
    <cellStyle name="쉼표 [0] 2 11 3" xfId="3099" xr:uid="{00000000-0005-0000-0000-0000D3280000}"/>
    <cellStyle name="쉼표 [0] 2 11 3 2" xfId="15476" xr:uid="{5D45252A-8C6A-40C6-B939-B0B2B051047B}"/>
    <cellStyle name="쉼표 [0] 2 11 4" xfId="15449" xr:uid="{A2E16BA4-CCCF-42A8-86C7-8084A865D20C}"/>
    <cellStyle name="쉼표 [0] 2 12" xfId="324" xr:uid="{00000000-0005-0000-0000-0000D4280000}"/>
    <cellStyle name="쉼표 [0] 2 12 2" xfId="3102" xr:uid="{00000000-0005-0000-0000-0000D5280000}"/>
    <cellStyle name="쉼표 [0] 2 12 2 2" xfId="15479" xr:uid="{FB6EA1E3-5600-463E-B41D-0DBA9000F6D0}"/>
    <cellStyle name="쉼표 [0] 2 12 3" xfId="3101" xr:uid="{00000000-0005-0000-0000-0000D6280000}"/>
    <cellStyle name="쉼표 [0] 2 12 3 2" xfId="15478" xr:uid="{1B158062-101C-4200-8133-605BB82BC501}"/>
    <cellStyle name="쉼표 [0] 2 12 4" xfId="15450" xr:uid="{42BB9E2D-B598-4895-9ECB-9726C5A7DF10}"/>
    <cellStyle name="쉼표 [0] 2 13" xfId="325" xr:uid="{00000000-0005-0000-0000-0000D7280000}"/>
    <cellStyle name="쉼표 [0] 2 13 2" xfId="3104" xr:uid="{00000000-0005-0000-0000-0000D8280000}"/>
    <cellStyle name="쉼표 [0] 2 13 2 2" xfId="15481" xr:uid="{210B7A07-736F-42E2-880D-151CBDFED396}"/>
    <cellStyle name="쉼표 [0] 2 13 3" xfId="3103" xr:uid="{00000000-0005-0000-0000-0000D9280000}"/>
    <cellStyle name="쉼표 [0] 2 13 3 2" xfId="15480" xr:uid="{D9522961-CB11-446D-BF57-8F01965CA57B}"/>
    <cellStyle name="쉼표 [0] 2 13 4" xfId="15451" xr:uid="{282E1605-EF3B-436A-8361-523EEC9C20F8}"/>
    <cellStyle name="쉼표 [0] 2 14" xfId="326" xr:uid="{00000000-0005-0000-0000-0000DA280000}"/>
    <cellStyle name="쉼표 [0] 2 14 2" xfId="3106" xr:uid="{00000000-0005-0000-0000-0000DB280000}"/>
    <cellStyle name="쉼표 [0] 2 14 2 2" xfId="15483" xr:uid="{8EA10F22-D3F8-4204-9050-878F356B502B}"/>
    <cellStyle name="쉼표 [0] 2 14 3" xfId="3105" xr:uid="{00000000-0005-0000-0000-0000DC280000}"/>
    <cellStyle name="쉼표 [0] 2 14 3 2" xfId="15482" xr:uid="{B880A2B8-23B9-42BE-A6A0-BF7CB3276B98}"/>
    <cellStyle name="쉼표 [0] 2 14 4" xfId="15452" xr:uid="{A1CD5C80-E28C-4648-9EF7-3109111ED23D}"/>
    <cellStyle name="쉼표 [0] 2 15" xfId="327" xr:uid="{00000000-0005-0000-0000-0000DD280000}"/>
    <cellStyle name="쉼표 [0] 2 15 2" xfId="3108" xr:uid="{00000000-0005-0000-0000-0000DE280000}"/>
    <cellStyle name="쉼표 [0] 2 15 2 2" xfId="15485" xr:uid="{21261829-7E43-4914-9B78-58D6F691D467}"/>
    <cellStyle name="쉼표 [0] 2 15 3" xfId="3107" xr:uid="{00000000-0005-0000-0000-0000DF280000}"/>
    <cellStyle name="쉼표 [0] 2 15 3 2" xfId="15484" xr:uid="{E35A7982-846F-44F5-96D7-76DFC4F560FE}"/>
    <cellStyle name="쉼표 [0] 2 15 4" xfId="15453" xr:uid="{49CD5A38-B10A-4ABF-AA0D-2A982D609535}"/>
    <cellStyle name="쉼표 [0] 2 16" xfId="328" xr:uid="{00000000-0005-0000-0000-0000E0280000}"/>
    <cellStyle name="쉼표 [0] 2 16 2" xfId="3110" xr:uid="{00000000-0005-0000-0000-0000E1280000}"/>
    <cellStyle name="쉼표 [0] 2 16 2 2" xfId="15487" xr:uid="{63C77860-AA97-42C9-BB70-00C6C9888FDD}"/>
    <cellStyle name="쉼표 [0] 2 16 3" xfId="3109" xr:uid="{00000000-0005-0000-0000-0000E2280000}"/>
    <cellStyle name="쉼표 [0] 2 16 3 2" xfId="15486" xr:uid="{7F82BEEF-0808-4C17-ACAF-D72C97792A7F}"/>
    <cellStyle name="쉼표 [0] 2 16 4" xfId="15454" xr:uid="{AB10DBB2-422D-4788-B1D9-F5751BCBBCCD}"/>
    <cellStyle name="쉼표 [0] 2 17" xfId="329" xr:uid="{00000000-0005-0000-0000-0000E3280000}"/>
    <cellStyle name="쉼표 [0] 2 17 2" xfId="3112" xr:uid="{00000000-0005-0000-0000-0000E4280000}"/>
    <cellStyle name="쉼표 [0] 2 17 2 2" xfId="15489" xr:uid="{7A7FEA74-1ED3-4428-A990-EDB6287764DA}"/>
    <cellStyle name="쉼표 [0] 2 17 3" xfId="3111" xr:uid="{00000000-0005-0000-0000-0000E5280000}"/>
    <cellStyle name="쉼표 [0] 2 17 3 2" xfId="15488" xr:uid="{FB212171-8B28-41AB-9B41-068EF8C7787D}"/>
    <cellStyle name="쉼표 [0] 2 17 4" xfId="15455" xr:uid="{B1835525-E632-4101-8488-45F4FAB91F5C}"/>
    <cellStyle name="쉼표 [0] 2 18" xfId="330" xr:uid="{00000000-0005-0000-0000-0000E6280000}"/>
    <cellStyle name="쉼표 [0] 2 18 2" xfId="3114" xr:uid="{00000000-0005-0000-0000-0000E7280000}"/>
    <cellStyle name="쉼표 [0] 2 18 2 2" xfId="15491" xr:uid="{B6F83406-EF61-4B36-8DC1-D5404C5A728F}"/>
    <cellStyle name="쉼표 [0] 2 18 3" xfId="3113" xr:uid="{00000000-0005-0000-0000-0000E8280000}"/>
    <cellStyle name="쉼표 [0] 2 18 3 2" xfId="15490" xr:uid="{CF5B70CD-CAC7-4364-BE45-7F30BC3119C8}"/>
    <cellStyle name="쉼표 [0] 2 18 4" xfId="15456" xr:uid="{F3415BE8-41A7-4FB0-AA29-A88999E4D7D5}"/>
    <cellStyle name="쉼표 [0] 2 19" xfId="331" xr:uid="{00000000-0005-0000-0000-0000E9280000}"/>
    <cellStyle name="쉼표 [0] 2 19 2" xfId="15457" xr:uid="{A0BF7432-434D-4F0C-BE7B-E60125D91D12}"/>
    <cellStyle name="쉼표 [0] 2 2" xfId="332" xr:uid="{00000000-0005-0000-0000-0000EA280000}"/>
    <cellStyle name="쉼표 [0] 2 2 2" xfId="3116" xr:uid="{00000000-0005-0000-0000-0000EB280000}"/>
    <cellStyle name="쉼표 [0] 2 2 2 2" xfId="15493" xr:uid="{6B76FB8E-8000-4F88-9611-7E46E3F77EBD}"/>
    <cellStyle name="쉼표 [0] 2 2 3" xfId="3115" xr:uid="{00000000-0005-0000-0000-0000EC280000}"/>
    <cellStyle name="쉼표 [0] 2 2 3 2" xfId="15492" xr:uid="{88F63288-4CC1-4BEA-ABA9-3510C8F8C975}"/>
    <cellStyle name="쉼표 [0] 2 2 4" xfId="15458" xr:uid="{11DA19CE-3965-4AE9-956C-31B1427DCC75}"/>
    <cellStyle name="쉼표 [0] 2 20" xfId="333" xr:uid="{00000000-0005-0000-0000-0000ED280000}"/>
    <cellStyle name="쉼표 [0] 2 20 2" xfId="15459" xr:uid="{14D05BA3-89E2-4BFA-948B-97CF1D9C9500}"/>
    <cellStyle name="쉼표 [0] 2 21" xfId="334" xr:uid="{00000000-0005-0000-0000-0000EE280000}"/>
    <cellStyle name="쉼표 [0] 2 21 2" xfId="15460" xr:uid="{E6B2DFFA-EEEE-4FFB-8B0A-03A0C4C8DA52}"/>
    <cellStyle name="쉼표 [0] 2 22" xfId="483" xr:uid="{00000000-0005-0000-0000-0000EF280000}"/>
    <cellStyle name="쉼표 [0] 2 22 2" xfId="15469" xr:uid="{F773F65A-4595-445E-80FC-51AAE89B9218}"/>
    <cellStyle name="쉼표 [0] 2 23" xfId="3096" xr:uid="{00000000-0005-0000-0000-0000F0280000}"/>
    <cellStyle name="쉼표 [0] 2 23 2" xfId="15473" xr:uid="{934146C5-2756-437E-ABFB-D59CD2C0C9F1}"/>
    <cellStyle name="쉼표 [0] 2 24" xfId="15446" xr:uid="{248D88B4-3A6F-4CBC-9509-503E0C2A8018}"/>
    <cellStyle name="쉼표 [0] 2 3" xfId="335" xr:uid="{00000000-0005-0000-0000-0000F1280000}"/>
    <cellStyle name="쉼표 [0] 2 3 2" xfId="3118" xr:uid="{00000000-0005-0000-0000-0000F2280000}"/>
    <cellStyle name="쉼표 [0] 2 3 2 2" xfId="15495" xr:uid="{A80D72DE-7C77-4103-81BF-35097CF2BDE4}"/>
    <cellStyle name="쉼표 [0] 2 3 3" xfId="3117" xr:uid="{00000000-0005-0000-0000-0000F3280000}"/>
    <cellStyle name="쉼표 [0] 2 3 3 2" xfId="15494" xr:uid="{8BB4CEFF-3B0B-4333-A29F-E00A2141CE7B}"/>
    <cellStyle name="쉼표 [0] 2 3 4" xfId="15461" xr:uid="{DD4CA4C0-D00C-400B-B2B9-F85277CFF268}"/>
    <cellStyle name="쉼표 [0] 2 4" xfId="336" xr:uid="{00000000-0005-0000-0000-0000F4280000}"/>
    <cellStyle name="쉼표 [0] 2 4 2" xfId="3120" xr:uid="{00000000-0005-0000-0000-0000F5280000}"/>
    <cellStyle name="쉼표 [0] 2 4 2 2" xfId="15497" xr:uid="{53770414-63C8-4E1D-BEA4-CDC36135F22B}"/>
    <cellStyle name="쉼표 [0] 2 4 3" xfId="3119" xr:uid="{00000000-0005-0000-0000-0000F6280000}"/>
    <cellStyle name="쉼표 [0] 2 4 3 2" xfId="15496" xr:uid="{8B833253-F682-4720-9E5E-72E68B9007F4}"/>
    <cellStyle name="쉼표 [0] 2 4 4" xfId="15462" xr:uid="{59FE2DFD-23A6-4061-B47F-626C2C8686F5}"/>
    <cellStyle name="쉼표 [0] 2 5" xfId="337" xr:uid="{00000000-0005-0000-0000-0000F7280000}"/>
    <cellStyle name="쉼표 [0] 2 5 2" xfId="3122" xr:uid="{00000000-0005-0000-0000-0000F8280000}"/>
    <cellStyle name="쉼표 [0] 2 5 2 2" xfId="15499" xr:uid="{314080EC-99C2-4B23-8098-871A93452219}"/>
    <cellStyle name="쉼표 [0] 2 5 3" xfId="3121" xr:uid="{00000000-0005-0000-0000-0000F9280000}"/>
    <cellStyle name="쉼표 [0] 2 5 3 2" xfId="15498" xr:uid="{C10F1A5D-8D2E-4956-AFE0-322EFC04619A}"/>
    <cellStyle name="쉼표 [0] 2 5 4" xfId="15463" xr:uid="{C377AAC8-CA8E-4581-B6ED-CAAB8B9AE1FD}"/>
    <cellStyle name="쉼표 [0] 2 6" xfId="338" xr:uid="{00000000-0005-0000-0000-0000FA280000}"/>
    <cellStyle name="쉼표 [0] 2 6 2" xfId="3124" xr:uid="{00000000-0005-0000-0000-0000FB280000}"/>
    <cellStyle name="쉼표 [0] 2 6 2 2" xfId="15501" xr:uid="{2628F696-74E9-43BD-8D63-EB9DE23B62DC}"/>
    <cellStyle name="쉼표 [0] 2 6 3" xfId="3123" xr:uid="{00000000-0005-0000-0000-0000FC280000}"/>
    <cellStyle name="쉼표 [0] 2 6 3 2" xfId="15500" xr:uid="{6B5C1E8F-BABE-4A90-8D57-DDFFF9111340}"/>
    <cellStyle name="쉼표 [0] 2 6 4" xfId="15464" xr:uid="{92606E43-DF97-4164-83E6-9284EBAAF5C4}"/>
    <cellStyle name="쉼표 [0] 2 7" xfId="339" xr:uid="{00000000-0005-0000-0000-0000FD280000}"/>
    <cellStyle name="쉼표 [0] 2 7 2" xfId="3126" xr:uid="{00000000-0005-0000-0000-0000FE280000}"/>
    <cellStyle name="쉼표 [0] 2 7 2 2" xfId="15503" xr:uid="{634A0311-5701-4993-9DA9-C3896AE6A168}"/>
    <cellStyle name="쉼표 [0] 2 7 3" xfId="3125" xr:uid="{00000000-0005-0000-0000-0000FF280000}"/>
    <cellStyle name="쉼표 [0] 2 7 3 2" xfId="15502" xr:uid="{D1440E27-14B9-4019-BBD5-8E14F9830932}"/>
    <cellStyle name="쉼표 [0] 2 7 4" xfId="15465" xr:uid="{66ACBA11-7373-45FF-99D1-4F226E1DDCBF}"/>
    <cellStyle name="쉼표 [0] 2 8" xfId="340" xr:uid="{00000000-0005-0000-0000-000000290000}"/>
    <cellStyle name="쉼표 [0] 2 8 2" xfId="3128" xr:uid="{00000000-0005-0000-0000-000001290000}"/>
    <cellStyle name="쉼표 [0] 2 8 2 2" xfId="15505" xr:uid="{292EA00B-43A4-4A76-8C9B-B71866BA3E6F}"/>
    <cellStyle name="쉼표 [0] 2 8 3" xfId="3127" xr:uid="{00000000-0005-0000-0000-000002290000}"/>
    <cellStyle name="쉼표 [0] 2 8 3 2" xfId="15504" xr:uid="{A76AAA6A-5439-41F1-A2BD-EBA0348DCB26}"/>
    <cellStyle name="쉼표 [0] 2 8 4" xfId="15466" xr:uid="{0E833F27-4219-4979-83B4-62657945C743}"/>
    <cellStyle name="쉼표 [0] 2 9" xfId="341" xr:uid="{00000000-0005-0000-0000-000003290000}"/>
    <cellStyle name="쉼표 [0] 2 9 2" xfId="3130" xr:uid="{00000000-0005-0000-0000-000004290000}"/>
    <cellStyle name="쉼표 [0] 2 9 2 2" xfId="15507" xr:uid="{DC6FF5CF-FCFD-405A-90C7-838A890B7E9A}"/>
    <cellStyle name="쉼표 [0] 2 9 3" xfId="3129" xr:uid="{00000000-0005-0000-0000-000005290000}"/>
    <cellStyle name="쉼표 [0] 2 9 3 2" xfId="15506" xr:uid="{4636AC4A-46DE-4733-B5DF-AA855841ED68}"/>
    <cellStyle name="쉼표 [0] 2 9 4" xfId="15467" xr:uid="{9F1E1B92-6A83-41A0-9D76-F33BE546C9E1}"/>
    <cellStyle name="쉼표 [0] 3" xfId="321" xr:uid="{00000000-0005-0000-0000-000006290000}"/>
    <cellStyle name="쉼표 [0] 3 2" xfId="15447" xr:uid="{512BA579-7298-495C-997F-49227D151194}"/>
    <cellStyle name="쉼표 [0] 5" xfId="504" xr:uid="{00000000-0005-0000-0000-000007290000}"/>
    <cellStyle name="쉼표 [0] 5 2" xfId="15471" xr:uid="{B70B3451-ECD1-4B0B-8ED6-740530D5F401}"/>
    <cellStyle name="쉼표 [0] 6" xfId="485" xr:uid="{00000000-0005-0000-0000-000008290000}"/>
    <cellStyle name="쉼표 [0] 6 2" xfId="15470" xr:uid="{25307B25-CA45-4D4F-ADD8-6B4FF4EC6265}"/>
    <cellStyle name="쉼표 [0] 8" xfId="507" xr:uid="{00000000-0005-0000-0000-000009290000}"/>
    <cellStyle name="쉼표 [0] 8 2" xfId="15472" xr:uid="{0E6FCD34-A2CE-424D-8394-83A79850D54D}"/>
    <cellStyle name="스타일 1" xfId="3131" xr:uid="{00000000-0005-0000-0000-00000A290000}"/>
    <cellStyle name="스타일 1 10" xfId="3132" xr:uid="{00000000-0005-0000-0000-00000B290000}"/>
    <cellStyle name="스타일 1 11" xfId="3133" xr:uid="{00000000-0005-0000-0000-00000C290000}"/>
    <cellStyle name="스타일 1 12" xfId="3134" xr:uid="{00000000-0005-0000-0000-00000D290000}"/>
    <cellStyle name="스타일 1 13" xfId="3135" xr:uid="{00000000-0005-0000-0000-00000E290000}"/>
    <cellStyle name="스타일 1 14" xfId="3136" xr:uid="{00000000-0005-0000-0000-00000F290000}"/>
    <cellStyle name="스타일 1 15" xfId="3137" xr:uid="{00000000-0005-0000-0000-000010290000}"/>
    <cellStyle name="스타일 1 16" xfId="3138" xr:uid="{00000000-0005-0000-0000-000011290000}"/>
    <cellStyle name="스타일 1 17" xfId="3139" xr:uid="{00000000-0005-0000-0000-000012290000}"/>
    <cellStyle name="스타일 1 18" xfId="3140" xr:uid="{00000000-0005-0000-0000-000013290000}"/>
    <cellStyle name="스타일 1 2" xfId="3141" xr:uid="{00000000-0005-0000-0000-000014290000}"/>
    <cellStyle name="스타일 1 3" xfId="3142" xr:uid="{00000000-0005-0000-0000-000015290000}"/>
    <cellStyle name="스타일 1 4" xfId="3143" xr:uid="{00000000-0005-0000-0000-000016290000}"/>
    <cellStyle name="스타일 1 5" xfId="3144" xr:uid="{00000000-0005-0000-0000-000017290000}"/>
    <cellStyle name="스타일 1 6" xfId="3145" xr:uid="{00000000-0005-0000-0000-000018290000}"/>
    <cellStyle name="스타일 1 7" xfId="3146" xr:uid="{00000000-0005-0000-0000-000019290000}"/>
    <cellStyle name="스타일 1 8" xfId="3147" xr:uid="{00000000-0005-0000-0000-00001A290000}"/>
    <cellStyle name="스타일 1 9" xfId="3148" xr:uid="{00000000-0005-0000-0000-00001B290000}"/>
    <cellStyle name="연결된 셀 2" xfId="156" xr:uid="{00000000-0005-0000-0000-00001C290000}"/>
    <cellStyle name="연결된 셀 2 2" xfId="3149" xr:uid="{00000000-0005-0000-0000-00001D290000}"/>
    <cellStyle name="연결된 셀 2 3" xfId="5861" xr:uid="{00000000-0005-0000-0000-00001E290000}"/>
    <cellStyle name="연결된 셀 3" xfId="157" xr:uid="{00000000-0005-0000-0000-00001F290000}"/>
    <cellStyle name="연결된 셀 3 2" xfId="3150" xr:uid="{00000000-0005-0000-0000-000020290000}"/>
    <cellStyle name="연결된 셀 4" xfId="158" xr:uid="{00000000-0005-0000-0000-000021290000}"/>
    <cellStyle name="연결된 셀 4 2" xfId="3151" xr:uid="{00000000-0005-0000-0000-000022290000}"/>
    <cellStyle name="연결된 셀 5" xfId="159" xr:uid="{00000000-0005-0000-0000-000023290000}"/>
    <cellStyle name="연결된 셀 6" xfId="160" xr:uid="{00000000-0005-0000-0000-000024290000}"/>
    <cellStyle name="연결된 셀 6 2" xfId="3152" xr:uid="{00000000-0005-0000-0000-000025290000}"/>
    <cellStyle name="연결된 셀 7" xfId="269" xr:uid="{00000000-0005-0000-0000-000026290000}"/>
    <cellStyle name="열어본 하이퍼링크" xfId="3153" xr:uid="{00000000-0005-0000-0000-000027290000}"/>
    <cellStyle name="霓付 [0]_  辆  钦  " xfId="3154" xr:uid="{00000000-0005-0000-0000-000028290000}"/>
    <cellStyle name="霓付_  辆  钦  " xfId="3155" xr:uid="{00000000-0005-0000-0000-000029290000}"/>
    <cellStyle name="요약 10" xfId="6094" xr:uid="{00000000-0005-0000-0000-00002A290000}"/>
    <cellStyle name="요약 10 2" xfId="7145" xr:uid="{00000000-0005-0000-0000-00002B290000}"/>
    <cellStyle name="요약 10 2 2" xfId="12376" xr:uid="{00000000-0005-0000-0000-00002C290000}"/>
    <cellStyle name="요약 10 2 3" xfId="12377" xr:uid="{00000000-0005-0000-0000-00002D290000}"/>
    <cellStyle name="요약 10 2 4" xfId="12378" xr:uid="{00000000-0005-0000-0000-00002E290000}"/>
    <cellStyle name="요약 10 3" xfId="12379" xr:uid="{00000000-0005-0000-0000-00002F290000}"/>
    <cellStyle name="요약 10 4" xfId="12380" xr:uid="{00000000-0005-0000-0000-000030290000}"/>
    <cellStyle name="요약 10 5" xfId="12381" xr:uid="{00000000-0005-0000-0000-000031290000}"/>
    <cellStyle name="요약 11" xfId="3058" xr:uid="{00000000-0005-0000-0000-000032290000}"/>
    <cellStyle name="요약 11 2" xfId="12382" xr:uid="{00000000-0005-0000-0000-000033290000}"/>
    <cellStyle name="요약 11 3" xfId="12383" xr:uid="{00000000-0005-0000-0000-000034290000}"/>
    <cellStyle name="요약 11 4" xfId="12384" xr:uid="{00000000-0005-0000-0000-000035290000}"/>
    <cellStyle name="요약 2" xfId="161" xr:uid="{00000000-0005-0000-0000-000036290000}"/>
    <cellStyle name="요약 2 10" xfId="12385" xr:uid="{00000000-0005-0000-0000-000037290000}"/>
    <cellStyle name="요약 2 11" xfId="12386" xr:uid="{00000000-0005-0000-0000-000038290000}"/>
    <cellStyle name="요약 2 2" xfId="3156" xr:uid="{00000000-0005-0000-0000-000039290000}"/>
    <cellStyle name="요약 2 3" xfId="5862" xr:uid="{00000000-0005-0000-0000-00003A290000}"/>
    <cellStyle name="요약 2 4" xfId="5863" xr:uid="{00000000-0005-0000-0000-00003B290000}"/>
    <cellStyle name="요약 2 4 2" xfId="6664" xr:uid="{00000000-0005-0000-0000-00003C290000}"/>
    <cellStyle name="요약 2 4 2 2" xfId="7527" xr:uid="{00000000-0005-0000-0000-00003D290000}"/>
    <cellStyle name="요약 2 4 2 2 2" xfId="12387" xr:uid="{00000000-0005-0000-0000-00003E290000}"/>
    <cellStyle name="요약 2 4 2 2 3" xfId="12388" xr:uid="{00000000-0005-0000-0000-00003F290000}"/>
    <cellStyle name="요약 2 4 2 2 4" xfId="12389" xr:uid="{00000000-0005-0000-0000-000040290000}"/>
    <cellStyle name="요약 2 4 2 3" xfId="12390" xr:uid="{00000000-0005-0000-0000-000041290000}"/>
    <cellStyle name="요약 2 4 2 4" xfId="12391" xr:uid="{00000000-0005-0000-0000-000042290000}"/>
    <cellStyle name="요약 2 4 2 5" xfId="12392" xr:uid="{00000000-0005-0000-0000-000043290000}"/>
    <cellStyle name="요약 2 4 3" xfId="6805" xr:uid="{00000000-0005-0000-0000-000044290000}"/>
    <cellStyle name="요약 2 4 3 2" xfId="7653" xr:uid="{00000000-0005-0000-0000-000045290000}"/>
    <cellStyle name="요약 2 4 3 2 2" xfId="12393" xr:uid="{00000000-0005-0000-0000-000046290000}"/>
    <cellStyle name="요약 2 4 3 2 3" xfId="12394" xr:uid="{00000000-0005-0000-0000-000047290000}"/>
    <cellStyle name="요약 2 4 3 2 4" xfId="12395" xr:uid="{00000000-0005-0000-0000-000048290000}"/>
    <cellStyle name="요약 2 4 3 3" xfId="12396" xr:uid="{00000000-0005-0000-0000-000049290000}"/>
    <cellStyle name="요약 2 4 3 4" xfId="12397" xr:uid="{00000000-0005-0000-0000-00004A290000}"/>
    <cellStyle name="요약 2 4 3 5" xfId="12398" xr:uid="{00000000-0005-0000-0000-00004B290000}"/>
    <cellStyle name="요약 2 4 4" xfId="6931" xr:uid="{00000000-0005-0000-0000-00004C290000}"/>
    <cellStyle name="요약 2 4 4 2" xfId="7778" xr:uid="{00000000-0005-0000-0000-00004D290000}"/>
    <cellStyle name="요약 2 4 4 2 2" xfId="12399" xr:uid="{00000000-0005-0000-0000-00004E290000}"/>
    <cellStyle name="요약 2 4 4 2 3" xfId="12400" xr:uid="{00000000-0005-0000-0000-00004F290000}"/>
    <cellStyle name="요약 2 4 4 2 4" xfId="12401" xr:uid="{00000000-0005-0000-0000-000050290000}"/>
    <cellStyle name="요약 2 4 4 3" xfId="12402" xr:uid="{00000000-0005-0000-0000-000051290000}"/>
    <cellStyle name="요약 2 4 4 4" xfId="12403" xr:uid="{00000000-0005-0000-0000-000052290000}"/>
    <cellStyle name="요약 2 4 4 5" xfId="12404" xr:uid="{00000000-0005-0000-0000-000053290000}"/>
    <cellStyle name="요약 2 4 5" xfId="6144" xr:uid="{00000000-0005-0000-0000-000054290000}"/>
    <cellStyle name="요약 2 4 5 2" xfId="12405" xr:uid="{00000000-0005-0000-0000-000055290000}"/>
    <cellStyle name="요약 2 4 5 3" xfId="12406" xr:uid="{00000000-0005-0000-0000-000056290000}"/>
    <cellStyle name="요약 2 4 5 4" xfId="12407" xr:uid="{00000000-0005-0000-0000-000057290000}"/>
    <cellStyle name="요약 2 4 6" xfId="12408" xr:uid="{00000000-0005-0000-0000-000058290000}"/>
    <cellStyle name="요약 2 4 7" xfId="12409" xr:uid="{00000000-0005-0000-0000-000059290000}"/>
    <cellStyle name="요약 2 4 8" xfId="12410" xr:uid="{00000000-0005-0000-0000-00005A290000}"/>
    <cellStyle name="요약 2 5" xfId="6296" xr:uid="{00000000-0005-0000-0000-00005B290000}"/>
    <cellStyle name="요약 2 5 2" xfId="7267" xr:uid="{00000000-0005-0000-0000-00005C290000}"/>
    <cellStyle name="요약 2 5 2 2" xfId="12411" xr:uid="{00000000-0005-0000-0000-00005D290000}"/>
    <cellStyle name="요약 2 5 2 3" xfId="12412" xr:uid="{00000000-0005-0000-0000-00005E290000}"/>
    <cellStyle name="요약 2 5 2 4" xfId="12413" xr:uid="{00000000-0005-0000-0000-00005F290000}"/>
    <cellStyle name="요약 2 5 3" xfId="12414" xr:uid="{00000000-0005-0000-0000-000060290000}"/>
    <cellStyle name="요약 2 5 4" xfId="12415" xr:uid="{00000000-0005-0000-0000-000061290000}"/>
    <cellStyle name="요약 2 5 5" xfId="12416" xr:uid="{00000000-0005-0000-0000-000062290000}"/>
    <cellStyle name="요약 2 6" xfId="6478" xr:uid="{00000000-0005-0000-0000-000063290000}"/>
    <cellStyle name="요약 2 6 2" xfId="7431" xr:uid="{00000000-0005-0000-0000-000064290000}"/>
    <cellStyle name="요약 2 6 2 2" xfId="12417" xr:uid="{00000000-0005-0000-0000-000065290000}"/>
    <cellStyle name="요약 2 6 2 3" xfId="12418" xr:uid="{00000000-0005-0000-0000-000066290000}"/>
    <cellStyle name="요약 2 6 2 4" xfId="12419" xr:uid="{00000000-0005-0000-0000-000067290000}"/>
    <cellStyle name="요약 2 6 3" xfId="12420" xr:uid="{00000000-0005-0000-0000-000068290000}"/>
    <cellStyle name="요약 2 6 4" xfId="12421" xr:uid="{00000000-0005-0000-0000-000069290000}"/>
    <cellStyle name="요약 2 6 5" xfId="12422" xr:uid="{00000000-0005-0000-0000-00006A290000}"/>
    <cellStyle name="요약 2 7" xfId="6095" xr:uid="{00000000-0005-0000-0000-00006B290000}"/>
    <cellStyle name="요약 2 7 2" xfId="7146" xr:uid="{00000000-0005-0000-0000-00006C290000}"/>
    <cellStyle name="요약 2 7 2 2" xfId="12423" xr:uid="{00000000-0005-0000-0000-00006D290000}"/>
    <cellStyle name="요약 2 7 2 3" xfId="12424" xr:uid="{00000000-0005-0000-0000-00006E290000}"/>
    <cellStyle name="요약 2 7 2 4" xfId="12425" xr:uid="{00000000-0005-0000-0000-00006F290000}"/>
    <cellStyle name="요약 2 7 3" xfId="12426" xr:uid="{00000000-0005-0000-0000-000070290000}"/>
    <cellStyle name="요약 2 7 4" xfId="12427" xr:uid="{00000000-0005-0000-0000-000071290000}"/>
    <cellStyle name="요약 2 7 5" xfId="12428" xr:uid="{00000000-0005-0000-0000-000072290000}"/>
    <cellStyle name="요약 2 8" xfId="3057" xr:uid="{00000000-0005-0000-0000-000073290000}"/>
    <cellStyle name="요약 2 8 2" xfId="12429" xr:uid="{00000000-0005-0000-0000-000074290000}"/>
    <cellStyle name="요약 2 8 3" xfId="12430" xr:uid="{00000000-0005-0000-0000-000075290000}"/>
    <cellStyle name="요약 2 8 4" xfId="12431" xr:uid="{00000000-0005-0000-0000-000076290000}"/>
    <cellStyle name="요약 2 9" xfId="12432" xr:uid="{00000000-0005-0000-0000-000077290000}"/>
    <cellStyle name="요약 3" xfId="162" xr:uid="{00000000-0005-0000-0000-000078290000}"/>
    <cellStyle name="요약 3 2" xfId="3157" xr:uid="{00000000-0005-0000-0000-000079290000}"/>
    <cellStyle name="요약 3 3" xfId="7105" xr:uid="{00000000-0005-0000-0000-00007A290000}"/>
    <cellStyle name="요약 3 3 2" xfId="12433" xr:uid="{00000000-0005-0000-0000-00007B290000}"/>
    <cellStyle name="요약 3 3 3" xfId="12434" xr:uid="{00000000-0005-0000-0000-00007C290000}"/>
    <cellStyle name="요약 3 3 4" xfId="12435" xr:uid="{00000000-0005-0000-0000-00007D290000}"/>
    <cellStyle name="요약 3 4" xfId="12436" xr:uid="{00000000-0005-0000-0000-00007E290000}"/>
    <cellStyle name="요약 3 5" xfId="12437" xr:uid="{00000000-0005-0000-0000-00007F290000}"/>
    <cellStyle name="요약 3 6" xfId="12438" xr:uid="{00000000-0005-0000-0000-000080290000}"/>
    <cellStyle name="요약 4" xfId="163" xr:uid="{00000000-0005-0000-0000-000081290000}"/>
    <cellStyle name="요약 4 2" xfId="3158" xr:uid="{00000000-0005-0000-0000-000082290000}"/>
    <cellStyle name="요약 4 3" xfId="7106" xr:uid="{00000000-0005-0000-0000-000083290000}"/>
    <cellStyle name="요약 4 3 2" xfId="12439" xr:uid="{00000000-0005-0000-0000-000084290000}"/>
    <cellStyle name="요약 4 3 3" xfId="12440" xr:uid="{00000000-0005-0000-0000-000085290000}"/>
    <cellStyle name="요약 4 3 4" xfId="12441" xr:uid="{00000000-0005-0000-0000-000086290000}"/>
    <cellStyle name="요약 4 4" xfId="12442" xr:uid="{00000000-0005-0000-0000-000087290000}"/>
    <cellStyle name="요약 4 5" xfId="12443" xr:uid="{00000000-0005-0000-0000-000088290000}"/>
    <cellStyle name="요약 4 6" xfId="12444" xr:uid="{00000000-0005-0000-0000-000089290000}"/>
    <cellStyle name="요약 5" xfId="164" xr:uid="{00000000-0005-0000-0000-00008A290000}"/>
    <cellStyle name="요약 5 2" xfId="5864" xr:uid="{00000000-0005-0000-0000-00008B290000}"/>
    <cellStyle name="요약 5 2 2" xfId="6665" xr:uid="{00000000-0005-0000-0000-00008C290000}"/>
    <cellStyle name="요약 5 2 2 2" xfId="7528" xr:uid="{00000000-0005-0000-0000-00008D290000}"/>
    <cellStyle name="요약 5 2 2 2 2" xfId="12445" xr:uid="{00000000-0005-0000-0000-00008E290000}"/>
    <cellStyle name="요약 5 2 2 2 3" xfId="12446" xr:uid="{00000000-0005-0000-0000-00008F290000}"/>
    <cellStyle name="요약 5 2 2 2 4" xfId="12447" xr:uid="{00000000-0005-0000-0000-000090290000}"/>
    <cellStyle name="요약 5 2 2 3" xfId="12448" xr:uid="{00000000-0005-0000-0000-000091290000}"/>
    <cellStyle name="요약 5 2 2 4" xfId="12449" xr:uid="{00000000-0005-0000-0000-000092290000}"/>
    <cellStyle name="요약 5 2 2 5" xfId="12450" xr:uid="{00000000-0005-0000-0000-000093290000}"/>
    <cellStyle name="요약 5 2 3" xfId="6806" xr:uid="{00000000-0005-0000-0000-000094290000}"/>
    <cellStyle name="요약 5 2 3 2" xfId="7654" xr:uid="{00000000-0005-0000-0000-000095290000}"/>
    <cellStyle name="요약 5 2 3 2 2" xfId="12451" xr:uid="{00000000-0005-0000-0000-000096290000}"/>
    <cellStyle name="요약 5 2 3 2 3" xfId="12452" xr:uid="{00000000-0005-0000-0000-000097290000}"/>
    <cellStyle name="요약 5 2 3 2 4" xfId="12453" xr:uid="{00000000-0005-0000-0000-000098290000}"/>
    <cellStyle name="요약 5 2 3 3" xfId="12454" xr:uid="{00000000-0005-0000-0000-000099290000}"/>
    <cellStyle name="요약 5 2 3 4" xfId="12455" xr:uid="{00000000-0005-0000-0000-00009A290000}"/>
    <cellStyle name="요약 5 2 3 5" xfId="12456" xr:uid="{00000000-0005-0000-0000-00009B290000}"/>
    <cellStyle name="요약 5 2 4" xfId="6932" xr:uid="{00000000-0005-0000-0000-00009C290000}"/>
    <cellStyle name="요약 5 2 4 2" xfId="7779" xr:uid="{00000000-0005-0000-0000-00009D290000}"/>
    <cellStyle name="요약 5 2 4 2 2" xfId="12457" xr:uid="{00000000-0005-0000-0000-00009E290000}"/>
    <cellStyle name="요약 5 2 4 2 3" xfId="12458" xr:uid="{00000000-0005-0000-0000-00009F290000}"/>
    <cellStyle name="요약 5 2 4 2 4" xfId="12459" xr:uid="{00000000-0005-0000-0000-0000A0290000}"/>
    <cellStyle name="요약 5 2 4 3" xfId="12460" xr:uid="{00000000-0005-0000-0000-0000A1290000}"/>
    <cellStyle name="요약 5 2 4 4" xfId="12461" xr:uid="{00000000-0005-0000-0000-0000A2290000}"/>
    <cellStyle name="요약 5 2 4 5" xfId="12462" xr:uid="{00000000-0005-0000-0000-0000A3290000}"/>
    <cellStyle name="요약 5 2 5" xfId="6145" xr:uid="{00000000-0005-0000-0000-0000A4290000}"/>
    <cellStyle name="요약 5 2 5 2" xfId="12463" xr:uid="{00000000-0005-0000-0000-0000A5290000}"/>
    <cellStyle name="요약 5 2 5 3" xfId="12464" xr:uid="{00000000-0005-0000-0000-0000A6290000}"/>
    <cellStyle name="요약 5 2 5 4" xfId="12465" xr:uid="{00000000-0005-0000-0000-0000A7290000}"/>
    <cellStyle name="요약 5 2 6" xfId="12466" xr:uid="{00000000-0005-0000-0000-0000A8290000}"/>
    <cellStyle name="요약 5 2 7" xfId="12467" xr:uid="{00000000-0005-0000-0000-0000A9290000}"/>
    <cellStyle name="요약 5 2 8" xfId="12468" xr:uid="{00000000-0005-0000-0000-0000AA290000}"/>
    <cellStyle name="요약 5 3" xfId="6297" xr:uid="{00000000-0005-0000-0000-0000AB290000}"/>
    <cellStyle name="요약 5 3 2" xfId="7268" xr:uid="{00000000-0005-0000-0000-0000AC290000}"/>
    <cellStyle name="요약 5 3 2 2" xfId="12469" xr:uid="{00000000-0005-0000-0000-0000AD290000}"/>
    <cellStyle name="요약 5 3 2 3" xfId="12470" xr:uid="{00000000-0005-0000-0000-0000AE290000}"/>
    <cellStyle name="요약 5 3 2 4" xfId="12471" xr:uid="{00000000-0005-0000-0000-0000AF290000}"/>
    <cellStyle name="요약 5 3 3" xfId="12472" xr:uid="{00000000-0005-0000-0000-0000B0290000}"/>
    <cellStyle name="요약 5 3 4" xfId="12473" xr:uid="{00000000-0005-0000-0000-0000B1290000}"/>
    <cellStyle name="요약 5 3 5" xfId="12474" xr:uid="{00000000-0005-0000-0000-0000B2290000}"/>
    <cellStyle name="요약 5 4" xfId="6474" xr:uid="{00000000-0005-0000-0000-0000B3290000}"/>
    <cellStyle name="요약 5 4 2" xfId="7427" xr:uid="{00000000-0005-0000-0000-0000B4290000}"/>
    <cellStyle name="요약 5 4 2 2" xfId="12475" xr:uid="{00000000-0005-0000-0000-0000B5290000}"/>
    <cellStyle name="요약 5 4 2 3" xfId="12476" xr:uid="{00000000-0005-0000-0000-0000B6290000}"/>
    <cellStyle name="요약 5 4 2 4" xfId="12477" xr:uid="{00000000-0005-0000-0000-0000B7290000}"/>
    <cellStyle name="요약 5 4 3" xfId="12478" xr:uid="{00000000-0005-0000-0000-0000B8290000}"/>
    <cellStyle name="요약 5 4 4" xfId="12479" xr:uid="{00000000-0005-0000-0000-0000B9290000}"/>
    <cellStyle name="요약 5 4 5" xfId="12480" xr:uid="{00000000-0005-0000-0000-0000BA290000}"/>
    <cellStyle name="요약 5 5" xfId="6096" xr:uid="{00000000-0005-0000-0000-0000BB290000}"/>
    <cellStyle name="요약 5 5 2" xfId="7147" xr:uid="{00000000-0005-0000-0000-0000BC290000}"/>
    <cellStyle name="요약 5 5 2 2" xfId="12481" xr:uid="{00000000-0005-0000-0000-0000BD290000}"/>
    <cellStyle name="요약 5 5 2 3" xfId="12482" xr:uid="{00000000-0005-0000-0000-0000BE290000}"/>
    <cellStyle name="요약 5 5 2 4" xfId="12483" xr:uid="{00000000-0005-0000-0000-0000BF290000}"/>
    <cellStyle name="요약 5 5 3" xfId="12484" xr:uid="{00000000-0005-0000-0000-0000C0290000}"/>
    <cellStyle name="요약 5 5 4" xfId="12485" xr:uid="{00000000-0005-0000-0000-0000C1290000}"/>
    <cellStyle name="요약 5 5 5" xfId="12486" xr:uid="{00000000-0005-0000-0000-0000C2290000}"/>
    <cellStyle name="요약 5 6" xfId="2985" xr:uid="{00000000-0005-0000-0000-0000C3290000}"/>
    <cellStyle name="요약 5 6 2" xfId="12487" xr:uid="{00000000-0005-0000-0000-0000C4290000}"/>
    <cellStyle name="요약 5 6 3" xfId="12488" xr:uid="{00000000-0005-0000-0000-0000C5290000}"/>
    <cellStyle name="요약 5 6 4" xfId="12489" xr:uid="{00000000-0005-0000-0000-0000C6290000}"/>
    <cellStyle name="요약 5 7" xfId="12490" xr:uid="{00000000-0005-0000-0000-0000C7290000}"/>
    <cellStyle name="요약 5 8" xfId="12491" xr:uid="{00000000-0005-0000-0000-0000C8290000}"/>
    <cellStyle name="요약 5 9" xfId="12492" xr:uid="{00000000-0005-0000-0000-0000C9290000}"/>
    <cellStyle name="요약 6" xfId="165" xr:uid="{00000000-0005-0000-0000-0000CA290000}"/>
    <cellStyle name="요약 6 2" xfId="3159" xr:uid="{00000000-0005-0000-0000-0000CB290000}"/>
    <cellStyle name="요약 6 3" xfId="7107" xr:uid="{00000000-0005-0000-0000-0000CC290000}"/>
    <cellStyle name="요약 6 3 2" xfId="12493" xr:uid="{00000000-0005-0000-0000-0000CD290000}"/>
    <cellStyle name="요약 6 3 3" xfId="12494" xr:uid="{00000000-0005-0000-0000-0000CE290000}"/>
    <cellStyle name="요약 6 3 4" xfId="12495" xr:uid="{00000000-0005-0000-0000-0000CF290000}"/>
    <cellStyle name="요약 6 4" xfId="12496" xr:uid="{00000000-0005-0000-0000-0000D0290000}"/>
    <cellStyle name="요약 6 5" xfId="12497" xr:uid="{00000000-0005-0000-0000-0000D1290000}"/>
    <cellStyle name="요약 6 6" xfId="12498" xr:uid="{00000000-0005-0000-0000-0000D2290000}"/>
    <cellStyle name="요약 7" xfId="270" xr:uid="{00000000-0005-0000-0000-0000D3290000}"/>
    <cellStyle name="요약 7 2" xfId="6666" xr:uid="{00000000-0005-0000-0000-0000D4290000}"/>
    <cellStyle name="요약 7 2 2" xfId="7529" xr:uid="{00000000-0005-0000-0000-0000D5290000}"/>
    <cellStyle name="요약 7 2 2 2" xfId="12499" xr:uid="{00000000-0005-0000-0000-0000D6290000}"/>
    <cellStyle name="요약 7 2 2 3" xfId="12500" xr:uid="{00000000-0005-0000-0000-0000D7290000}"/>
    <cellStyle name="요약 7 2 2 4" xfId="12501" xr:uid="{00000000-0005-0000-0000-0000D8290000}"/>
    <cellStyle name="요약 7 2 3" xfId="12502" xr:uid="{00000000-0005-0000-0000-0000D9290000}"/>
    <cellStyle name="요약 7 2 4" xfId="12503" xr:uid="{00000000-0005-0000-0000-0000DA290000}"/>
    <cellStyle name="요약 7 2 5" xfId="12504" xr:uid="{00000000-0005-0000-0000-0000DB290000}"/>
    <cellStyle name="요약 7 3" xfId="6807" xr:uid="{00000000-0005-0000-0000-0000DC290000}"/>
    <cellStyle name="요약 7 3 2" xfId="7655" xr:uid="{00000000-0005-0000-0000-0000DD290000}"/>
    <cellStyle name="요약 7 3 2 2" xfId="12505" xr:uid="{00000000-0005-0000-0000-0000DE290000}"/>
    <cellStyle name="요약 7 3 2 3" xfId="12506" xr:uid="{00000000-0005-0000-0000-0000DF290000}"/>
    <cellStyle name="요약 7 3 2 4" xfId="12507" xr:uid="{00000000-0005-0000-0000-0000E0290000}"/>
    <cellStyle name="요약 7 3 3" xfId="12508" xr:uid="{00000000-0005-0000-0000-0000E1290000}"/>
    <cellStyle name="요약 7 3 4" xfId="12509" xr:uid="{00000000-0005-0000-0000-0000E2290000}"/>
    <cellStyle name="요약 7 3 5" xfId="12510" xr:uid="{00000000-0005-0000-0000-0000E3290000}"/>
    <cellStyle name="요약 7 4" xfId="6933" xr:uid="{00000000-0005-0000-0000-0000E4290000}"/>
    <cellStyle name="요약 7 4 2" xfId="7780" xr:uid="{00000000-0005-0000-0000-0000E5290000}"/>
    <cellStyle name="요약 7 4 2 2" xfId="12511" xr:uid="{00000000-0005-0000-0000-0000E6290000}"/>
    <cellStyle name="요약 7 4 2 3" xfId="12512" xr:uid="{00000000-0005-0000-0000-0000E7290000}"/>
    <cellStyle name="요약 7 4 2 4" xfId="12513" xr:uid="{00000000-0005-0000-0000-0000E8290000}"/>
    <cellStyle name="요약 7 4 3" xfId="12514" xr:uid="{00000000-0005-0000-0000-0000E9290000}"/>
    <cellStyle name="요약 7 4 4" xfId="12515" xr:uid="{00000000-0005-0000-0000-0000EA290000}"/>
    <cellStyle name="요약 7 4 5" xfId="12516" xr:uid="{00000000-0005-0000-0000-0000EB290000}"/>
    <cellStyle name="요약 7 5" xfId="6146" xr:uid="{00000000-0005-0000-0000-0000EC290000}"/>
    <cellStyle name="요약 7 5 2" xfId="12517" xr:uid="{00000000-0005-0000-0000-0000ED290000}"/>
    <cellStyle name="요약 7 5 3" xfId="12518" xr:uid="{00000000-0005-0000-0000-0000EE290000}"/>
    <cellStyle name="요약 7 5 4" xfId="12519" xr:uid="{00000000-0005-0000-0000-0000EF290000}"/>
    <cellStyle name="요약 7 6" xfId="12520" xr:uid="{00000000-0005-0000-0000-0000F0290000}"/>
    <cellStyle name="요약 7 7" xfId="12521" xr:uid="{00000000-0005-0000-0000-0000F1290000}"/>
    <cellStyle name="요약 7 8" xfId="12522" xr:uid="{00000000-0005-0000-0000-0000F2290000}"/>
    <cellStyle name="요약 8" xfId="6295" xr:uid="{00000000-0005-0000-0000-0000F3290000}"/>
    <cellStyle name="요약 8 2" xfId="7266" xr:uid="{00000000-0005-0000-0000-0000F4290000}"/>
    <cellStyle name="요약 8 2 2" xfId="12523" xr:uid="{00000000-0005-0000-0000-0000F5290000}"/>
    <cellStyle name="요약 8 2 3" xfId="12524" xr:uid="{00000000-0005-0000-0000-0000F6290000}"/>
    <cellStyle name="요약 8 2 4" xfId="12525" xr:uid="{00000000-0005-0000-0000-0000F7290000}"/>
    <cellStyle name="요약 8 3" xfId="12526" xr:uid="{00000000-0005-0000-0000-0000F8290000}"/>
    <cellStyle name="요약 8 4" xfId="12527" xr:uid="{00000000-0005-0000-0000-0000F9290000}"/>
    <cellStyle name="요약 8 5" xfId="12528" xr:uid="{00000000-0005-0000-0000-0000FA290000}"/>
    <cellStyle name="요약 9" xfId="6479" xr:uid="{00000000-0005-0000-0000-0000FB290000}"/>
    <cellStyle name="요약 9 2" xfId="7432" xr:uid="{00000000-0005-0000-0000-0000FC290000}"/>
    <cellStyle name="요약 9 2 2" xfId="12529" xr:uid="{00000000-0005-0000-0000-0000FD290000}"/>
    <cellStyle name="요약 9 2 3" xfId="12530" xr:uid="{00000000-0005-0000-0000-0000FE290000}"/>
    <cellStyle name="요약 9 2 4" xfId="12531" xr:uid="{00000000-0005-0000-0000-0000FF290000}"/>
    <cellStyle name="요약 9 3" xfId="12532" xr:uid="{00000000-0005-0000-0000-0000002A0000}"/>
    <cellStyle name="요약 9 4" xfId="12533" xr:uid="{00000000-0005-0000-0000-0000012A0000}"/>
    <cellStyle name="요약 9 5" xfId="12534" xr:uid="{00000000-0005-0000-0000-0000022A0000}"/>
    <cellStyle name="一般_CYCLONE VENDOR FILE  EE " xfId="3160" xr:uid="{00000000-0005-0000-0000-0000032A0000}"/>
    <cellStyle name="입력 10" xfId="6097" xr:uid="{00000000-0005-0000-0000-0000042A0000}"/>
    <cellStyle name="입력 10 2" xfId="7148" xr:uid="{00000000-0005-0000-0000-0000052A0000}"/>
    <cellStyle name="입력 10 2 2" xfId="12535" xr:uid="{00000000-0005-0000-0000-0000062A0000}"/>
    <cellStyle name="입력 10 2 3" xfId="12536" xr:uid="{00000000-0005-0000-0000-0000072A0000}"/>
    <cellStyle name="입력 10 2 4" xfId="12537" xr:uid="{00000000-0005-0000-0000-0000082A0000}"/>
    <cellStyle name="입력 10 3" xfId="12538" xr:uid="{00000000-0005-0000-0000-0000092A0000}"/>
    <cellStyle name="입력 10 4" xfId="12539" xr:uid="{00000000-0005-0000-0000-00000A2A0000}"/>
    <cellStyle name="입력 10 5" xfId="12540" xr:uid="{00000000-0005-0000-0000-00000B2A0000}"/>
    <cellStyle name="입력 11" xfId="2905" xr:uid="{00000000-0005-0000-0000-00000C2A0000}"/>
    <cellStyle name="입력 11 2" xfId="12541" xr:uid="{00000000-0005-0000-0000-00000D2A0000}"/>
    <cellStyle name="입력 11 3" xfId="12542" xr:uid="{00000000-0005-0000-0000-00000E2A0000}"/>
    <cellStyle name="입력 11 4" xfId="12543" xr:uid="{00000000-0005-0000-0000-00000F2A0000}"/>
    <cellStyle name="입력 2" xfId="166" xr:uid="{00000000-0005-0000-0000-0000102A0000}"/>
    <cellStyle name="입력 2 10" xfId="12544" xr:uid="{00000000-0005-0000-0000-0000112A0000}"/>
    <cellStyle name="입력 2 11" xfId="12545" xr:uid="{00000000-0005-0000-0000-0000122A0000}"/>
    <cellStyle name="입력 2 2" xfId="3161" xr:uid="{00000000-0005-0000-0000-0000132A0000}"/>
    <cellStyle name="입력 2 3" xfId="5865" xr:uid="{00000000-0005-0000-0000-0000142A0000}"/>
    <cellStyle name="입력 2 4" xfId="5866" xr:uid="{00000000-0005-0000-0000-0000152A0000}"/>
    <cellStyle name="입력 2 4 2" xfId="6667" xr:uid="{00000000-0005-0000-0000-0000162A0000}"/>
    <cellStyle name="입력 2 4 2 2" xfId="7530" xr:uid="{00000000-0005-0000-0000-0000172A0000}"/>
    <cellStyle name="입력 2 4 2 2 2" xfId="12546" xr:uid="{00000000-0005-0000-0000-0000182A0000}"/>
    <cellStyle name="입력 2 4 2 2 3" xfId="12547" xr:uid="{00000000-0005-0000-0000-0000192A0000}"/>
    <cellStyle name="입력 2 4 2 2 4" xfId="12548" xr:uid="{00000000-0005-0000-0000-00001A2A0000}"/>
    <cellStyle name="입력 2 4 2 3" xfId="12549" xr:uid="{00000000-0005-0000-0000-00001B2A0000}"/>
    <cellStyle name="입력 2 4 2 4" xfId="12550" xr:uid="{00000000-0005-0000-0000-00001C2A0000}"/>
    <cellStyle name="입력 2 4 2 5" xfId="12551" xr:uid="{00000000-0005-0000-0000-00001D2A0000}"/>
    <cellStyle name="입력 2 4 3" xfId="6808" xr:uid="{00000000-0005-0000-0000-00001E2A0000}"/>
    <cellStyle name="입력 2 4 3 2" xfId="7656" xr:uid="{00000000-0005-0000-0000-00001F2A0000}"/>
    <cellStyle name="입력 2 4 3 2 2" xfId="12552" xr:uid="{00000000-0005-0000-0000-0000202A0000}"/>
    <cellStyle name="입력 2 4 3 2 3" xfId="12553" xr:uid="{00000000-0005-0000-0000-0000212A0000}"/>
    <cellStyle name="입력 2 4 3 2 4" xfId="12554" xr:uid="{00000000-0005-0000-0000-0000222A0000}"/>
    <cellStyle name="입력 2 4 3 3" xfId="12555" xr:uid="{00000000-0005-0000-0000-0000232A0000}"/>
    <cellStyle name="입력 2 4 3 4" xfId="12556" xr:uid="{00000000-0005-0000-0000-0000242A0000}"/>
    <cellStyle name="입력 2 4 3 5" xfId="12557" xr:uid="{00000000-0005-0000-0000-0000252A0000}"/>
    <cellStyle name="입력 2 4 4" xfId="6934" xr:uid="{00000000-0005-0000-0000-0000262A0000}"/>
    <cellStyle name="입력 2 4 4 2" xfId="7781" xr:uid="{00000000-0005-0000-0000-0000272A0000}"/>
    <cellStyle name="입력 2 4 4 2 2" xfId="12558" xr:uid="{00000000-0005-0000-0000-0000282A0000}"/>
    <cellStyle name="입력 2 4 4 2 3" xfId="12559" xr:uid="{00000000-0005-0000-0000-0000292A0000}"/>
    <cellStyle name="입력 2 4 4 2 4" xfId="12560" xr:uid="{00000000-0005-0000-0000-00002A2A0000}"/>
    <cellStyle name="입력 2 4 4 3" xfId="12561" xr:uid="{00000000-0005-0000-0000-00002B2A0000}"/>
    <cellStyle name="입력 2 4 4 4" xfId="12562" xr:uid="{00000000-0005-0000-0000-00002C2A0000}"/>
    <cellStyle name="입력 2 4 4 5" xfId="12563" xr:uid="{00000000-0005-0000-0000-00002D2A0000}"/>
    <cellStyle name="입력 2 4 5" xfId="6147" xr:uid="{00000000-0005-0000-0000-00002E2A0000}"/>
    <cellStyle name="입력 2 4 5 2" xfId="12564" xr:uid="{00000000-0005-0000-0000-00002F2A0000}"/>
    <cellStyle name="입력 2 4 5 3" xfId="12565" xr:uid="{00000000-0005-0000-0000-0000302A0000}"/>
    <cellStyle name="입력 2 4 5 4" xfId="12566" xr:uid="{00000000-0005-0000-0000-0000312A0000}"/>
    <cellStyle name="입력 2 4 6" xfId="12567" xr:uid="{00000000-0005-0000-0000-0000322A0000}"/>
    <cellStyle name="입력 2 4 7" xfId="12568" xr:uid="{00000000-0005-0000-0000-0000332A0000}"/>
    <cellStyle name="입력 2 4 8" xfId="12569" xr:uid="{00000000-0005-0000-0000-0000342A0000}"/>
    <cellStyle name="입력 2 5" xfId="6299" xr:uid="{00000000-0005-0000-0000-0000352A0000}"/>
    <cellStyle name="입력 2 5 2" xfId="7270" xr:uid="{00000000-0005-0000-0000-0000362A0000}"/>
    <cellStyle name="입력 2 5 2 2" xfId="12570" xr:uid="{00000000-0005-0000-0000-0000372A0000}"/>
    <cellStyle name="입력 2 5 2 3" xfId="12571" xr:uid="{00000000-0005-0000-0000-0000382A0000}"/>
    <cellStyle name="입력 2 5 2 4" xfId="12572" xr:uid="{00000000-0005-0000-0000-0000392A0000}"/>
    <cellStyle name="입력 2 5 3" xfId="12573" xr:uid="{00000000-0005-0000-0000-00003A2A0000}"/>
    <cellStyle name="입력 2 5 4" xfId="12574" xr:uid="{00000000-0005-0000-0000-00003B2A0000}"/>
    <cellStyle name="입력 2 5 5" xfId="12575" xr:uid="{00000000-0005-0000-0000-00003C2A0000}"/>
    <cellStyle name="입력 2 6" xfId="6471" xr:uid="{00000000-0005-0000-0000-00003D2A0000}"/>
    <cellStyle name="입력 2 6 2" xfId="7424" xr:uid="{00000000-0005-0000-0000-00003E2A0000}"/>
    <cellStyle name="입력 2 6 2 2" xfId="12576" xr:uid="{00000000-0005-0000-0000-00003F2A0000}"/>
    <cellStyle name="입력 2 6 2 3" xfId="12577" xr:uid="{00000000-0005-0000-0000-0000402A0000}"/>
    <cellStyle name="입력 2 6 2 4" xfId="12578" xr:uid="{00000000-0005-0000-0000-0000412A0000}"/>
    <cellStyle name="입력 2 6 3" xfId="12579" xr:uid="{00000000-0005-0000-0000-0000422A0000}"/>
    <cellStyle name="입력 2 6 4" xfId="12580" xr:uid="{00000000-0005-0000-0000-0000432A0000}"/>
    <cellStyle name="입력 2 6 5" xfId="12581" xr:uid="{00000000-0005-0000-0000-0000442A0000}"/>
    <cellStyle name="입력 2 7" xfId="6098" xr:uid="{00000000-0005-0000-0000-0000452A0000}"/>
    <cellStyle name="입력 2 7 2" xfId="7149" xr:uid="{00000000-0005-0000-0000-0000462A0000}"/>
    <cellStyle name="입력 2 7 2 2" xfId="12582" xr:uid="{00000000-0005-0000-0000-0000472A0000}"/>
    <cellStyle name="입력 2 7 2 3" xfId="12583" xr:uid="{00000000-0005-0000-0000-0000482A0000}"/>
    <cellStyle name="입력 2 7 2 4" xfId="12584" xr:uid="{00000000-0005-0000-0000-0000492A0000}"/>
    <cellStyle name="입력 2 7 3" xfId="12585" xr:uid="{00000000-0005-0000-0000-00004A2A0000}"/>
    <cellStyle name="입력 2 7 4" xfId="12586" xr:uid="{00000000-0005-0000-0000-00004B2A0000}"/>
    <cellStyle name="입력 2 7 5" xfId="12587" xr:uid="{00000000-0005-0000-0000-00004C2A0000}"/>
    <cellStyle name="입력 2 8" xfId="2904" xr:uid="{00000000-0005-0000-0000-00004D2A0000}"/>
    <cellStyle name="입력 2 8 2" xfId="12588" xr:uid="{00000000-0005-0000-0000-00004E2A0000}"/>
    <cellStyle name="입력 2 8 3" xfId="12589" xr:uid="{00000000-0005-0000-0000-00004F2A0000}"/>
    <cellStyle name="입력 2 8 4" xfId="12590" xr:uid="{00000000-0005-0000-0000-0000502A0000}"/>
    <cellStyle name="입력 2 9" xfId="12591" xr:uid="{00000000-0005-0000-0000-0000512A0000}"/>
    <cellStyle name="입력 3" xfId="167" xr:uid="{00000000-0005-0000-0000-0000522A0000}"/>
    <cellStyle name="입력 3 2" xfId="3162" xr:uid="{00000000-0005-0000-0000-0000532A0000}"/>
    <cellStyle name="입력 3 3" xfId="7108" xr:uid="{00000000-0005-0000-0000-0000542A0000}"/>
    <cellStyle name="입력 3 3 2" xfId="12592" xr:uid="{00000000-0005-0000-0000-0000552A0000}"/>
    <cellStyle name="입력 3 3 3" xfId="12593" xr:uid="{00000000-0005-0000-0000-0000562A0000}"/>
    <cellStyle name="입력 3 3 4" xfId="12594" xr:uid="{00000000-0005-0000-0000-0000572A0000}"/>
    <cellStyle name="입력 3 4" xfId="12595" xr:uid="{00000000-0005-0000-0000-0000582A0000}"/>
    <cellStyle name="입력 3 5" xfId="12596" xr:uid="{00000000-0005-0000-0000-0000592A0000}"/>
    <cellStyle name="입력 3 6" xfId="12597" xr:uid="{00000000-0005-0000-0000-00005A2A0000}"/>
    <cellStyle name="입력 4" xfId="168" xr:uid="{00000000-0005-0000-0000-00005B2A0000}"/>
    <cellStyle name="입력 4 2" xfId="3163" xr:uid="{00000000-0005-0000-0000-00005C2A0000}"/>
    <cellStyle name="입력 4 3" xfId="7109" xr:uid="{00000000-0005-0000-0000-00005D2A0000}"/>
    <cellStyle name="입력 4 3 2" xfId="12598" xr:uid="{00000000-0005-0000-0000-00005E2A0000}"/>
    <cellStyle name="입력 4 3 3" xfId="12599" xr:uid="{00000000-0005-0000-0000-00005F2A0000}"/>
    <cellStyle name="입력 4 3 4" xfId="12600" xr:uid="{00000000-0005-0000-0000-0000602A0000}"/>
    <cellStyle name="입력 4 4" xfId="12601" xr:uid="{00000000-0005-0000-0000-0000612A0000}"/>
    <cellStyle name="입력 4 5" xfId="12602" xr:uid="{00000000-0005-0000-0000-0000622A0000}"/>
    <cellStyle name="입력 4 6" xfId="12603" xr:uid="{00000000-0005-0000-0000-0000632A0000}"/>
    <cellStyle name="입력 5" xfId="169" xr:uid="{00000000-0005-0000-0000-0000642A0000}"/>
    <cellStyle name="입력 5 2" xfId="5867" xr:uid="{00000000-0005-0000-0000-0000652A0000}"/>
    <cellStyle name="입력 5 2 2" xfId="6668" xr:uid="{00000000-0005-0000-0000-0000662A0000}"/>
    <cellStyle name="입력 5 2 2 2" xfId="7531" xr:uid="{00000000-0005-0000-0000-0000672A0000}"/>
    <cellStyle name="입력 5 2 2 2 2" xfId="12604" xr:uid="{00000000-0005-0000-0000-0000682A0000}"/>
    <cellStyle name="입력 5 2 2 2 3" xfId="12605" xr:uid="{00000000-0005-0000-0000-0000692A0000}"/>
    <cellStyle name="입력 5 2 2 2 4" xfId="12606" xr:uid="{00000000-0005-0000-0000-00006A2A0000}"/>
    <cellStyle name="입력 5 2 2 3" xfId="12607" xr:uid="{00000000-0005-0000-0000-00006B2A0000}"/>
    <cellStyle name="입력 5 2 2 4" xfId="12608" xr:uid="{00000000-0005-0000-0000-00006C2A0000}"/>
    <cellStyle name="입력 5 2 2 5" xfId="12609" xr:uid="{00000000-0005-0000-0000-00006D2A0000}"/>
    <cellStyle name="입력 5 2 3" xfId="6809" xr:uid="{00000000-0005-0000-0000-00006E2A0000}"/>
    <cellStyle name="입력 5 2 3 2" xfId="7657" xr:uid="{00000000-0005-0000-0000-00006F2A0000}"/>
    <cellStyle name="입력 5 2 3 2 2" xfId="12610" xr:uid="{00000000-0005-0000-0000-0000702A0000}"/>
    <cellStyle name="입력 5 2 3 2 3" xfId="12611" xr:uid="{00000000-0005-0000-0000-0000712A0000}"/>
    <cellStyle name="입력 5 2 3 2 4" xfId="12612" xr:uid="{00000000-0005-0000-0000-0000722A0000}"/>
    <cellStyle name="입력 5 2 3 3" xfId="12613" xr:uid="{00000000-0005-0000-0000-0000732A0000}"/>
    <cellStyle name="입력 5 2 3 4" xfId="12614" xr:uid="{00000000-0005-0000-0000-0000742A0000}"/>
    <cellStyle name="입력 5 2 3 5" xfId="12615" xr:uid="{00000000-0005-0000-0000-0000752A0000}"/>
    <cellStyle name="입력 5 2 4" xfId="6935" xr:uid="{00000000-0005-0000-0000-0000762A0000}"/>
    <cellStyle name="입력 5 2 4 2" xfId="7782" xr:uid="{00000000-0005-0000-0000-0000772A0000}"/>
    <cellStyle name="입력 5 2 4 2 2" xfId="12616" xr:uid="{00000000-0005-0000-0000-0000782A0000}"/>
    <cellStyle name="입력 5 2 4 2 3" xfId="12617" xr:uid="{00000000-0005-0000-0000-0000792A0000}"/>
    <cellStyle name="입력 5 2 4 2 4" xfId="12618" xr:uid="{00000000-0005-0000-0000-00007A2A0000}"/>
    <cellStyle name="입력 5 2 4 3" xfId="12619" xr:uid="{00000000-0005-0000-0000-00007B2A0000}"/>
    <cellStyle name="입력 5 2 4 4" xfId="12620" xr:uid="{00000000-0005-0000-0000-00007C2A0000}"/>
    <cellStyle name="입력 5 2 4 5" xfId="12621" xr:uid="{00000000-0005-0000-0000-00007D2A0000}"/>
    <cellStyle name="입력 5 2 5" xfId="6148" xr:uid="{00000000-0005-0000-0000-00007E2A0000}"/>
    <cellStyle name="입력 5 2 5 2" xfId="12622" xr:uid="{00000000-0005-0000-0000-00007F2A0000}"/>
    <cellStyle name="입력 5 2 5 3" xfId="12623" xr:uid="{00000000-0005-0000-0000-0000802A0000}"/>
    <cellStyle name="입력 5 2 5 4" xfId="12624" xr:uid="{00000000-0005-0000-0000-0000812A0000}"/>
    <cellStyle name="입력 5 2 6" xfId="12625" xr:uid="{00000000-0005-0000-0000-0000822A0000}"/>
    <cellStyle name="입력 5 2 7" xfId="12626" xr:uid="{00000000-0005-0000-0000-0000832A0000}"/>
    <cellStyle name="입력 5 2 8" xfId="12627" xr:uid="{00000000-0005-0000-0000-0000842A0000}"/>
    <cellStyle name="입력 5 3" xfId="6300" xr:uid="{00000000-0005-0000-0000-0000852A0000}"/>
    <cellStyle name="입력 5 3 2" xfId="7271" xr:uid="{00000000-0005-0000-0000-0000862A0000}"/>
    <cellStyle name="입력 5 3 2 2" xfId="12628" xr:uid="{00000000-0005-0000-0000-0000872A0000}"/>
    <cellStyle name="입력 5 3 2 3" xfId="12629" xr:uid="{00000000-0005-0000-0000-0000882A0000}"/>
    <cellStyle name="입력 5 3 2 4" xfId="12630" xr:uid="{00000000-0005-0000-0000-0000892A0000}"/>
    <cellStyle name="입력 5 3 3" xfId="12631" xr:uid="{00000000-0005-0000-0000-00008A2A0000}"/>
    <cellStyle name="입력 5 3 4" xfId="12632" xr:uid="{00000000-0005-0000-0000-00008B2A0000}"/>
    <cellStyle name="입력 5 3 5" xfId="12633" xr:uid="{00000000-0005-0000-0000-00008C2A0000}"/>
    <cellStyle name="입력 5 4" xfId="6470" xr:uid="{00000000-0005-0000-0000-00008D2A0000}"/>
    <cellStyle name="입력 5 4 2" xfId="7423" xr:uid="{00000000-0005-0000-0000-00008E2A0000}"/>
    <cellStyle name="입력 5 4 2 2" xfId="12634" xr:uid="{00000000-0005-0000-0000-00008F2A0000}"/>
    <cellStyle name="입력 5 4 2 3" xfId="12635" xr:uid="{00000000-0005-0000-0000-0000902A0000}"/>
    <cellStyle name="입력 5 4 2 4" xfId="12636" xr:uid="{00000000-0005-0000-0000-0000912A0000}"/>
    <cellStyle name="입력 5 4 3" xfId="12637" xr:uid="{00000000-0005-0000-0000-0000922A0000}"/>
    <cellStyle name="입력 5 4 4" xfId="12638" xr:uid="{00000000-0005-0000-0000-0000932A0000}"/>
    <cellStyle name="입력 5 4 5" xfId="12639" xr:uid="{00000000-0005-0000-0000-0000942A0000}"/>
    <cellStyle name="입력 5 5" xfId="6099" xr:uid="{00000000-0005-0000-0000-0000952A0000}"/>
    <cellStyle name="입력 5 5 2" xfId="7150" xr:uid="{00000000-0005-0000-0000-0000962A0000}"/>
    <cellStyle name="입력 5 5 2 2" xfId="12640" xr:uid="{00000000-0005-0000-0000-0000972A0000}"/>
    <cellStyle name="입력 5 5 2 3" xfId="12641" xr:uid="{00000000-0005-0000-0000-0000982A0000}"/>
    <cellStyle name="입력 5 5 2 4" xfId="12642" xr:uid="{00000000-0005-0000-0000-0000992A0000}"/>
    <cellStyle name="입력 5 5 3" xfId="12643" xr:uid="{00000000-0005-0000-0000-00009A2A0000}"/>
    <cellStyle name="입력 5 5 4" xfId="12644" xr:uid="{00000000-0005-0000-0000-00009B2A0000}"/>
    <cellStyle name="입력 5 5 5" xfId="12645" xr:uid="{00000000-0005-0000-0000-00009C2A0000}"/>
    <cellStyle name="입력 5 6" xfId="2767" xr:uid="{00000000-0005-0000-0000-00009D2A0000}"/>
    <cellStyle name="입력 5 6 2" xfId="12646" xr:uid="{00000000-0005-0000-0000-00009E2A0000}"/>
    <cellStyle name="입력 5 6 3" xfId="12647" xr:uid="{00000000-0005-0000-0000-00009F2A0000}"/>
    <cellStyle name="입력 5 6 4" xfId="12648" xr:uid="{00000000-0005-0000-0000-0000A02A0000}"/>
    <cellStyle name="입력 5 7" xfId="12649" xr:uid="{00000000-0005-0000-0000-0000A12A0000}"/>
    <cellStyle name="입력 5 8" xfId="12650" xr:uid="{00000000-0005-0000-0000-0000A22A0000}"/>
    <cellStyle name="입력 5 9" xfId="12651" xr:uid="{00000000-0005-0000-0000-0000A32A0000}"/>
    <cellStyle name="입력 6" xfId="170" xr:uid="{00000000-0005-0000-0000-0000A42A0000}"/>
    <cellStyle name="입력 6 2" xfId="3164" xr:uid="{00000000-0005-0000-0000-0000A52A0000}"/>
    <cellStyle name="입력 6 3" xfId="7110" xr:uid="{00000000-0005-0000-0000-0000A62A0000}"/>
    <cellStyle name="입력 6 3 2" xfId="12652" xr:uid="{00000000-0005-0000-0000-0000A72A0000}"/>
    <cellStyle name="입력 6 3 3" xfId="12653" xr:uid="{00000000-0005-0000-0000-0000A82A0000}"/>
    <cellStyle name="입력 6 3 4" xfId="12654" xr:uid="{00000000-0005-0000-0000-0000A92A0000}"/>
    <cellStyle name="입력 6 4" xfId="12655" xr:uid="{00000000-0005-0000-0000-0000AA2A0000}"/>
    <cellStyle name="입력 6 5" xfId="12656" xr:uid="{00000000-0005-0000-0000-0000AB2A0000}"/>
    <cellStyle name="입력 6 6" xfId="12657" xr:uid="{00000000-0005-0000-0000-0000AC2A0000}"/>
    <cellStyle name="입력 7" xfId="271" xr:uid="{00000000-0005-0000-0000-0000AD2A0000}"/>
    <cellStyle name="입력 7 2" xfId="6669" xr:uid="{00000000-0005-0000-0000-0000AE2A0000}"/>
    <cellStyle name="입력 7 2 2" xfId="7532" xr:uid="{00000000-0005-0000-0000-0000AF2A0000}"/>
    <cellStyle name="입력 7 2 2 2" xfId="12658" xr:uid="{00000000-0005-0000-0000-0000B02A0000}"/>
    <cellStyle name="입력 7 2 2 3" xfId="12659" xr:uid="{00000000-0005-0000-0000-0000B12A0000}"/>
    <cellStyle name="입력 7 2 2 4" xfId="12660" xr:uid="{00000000-0005-0000-0000-0000B22A0000}"/>
    <cellStyle name="입력 7 2 3" xfId="12661" xr:uid="{00000000-0005-0000-0000-0000B32A0000}"/>
    <cellStyle name="입력 7 2 4" xfId="12662" xr:uid="{00000000-0005-0000-0000-0000B42A0000}"/>
    <cellStyle name="입력 7 2 5" xfId="12663" xr:uid="{00000000-0005-0000-0000-0000B52A0000}"/>
    <cellStyle name="입력 7 3" xfId="6810" xr:uid="{00000000-0005-0000-0000-0000B62A0000}"/>
    <cellStyle name="입력 7 3 2" xfId="7658" xr:uid="{00000000-0005-0000-0000-0000B72A0000}"/>
    <cellStyle name="입력 7 3 2 2" xfId="12664" xr:uid="{00000000-0005-0000-0000-0000B82A0000}"/>
    <cellStyle name="입력 7 3 2 3" xfId="12665" xr:uid="{00000000-0005-0000-0000-0000B92A0000}"/>
    <cellStyle name="입력 7 3 2 4" xfId="12666" xr:uid="{00000000-0005-0000-0000-0000BA2A0000}"/>
    <cellStyle name="입력 7 3 3" xfId="12667" xr:uid="{00000000-0005-0000-0000-0000BB2A0000}"/>
    <cellStyle name="입력 7 3 4" xfId="12668" xr:uid="{00000000-0005-0000-0000-0000BC2A0000}"/>
    <cellStyle name="입력 7 3 5" xfId="12669" xr:uid="{00000000-0005-0000-0000-0000BD2A0000}"/>
    <cellStyle name="입력 7 4" xfId="6936" xr:uid="{00000000-0005-0000-0000-0000BE2A0000}"/>
    <cellStyle name="입력 7 4 2" xfId="7783" xr:uid="{00000000-0005-0000-0000-0000BF2A0000}"/>
    <cellStyle name="입력 7 4 2 2" xfId="12670" xr:uid="{00000000-0005-0000-0000-0000C02A0000}"/>
    <cellStyle name="입력 7 4 2 3" xfId="12671" xr:uid="{00000000-0005-0000-0000-0000C12A0000}"/>
    <cellStyle name="입력 7 4 2 4" xfId="12672" xr:uid="{00000000-0005-0000-0000-0000C22A0000}"/>
    <cellStyle name="입력 7 4 3" xfId="12673" xr:uid="{00000000-0005-0000-0000-0000C32A0000}"/>
    <cellStyle name="입력 7 4 4" xfId="12674" xr:uid="{00000000-0005-0000-0000-0000C42A0000}"/>
    <cellStyle name="입력 7 4 5" xfId="12675" xr:uid="{00000000-0005-0000-0000-0000C52A0000}"/>
    <cellStyle name="입력 7 5" xfId="6149" xr:uid="{00000000-0005-0000-0000-0000C62A0000}"/>
    <cellStyle name="입력 7 5 2" xfId="12676" xr:uid="{00000000-0005-0000-0000-0000C72A0000}"/>
    <cellStyle name="입력 7 5 3" xfId="12677" xr:uid="{00000000-0005-0000-0000-0000C82A0000}"/>
    <cellStyle name="입력 7 5 4" xfId="12678" xr:uid="{00000000-0005-0000-0000-0000C92A0000}"/>
    <cellStyle name="입력 7 6" xfId="12679" xr:uid="{00000000-0005-0000-0000-0000CA2A0000}"/>
    <cellStyle name="입력 7 7" xfId="12680" xr:uid="{00000000-0005-0000-0000-0000CB2A0000}"/>
    <cellStyle name="입력 7 8" xfId="12681" xr:uid="{00000000-0005-0000-0000-0000CC2A0000}"/>
    <cellStyle name="입력 8" xfId="6298" xr:uid="{00000000-0005-0000-0000-0000CD2A0000}"/>
    <cellStyle name="입력 8 2" xfId="7269" xr:uid="{00000000-0005-0000-0000-0000CE2A0000}"/>
    <cellStyle name="입력 8 2 2" xfId="12682" xr:uid="{00000000-0005-0000-0000-0000CF2A0000}"/>
    <cellStyle name="입력 8 2 3" xfId="12683" xr:uid="{00000000-0005-0000-0000-0000D02A0000}"/>
    <cellStyle name="입력 8 2 4" xfId="12684" xr:uid="{00000000-0005-0000-0000-0000D12A0000}"/>
    <cellStyle name="입력 8 3" xfId="12685" xr:uid="{00000000-0005-0000-0000-0000D22A0000}"/>
    <cellStyle name="입력 8 4" xfId="12686" xr:uid="{00000000-0005-0000-0000-0000D32A0000}"/>
    <cellStyle name="입력 8 5" xfId="12687" xr:uid="{00000000-0005-0000-0000-0000D42A0000}"/>
    <cellStyle name="입력 9" xfId="6472" xr:uid="{00000000-0005-0000-0000-0000D52A0000}"/>
    <cellStyle name="입력 9 2" xfId="7425" xr:uid="{00000000-0005-0000-0000-0000D62A0000}"/>
    <cellStyle name="입력 9 2 2" xfId="12688" xr:uid="{00000000-0005-0000-0000-0000D72A0000}"/>
    <cellStyle name="입력 9 2 3" xfId="12689" xr:uid="{00000000-0005-0000-0000-0000D82A0000}"/>
    <cellStyle name="입력 9 2 4" xfId="12690" xr:uid="{00000000-0005-0000-0000-0000D92A0000}"/>
    <cellStyle name="입력 9 3" xfId="12691" xr:uid="{00000000-0005-0000-0000-0000DA2A0000}"/>
    <cellStyle name="입력 9 4" xfId="12692" xr:uid="{00000000-0005-0000-0000-0000DB2A0000}"/>
    <cellStyle name="입력 9 5" xfId="12693" xr:uid="{00000000-0005-0000-0000-0000DC2A0000}"/>
    <cellStyle name="자리수" xfId="3165" xr:uid="{00000000-0005-0000-0000-0000DD2A0000}"/>
    <cellStyle name="자리수 10" xfId="3166" xr:uid="{00000000-0005-0000-0000-0000DE2A0000}"/>
    <cellStyle name="자리수 11" xfId="3167" xr:uid="{00000000-0005-0000-0000-0000DF2A0000}"/>
    <cellStyle name="자리수 12" xfId="3168" xr:uid="{00000000-0005-0000-0000-0000E02A0000}"/>
    <cellStyle name="자리수 13" xfId="3169" xr:uid="{00000000-0005-0000-0000-0000E12A0000}"/>
    <cellStyle name="자리수 14" xfId="3170" xr:uid="{00000000-0005-0000-0000-0000E22A0000}"/>
    <cellStyle name="자리수 15" xfId="3171" xr:uid="{00000000-0005-0000-0000-0000E32A0000}"/>
    <cellStyle name="자리수 16" xfId="3172" xr:uid="{00000000-0005-0000-0000-0000E42A0000}"/>
    <cellStyle name="자리수 17" xfId="3173" xr:uid="{00000000-0005-0000-0000-0000E52A0000}"/>
    <cellStyle name="자리수 18" xfId="3174" xr:uid="{00000000-0005-0000-0000-0000E62A0000}"/>
    <cellStyle name="자리수 2" xfId="3175" xr:uid="{00000000-0005-0000-0000-0000E72A0000}"/>
    <cellStyle name="자리수 3" xfId="3176" xr:uid="{00000000-0005-0000-0000-0000E82A0000}"/>
    <cellStyle name="자리수 4" xfId="3177" xr:uid="{00000000-0005-0000-0000-0000E92A0000}"/>
    <cellStyle name="자리수 5" xfId="3178" xr:uid="{00000000-0005-0000-0000-0000EA2A0000}"/>
    <cellStyle name="자리수 6" xfId="3179" xr:uid="{00000000-0005-0000-0000-0000EB2A0000}"/>
    <cellStyle name="자리수 7" xfId="3180" xr:uid="{00000000-0005-0000-0000-0000EC2A0000}"/>
    <cellStyle name="자리수 8" xfId="3181" xr:uid="{00000000-0005-0000-0000-0000ED2A0000}"/>
    <cellStyle name="자리수 9" xfId="3182" xr:uid="{00000000-0005-0000-0000-0000EE2A0000}"/>
    <cellStyle name="자리수_BMB_UGA NEXT(audio_DPP2 Ver1.0)2008.xx.xx" xfId="3183" xr:uid="{00000000-0005-0000-0000-0000EF2A0000}"/>
    <cellStyle name="자리수0" xfId="3184" xr:uid="{00000000-0005-0000-0000-0000F02A0000}"/>
    <cellStyle name="자리수0 10" xfId="3185" xr:uid="{00000000-0005-0000-0000-0000F12A0000}"/>
    <cellStyle name="자리수0 11" xfId="3186" xr:uid="{00000000-0005-0000-0000-0000F22A0000}"/>
    <cellStyle name="자리수0 12" xfId="3187" xr:uid="{00000000-0005-0000-0000-0000F32A0000}"/>
    <cellStyle name="자리수0 13" xfId="3188" xr:uid="{00000000-0005-0000-0000-0000F42A0000}"/>
    <cellStyle name="자리수0 14" xfId="3189" xr:uid="{00000000-0005-0000-0000-0000F52A0000}"/>
    <cellStyle name="자리수0 15" xfId="3190" xr:uid="{00000000-0005-0000-0000-0000F62A0000}"/>
    <cellStyle name="자리수0 16" xfId="3191" xr:uid="{00000000-0005-0000-0000-0000F72A0000}"/>
    <cellStyle name="자리수0 17" xfId="3192" xr:uid="{00000000-0005-0000-0000-0000F82A0000}"/>
    <cellStyle name="자리수0 18" xfId="3193" xr:uid="{00000000-0005-0000-0000-0000F92A0000}"/>
    <cellStyle name="자리수0 2" xfId="3194" xr:uid="{00000000-0005-0000-0000-0000FA2A0000}"/>
    <cellStyle name="자리수0 3" xfId="3195" xr:uid="{00000000-0005-0000-0000-0000FB2A0000}"/>
    <cellStyle name="자리수0 4" xfId="3196" xr:uid="{00000000-0005-0000-0000-0000FC2A0000}"/>
    <cellStyle name="자리수0 5" xfId="3197" xr:uid="{00000000-0005-0000-0000-0000FD2A0000}"/>
    <cellStyle name="자리수0 6" xfId="3198" xr:uid="{00000000-0005-0000-0000-0000FE2A0000}"/>
    <cellStyle name="자리수0 7" xfId="3199" xr:uid="{00000000-0005-0000-0000-0000FF2A0000}"/>
    <cellStyle name="자리수0 8" xfId="3200" xr:uid="{00000000-0005-0000-0000-0000002B0000}"/>
    <cellStyle name="자리수0 9" xfId="3201" xr:uid="{00000000-0005-0000-0000-0000012B0000}"/>
    <cellStyle name="자리수0_BMB_UGA NEXT(audio_DPP2 Ver1.0)2008.xx.xx" xfId="3202" xr:uid="{00000000-0005-0000-0000-0000022B0000}"/>
    <cellStyle name="제목 1 1" xfId="3203" xr:uid="{00000000-0005-0000-0000-0000032B0000}"/>
    <cellStyle name="제목 1 2" xfId="171" xr:uid="{00000000-0005-0000-0000-0000042B0000}"/>
    <cellStyle name="제목 1 2 2" xfId="3204" xr:uid="{00000000-0005-0000-0000-0000052B0000}"/>
    <cellStyle name="제목 1 2 3" xfId="5868" xr:uid="{00000000-0005-0000-0000-0000062B0000}"/>
    <cellStyle name="제목 1 3" xfId="172" xr:uid="{00000000-0005-0000-0000-0000072B0000}"/>
    <cellStyle name="제목 1 3 2" xfId="3205" xr:uid="{00000000-0005-0000-0000-0000082B0000}"/>
    <cellStyle name="제목 1 4" xfId="173" xr:uid="{00000000-0005-0000-0000-0000092B0000}"/>
    <cellStyle name="제목 1 4 2" xfId="3206" xr:uid="{00000000-0005-0000-0000-00000A2B0000}"/>
    <cellStyle name="제목 1 5" xfId="174" xr:uid="{00000000-0005-0000-0000-00000B2B0000}"/>
    <cellStyle name="제목 1 6" xfId="175" xr:uid="{00000000-0005-0000-0000-00000C2B0000}"/>
    <cellStyle name="제목 1 6 2" xfId="3207" xr:uid="{00000000-0005-0000-0000-00000D2B0000}"/>
    <cellStyle name="제목 1 7" xfId="273" xr:uid="{00000000-0005-0000-0000-00000E2B0000}"/>
    <cellStyle name="제목 10" xfId="272" xr:uid="{00000000-0005-0000-0000-00000F2B0000}"/>
    <cellStyle name="제목 2 2" xfId="176" xr:uid="{00000000-0005-0000-0000-0000102B0000}"/>
    <cellStyle name="제목 2 2 2" xfId="3208" xr:uid="{00000000-0005-0000-0000-0000112B0000}"/>
    <cellStyle name="제목 2 2 3" xfId="5869" xr:uid="{00000000-0005-0000-0000-0000122B0000}"/>
    <cellStyle name="제목 2 3" xfId="177" xr:uid="{00000000-0005-0000-0000-0000132B0000}"/>
    <cellStyle name="제목 2 3 2" xfId="3209" xr:uid="{00000000-0005-0000-0000-0000142B0000}"/>
    <cellStyle name="제목 2 4" xfId="178" xr:uid="{00000000-0005-0000-0000-0000152B0000}"/>
    <cellStyle name="제목 2 4 2" xfId="3210" xr:uid="{00000000-0005-0000-0000-0000162B0000}"/>
    <cellStyle name="제목 2 5" xfId="179" xr:uid="{00000000-0005-0000-0000-0000172B0000}"/>
    <cellStyle name="제목 2 6" xfId="180" xr:uid="{00000000-0005-0000-0000-0000182B0000}"/>
    <cellStyle name="제목 2 6 2" xfId="3211" xr:uid="{00000000-0005-0000-0000-0000192B0000}"/>
    <cellStyle name="제목 2 7" xfId="274" xr:uid="{00000000-0005-0000-0000-00001A2B0000}"/>
    <cellStyle name="제목 3 2" xfId="181" xr:uid="{00000000-0005-0000-0000-00001B2B0000}"/>
    <cellStyle name="제목 3 2 2" xfId="3212" xr:uid="{00000000-0005-0000-0000-00001C2B0000}"/>
    <cellStyle name="제목 3 2 3" xfId="5870" xr:uid="{00000000-0005-0000-0000-00001D2B0000}"/>
    <cellStyle name="제목 3 3" xfId="182" xr:uid="{00000000-0005-0000-0000-00001E2B0000}"/>
    <cellStyle name="제목 3 3 2" xfId="3213" xr:uid="{00000000-0005-0000-0000-00001F2B0000}"/>
    <cellStyle name="제목 3 4" xfId="183" xr:uid="{00000000-0005-0000-0000-0000202B0000}"/>
    <cellStyle name="제목 3 4 2" xfId="3214" xr:uid="{00000000-0005-0000-0000-0000212B0000}"/>
    <cellStyle name="제목 3 5" xfId="184" xr:uid="{00000000-0005-0000-0000-0000222B0000}"/>
    <cellStyle name="제목 3 6" xfId="185" xr:uid="{00000000-0005-0000-0000-0000232B0000}"/>
    <cellStyle name="제목 3 6 2" xfId="3215" xr:uid="{00000000-0005-0000-0000-0000242B0000}"/>
    <cellStyle name="제목 3 7" xfId="275" xr:uid="{00000000-0005-0000-0000-0000252B0000}"/>
    <cellStyle name="제목 4 2" xfId="186" xr:uid="{00000000-0005-0000-0000-0000262B0000}"/>
    <cellStyle name="제목 4 2 2" xfId="3216" xr:uid="{00000000-0005-0000-0000-0000272B0000}"/>
    <cellStyle name="제목 4 2 3" xfId="5871" xr:uid="{00000000-0005-0000-0000-0000282B0000}"/>
    <cellStyle name="제목 4 3" xfId="187" xr:uid="{00000000-0005-0000-0000-0000292B0000}"/>
    <cellStyle name="제목 4 3 2" xfId="3217" xr:uid="{00000000-0005-0000-0000-00002A2B0000}"/>
    <cellStyle name="제목 4 4" xfId="188" xr:uid="{00000000-0005-0000-0000-00002B2B0000}"/>
    <cellStyle name="제목 4 4 2" xfId="3218" xr:uid="{00000000-0005-0000-0000-00002C2B0000}"/>
    <cellStyle name="제목 4 5" xfId="189" xr:uid="{00000000-0005-0000-0000-00002D2B0000}"/>
    <cellStyle name="제목 4 6" xfId="190" xr:uid="{00000000-0005-0000-0000-00002E2B0000}"/>
    <cellStyle name="제목 4 6 2" xfId="3219" xr:uid="{00000000-0005-0000-0000-00002F2B0000}"/>
    <cellStyle name="제목 4 7" xfId="276" xr:uid="{00000000-0005-0000-0000-0000302B0000}"/>
    <cellStyle name="제목 5" xfId="191" xr:uid="{00000000-0005-0000-0000-0000312B0000}"/>
    <cellStyle name="제목 5 2" xfId="5872" xr:uid="{00000000-0005-0000-0000-0000322B0000}"/>
    <cellStyle name="제목 6" xfId="192" xr:uid="{00000000-0005-0000-0000-0000332B0000}"/>
    <cellStyle name="제목 6 2" xfId="3220" xr:uid="{00000000-0005-0000-0000-0000342B0000}"/>
    <cellStyle name="제목 7" xfId="193" xr:uid="{00000000-0005-0000-0000-0000352B0000}"/>
    <cellStyle name="제목 8" xfId="194" xr:uid="{00000000-0005-0000-0000-0000362B0000}"/>
    <cellStyle name="제목 8 2" xfId="3221" xr:uid="{00000000-0005-0000-0000-0000372B0000}"/>
    <cellStyle name="제목 9" xfId="195" xr:uid="{00000000-0005-0000-0000-0000382B0000}"/>
    <cellStyle name="좋음 2" xfId="196" xr:uid="{00000000-0005-0000-0000-0000392B0000}"/>
    <cellStyle name="좋음 2 2" xfId="3222" xr:uid="{00000000-0005-0000-0000-00003A2B0000}"/>
    <cellStyle name="좋음 2 3" xfId="5873" xr:uid="{00000000-0005-0000-0000-00003B2B0000}"/>
    <cellStyle name="좋음 3" xfId="197" xr:uid="{00000000-0005-0000-0000-00003C2B0000}"/>
    <cellStyle name="좋음 3 2" xfId="3223" xr:uid="{00000000-0005-0000-0000-00003D2B0000}"/>
    <cellStyle name="좋음 4" xfId="198" xr:uid="{00000000-0005-0000-0000-00003E2B0000}"/>
    <cellStyle name="좋음 4 2" xfId="3224" xr:uid="{00000000-0005-0000-0000-00003F2B0000}"/>
    <cellStyle name="좋음 5" xfId="199" xr:uid="{00000000-0005-0000-0000-0000402B0000}"/>
    <cellStyle name="좋음 6" xfId="200" xr:uid="{00000000-0005-0000-0000-0000412B0000}"/>
    <cellStyle name="좋음 6 2" xfId="3225" xr:uid="{00000000-0005-0000-0000-0000422B0000}"/>
    <cellStyle name="좋음 7" xfId="277" xr:uid="{00000000-0005-0000-0000-0000432B0000}"/>
    <cellStyle name="注释" xfId="3226" xr:uid="{00000000-0005-0000-0000-0000442B0000}"/>
    <cellStyle name="注释 10" xfId="3227" xr:uid="{00000000-0005-0000-0000-0000452B0000}"/>
    <cellStyle name="注释 10 10" xfId="12694" xr:uid="{00000000-0005-0000-0000-0000462B0000}"/>
    <cellStyle name="注释 10 2" xfId="3228" xr:uid="{00000000-0005-0000-0000-0000472B0000}"/>
    <cellStyle name="注释 10 2 2" xfId="5874" xr:uid="{00000000-0005-0000-0000-0000482B0000}"/>
    <cellStyle name="注释 10 2 2 2" xfId="6670" xr:uid="{00000000-0005-0000-0000-0000492B0000}"/>
    <cellStyle name="注释 10 2 2 2 2" xfId="7533" xr:uid="{00000000-0005-0000-0000-00004A2B0000}"/>
    <cellStyle name="注释 10 2 2 2 2 2" xfId="12695" xr:uid="{00000000-0005-0000-0000-00004B2B0000}"/>
    <cellStyle name="注释 10 2 2 2 2 3" xfId="12696" xr:uid="{00000000-0005-0000-0000-00004C2B0000}"/>
    <cellStyle name="注释 10 2 2 2 2 4" xfId="12697" xr:uid="{00000000-0005-0000-0000-00004D2B0000}"/>
    <cellStyle name="注释 10 2 2 2 3" xfId="12698" xr:uid="{00000000-0005-0000-0000-00004E2B0000}"/>
    <cellStyle name="注释 10 2 2 2 4" xfId="12699" xr:uid="{00000000-0005-0000-0000-00004F2B0000}"/>
    <cellStyle name="注释 10 2 2 2 5" xfId="12700" xr:uid="{00000000-0005-0000-0000-0000502B0000}"/>
    <cellStyle name="注释 10 2 2 3" xfId="6811" xr:uid="{00000000-0005-0000-0000-0000512B0000}"/>
    <cellStyle name="注释 10 2 2 3 2" xfId="7659" xr:uid="{00000000-0005-0000-0000-0000522B0000}"/>
    <cellStyle name="注释 10 2 2 3 2 2" xfId="12701" xr:uid="{00000000-0005-0000-0000-0000532B0000}"/>
    <cellStyle name="注释 10 2 2 3 2 3" xfId="12702" xr:uid="{00000000-0005-0000-0000-0000542B0000}"/>
    <cellStyle name="注释 10 2 2 3 2 4" xfId="12703" xr:uid="{00000000-0005-0000-0000-0000552B0000}"/>
    <cellStyle name="注释 10 2 2 3 3" xfId="12704" xr:uid="{00000000-0005-0000-0000-0000562B0000}"/>
    <cellStyle name="注释 10 2 2 3 4" xfId="12705" xr:uid="{00000000-0005-0000-0000-0000572B0000}"/>
    <cellStyle name="注释 10 2 2 3 5" xfId="12706" xr:uid="{00000000-0005-0000-0000-0000582B0000}"/>
    <cellStyle name="注释 10 2 2 4" xfId="6937" xr:uid="{00000000-0005-0000-0000-0000592B0000}"/>
    <cellStyle name="注释 10 2 2 4 2" xfId="7784" xr:uid="{00000000-0005-0000-0000-00005A2B0000}"/>
    <cellStyle name="注释 10 2 2 4 2 2" xfId="12707" xr:uid="{00000000-0005-0000-0000-00005B2B0000}"/>
    <cellStyle name="注释 10 2 2 4 2 3" xfId="12708" xr:uid="{00000000-0005-0000-0000-00005C2B0000}"/>
    <cellStyle name="注释 10 2 2 4 2 4" xfId="12709" xr:uid="{00000000-0005-0000-0000-00005D2B0000}"/>
    <cellStyle name="注释 10 2 2 4 3" xfId="12710" xr:uid="{00000000-0005-0000-0000-00005E2B0000}"/>
    <cellStyle name="注释 10 2 2 4 4" xfId="12711" xr:uid="{00000000-0005-0000-0000-00005F2B0000}"/>
    <cellStyle name="注释 10 2 2 4 5" xfId="12712" xr:uid="{00000000-0005-0000-0000-0000602B0000}"/>
    <cellStyle name="注释 10 2 2 5" xfId="6150" xr:uid="{00000000-0005-0000-0000-0000612B0000}"/>
    <cellStyle name="注释 10 2 2 5 2" xfId="12713" xr:uid="{00000000-0005-0000-0000-0000622B0000}"/>
    <cellStyle name="注释 10 2 2 5 3" xfId="12714" xr:uid="{00000000-0005-0000-0000-0000632B0000}"/>
    <cellStyle name="注释 10 2 2 5 4" xfId="12715" xr:uid="{00000000-0005-0000-0000-0000642B0000}"/>
    <cellStyle name="注释 10 2 2 6" xfId="12716" xr:uid="{00000000-0005-0000-0000-0000652B0000}"/>
    <cellStyle name="注释 10 2 2 7" xfId="12717" xr:uid="{00000000-0005-0000-0000-0000662B0000}"/>
    <cellStyle name="注释 10 2 2 8" xfId="12718" xr:uid="{00000000-0005-0000-0000-0000672B0000}"/>
    <cellStyle name="注释 10 2 3" xfId="6303" xr:uid="{00000000-0005-0000-0000-0000682B0000}"/>
    <cellStyle name="注释 10 2 3 2" xfId="7274" xr:uid="{00000000-0005-0000-0000-0000692B0000}"/>
    <cellStyle name="注释 10 2 3 2 2" xfId="12719" xr:uid="{00000000-0005-0000-0000-00006A2B0000}"/>
    <cellStyle name="注释 10 2 3 2 3" xfId="12720" xr:uid="{00000000-0005-0000-0000-00006B2B0000}"/>
    <cellStyle name="注释 10 2 3 2 4" xfId="12721" xr:uid="{00000000-0005-0000-0000-00006C2B0000}"/>
    <cellStyle name="注释 10 2 3 3" xfId="12722" xr:uid="{00000000-0005-0000-0000-00006D2B0000}"/>
    <cellStyle name="注释 10 2 3 4" xfId="12723" xr:uid="{00000000-0005-0000-0000-00006E2B0000}"/>
    <cellStyle name="注释 10 2 3 5" xfId="12724" xr:uid="{00000000-0005-0000-0000-00006F2B0000}"/>
    <cellStyle name="注释 10 2 4" xfId="6467" xr:uid="{00000000-0005-0000-0000-0000702B0000}"/>
    <cellStyle name="注释 10 2 4 2" xfId="7420" xr:uid="{00000000-0005-0000-0000-0000712B0000}"/>
    <cellStyle name="注释 10 2 4 2 2" xfId="12725" xr:uid="{00000000-0005-0000-0000-0000722B0000}"/>
    <cellStyle name="注释 10 2 4 2 3" xfId="12726" xr:uid="{00000000-0005-0000-0000-0000732B0000}"/>
    <cellStyle name="注释 10 2 4 2 4" xfId="12727" xr:uid="{00000000-0005-0000-0000-0000742B0000}"/>
    <cellStyle name="注释 10 2 4 3" xfId="12728" xr:uid="{00000000-0005-0000-0000-0000752B0000}"/>
    <cellStyle name="注释 10 2 4 4" xfId="12729" xr:uid="{00000000-0005-0000-0000-0000762B0000}"/>
    <cellStyle name="注释 10 2 4 5" xfId="12730" xr:uid="{00000000-0005-0000-0000-0000772B0000}"/>
    <cellStyle name="注释 10 2 5" xfId="6102" xr:uid="{00000000-0005-0000-0000-0000782B0000}"/>
    <cellStyle name="注释 10 2 5 2" xfId="7153" xr:uid="{00000000-0005-0000-0000-0000792B0000}"/>
    <cellStyle name="注释 10 2 5 2 2" xfId="12731" xr:uid="{00000000-0005-0000-0000-00007A2B0000}"/>
    <cellStyle name="注释 10 2 5 2 3" xfId="12732" xr:uid="{00000000-0005-0000-0000-00007B2B0000}"/>
    <cellStyle name="注释 10 2 5 2 4" xfId="12733" xr:uid="{00000000-0005-0000-0000-00007C2B0000}"/>
    <cellStyle name="注释 10 2 5 3" xfId="12734" xr:uid="{00000000-0005-0000-0000-00007D2B0000}"/>
    <cellStyle name="注释 10 2 5 4" xfId="12735" xr:uid="{00000000-0005-0000-0000-00007E2B0000}"/>
    <cellStyle name="注释 10 2 5 5" xfId="12736" xr:uid="{00000000-0005-0000-0000-00007F2B0000}"/>
    <cellStyle name="注释 10 2 6" xfId="6031" xr:uid="{00000000-0005-0000-0000-0000802B0000}"/>
    <cellStyle name="注释 10 2 6 2" xfId="12737" xr:uid="{00000000-0005-0000-0000-0000812B0000}"/>
    <cellStyle name="注释 10 2 6 3" xfId="12738" xr:uid="{00000000-0005-0000-0000-0000822B0000}"/>
    <cellStyle name="注释 10 2 6 4" xfId="12739" xr:uid="{00000000-0005-0000-0000-0000832B0000}"/>
    <cellStyle name="注释 10 2 7" xfId="12740" xr:uid="{00000000-0005-0000-0000-0000842B0000}"/>
    <cellStyle name="注释 10 2 8" xfId="12741" xr:uid="{00000000-0005-0000-0000-0000852B0000}"/>
    <cellStyle name="注释 10 2 9" xfId="12742" xr:uid="{00000000-0005-0000-0000-0000862B0000}"/>
    <cellStyle name="注释 10 3" xfId="5875" xr:uid="{00000000-0005-0000-0000-0000872B0000}"/>
    <cellStyle name="注释 10 3 2" xfId="6671" xr:uid="{00000000-0005-0000-0000-0000882B0000}"/>
    <cellStyle name="注释 10 3 2 2" xfId="7534" xr:uid="{00000000-0005-0000-0000-0000892B0000}"/>
    <cellStyle name="注释 10 3 2 2 2" xfId="12743" xr:uid="{00000000-0005-0000-0000-00008A2B0000}"/>
    <cellStyle name="注释 10 3 2 2 3" xfId="12744" xr:uid="{00000000-0005-0000-0000-00008B2B0000}"/>
    <cellStyle name="注释 10 3 2 2 4" xfId="12745" xr:uid="{00000000-0005-0000-0000-00008C2B0000}"/>
    <cellStyle name="注释 10 3 2 3" xfId="12746" xr:uid="{00000000-0005-0000-0000-00008D2B0000}"/>
    <cellStyle name="注释 10 3 2 4" xfId="12747" xr:uid="{00000000-0005-0000-0000-00008E2B0000}"/>
    <cellStyle name="注释 10 3 2 5" xfId="12748" xr:uid="{00000000-0005-0000-0000-00008F2B0000}"/>
    <cellStyle name="注释 10 3 3" xfId="6812" xr:uid="{00000000-0005-0000-0000-0000902B0000}"/>
    <cellStyle name="注释 10 3 3 2" xfId="7660" xr:uid="{00000000-0005-0000-0000-0000912B0000}"/>
    <cellStyle name="注释 10 3 3 2 2" xfId="12749" xr:uid="{00000000-0005-0000-0000-0000922B0000}"/>
    <cellStyle name="注释 10 3 3 2 3" xfId="12750" xr:uid="{00000000-0005-0000-0000-0000932B0000}"/>
    <cellStyle name="注释 10 3 3 2 4" xfId="12751" xr:uid="{00000000-0005-0000-0000-0000942B0000}"/>
    <cellStyle name="注释 10 3 3 3" xfId="12752" xr:uid="{00000000-0005-0000-0000-0000952B0000}"/>
    <cellStyle name="注释 10 3 3 4" xfId="12753" xr:uid="{00000000-0005-0000-0000-0000962B0000}"/>
    <cellStyle name="注释 10 3 3 5" xfId="12754" xr:uid="{00000000-0005-0000-0000-0000972B0000}"/>
    <cellStyle name="注释 10 3 4" xfId="6938" xr:uid="{00000000-0005-0000-0000-0000982B0000}"/>
    <cellStyle name="注释 10 3 4 2" xfId="7785" xr:uid="{00000000-0005-0000-0000-0000992B0000}"/>
    <cellStyle name="注释 10 3 4 2 2" xfId="12755" xr:uid="{00000000-0005-0000-0000-00009A2B0000}"/>
    <cellStyle name="注释 10 3 4 2 3" xfId="12756" xr:uid="{00000000-0005-0000-0000-00009B2B0000}"/>
    <cellStyle name="注释 10 3 4 2 4" xfId="12757" xr:uid="{00000000-0005-0000-0000-00009C2B0000}"/>
    <cellStyle name="注释 10 3 4 3" xfId="12758" xr:uid="{00000000-0005-0000-0000-00009D2B0000}"/>
    <cellStyle name="注释 10 3 4 4" xfId="12759" xr:uid="{00000000-0005-0000-0000-00009E2B0000}"/>
    <cellStyle name="注释 10 3 4 5" xfId="12760" xr:uid="{00000000-0005-0000-0000-00009F2B0000}"/>
    <cellStyle name="注释 10 3 5" xfId="6151" xr:uid="{00000000-0005-0000-0000-0000A02B0000}"/>
    <cellStyle name="注释 10 3 5 2" xfId="12761" xr:uid="{00000000-0005-0000-0000-0000A12B0000}"/>
    <cellStyle name="注释 10 3 5 3" xfId="12762" xr:uid="{00000000-0005-0000-0000-0000A22B0000}"/>
    <cellStyle name="注释 10 3 5 4" xfId="12763" xr:uid="{00000000-0005-0000-0000-0000A32B0000}"/>
    <cellStyle name="注释 10 3 6" xfId="12764" xr:uid="{00000000-0005-0000-0000-0000A42B0000}"/>
    <cellStyle name="注释 10 3 7" xfId="12765" xr:uid="{00000000-0005-0000-0000-0000A52B0000}"/>
    <cellStyle name="注释 10 3 8" xfId="12766" xr:uid="{00000000-0005-0000-0000-0000A62B0000}"/>
    <cellStyle name="注释 10 4" xfId="6302" xr:uid="{00000000-0005-0000-0000-0000A72B0000}"/>
    <cellStyle name="注释 10 4 2" xfId="7273" xr:uid="{00000000-0005-0000-0000-0000A82B0000}"/>
    <cellStyle name="注释 10 4 2 2" xfId="12767" xr:uid="{00000000-0005-0000-0000-0000A92B0000}"/>
    <cellStyle name="注释 10 4 2 3" xfId="12768" xr:uid="{00000000-0005-0000-0000-0000AA2B0000}"/>
    <cellStyle name="注释 10 4 2 4" xfId="12769" xr:uid="{00000000-0005-0000-0000-0000AB2B0000}"/>
    <cellStyle name="注释 10 4 3" xfId="12770" xr:uid="{00000000-0005-0000-0000-0000AC2B0000}"/>
    <cellStyle name="注释 10 4 4" xfId="12771" xr:uid="{00000000-0005-0000-0000-0000AD2B0000}"/>
    <cellStyle name="注释 10 4 5" xfId="12772" xr:uid="{00000000-0005-0000-0000-0000AE2B0000}"/>
    <cellStyle name="注释 10 5" xfId="6468" xr:uid="{00000000-0005-0000-0000-0000AF2B0000}"/>
    <cellStyle name="注释 10 5 2" xfId="7421" xr:uid="{00000000-0005-0000-0000-0000B02B0000}"/>
    <cellStyle name="注释 10 5 2 2" xfId="12773" xr:uid="{00000000-0005-0000-0000-0000B12B0000}"/>
    <cellStyle name="注释 10 5 2 3" xfId="12774" xr:uid="{00000000-0005-0000-0000-0000B22B0000}"/>
    <cellStyle name="注释 10 5 2 4" xfId="12775" xr:uid="{00000000-0005-0000-0000-0000B32B0000}"/>
    <cellStyle name="注释 10 5 3" xfId="12776" xr:uid="{00000000-0005-0000-0000-0000B42B0000}"/>
    <cellStyle name="注释 10 5 4" xfId="12777" xr:uid="{00000000-0005-0000-0000-0000B52B0000}"/>
    <cellStyle name="注释 10 5 5" xfId="12778" xr:uid="{00000000-0005-0000-0000-0000B62B0000}"/>
    <cellStyle name="注释 10 6" xfId="6101" xr:uid="{00000000-0005-0000-0000-0000B72B0000}"/>
    <cellStyle name="注释 10 6 2" xfId="7152" xr:uid="{00000000-0005-0000-0000-0000B82B0000}"/>
    <cellStyle name="注释 10 6 2 2" xfId="12779" xr:uid="{00000000-0005-0000-0000-0000B92B0000}"/>
    <cellStyle name="注释 10 6 2 3" xfId="12780" xr:uid="{00000000-0005-0000-0000-0000BA2B0000}"/>
    <cellStyle name="注释 10 6 2 4" xfId="12781" xr:uid="{00000000-0005-0000-0000-0000BB2B0000}"/>
    <cellStyle name="注释 10 6 3" xfId="12782" xr:uid="{00000000-0005-0000-0000-0000BC2B0000}"/>
    <cellStyle name="注释 10 6 4" xfId="12783" xr:uid="{00000000-0005-0000-0000-0000BD2B0000}"/>
    <cellStyle name="注释 10 6 5" xfId="12784" xr:uid="{00000000-0005-0000-0000-0000BE2B0000}"/>
    <cellStyle name="注释 10 7" xfId="6030" xr:uid="{00000000-0005-0000-0000-0000BF2B0000}"/>
    <cellStyle name="注释 10 7 2" xfId="12785" xr:uid="{00000000-0005-0000-0000-0000C02B0000}"/>
    <cellStyle name="注释 10 7 3" xfId="12786" xr:uid="{00000000-0005-0000-0000-0000C12B0000}"/>
    <cellStyle name="注释 10 7 4" xfId="12787" xr:uid="{00000000-0005-0000-0000-0000C22B0000}"/>
    <cellStyle name="注释 10 8" xfId="12788" xr:uid="{00000000-0005-0000-0000-0000C32B0000}"/>
    <cellStyle name="注释 10 9" xfId="12789" xr:uid="{00000000-0005-0000-0000-0000C42B0000}"/>
    <cellStyle name="注释 11" xfId="3229" xr:uid="{00000000-0005-0000-0000-0000C52B0000}"/>
    <cellStyle name="注释 11 10" xfId="12790" xr:uid="{00000000-0005-0000-0000-0000C62B0000}"/>
    <cellStyle name="注释 11 2" xfId="3230" xr:uid="{00000000-0005-0000-0000-0000C72B0000}"/>
    <cellStyle name="注释 11 2 2" xfId="5876" xr:uid="{00000000-0005-0000-0000-0000C82B0000}"/>
    <cellStyle name="注释 11 2 2 2" xfId="6672" xr:uid="{00000000-0005-0000-0000-0000C92B0000}"/>
    <cellStyle name="注释 11 2 2 2 2" xfId="7535" xr:uid="{00000000-0005-0000-0000-0000CA2B0000}"/>
    <cellStyle name="注释 11 2 2 2 2 2" xfId="12791" xr:uid="{00000000-0005-0000-0000-0000CB2B0000}"/>
    <cellStyle name="注释 11 2 2 2 2 3" xfId="12792" xr:uid="{00000000-0005-0000-0000-0000CC2B0000}"/>
    <cellStyle name="注释 11 2 2 2 2 4" xfId="12793" xr:uid="{00000000-0005-0000-0000-0000CD2B0000}"/>
    <cellStyle name="注释 11 2 2 2 3" xfId="12794" xr:uid="{00000000-0005-0000-0000-0000CE2B0000}"/>
    <cellStyle name="注释 11 2 2 2 4" xfId="12795" xr:uid="{00000000-0005-0000-0000-0000CF2B0000}"/>
    <cellStyle name="注释 11 2 2 2 5" xfId="12796" xr:uid="{00000000-0005-0000-0000-0000D02B0000}"/>
    <cellStyle name="注释 11 2 2 3" xfId="6813" xr:uid="{00000000-0005-0000-0000-0000D12B0000}"/>
    <cellStyle name="注释 11 2 2 3 2" xfId="7661" xr:uid="{00000000-0005-0000-0000-0000D22B0000}"/>
    <cellStyle name="注释 11 2 2 3 2 2" xfId="12797" xr:uid="{00000000-0005-0000-0000-0000D32B0000}"/>
    <cellStyle name="注释 11 2 2 3 2 3" xfId="12798" xr:uid="{00000000-0005-0000-0000-0000D42B0000}"/>
    <cellStyle name="注释 11 2 2 3 2 4" xfId="12799" xr:uid="{00000000-0005-0000-0000-0000D52B0000}"/>
    <cellStyle name="注释 11 2 2 3 3" xfId="12800" xr:uid="{00000000-0005-0000-0000-0000D62B0000}"/>
    <cellStyle name="注释 11 2 2 3 4" xfId="12801" xr:uid="{00000000-0005-0000-0000-0000D72B0000}"/>
    <cellStyle name="注释 11 2 2 3 5" xfId="12802" xr:uid="{00000000-0005-0000-0000-0000D82B0000}"/>
    <cellStyle name="注释 11 2 2 4" xfId="6939" xr:uid="{00000000-0005-0000-0000-0000D92B0000}"/>
    <cellStyle name="注释 11 2 2 4 2" xfId="7786" xr:uid="{00000000-0005-0000-0000-0000DA2B0000}"/>
    <cellStyle name="注释 11 2 2 4 2 2" xfId="12803" xr:uid="{00000000-0005-0000-0000-0000DB2B0000}"/>
    <cellStyle name="注释 11 2 2 4 2 3" xfId="12804" xr:uid="{00000000-0005-0000-0000-0000DC2B0000}"/>
    <cellStyle name="注释 11 2 2 4 2 4" xfId="12805" xr:uid="{00000000-0005-0000-0000-0000DD2B0000}"/>
    <cellStyle name="注释 11 2 2 4 3" xfId="12806" xr:uid="{00000000-0005-0000-0000-0000DE2B0000}"/>
    <cellStyle name="注释 11 2 2 4 4" xfId="12807" xr:uid="{00000000-0005-0000-0000-0000DF2B0000}"/>
    <cellStyle name="注释 11 2 2 4 5" xfId="12808" xr:uid="{00000000-0005-0000-0000-0000E02B0000}"/>
    <cellStyle name="注释 11 2 2 5" xfId="6152" xr:uid="{00000000-0005-0000-0000-0000E12B0000}"/>
    <cellStyle name="注释 11 2 2 5 2" xfId="12809" xr:uid="{00000000-0005-0000-0000-0000E22B0000}"/>
    <cellStyle name="注释 11 2 2 5 3" xfId="12810" xr:uid="{00000000-0005-0000-0000-0000E32B0000}"/>
    <cellStyle name="注释 11 2 2 5 4" xfId="12811" xr:uid="{00000000-0005-0000-0000-0000E42B0000}"/>
    <cellStyle name="注释 11 2 2 6" xfId="12812" xr:uid="{00000000-0005-0000-0000-0000E52B0000}"/>
    <cellStyle name="注释 11 2 2 7" xfId="12813" xr:uid="{00000000-0005-0000-0000-0000E62B0000}"/>
    <cellStyle name="注释 11 2 2 8" xfId="12814" xr:uid="{00000000-0005-0000-0000-0000E72B0000}"/>
    <cellStyle name="注释 11 2 3" xfId="6305" xr:uid="{00000000-0005-0000-0000-0000E82B0000}"/>
    <cellStyle name="注释 11 2 3 2" xfId="7276" xr:uid="{00000000-0005-0000-0000-0000E92B0000}"/>
    <cellStyle name="注释 11 2 3 2 2" xfId="12815" xr:uid="{00000000-0005-0000-0000-0000EA2B0000}"/>
    <cellStyle name="注释 11 2 3 2 3" xfId="12816" xr:uid="{00000000-0005-0000-0000-0000EB2B0000}"/>
    <cellStyle name="注释 11 2 3 2 4" xfId="12817" xr:uid="{00000000-0005-0000-0000-0000EC2B0000}"/>
    <cellStyle name="注释 11 2 3 3" xfId="12818" xr:uid="{00000000-0005-0000-0000-0000ED2B0000}"/>
    <cellStyle name="注释 11 2 3 4" xfId="12819" xr:uid="{00000000-0005-0000-0000-0000EE2B0000}"/>
    <cellStyle name="注释 11 2 3 5" xfId="12820" xr:uid="{00000000-0005-0000-0000-0000EF2B0000}"/>
    <cellStyle name="注释 11 2 4" xfId="6465" xr:uid="{00000000-0005-0000-0000-0000F02B0000}"/>
    <cellStyle name="注释 11 2 4 2" xfId="7418" xr:uid="{00000000-0005-0000-0000-0000F12B0000}"/>
    <cellStyle name="注释 11 2 4 2 2" xfId="12821" xr:uid="{00000000-0005-0000-0000-0000F22B0000}"/>
    <cellStyle name="注释 11 2 4 2 3" xfId="12822" xr:uid="{00000000-0005-0000-0000-0000F32B0000}"/>
    <cellStyle name="注释 11 2 4 2 4" xfId="12823" xr:uid="{00000000-0005-0000-0000-0000F42B0000}"/>
    <cellStyle name="注释 11 2 4 3" xfId="12824" xr:uid="{00000000-0005-0000-0000-0000F52B0000}"/>
    <cellStyle name="注释 11 2 4 4" xfId="12825" xr:uid="{00000000-0005-0000-0000-0000F62B0000}"/>
    <cellStyle name="注释 11 2 4 5" xfId="12826" xr:uid="{00000000-0005-0000-0000-0000F72B0000}"/>
    <cellStyle name="注释 11 2 5" xfId="6104" xr:uid="{00000000-0005-0000-0000-0000F82B0000}"/>
    <cellStyle name="注释 11 2 5 2" xfId="7155" xr:uid="{00000000-0005-0000-0000-0000F92B0000}"/>
    <cellStyle name="注释 11 2 5 2 2" xfId="12827" xr:uid="{00000000-0005-0000-0000-0000FA2B0000}"/>
    <cellStyle name="注释 11 2 5 2 3" xfId="12828" xr:uid="{00000000-0005-0000-0000-0000FB2B0000}"/>
    <cellStyle name="注释 11 2 5 2 4" xfId="12829" xr:uid="{00000000-0005-0000-0000-0000FC2B0000}"/>
    <cellStyle name="注释 11 2 5 3" xfId="12830" xr:uid="{00000000-0005-0000-0000-0000FD2B0000}"/>
    <cellStyle name="注释 11 2 5 4" xfId="12831" xr:uid="{00000000-0005-0000-0000-0000FE2B0000}"/>
    <cellStyle name="注释 11 2 5 5" xfId="12832" xr:uid="{00000000-0005-0000-0000-0000FF2B0000}"/>
    <cellStyle name="注释 11 2 6" xfId="6033" xr:uid="{00000000-0005-0000-0000-0000002C0000}"/>
    <cellStyle name="注释 11 2 6 2" xfId="12833" xr:uid="{00000000-0005-0000-0000-0000012C0000}"/>
    <cellStyle name="注释 11 2 6 3" xfId="12834" xr:uid="{00000000-0005-0000-0000-0000022C0000}"/>
    <cellStyle name="注释 11 2 6 4" xfId="12835" xr:uid="{00000000-0005-0000-0000-0000032C0000}"/>
    <cellStyle name="注释 11 2 7" xfId="12836" xr:uid="{00000000-0005-0000-0000-0000042C0000}"/>
    <cellStyle name="注释 11 2 8" xfId="12837" xr:uid="{00000000-0005-0000-0000-0000052C0000}"/>
    <cellStyle name="注释 11 2 9" xfId="12838" xr:uid="{00000000-0005-0000-0000-0000062C0000}"/>
    <cellStyle name="注释 11 3" xfId="5877" xr:uid="{00000000-0005-0000-0000-0000072C0000}"/>
    <cellStyle name="注释 11 3 2" xfId="6673" xr:uid="{00000000-0005-0000-0000-0000082C0000}"/>
    <cellStyle name="注释 11 3 2 2" xfId="7536" xr:uid="{00000000-0005-0000-0000-0000092C0000}"/>
    <cellStyle name="注释 11 3 2 2 2" xfId="12839" xr:uid="{00000000-0005-0000-0000-00000A2C0000}"/>
    <cellStyle name="注释 11 3 2 2 3" xfId="12840" xr:uid="{00000000-0005-0000-0000-00000B2C0000}"/>
    <cellStyle name="注释 11 3 2 2 4" xfId="12841" xr:uid="{00000000-0005-0000-0000-00000C2C0000}"/>
    <cellStyle name="注释 11 3 2 3" xfId="12842" xr:uid="{00000000-0005-0000-0000-00000D2C0000}"/>
    <cellStyle name="注释 11 3 2 4" xfId="12843" xr:uid="{00000000-0005-0000-0000-00000E2C0000}"/>
    <cellStyle name="注释 11 3 2 5" xfId="12844" xr:uid="{00000000-0005-0000-0000-00000F2C0000}"/>
    <cellStyle name="注释 11 3 3" xfId="6814" xr:uid="{00000000-0005-0000-0000-0000102C0000}"/>
    <cellStyle name="注释 11 3 3 2" xfId="7662" xr:uid="{00000000-0005-0000-0000-0000112C0000}"/>
    <cellStyle name="注释 11 3 3 2 2" xfId="12845" xr:uid="{00000000-0005-0000-0000-0000122C0000}"/>
    <cellStyle name="注释 11 3 3 2 3" xfId="12846" xr:uid="{00000000-0005-0000-0000-0000132C0000}"/>
    <cellStyle name="注释 11 3 3 2 4" xfId="12847" xr:uid="{00000000-0005-0000-0000-0000142C0000}"/>
    <cellStyle name="注释 11 3 3 3" xfId="12848" xr:uid="{00000000-0005-0000-0000-0000152C0000}"/>
    <cellStyle name="注释 11 3 3 4" xfId="12849" xr:uid="{00000000-0005-0000-0000-0000162C0000}"/>
    <cellStyle name="注释 11 3 3 5" xfId="12850" xr:uid="{00000000-0005-0000-0000-0000172C0000}"/>
    <cellStyle name="注释 11 3 4" xfId="6940" xr:uid="{00000000-0005-0000-0000-0000182C0000}"/>
    <cellStyle name="注释 11 3 4 2" xfId="7787" xr:uid="{00000000-0005-0000-0000-0000192C0000}"/>
    <cellStyle name="注释 11 3 4 2 2" xfId="12851" xr:uid="{00000000-0005-0000-0000-00001A2C0000}"/>
    <cellStyle name="注释 11 3 4 2 3" xfId="12852" xr:uid="{00000000-0005-0000-0000-00001B2C0000}"/>
    <cellStyle name="注释 11 3 4 2 4" xfId="12853" xr:uid="{00000000-0005-0000-0000-00001C2C0000}"/>
    <cellStyle name="注释 11 3 4 3" xfId="12854" xr:uid="{00000000-0005-0000-0000-00001D2C0000}"/>
    <cellStyle name="注释 11 3 4 4" xfId="12855" xr:uid="{00000000-0005-0000-0000-00001E2C0000}"/>
    <cellStyle name="注释 11 3 4 5" xfId="12856" xr:uid="{00000000-0005-0000-0000-00001F2C0000}"/>
    <cellStyle name="注释 11 3 5" xfId="6153" xr:uid="{00000000-0005-0000-0000-0000202C0000}"/>
    <cellStyle name="注释 11 3 5 2" xfId="12857" xr:uid="{00000000-0005-0000-0000-0000212C0000}"/>
    <cellStyle name="注释 11 3 5 3" xfId="12858" xr:uid="{00000000-0005-0000-0000-0000222C0000}"/>
    <cellStyle name="注释 11 3 5 4" xfId="12859" xr:uid="{00000000-0005-0000-0000-0000232C0000}"/>
    <cellStyle name="注释 11 3 6" xfId="12860" xr:uid="{00000000-0005-0000-0000-0000242C0000}"/>
    <cellStyle name="注释 11 3 7" xfId="12861" xr:uid="{00000000-0005-0000-0000-0000252C0000}"/>
    <cellStyle name="注释 11 3 8" xfId="12862" xr:uid="{00000000-0005-0000-0000-0000262C0000}"/>
    <cellStyle name="注释 11 4" xfId="6304" xr:uid="{00000000-0005-0000-0000-0000272C0000}"/>
    <cellStyle name="注释 11 4 2" xfId="7275" xr:uid="{00000000-0005-0000-0000-0000282C0000}"/>
    <cellStyle name="注释 11 4 2 2" xfId="12863" xr:uid="{00000000-0005-0000-0000-0000292C0000}"/>
    <cellStyle name="注释 11 4 2 3" xfId="12864" xr:uid="{00000000-0005-0000-0000-00002A2C0000}"/>
    <cellStyle name="注释 11 4 2 4" xfId="12865" xr:uid="{00000000-0005-0000-0000-00002B2C0000}"/>
    <cellStyle name="注释 11 4 3" xfId="12866" xr:uid="{00000000-0005-0000-0000-00002C2C0000}"/>
    <cellStyle name="注释 11 4 4" xfId="12867" xr:uid="{00000000-0005-0000-0000-00002D2C0000}"/>
    <cellStyle name="注释 11 4 5" xfId="12868" xr:uid="{00000000-0005-0000-0000-00002E2C0000}"/>
    <cellStyle name="注释 11 5" xfId="6466" xr:uid="{00000000-0005-0000-0000-00002F2C0000}"/>
    <cellStyle name="注释 11 5 2" xfId="7419" xr:uid="{00000000-0005-0000-0000-0000302C0000}"/>
    <cellStyle name="注释 11 5 2 2" xfId="12869" xr:uid="{00000000-0005-0000-0000-0000312C0000}"/>
    <cellStyle name="注释 11 5 2 3" xfId="12870" xr:uid="{00000000-0005-0000-0000-0000322C0000}"/>
    <cellStyle name="注释 11 5 2 4" xfId="12871" xr:uid="{00000000-0005-0000-0000-0000332C0000}"/>
    <cellStyle name="注释 11 5 3" xfId="12872" xr:uid="{00000000-0005-0000-0000-0000342C0000}"/>
    <cellStyle name="注释 11 5 4" xfId="12873" xr:uid="{00000000-0005-0000-0000-0000352C0000}"/>
    <cellStyle name="注释 11 5 5" xfId="12874" xr:uid="{00000000-0005-0000-0000-0000362C0000}"/>
    <cellStyle name="注释 11 6" xfId="6103" xr:uid="{00000000-0005-0000-0000-0000372C0000}"/>
    <cellStyle name="注释 11 6 2" xfId="7154" xr:uid="{00000000-0005-0000-0000-0000382C0000}"/>
    <cellStyle name="注释 11 6 2 2" xfId="12875" xr:uid="{00000000-0005-0000-0000-0000392C0000}"/>
    <cellStyle name="注释 11 6 2 3" xfId="12876" xr:uid="{00000000-0005-0000-0000-00003A2C0000}"/>
    <cellStyle name="注释 11 6 2 4" xfId="12877" xr:uid="{00000000-0005-0000-0000-00003B2C0000}"/>
    <cellStyle name="注释 11 6 3" xfId="12878" xr:uid="{00000000-0005-0000-0000-00003C2C0000}"/>
    <cellStyle name="注释 11 6 4" xfId="12879" xr:uid="{00000000-0005-0000-0000-00003D2C0000}"/>
    <cellStyle name="注释 11 6 5" xfId="12880" xr:uid="{00000000-0005-0000-0000-00003E2C0000}"/>
    <cellStyle name="注释 11 7" xfId="6032" xr:uid="{00000000-0005-0000-0000-00003F2C0000}"/>
    <cellStyle name="注释 11 7 2" xfId="12881" xr:uid="{00000000-0005-0000-0000-0000402C0000}"/>
    <cellStyle name="注释 11 7 3" xfId="12882" xr:uid="{00000000-0005-0000-0000-0000412C0000}"/>
    <cellStyle name="注释 11 7 4" xfId="12883" xr:uid="{00000000-0005-0000-0000-0000422C0000}"/>
    <cellStyle name="注释 11 8" xfId="12884" xr:uid="{00000000-0005-0000-0000-0000432C0000}"/>
    <cellStyle name="注释 11 9" xfId="12885" xr:uid="{00000000-0005-0000-0000-0000442C0000}"/>
    <cellStyle name="注释 12" xfId="3231" xr:uid="{00000000-0005-0000-0000-0000452C0000}"/>
    <cellStyle name="注释 12 10" xfId="12886" xr:uid="{00000000-0005-0000-0000-0000462C0000}"/>
    <cellStyle name="注释 12 2" xfId="3232" xr:uid="{00000000-0005-0000-0000-0000472C0000}"/>
    <cellStyle name="注释 12 2 2" xfId="5878" xr:uid="{00000000-0005-0000-0000-0000482C0000}"/>
    <cellStyle name="注释 12 2 2 2" xfId="6674" xr:uid="{00000000-0005-0000-0000-0000492C0000}"/>
    <cellStyle name="注释 12 2 2 2 2" xfId="7537" xr:uid="{00000000-0005-0000-0000-00004A2C0000}"/>
    <cellStyle name="注释 12 2 2 2 2 2" xfId="12887" xr:uid="{00000000-0005-0000-0000-00004B2C0000}"/>
    <cellStyle name="注释 12 2 2 2 2 3" xfId="12888" xr:uid="{00000000-0005-0000-0000-00004C2C0000}"/>
    <cellStyle name="注释 12 2 2 2 2 4" xfId="12889" xr:uid="{00000000-0005-0000-0000-00004D2C0000}"/>
    <cellStyle name="注释 12 2 2 2 3" xfId="12890" xr:uid="{00000000-0005-0000-0000-00004E2C0000}"/>
    <cellStyle name="注释 12 2 2 2 4" xfId="12891" xr:uid="{00000000-0005-0000-0000-00004F2C0000}"/>
    <cellStyle name="注释 12 2 2 2 5" xfId="12892" xr:uid="{00000000-0005-0000-0000-0000502C0000}"/>
    <cellStyle name="注释 12 2 2 3" xfId="6815" xr:uid="{00000000-0005-0000-0000-0000512C0000}"/>
    <cellStyle name="注释 12 2 2 3 2" xfId="7663" xr:uid="{00000000-0005-0000-0000-0000522C0000}"/>
    <cellStyle name="注释 12 2 2 3 2 2" xfId="12893" xr:uid="{00000000-0005-0000-0000-0000532C0000}"/>
    <cellStyle name="注释 12 2 2 3 2 3" xfId="12894" xr:uid="{00000000-0005-0000-0000-0000542C0000}"/>
    <cellStyle name="注释 12 2 2 3 2 4" xfId="12895" xr:uid="{00000000-0005-0000-0000-0000552C0000}"/>
    <cellStyle name="注释 12 2 2 3 3" xfId="12896" xr:uid="{00000000-0005-0000-0000-0000562C0000}"/>
    <cellStyle name="注释 12 2 2 3 4" xfId="12897" xr:uid="{00000000-0005-0000-0000-0000572C0000}"/>
    <cellStyle name="注释 12 2 2 3 5" xfId="12898" xr:uid="{00000000-0005-0000-0000-0000582C0000}"/>
    <cellStyle name="注释 12 2 2 4" xfId="6941" xr:uid="{00000000-0005-0000-0000-0000592C0000}"/>
    <cellStyle name="注释 12 2 2 4 2" xfId="7788" xr:uid="{00000000-0005-0000-0000-00005A2C0000}"/>
    <cellStyle name="注释 12 2 2 4 2 2" xfId="12899" xr:uid="{00000000-0005-0000-0000-00005B2C0000}"/>
    <cellStyle name="注释 12 2 2 4 2 3" xfId="12900" xr:uid="{00000000-0005-0000-0000-00005C2C0000}"/>
    <cellStyle name="注释 12 2 2 4 2 4" xfId="12901" xr:uid="{00000000-0005-0000-0000-00005D2C0000}"/>
    <cellStyle name="注释 12 2 2 4 3" xfId="12902" xr:uid="{00000000-0005-0000-0000-00005E2C0000}"/>
    <cellStyle name="注释 12 2 2 4 4" xfId="12903" xr:uid="{00000000-0005-0000-0000-00005F2C0000}"/>
    <cellStyle name="注释 12 2 2 4 5" xfId="12904" xr:uid="{00000000-0005-0000-0000-0000602C0000}"/>
    <cellStyle name="注释 12 2 2 5" xfId="6154" xr:uid="{00000000-0005-0000-0000-0000612C0000}"/>
    <cellStyle name="注释 12 2 2 5 2" xfId="12905" xr:uid="{00000000-0005-0000-0000-0000622C0000}"/>
    <cellStyle name="注释 12 2 2 5 3" xfId="12906" xr:uid="{00000000-0005-0000-0000-0000632C0000}"/>
    <cellStyle name="注释 12 2 2 5 4" xfId="12907" xr:uid="{00000000-0005-0000-0000-0000642C0000}"/>
    <cellStyle name="注释 12 2 2 6" xfId="12908" xr:uid="{00000000-0005-0000-0000-0000652C0000}"/>
    <cellStyle name="注释 12 2 2 7" xfId="12909" xr:uid="{00000000-0005-0000-0000-0000662C0000}"/>
    <cellStyle name="注释 12 2 2 8" xfId="12910" xr:uid="{00000000-0005-0000-0000-0000672C0000}"/>
    <cellStyle name="注释 12 2 3" xfId="6307" xr:uid="{00000000-0005-0000-0000-0000682C0000}"/>
    <cellStyle name="注释 12 2 3 2" xfId="7278" xr:uid="{00000000-0005-0000-0000-0000692C0000}"/>
    <cellStyle name="注释 12 2 3 2 2" xfId="12911" xr:uid="{00000000-0005-0000-0000-00006A2C0000}"/>
    <cellStyle name="注释 12 2 3 2 3" xfId="12912" xr:uid="{00000000-0005-0000-0000-00006B2C0000}"/>
    <cellStyle name="注释 12 2 3 2 4" xfId="12913" xr:uid="{00000000-0005-0000-0000-00006C2C0000}"/>
    <cellStyle name="注释 12 2 3 3" xfId="12914" xr:uid="{00000000-0005-0000-0000-00006D2C0000}"/>
    <cellStyle name="注释 12 2 3 4" xfId="12915" xr:uid="{00000000-0005-0000-0000-00006E2C0000}"/>
    <cellStyle name="注释 12 2 3 5" xfId="12916" xr:uid="{00000000-0005-0000-0000-00006F2C0000}"/>
    <cellStyle name="注释 12 2 4" xfId="6463" xr:uid="{00000000-0005-0000-0000-0000702C0000}"/>
    <cellStyle name="注释 12 2 4 2" xfId="7416" xr:uid="{00000000-0005-0000-0000-0000712C0000}"/>
    <cellStyle name="注释 12 2 4 2 2" xfId="12917" xr:uid="{00000000-0005-0000-0000-0000722C0000}"/>
    <cellStyle name="注释 12 2 4 2 3" xfId="12918" xr:uid="{00000000-0005-0000-0000-0000732C0000}"/>
    <cellStyle name="注释 12 2 4 2 4" xfId="12919" xr:uid="{00000000-0005-0000-0000-0000742C0000}"/>
    <cellStyle name="注释 12 2 4 3" xfId="12920" xr:uid="{00000000-0005-0000-0000-0000752C0000}"/>
    <cellStyle name="注释 12 2 4 4" xfId="12921" xr:uid="{00000000-0005-0000-0000-0000762C0000}"/>
    <cellStyle name="注释 12 2 4 5" xfId="12922" xr:uid="{00000000-0005-0000-0000-0000772C0000}"/>
    <cellStyle name="注释 12 2 5" xfId="6106" xr:uid="{00000000-0005-0000-0000-0000782C0000}"/>
    <cellStyle name="注释 12 2 5 2" xfId="7157" xr:uid="{00000000-0005-0000-0000-0000792C0000}"/>
    <cellStyle name="注释 12 2 5 2 2" xfId="12923" xr:uid="{00000000-0005-0000-0000-00007A2C0000}"/>
    <cellStyle name="注释 12 2 5 2 3" xfId="12924" xr:uid="{00000000-0005-0000-0000-00007B2C0000}"/>
    <cellStyle name="注释 12 2 5 2 4" xfId="12925" xr:uid="{00000000-0005-0000-0000-00007C2C0000}"/>
    <cellStyle name="注释 12 2 5 3" xfId="12926" xr:uid="{00000000-0005-0000-0000-00007D2C0000}"/>
    <cellStyle name="注释 12 2 5 4" xfId="12927" xr:uid="{00000000-0005-0000-0000-00007E2C0000}"/>
    <cellStyle name="注释 12 2 5 5" xfId="12928" xr:uid="{00000000-0005-0000-0000-00007F2C0000}"/>
    <cellStyle name="注释 12 2 6" xfId="6035" xr:uid="{00000000-0005-0000-0000-0000802C0000}"/>
    <cellStyle name="注释 12 2 6 2" xfId="12929" xr:uid="{00000000-0005-0000-0000-0000812C0000}"/>
    <cellStyle name="注释 12 2 6 3" xfId="12930" xr:uid="{00000000-0005-0000-0000-0000822C0000}"/>
    <cellStyle name="注释 12 2 6 4" xfId="12931" xr:uid="{00000000-0005-0000-0000-0000832C0000}"/>
    <cellStyle name="注释 12 2 7" xfId="12932" xr:uid="{00000000-0005-0000-0000-0000842C0000}"/>
    <cellStyle name="注释 12 2 8" xfId="12933" xr:uid="{00000000-0005-0000-0000-0000852C0000}"/>
    <cellStyle name="注释 12 2 9" xfId="12934" xr:uid="{00000000-0005-0000-0000-0000862C0000}"/>
    <cellStyle name="注释 12 3" xfId="5879" xr:uid="{00000000-0005-0000-0000-0000872C0000}"/>
    <cellStyle name="注释 12 3 2" xfId="6675" xr:uid="{00000000-0005-0000-0000-0000882C0000}"/>
    <cellStyle name="注释 12 3 2 2" xfId="7538" xr:uid="{00000000-0005-0000-0000-0000892C0000}"/>
    <cellStyle name="注释 12 3 2 2 2" xfId="12935" xr:uid="{00000000-0005-0000-0000-00008A2C0000}"/>
    <cellStyle name="注释 12 3 2 2 3" xfId="12936" xr:uid="{00000000-0005-0000-0000-00008B2C0000}"/>
    <cellStyle name="注释 12 3 2 2 4" xfId="12937" xr:uid="{00000000-0005-0000-0000-00008C2C0000}"/>
    <cellStyle name="注释 12 3 2 3" xfId="12938" xr:uid="{00000000-0005-0000-0000-00008D2C0000}"/>
    <cellStyle name="注释 12 3 2 4" xfId="12939" xr:uid="{00000000-0005-0000-0000-00008E2C0000}"/>
    <cellStyle name="注释 12 3 2 5" xfId="12940" xr:uid="{00000000-0005-0000-0000-00008F2C0000}"/>
    <cellStyle name="注释 12 3 3" xfId="6816" xr:uid="{00000000-0005-0000-0000-0000902C0000}"/>
    <cellStyle name="注释 12 3 3 2" xfId="7664" xr:uid="{00000000-0005-0000-0000-0000912C0000}"/>
    <cellStyle name="注释 12 3 3 2 2" xfId="12941" xr:uid="{00000000-0005-0000-0000-0000922C0000}"/>
    <cellStyle name="注释 12 3 3 2 3" xfId="12942" xr:uid="{00000000-0005-0000-0000-0000932C0000}"/>
    <cellStyle name="注释 12 3 3 2 4" xfId="12943" xr:uid="{00000000-0005-0000-0000-0000942C0000}"/>
    <cellStyle name="注释 12 3 3 3" xfId="12944" xr:uid="{00000000-0005-0000-0000-0000952C0000}"/>
    <cellStyle name="注释 12 3 3 4" xfId="12945" xr:uid="{00000000-0005-0000-0000-0000962C0000}"/>
    <cellStyle name="注释 12 3 3 5" xfId="12946" xr:uid="{00000000-0005-0000-0000-0000972C0000}"/>
    <cellStyle name="注释 12 3 4" xfId="6942" xr:uid="{00000000-0005-0000-0000-0000982C0000}"/>
    <cellStyle name="注释 12 3 4 2" xfId="7789" xr:uid="{00000000-0005-0000-0000-0000992C0000}"/>
    <cellStyle name="注释 12 3 4 2 2" xfId="12947" xr:uid="{00000000-0005-0000-0000-00009A2C0000}"/>
    <cellStyle name="注释 12 3 4 2 3" xfId="12948" xr:uid="{00000000-0005-0000-0000-00009B2C0000}"/>
    <cellStyle name="注释 12 3 4 2 4" xfId="12949" xr:uid="{00000000-0005-0000-0000-00009C2C0000}"/>
    <cellStyle name="注释 12 3 4 3" xfId="12950" xr:uid="{00000000-0005-0000-0000-00009D2C0000}"/>
    <cellStyle name="注释 12 3 4 4" xfId="12951" xr:uid="{00000000-0005-0000-0000-00009E2C0000}"/>
    <cellStyle name="注释 12 3 4 5" xfId="12952" xr:uid="{00000000-0005-0000-0000-00009F2C0000}"/>
    <cellStyle name="注释 12 3 5" xfId="6155" xr:uid="{00000000-0005-0000-0000-0000A02C0000}"/>
    <cellStyle name="注释 12 3 5 2" xfId="12953" xr:uid="{00000000-0005-0000-0000-0000A12C0000}"/>
    <cellStyle name="注释 12 3 5 3" xfId="12954" xr:uid="{00000000-0005-0000-0000-0000A22C0000}"/>
    <cellStyle name="注释 12 3 5 4" xfId="12955" xr:uid="{00000000-0005-0000-0000-0000A32C0000}"/>
    <cellStyle name="注释 12 3 6" xfId="12956" xr:uid="{00000000-0005-0000-0000-0000A42C0000}"/>
    <cellStyle name="注释 12 3 7" xfId="12957" xr:uid="{00000000-0005-0000-0000-0000A52C0000}"/>
    <cellStyle name="注释 12 3 8" xfId="12958" xr:uid="{00000000-0005-0000-0000-0000A62C0000}"/>
    <cellStyle name="注释 12 4" xfId="6306" xr:uid="{00000000-0005-0000-0000-0000A72C0000}"/>
    <cellStyle name="注释 12 4 2" xfId="7277" xr:uid="{00000000-0005-0000-0000-0000A82C0000}"/>
    <cellStyle name="注释 12 4 2 2" xfId="12959" xr:uid="{00000000-0005-0000-0000-0000A92C0000}"/>
    <cellStyle name="注释 12 4 2 3" xfId="12960" xr:uid="{00000000-0005-0000-0000-0000AA2C0000}"/>
    <cellStyle name="注释 12 4 2 4" xfId="12961" xr:uid="{00000000-0005-0000-0000-0000AB2C0000}"/>
    <cellStyle name="注释 12 4 3" xfId="12962" xr:uid="{00000000-0005-0000-0000-0000AC2C0000}"/>
    <cellStyle name="注释 12 4 4" xfId="12963" xr:uid="{00000000-0005-0000-0000-0000AD2C0000}"/>
    <cellStyle name="注释 12 4 5" xfId="12964" xr:uid="{00000000-0005-0000-0000-0000AE2C0000}"/>
    <cellStyle name="注释 12 5" xfId="6464" xr:uid="{00000000-0005-0000-0000-0000AF2C0000}"/>
    <cellStyle name="注释 12 5 2" xfId="7417" xr:uid="{00000000-0005-0000-0000-0000B02C0000}"/>
    <cellStyle name="注释 12 5 2 2" xfId="12965" xr:uid="{00000000-0005-0000-0000-0000B12C0000}"/>
    <cellStyle name="注释 12 5 2 3" xfId="12966" xr:uid="{00000000-0005-0000-0000-0000B22C0000}"/>
    <cellStyle name="注释 12 5 2 4" xfId="12967" xr:uid="{00000000-0005-0000-0000-0000B32C0000}"/>
    <cellStyle name="注释 12 5 3" xfId="12968" xr:uid="{00000000-0005-0000-0000-0000B42C0000}"/>
    <cellStyle name="注释 12 5 4" xfId="12969" xr:uid="{00000000-0005-0000-0000-0000B52C0000}"/>
    <cellStyle name="注释 12 5 5" xfId="12970" xr:uid="{00000000-0005-0000-0000-0000B62C0000}"/>
    <cellStyle name="注释 12 6" xfId="6105" xr:uid="{00000000-0005-0000-0000-0000B72C0000}"/>
    <cellStyle name="注释 12 6 2" xfId="7156" xr:uid="{00000000-0005-0000-0000-0000B82C0000}"/>
    <cellStyle name="注释 12 6 2 2" xfId="12971" xr:uid="{00000000-0005-0000-0000-0000B92C0000}"/>
    <cellStyle name="注释 12 6 2 3" xfId="12972" xr:uid="{00000000-0005-0000-0000-0000BA2C0000}"/>
    <cellStyle name="注释 12 6 2 4" xfId="12973" xr:uid="{00000000-0005-0000-0000-0000BB2C0000}"/>
    <cellStyle name="注释 12 6 3" xfId="12974" xr:uid="{00000000-0005-0000-0000-0000BC2C0000}"/>
    <cellStyle name="注释 12 6 4" xfId="12975" xr:uid="{00000000-0005-0000-0000-0000BD2C0000}"/>
    <cellStyle name="注释 12 6 5" xfId="12976" xr:uid="{00000000-0005-0000-0000-0000BE2C0000}"/>
    <cellStyle name="注释 12 7" xfId="6034" xr:uid="{00000000-0005-0000-0000-0000BF2C0000}"/>
    <cellStyle name="注释 12 7 2" xfId="12977" xr:uid="{00000000-0005-0000-0000-0000C02C0000}"/>
    <cellStyle name="注释 12 7 3" xfId="12978" xr:uid="{00000000-0005-0000-0000-0000C12C0000}"/>
    <cellStyle name="注释 12 7 4" xfId="12979" xr:uid="{00000000-0005-0000-0000-0000C22C0000}"/>
    <cellStyle name="注释 12 8" xfId="12980" xr:uid="{00000000-0005-0000-0000-0000C32C0000}"/>
    <cellStyle name="注释 12 9" xfId="12981" xr:uid="{00000000-0005-0000-0000-0000C42C0000}"/>
    <cellStyle name="注释 13" xfId="3233" xr:uid="{00000000-0005-0000-0000-0000C52C0000}"/>
    <cellStyle name="注释 13 10" xfId="12982" xr:uid="{00000000-0005-0000-0000-0000C62C0000}"/>
    <cellStyle name="注释 13 2" xfId="3234" xr:uid="{00000000-0005-0000-0000-0000C72C0000}"/>
    <cellStyle name="注释 13 2 2" xfId="5880" xr:uid="{00000000-0005-0000-0000-0000C82C0000}"/>
    <cellStyle name="注释 13 2 2 2" xfId="6676" xr:uid="{00000000-0005-0000-0000-0000C92C0000}"/>
    <cellStyle name="注释 13 2 2 2 2" xfId="7539" xr:uid="{00000000-0005-0000-0000-0000CA2C0000}"/>
    <cellStyle name="注释 13 2 2 2 2 2" xfId="12983" xr:uid="{00000000-0005-0000-0000-0000CB2C0000}"/>
    <cellStyle name="注释 13 2 2 2 2 3" xfId="12984" xr:uid="{00000000-0005-0000-0000-0000CC2C0000}"/>
    <cellStyle name="注释 13 2 2 2 2 4" xfId="12985" xr:uid="{00000000-0005-0000-0000-0000CD2C0000}"/>
    <cellStyle name="注释 13 2 2 2 3" xfId="12986" xr:uid="{00000000-0005-0000-0000-0000CE2C0000}"/>
    <cellStyle name="注释 13 2 2 2 4" xfId="12987" xr:uid="{00000000-0005-0000-0000-0000CF2C0000}"/>
    <cellStyle name="注释 13 2 2 2 5" xfId="12988" xr:uid="{00000000-0005-0000-0000-0000D02C0000}"/>
    <cellStyle name="注释 13 2 2 3" xfId="6817" xr:uid="{00000000-0005-0000-0000-0000D12C0000}"/>
    <cellStyle name="注释 13 2 2 3 2" xfId="7665" xr:uid="{00000000-0005-0000-0000-0000D22C0000}"/>
    <cellStyle name="注释 13 2 2 3 2 2" xfId="12989" xr:uid="{00000000-0005-0000-0000-0000D32C0000}"/>
    <cellStyle name="注释 13 2 2 3 2 3" xfId="12990" xr:uid="{00000000-0005-0000-0000-0000D42C0000}"/>
    <cellStyle name="注释 13 2 2 3 2 4" xfId="12991" xr:uid="{00000000-0005-0000-0000-0000D52C0000}"/>
    <cellStyle name="注释 13 2 2 3 3" xfId="12992" xr:uid="{00000000-0005-0000-0000-0000D62C0000}"/>
    <cellStyle name="注释 13 2 2 3 4" xfId="12993" xr:uid="{00000000-0005-0000-0000-0000D72C0000}"/>
    <cellStyle name="注释 13 2 2 3 5" xfId="12994" xr:uid="{00000000-0005-0000-0000-0000D82C0000}"/>
    <cellStyle name="注释 13 2 2 4" xfId="6943" xr:uid="{00000000-0005-0000-0000-0000D92C0000}"/>
    <cellStyle name="注释 13 2 2 4 2" xfId="7790" xr:uid="{00000000-0005-0000-0000-0000DA2C0000}"/>
    <cellStyle name="注释 13 2 2 4 2 2" xfId="12995" xr:uid="{00000000-0005-0000-0000-0000DB2C0000}"/>
    <cellStyle name="注释 13 2 2 4 2 3" xfId="12996" xr:uid="{00000000-0005-0000-0000-0000DC2C0000}"/>
    <cellStyle name="注释 13 2 2 4 2 4" xfId="12997" xr:uid="{00000000-0005-0000-0000-0000DD2C0000}"/>
    <cellStyle name="注释 13 2 2 4 3" xfId="12998" xr:uid="{00000000-0005-0000-0000-0000DE2C0000}"/>
    <cellStyle name="注释 13 2 2 4 4" xfId="12999" xr:uid="{00000000-0005-0000-0000-0000DF2C0000}"/>
    <cellStyle name="注释 13 2 2 4 5" xfId="13000" xr:uid="{00000000-0005-0000-0000-0000E02C0000}"/>
    <cellStyle name="注释 13 2 2 5" xfId="6156" xr:uid="{00000000-0005-0000-0000-0000E12C0000}"/>
    <cellStyle name="注释 13 2 2 5 2" xfId="13001" xr:uid="{00000000-0005-0000-0000-0000E22C0000}"/>
    <cellStyle name="注释 13 2 2 5 3" xfId="13002" xr:uid="{00000000-0005-0000-0000-0000E32C0000}"/>
    <cellStyle name="注释 13 2 2 5 4" xfId="13003" xr:uid="{00000000-0005-0000-0000-0000E42C0000}"/>
    <cellStyle name="注释 13 2 2 6" xfId="13004" xr:uid="{00000000-0005-0000-0000-0000E52C0000}"/>
    <cellStyle name="注释 13 2 2 7" xfId="13005" xr:uid="{00000000-0005-0000-0000-0000E62C0000}"/>
    <cellStyle name="注释 13 2 2 8" xfId="13006" xr:uid="{00000000-0005-0000-0000-0000E72C0000}"/>
    <cellStyle name="注释 13 2 3" xfId="6309" xr:uid="{00000000-0005-0000-0000-0000E82C0000}"/>
    <cellStyle name="注释 13 2 3 2" xfId="7280" xr:uid="{00000000-0005-0000-0000-0000E92C0000}"/>
    <cellStyle name="注释 13 2 3 2 2" xfId="13007" xr:uid="{00000000-0005-0000-0000-0000EA2C0000}"/>
    <cellStyle name="注释 13 2 3 2 3" xfId="13008" xr:uid="{00000000-0005-0000-0000-0000EB2C0000}"/>
    <cellStyle name="注释 13 2 3 2 4" xfId="13009" xr:uid="{00000000-0005-0000-0000-0000EC2C0000}"/>
    <cellStyle name="注释 13 2 3 3" xfId="13010" xr:uid="{00000000-0005-0000-0000-0000ED2C0000}"/>
    <cellStyle name="注释 13 2 3 4" xfId="13011" xr:uid="{00000000-0005-0000-0000-0000EE2C0000}"/>
    <cellStyle name="注释 13 2 3 5" xfId="13012" xr:uid="{00000000-0005-0000-0000-0000EF2C0000}"/>
    <cellStyle name="注释 13 2 4" xfId="6461" xr:uid="{00000000-0005-0000-0000-0000F02C0000}"/>
    <cellStyle name="注释 13 2 4 2" xfId="7414" xr:uid="{00000000-0005-0000-0000-0000F12C0000}"/>
    <cellStyle name="注释 13 2 4 2 2" xfId="13013" xr:uid="{00000000-0005-0000-0000-0000F22C0000}"/>
    <cellStyle name="注释 13 2 4 2 3" xfId="13014" xr:uid="{00000000-0005-0000-0000-0000F32C0000}"/>
    <cellStyle name="注释 13 2 4 2 4" xfId="13015" xr:uid="{00000000-0005-0000-0000-0000F42C0000}"/>
    <cellStyle name="注释 13 2 4 3" xfId="13016" xr:uid="{00000000-0005-0000-0000-0000F52C0000}"/>
    <cellStyle name="注释 13 2 4 4" xfId="13017" xr:uid="{00000000-0005-0000-0000-0000F62C0000}"/>
    <cellStyle name="注释 13 2 4 5" xfId="13018" xr:uid="{00000000-0005-0000-0000-0000F72C0000}"/>
    <cellStyle name="注释 13 2 5" xfId="6108" xr:uid="{00000000-0005-0000-0000-0000F82C0000}"/>
    <cellStyle name="注释 13 2 5 2" xfId="7159" xr:uid="{00000000-0005-0000-0000-0000F92C0000}"/>
    <cellStyle name="注释 13 2 5 2 2" xfId="13019" xr:uid="{00000000-0005-0000-0000-0000FA2C0000}"/>
    <cellStyle name="注释 13 2 5 2 3" xfId="13020" xr:uid="{00000000-0005-0000-0000-0000FB2C0000}"/>
    <cellStyle name="注释 13 2 5 2 4" xfId="13021" xr:uid="{00000000-0005-0000-0000-0000FC2C0000}"/>
    <cellStyle name="注释 13 2 5 3" xfId="13022" xr:uid="{00000000-0005-0000-0000-0000FD2C0000}"/>
    <cellStyle name="注释 13 2 5 4" xfId="13023" xr:uid="{00000000-0005-0000-0000-0000FE2C0000}"/>
    <cellStyle name="注释 13 2 5 5" xfId="13024" xr:uid="{00000000-0005-0000-0000-0000FF2C0000}"/>
    <cellStyle name="注释 13 2 6" xfId="6037" xr:uid="{00000000-0005-0000-0000-0000002D0000}"/>
    <cellStyle name="注释 13 2 6 2" xfId="13025" xr:uid="{00000000-0005-0000-0000-0000012D0000}"/>
    <cellStyle name="注释 13 2 6 3" xfId="13026" xr:uid="{00000000-0005-0000-0000-0000022D0000}"/>
    <cellStyle name="注释 13 2 6 4" xfId="13027" xr:uid="{00000000-0005-0000-0000-0000032D0000}"/>
    <cellStyle name="注释 13 2 7" xfId="13028" xr:uid="{00000000-0005-0000-0000-0000042D0000}"/>
    <cellStyle name="注释 13 2 8" xfId="13029" xr:uid="{00000000-0005-0000-0000-0000052D0000}"/>
    <cellStyle name="注释 13 2 9" xfId="13030" xr:uid="{00000000-0005-0000-0000-0000062D0000}"/>
    <cellStyle name="注释 13 3" xfId="5881" xr:uid="{00000000-0005-0000-0000-0000072D0000}"/>
    <cellStyle name="注释 13 3 2" xfId="6677" xr:uid="{00000000-0005-0000-0000-0000082D0000}"/>
    <cellStyle name="注释 13 3 2 2" xfId="7540" xr:uid="{00000000-0005-0000-0000-0000092D0000}"/>
    <cellStyle name="注释 13 3 2 2 2" xfId="13031" xr:uid="{00000000-0005-0000-0000-00000A2D0000}"/>
    <cellStyle name="注释 13 3 2 2 3" xfId="13032" xr:uid="{00000000-0005-0000-0000-00000B2D0000}"/>
    <cellStyle name="注释 13 3 2 2 4" xfId="13033" xr:uid="{00000000-0005-0000-0000-00000C2D0000}"/>
    <cellStyle name="注释 13 3 2 3" xfId="13034" xr:uid="{00000000-0005-0000-0000-00000D2D0000}"/>
    <cellStyle name="注释 13 3 2 4" xfId="13035" xr:uid="{00000000-0005-0000-0000-00000E2D0000}"/>
    <cellStyle name="注释 13 3 2 5" xfId="13036" xr:uid="{00000000-0005-0000-0000-00000F2D0000}"/>
    <cellStyle name="注释 13 3 3" xfId="6818" xr:uid="{00000000-0005-0000-0000-0000102D0000}"/>
    <cellStyle name="注释 13 3 3 2" xfId="7666" xr:uid="{00000000-0005-0000-0000-0000112D0000}"/>
    <cellStyle name="注释 13 3 3 2 2" xfId="13037" xr:uid="{00000000-0005-0000-0000-0000122D0000}"/>
    <cellStyle name="注释 13 3 3 2 3" xfId="13038" xr:uid="{00000000-0005-0000-0000-0000132D0000}"/>
    <cellStyle name="注释 13 3 3 2 4" xfId="13039" xr:uid="{00000000-0005-0000-0000-0000142D0000}"/>
    <cellStyle name="注释 13 3 3 3" xfId="13040" xr:uid="{00000000-0005-0000-0000-0000152D0000}"/>
    <cellStyle name="注释 13 3 3 4" xfId="13041" xr:uid="{00000000-0005-0000-0000-0000162D0000}"/>
    <cellStyle name="注释 13 3 3 5" xfId="13042" xr:uid="{00000000-0005-0000-0000-0000172D0000}"/>
    <cellStyle name="注释 13 3 4" xfId="6944" xr:uid="{00000000-0005-0000-0000-0000182D0000}"/>
    <cellStyle name="注释 13 3 4 2" xfId="7791" xr:uid="{00000000-0005-0000-0000-0000192D0000}"/>
    <cellStyle name="注释 13 3 4 2 2" xfId="13043" xr:uid="{00000000-0005-0000-0000-00001A2D0000}"/>
    <cellStyle name="注释 13 3 4 2 3" xfId="13044" xr:uid="{00000000-0005-0000-0000-00001B2D0000}"/>
    <cellStyle name="注释 13 3 4 2 4" xfId="13045" xr:uid="{00000000-0005-0000-0000-00001C2D0000}"/>
    <cellStyle name="注释 13 3 4 3" xfId="13046" xr:uid="{00000000-0005-0000-0000-00001D2D0000}"/>
    <cellStyle name="注释 13 3 4 4" xfId="13047" xr:uid="{00000000-0005-0000-0000-00001E2D0000}"/>
    <cellStyle name="注释 13 3 4 5" xfId="13048" xr:uid="{00000000-0005-0000-0000-00001F2D0000}"/>
    <cellStyle name="注释 13 3 5" xfId="6157" xr:uid="{00000000-0005-0000-0000-0000202D0000}"/>
    <cellStyle name="注释 13 3 5 2" xfId="13049" xr:uid="{00000000-0005-0000-0000-0000212D0000}"/>
    <cellStyle name="注释 13 3 5 3" xfId="13050" xr:uid="{00000000-0005-0000-0000-0000222D0000}"/>
    <cellStyle name="注释 13 3 5 4" xfId="13051" xr:uid="{00000000-0005-0000-0000-0000232D0000}"/>
    <cellStyle name="注释 13 3 6" xfId="13052" xr:uid="{00000000-0005-0000-0000-0000242D0000}"/>
    <cellStyle name="注释 13 3 7" xfId="13053" xr:uid="{00000000-0005-0000-0000-0000252D0000}"/>
    <cellStyle name="注释 13 3 8" xfId="13054" xr:uid="{00000000-0005-0000-0000-0000262D0000}"/>
    <cellStyle name="注释 13 4" xfId="6308" xr:uid="{00000000-0005-0000-0000-0000272D0000}"/>
    <cellStyle name="注释 13 4 2" xfId="7279" xr:uid="{00000000-0005-0000-0000-0000282D0000}"/>
    <cellStyle name="注释 13 4 2 2" xfId="13055" xr:uid="{00000000-0005-0000-0000-0000292D0000}"/>
    <cellStyle name="注释 13 4 2 3" xfId="13056" xr:uid="{00000000-0005-0000-0000-00002A2D0000}"/>
    <cellStyle name="注释 13 4 2 4" xfId="13057" xr:uid="{00000000-0005-0000-0000-00002B2D0000}"/>
    <cellStyle name="注释 13 4 3" xfId="13058" xr:uid="{00000000-0005-0000-0000-00002C2D0000}"/>
    <cellStyle name="注释 13 4 4" xfId="13059" xr:uid="{00000000-0005-0000-0000-00002D2D0000}"/>
    <cellStyle name="注释 13 4 5" xfId="13060" xr:uid="{00000000-0005-0000-0000-00002E2D0000}"/>
    <cellStyle name="注释 13 5" xfId="6462" xr:uid="{00000000-0005-0000-0000-00002F2D0000}"/>
    <cellStyle name="注释 13 5 2" xfId="7415" xr:uid="{00000000-0005-0000-0000-0000302D0000}"/>
    <cellStyle name="注释 13 5 2 2" xfId="13061" xr:uid="{00000000-0005-0000-0000-0000312D0000}"/>
    <cellStyle name="注释 13 5 2 3" xfId="13062" xr:uid="{00000000-0005-0000-0000-0000322D0000}"/>
    <cellStyle name="注释 13 5 2 4" xfId="13063" xr:uid="{00000000-0005-0000-0000-0000332D0000}"/>
    <cellStyle name="注释 13 5 3" xfId="13064" xr:uid="{00000000-0005-0000-0000-0000342D0000}"/>
    <cellStyle name="注释 13 5 4" xfId="13065" xr:uid="{00000000-0005-0000-0000-0000352D0000}"/>
    <cellStyle name="注释 13 5 5" xfId="13066" xr:uid="{00000000-0005-0000-0000-0000362D0000}"/>
    <cellStyle name="注释 13 6" xfId="6107" xr:uid="{00000000-0005-0000-0000-0000372D0000}"/>
    <cellStyle name="注释 13 6 2" xfId="7158" xr:uid="{00000000-0005-0000-0000-0000382D0000}"/>
    <cellStyle name="注释 13 6 2 2" xfId="13067" xr:uid="{00000000-0005-0000-0000-0000392D0000}"/>
    <cellStyle name="注释 13 6 2 3" xfId="13068" xr:uid="{00000000-0005-0000-0000-00003A2D0000}"/>
    <cellStyle name="注释 13 6 2 4" xfId="13069" xr:uid="{00000000-0005-0000-0000-00003B2D0000}"/>
    <cellStyle name="注释 13 6 3" xfId="13070" xr:uid="{00000000-0005-0000-0000-00003C2D0000}"/>
    <cellStyle name="注释 13 6 4" xfId="13071" xr:uid="{00000000-0005-0000-0000-00003D2D0000}"/>
    <cellStyle name="注释 13 6 5" xfId="13072" xr:uid="{00000000-0005-0000-0000-00003E2D0000}"/>
    <cellStyle name="注释 13 7" xfId="6036" xr:uid="{00000000-0005-0000-0000-00003F2D0000}"/>
    <cellStyle name="注释 13 7 2" xfId="13073" xr:uid="{00000000-0005-0000-0000-0000402D0000}"/>
    <cellStyle name="注释 13 7 3" xfId="13074" xr:uid="{00000000-0005-0000-0000-0000412D0000}"/>
    <cellStyle name="注释 13 7 4" xfId="13075" xr:uid="{00000000-0005-0000-0000-0000422D0000}"/>
    <cellStyle name="注释 13 8" xfId="13076" xr:uid="{00000000-0005-0000-0000-0000432D0000}"/>
    <cellStyle name="注释 13 9" xfId="13077" xr:uid="{00000000-0005-0000-0000-0000442D0000}"/>
    <cellStyle name="注释 14" xfId="3235" xr:uid="{00000000-0005-0000-0000-0000452D0000}"/>
    <cellStyle name="注释 14 10" xfId="13078" xr:uid="{00000000-0005-0000-0000-0000462D0000}"/>
    <cellStyle name="注释 14 2" xfId="3236" xr:uid="{00000000-0005-0000-0000-0000472D0000}"/>
    <cellStyle name="注释 14 2 2" xfId="5882" xr:uid="{00000000-0005-0000-0000-0000482D0000}"/>
    <cellStyle name="注释 14 2 2 2" xfId="6678" xr:uid="{00000000-0005-0000-0000-0000492D0000}"/>
    <cellStyle name="注释 14 2 2 2 2" xfId="7541" xr:uid="{00000000-0005-0000-0000-00004A2D0000}"/>
    <cellStyle name="注释 14 2 2 2 2 2" xfId="13079" xr:uid="{00000000-0005-0000-0000-00004B2D0000}"/>
    <cellStyle name="注释 14 2 2 2 2 3" xfId="13080" xr:uid="{00000000-0005-0000-0000-00004C2D0000}"/>
    <cellStyle name="注释 14 2 2 2 2 4" xfId="13081" xr:uid="{00000000-0005-0000-0000-00004D2D0000}"/>
    <cellStyle name="注释 14 2 2 2 3" xfId="13082" xr:uid="{00000000-0005-0000-0000-00004E2D0000}"/>
    <cellStyle name="注释 14 2 2 2 4" xfId="13083" xr:uid="{00000000-0005-0000-0000-00004F2D0000}"/>
    <cellStyle name="注释 14 2 2 2 5" xfId="13084" xr:uid="{00000000-0005-0000-0000-0000502D0000}"/>
    <cellStyle name="注释 14 2 2 3" xfId="6819" xr:uid="{00000000-0005-0000-0000-0000512D0000}"/>
    <cellStyle name="注释 14 2 2 3 2" xfId="7667" xr:uid="{00000000-0005-0000-0000-0000522D0000}"/>
    <cellStyle name="注释 14 2 2 3 2 2" xfId="13085" xr:uid="{00000000-0005-0000-0000-0000532D0000}"/>
    <cellStyle name="注释 14 2 2 3 2 3" xfId="13086" xr:uid="{00000000-0005-0000-0000-0000542D0000}"/>
    <cellStyle name="注释 14 2 2 3 2 4" xfId="13087" xr:uid="{00000000-0005-0000-0000-0000552D0000}"/>
    <cellStyle name="注释 14 2 2 3 3" xfId="13088" xr:uid="{00000000-0005-0000-0000-0000562D0000}"/>
    <cellStyle name="注释 14 2 2 3 4" xfId="13089" xr:uid="{00000000-0005-0000-0000-0000572D0000}"/>
    <cellStyle name="注释 14 2 2 3 5" xfId="13090" xr:uid="{00000000-0005-0000-0000-0000582D0000}"/>
    <cellStyle name="注释 14 2 2 4" xfId="6945" xr:uid="{00000000-0005-0000-0000-0000592D0000}"/>
    <cellStyle name="注释 14 2 2 4 2" xfId="7792" xr:uid="{00000000-0005-0000-0000-00005A2D0000}"/>
    <cellStyle name="注释 14 2 2 4 2 2" xfId="13091" xr:uid="{00000000-0005-0000-0000-00005B2D0000}"/>
    <cellStyle name="注释 14 2 2 4 2 3" xfId="13092" xr:uid="{00000000-0005-0000-0000-00005C2D0000}"/>
    <cellStyle name="注释 14 2 2 4 2 4" xfId="13093" xr:uid="{00000000-0005-0000-0000-00005D2D0000}"/>
    <cellStyle name="注释 14 2 2 4 3" xfId="13094" xr:uid="{00000000-0005-0000-0000-00005E2D0000}"/>
    <cellStyle name="注释 14 2 2 4 4" xfId="13095" xr:uid="{00000000-0005-0000-0000-00005F2D0000}"/>
    <cellStyle name="注释 14 2 2 4 5" xfId="13096" xr:uid="{00000000-0005-0000-0000-0000602D0000}"/>
    <cellStyle name="注释 14 2 2 5" xfId="6158" xr:uid="{00000000-0005-0000-0000-0000612D0000}"/>
    <cellStyle name="注释 14 2 2 5 2" xfId="13097" xr:uid="{00000000-0005-0000-0000-0000622D0000}"/>
    <cellStyle name="注释 14 2 2 5 3" xfId="13098" xr:uid="{00000000-0005-0000-0000-0000632D0000}"/>
    <cellStyle name="注释 14 2 2 5 4" xfId="13099" xr:uid="{00000000-0005-0000-0000-0000642D0000}"/>
    <cellStyle name="注释 14 2 2 6" xfId="13100" xr:uid="{00000000-0005-0000-0000-0000652D0000}"/>
    <cellStyle name="注释 14 2 2 7" xfId="13101" xr:uid="{00000000-0005-0000-0000-0000662D0000}"/>
    <cellStyle name="注释 14 2 2 8" xfId="13102" xr:uid="{00000000-0005-0000-0000-0000672D0000}"/>
    <cellStyle name="注释 14 2 3" xfId="6311" xr:uid="{00000000-0005-0000-0000-0000682D0000}"/>
    <cellStyle name="注释 14 2 3 2" xfId="7282" xr:uid="{00000000-0005-0000-0000-0000692D0000}"/>
    <cellStyle name="注释 14 2 3 2 2" xfId="13103" xr:uid="{00000000-0005-0000-0000-00006A2D0000}"/>
    <cellStyle name="注释 14 2 3 2 3" xfId="13104" xr:uid="{00000000-0005-0000-0000-00006B2D0000}"/>
    <cellStyle name="注释 14 2 3 2 4" xfId="13105" xr:uid="{00000000-0005-0000-0000-00006C2D0000}"/>
    <cellStyle name="注释 14 2 3 3" xfId="13106" xr:uid="{00000000-0005-0000-0000-00006D2D0000}"/>
    <cellStyle name="注释 14 2 3 4" xfId="13107" xr:uid="{00000000-0005-0000-0000-00006E2D0000}"/>
    <cellStyle name="注释 14 2 3 5" xfId="13108" xr:uid="{00000000-0005-0000-0000-00006F2D0000}"/>
    <cellStyle name="注释 14 2 4" xfId="6459" xr:uid="{00000000-0005-0000-0000-0000702D0000}"/>
    <cellStyle name="注释 14 2 4 2" xfId="7412" xr:uid="{00000000-0005-0000-0000-0000712D0000}"/>
    <cellStyle name="注释 14 2 4 2 2" xfId="13109" xr:uid="{00000000-0005-0000-0000-0000722D0000}"/>
    <cellStyle name="注释 14 2 4 2 3" xfId="13110" xr:uid="{00000000-0005-0000-0000-0000732D0000}"/>
    <cellStyle name="注释 14 2 4 2 4" xfId="13111" xr:uid="{00000000-0005-0000-0000-0000742D0000}"/>
    <cellStyle name="注释 14 2 4 3" xfId="13112" xr:uid="{00000000-0005-0000-0000-0000752D0000}"/>
    <cellStyle name="注释 14 2 4 4" xfId="13113" xr:uid="{00000000-0005-0000-0000-0000762D0000}"/>
    <cellStyle name="注释 14 2 4 5" xfId="13114" xr:uid="{00000000-0005-0000-0000-0000772D0000}"/>
    <cellStyle name="注释 14 2 5" xfId="6110" xr:uid="{00000000-0005-0000-0000-0000782D0000}"/>
    <cellStyle name="注释 14 2 5 2" xfId="7161" xr:uid="{00000000-0005-0000-0000-0000792D0000}"/>
    <cellStyle name="注释 14 2 5 2 2" xfId="13115" xr:uid="{00000000-0005-0000-0000-00007A2D0000}"/>
    <cellStyle name="注释 14 2 5 2 3" xfId="13116" xr:uid="{00000000-0005-0000-0000-00007B2D0000}"/>
    <cellStyle name="注释 14 2 5 2 4" xfId="13117" xr:uid="{00000000-0005-0000-0000-00007C2D0000}"/>
    <cellStyle name="注释 14 2 5 3" xfId="13118" xr:uid="{00000000-0005-0000-0000-00007D2D0000}"/>
    <cellStyle name="注释 14 2 5 4" xfId="13119" xr:uid="{00000000-0005-0000-0000-00007E2D0000}"/>
    <cellStyle name="注释 14 2 5 5" xfId="13120" xr:uid="{00000000-0005-0000-0000-00007F2D0000}"/>
    <cellStyle name="注释 14 2 6" xfId="6039" xr:uid="{00000000-0005-0000-0000-0000802D0000}"/>
    <cellStyle name="注释 14 2 6 2" xfId="13121" xr:uid="{00000000-0005-0000-0000-0000812D0000}"/>
    <cellStyle name="注释 14 2 6 3" xfId="13122" xr:uid="{00000000-0005-0000-0000-0000822D0000}"/>
    <cellStyle name="注释 14 2 6 4" xfId="13123" xr:uid="{00000000-0005-0000-0000-0000832D0000}"/>
    <cellStyle name="注释 14 2 7" xfId="13124" xr:uid="{00000000-0005-0000-0000-0000842D0000}"/>
    <cellStyle name="注释 14 2 8" xfId="13125" xr:uid="{00000000-0005-0000-0000-0000852D0000}"/>
    <cellStyle name="注释 14 2 9" xfId="13126" xr:uid="{00000000-0005-0000-0000-0000862D0000}"/>
    <cellStyle name="注释 14 3" xfId="5883" xr:uid="{00000000-0005-0000-0000-0000872D0000}"/>
    <cellStyle name="注释 14 3 2" xfId="6679" xr:uid="{00000000-0005-0000-0000-0000882D0000}"/>
    <cellStyle name="注释 14 3 2 2" xfId="7542" xr:uid="{00000000-0005-0000-0000-0000892D0000}"/>
    <cellStyle name="注释 14 3 2 2 2" xfId="13127" xr:uid="{00000000-0005-0000-0000-00008A2D0000}"/>
    <cellStyle name="注释 14 3 2 2 3" xfId="13128" xr:uid="{00000000-0005-0000-0000-00008B2D0000}"/>
    <cellStyle name="注释 14 3 2 2 4" xfId="13129" xr:uid="{00000000-0005-0000-0000-00008C2D0000}"/>
    <cellStyle name="注释 14 3 2 3" xfId="13130" xr:uid="{00000000-0005-0000-0000-00008D2D0000}"/>
    <cellStyle name="注释 14 3 2 4" xfId="13131" xr:uid="{00000000-0005-0000-0000-00008E2D0000}"/>
    <cellStyle name="注释 14 3 2 5" xfId="13132" xr:uid="{00000000-0005-0000-0000-00008F2D0000}"/>
    <cellStyle name="注释 14 3 3" xfId="6820" xr:uid="{00000000-0005-0000-0000-0000902D0000}"/>
    <cellStyle name="注释 14 3 3 2" xfId="7668" xr:uid="{00000000-0005-0000-0000-0000912D0000}"/>
    <cellStyle name="注释 14 3 3 2 2" xfId="13133" xr:uid="{00000000-0005-0000-0000-0000922D0000}"/>
    <cellStyle name="注释 14 3 3 2 3" xfId="13134" xr:uid="{00000000-0005-0000-0000-0000932D0000}"/>
    <cellStyle name="注释 14 3 3 2 4" xfId="13135" xr:uid="{00000000-0005-0000-0000-0000942D0000}"/>
    <cellStyle name="注释 14 3 3 3" xfId="13136" xr:uid="{00000000-0005-0000-0000-0000952D0000}"/>
    <cellStyle name="注释 14 3 3 4" xfId="13137" xr:uid="{00000000-0005-0000-0000-0000962D0000}"/>
    <cellStyle name="注释 14 3 3 5" xfId="13138" xr:uid="{00000000-0005-0000-0000-0000972D0000}"/>
    <cellStyle name="注释 14 3 4" xfId="6946" xr:uid="{00000000-0005-0000-0000-0000982D0000}"/>
    <cellStyle name="注释 14 3 4 2" xfId="7793" xr:uid="{00000000-0005-0000-0000-0000992D0000}"/>
    <cellStyle name="注释 14 3 4 2 2" xfId="13139" xr:uid="{00000000-0005-0000-0000-00009A2D0000}"/>
    <cellStyle name="注释 14 3 4 2 3" xfId="13140" xr:uid="{00000000-0005-0000-0000-00009B2D0000}"/>
    <cellStyle name="注释 14 3 4 2 4" xfId="13141" xr:uid="{00000000-0005-0000-0000-00009C2D0000}"/>
    <cellStyle name="注释 14 3 4 3" xfId="13142" xr:uid="{00000000-0005-0000-0000-00009D2D0000}"/>
    <cellStyle name="注释 14 3 4 4" xfId="13143" xr:uid="{00000000-0005-0000-0000-00009E2D0000}"/>
    <cellStyle name="注释 14 3 4 5" xfId="13144" xr:uid="{00000000-0005-0000-0000-00009F2D0000}"/>
    <cellStyle name="注释 14 3 5" xfId="6159" xr:uid="{00000000-0005-0000-0000-0000A02D0000}"/>
    <cellStyle name="注释 14 3 5 2" xfId="13145" xr:uid="{00000000-0005-0000-0000-0000A12D0000}"/>
    <cellStyle name="注释 14 3 5 3" xfId="13146" xr:uid="{00000000-0005-0000-0000-0000A22D0000}"/>
    <cellStyle name="注释 14 3 5 4" xfId="13147" xr:uid="{00000000-0005-0000-0000-0000A32D0000}"/>
    <cellStyle name="注释 14 3 6" xfId="13148" xr:uid="{00000000-0005-0000-0000-0000A42D0000}"/>
    <cellStyle name="注释 14 3 7" xfId="13149" xr:uid="{00000000-0005-0000-0000-0000A52D0000}"/>
    <cellStyle name="注释 14 3 8" xfId="13150" xr:uid="{00000000-0005-0000-0000-0000A62D0000}"/>
    <cellStyle name="注释 14 4" xfId="6310" xr:uid="{00000000-0005-0000-0000-0000A72D0000}"/>
    <cellStyle name="注释 14 4 2" xfId="7281" xr:uid="{00000000-0005-0000-0000-0000A82D0000}"/>
    <cellStyle name="注释 14 4 2 2" xfId="13151" xr:uid="{00000000-0005-0000-0000-0000A92D0000}"/>
    <cellStyle name="注释 14 4 2 3" xfId="13152" xr:uid="{00000000-0005-0000-0000-0000AA2D0000}"/>
    <cellStyle name="注释 14 4 2 4" xfId="13153" xr:uid="{00000000-0005-0000-0000-0000AB2D0000}"/>
    <cellStyle name="注释 14 4 3" xfId="13154" xr:uid="{00000000-0005-0000-0000-0000AC2D0000}"/>
    <cellStyle name="注释 14 4 4" xfId="13155" xr:uid="{00000000-0005-0000-0000-0000AD2D0000}"/>
    <cellStyle name="注释 14 4 5" xfId="13156" xr:uid="{00000000-0005-0000-0000-0000AE2D0000}"/>
    <cellStyle name="注释 14 5" xfId="6460" xr:uid="{00000000-0005-0000-0000-0000AF2D0000}"/>
    <cellStyle name="注释 14 5 2" xfId="7413" xr:uid="{00000000-0005-0000-0000-0000B02D0000}"/>
    <cellStyle name="注释 14 5 2 2" xfId="13157" xr:uid="{00000000-0005-0000-0000-0000B12D0000}"/>
    <cellStyle name="注释 14 5 2 3" xfId="13158" xr:uid="{00000000-0005-0000-0000-0000B22D0000}"/>
    <cellStyle name="注释 14 5 2 4" xfId="13159" xr:uid="{00000000-0005-0000-0000-0000B32D0000}"/>
    <cellStyle name="注释 14 5 3" xfId="13160" xr:uid="{00000000-0005-0000-0000-0000B42D0000}"/>
    <cellStyle name="注释 14 5 4" xfId="13161" xr:uid="{00000000-0005-0000-0000-0000B52D0000}"/>
    <cellStyle name="注释 14 5 5" xfId="13162" xr:uid="{00000000-0005-0000-0000-0000B62D0000}"/>
    <cellStyle name="注释 14 6" xfId="6109" xr:uid="{00000000-0005-0000-0000-0000B72D0000}"/>
    <cellStyle name="注释 14 6 2" xfId="7160" xr:uid="{00000000-0005-0000-0000-0000B82D0000}"/>
    <cellStyle name="注释 14 6 2 2" xfId="13163" xr:uid="{00000000-0005-0000-0000-0000B92D0000}"/>
    <cellStyle name="注释 14 6 2 3" xfId="13164" xr:uid="{00000000-0005-0000-0000-0000BA2D0000}"/>
    <cellStyle name="注释 14 6 2 4" xfId="13165" xr:uid="{00000000-0005-0000-0000-0000BB2D0000}"/>
    <cellStyle name="注释 14 6 3" xfId="13166" xr:uid="{00000000-0005-0000-0000-0000BC2D0000}"/>
    <cellStyle name="注释 14 6 4" xfId="13167" xr:uid="{00000000-0005-0000-0000-0000BD2D0000}"/>
    <cellStyle name="注释 14 6 5" xfId="13168" xr:uid="{00000000-0005-0000-0000-0000BE2D0000}"/>
    <cellStyle name="注释 14 7" xfId="6038" xr:uid="{00000000-0005-0000-0000-0000BF2D0000}"/>
    <cellStyle name="注释 14 7 2" xfId="13169" xr:uid="{00000000-0005-0000-0000-0000C02D0000}"/>
    <cellStyle name="注释 14 7 3" xfId="13170" xr:uid="{00000000-0005-0000-0000-0000C12D0000}"/>
    <cellStyle name="注释 14 7 4" xfId="13171" xr:uid="{00000000-0005-0000-0000-0000C22D0000}"/>
    <cellStyle name="注释 14 8" xfId="13172" xr:uid="{00000000-0005-0000-0000-0000C32D0000}"/>
    <cellStyle name="注释 14 9" xfId="13173" xr:uid="{00000000-0005-0000-0000-0000C42D0000}"/>
    <cellStyle name="注释 15" xfId="3237" xr:uid="{00000000-0005-0000-0000-0000C52D0000}"/>
    <cellStyle name="注释 15 10" xfId="13174" xr:uid="{00000000-0005-0000-0000-0000C62D0000}"/>
    <cellStyle name="注释 15 2" xfId="3238" xr:uid="{00000000-0005-0000-0000-0000C72D0000}"/>
    <cellStyle name="注释 15 2 2" xfId="5884" xr:uid="{00000000-0005-0000-0000-0000C82D0000}"/>
    <cellStyle name="注释 15 2 2 2" xfId="6680" xr:uid="{00000000-0005-0000-0000-0000C92D0000}"/>
    <cellStyle name="注释 15 2 2 2 2" xfId="7543" xr:uid="{00000000-0005-0000-0000-0000CA2D0000}"/>
    <cellStyle name="注释 15 2 2 2 2 2" xfId="13175" xr:uid="{00000000-0005-0000-0000-0000CB2D0000}"/>
    <cellStyle name="注释 15 2 2 2 2 3" xfId="13176" xr:uid="{00000000-0005-0000-0000-0000CC2D0000}"/>
    <cellStyle name="注释 15 2 2 2 2 4" xfId="13177" xr:uid="{00000000-0005-0000-0000-0000CD2D0000}"/>
    <cellStyle name="注释 15 2 2 2 3" xfId="13178" xr:uid="{00000000-0005-0000-0000-0000CE2D0000}"/>
    <cellStyle name="注释 15 2 2 2 4" xfId="13179" xr:uid="{00000000-0005-0000-0000-0000CF2D0000}"/>
    <cellStyle name="注释 15 2 2 2 5" xfId="13180" xr:uid="{00000000-0005-0000-0000-0000D02D0000}"/>
    <cellStyle name="注释 15 2 2 3" xfId="6821" xr:uid="{00000000-0005-0000-0000-0000D12D0000}"/>
    <cellStyle name="注释 15 2 2 3 2" xfId="7669" xr:uid="{00000000-0005-0000-0000-0000D22D0000}"/>
    <cellStyle name="注释 15 2 2 3 2 2" xfId="13181" xr:uid="{00000000-0005-0000-0000-0000D32D0000}"/>
    <cellStyle name="注释 15 2 2 3 2 3" xfId="13182" xr:uid="{00000000-0005-0000-0000-0000D42D0000}"/>
    <cellStyle name="注释 15 2 2 3 2 4" xfId="13183" xr:uid="{00000000-0005-0000-0000-0000D52D0000}"/>
    <cellStyle name="注释 15 2 2 3 3" xfId="13184" xr:uid="{00000000-0005-0000-0000-0000D62D0000}"/>
    <cellStyle name="注释 15 2 2 3 4" xfId="13185" xr:uid="{00000000-0005-0000-0000-0000D72D0000}"/>
    <cellStyle name="注释 15 2 2 3 5" xfId="13186" xr:uid="{00000000-0005-0000-0000-0000D82D0000}"/>
    <cellStyle name="注释 15 2 2 4" xfId="6947" xr:uid="{00000000-0005-0000-0000-0000D92D0000}"/>
    <cellStyle name="注释 15 2 2 4 2" xfId="7794" xr:uid="{00000000-0005-0000-0000-0000DA2D0000}"/>
    <cellStyle name="注释 15 2 2 4 2 2" xfId="13187" xr:uid="{00000000-0005-0000-0000-0000DB2D0000}"/>
    <cellStyle name="注释 15 2 2 4 2 3" xfId="13188" xr:uid="{00000000-0005-0000-0000-0000DC2D0000}"/>
    <cellStyle name="注释 15 2 2 4 2 4" xfId="13189" xr:uid="{00000000-0005-0000-0000-0000DD2D0000}"/>
    <cellStyle name="注释 15 2 2 4 3" xfId="13190" xr:uid="{00000000-0005-0000-0000-0000DE2D0000}"/>
    <cellStyle name="注释 15 2 2 4 4" xfId="13191" xr:uid="{00000000-0005-0000-0000-0000DF2D0000}"/>
    <cellStyle name="注释 15 2 2 4 5" xfId="13192" xr:uid="{00000000-0005-0000-0000-0000E02D0000}"/>
    <cellStyle name="注释 15 2 2 5" xfId="6160" xr:uid="{00000000-0005-0000-0000-0000E12D0000}"/>
    <cellStyle name="注释 15 2 2 5 2" xfId="13193" xr:uid="{00000000-0005-0000-0000-0000E22D0000}"/>
    <cellStyle name="注释 15 2 2 5 3" xfId="13194" xr:uid="{00000000-0005-0000-0000-0000E32D0000}"/>
    <cellStyle name="注释 15 2 2 5 4" xfId="13195" xr:uid="{00000000-0005-0000-0000-0000E42D0000}"/>
    <cellStyle name="注释 15 2 2 6" xfId="13196" xr:uid="{00000000-0005-0000-0000-0000E52D0000}"/>
    <cellStyle name="注释 15 2 2 7" xfId="13197" xr:uid="{00000000-0005-0000-0000-0000E62D0000}"/>
    <cellStyle name="注释 15 2 2 8" xfId="13198" xr:uid="{00000000-0005-0000-0000-0000E72D0000}"/>
    <cellStyle name="注释 15 2 3" xfId="6313" xr:uid="{00000000-0005-0000-0000-0000E82D0000}"/>
    <cellStyle name="注释 15 2 3 2" xfId="7284" xr:uid="{00000000-0005-0000-0000-0000E92D0000}"/>
    <cellStyle name="注释 15 2 3 2 2" xfId="13199" xr:uid="{00000000-0005-0000-0000-0000EA2D0000}"/>
    <cellStyle name="注释 15 2 3 2 3" xfId="13200" xr:uid="{00000000-0005-0000-0000-0000EB2D0000}"/>
    <cellStyle name="注释 15 2 3 2 4" xfId="13201" xr:uid="{00000000-0005-0000-0000-0000EC2D0000}"/>
    <cellStyle name="注释 15 2 3 3" xfId="13202" xr:uid="{00000000-0005-0000-0000-0000ED2D0000}"/>
    <cellStyle name="注释 15 2 3 4" xfId="13203" xr:uid="{00000000-0005-0000-0000-0000EE2D0000}"/>
    <cellStyle name="注释 15 2 3 5" xfId="13204" xr:uid="{00000000-0005-0000-0000-0000EF2D0000}"/>
    <cellStyle name="注释 15 2 4" xfId="6457" xr:uid="{00000000-0005-0000-0000-0000F02D0000}"/>
    <cellStyle name="注释 15 2 4 2" xfId="7410" xr:uid="{00000000-0005-0000-0000-0000F12D0000}"/>
    <cellStyle name="注释 15 2 4 2 2" xfId="13205" xr:uid="{00000000-0005-0000-0000-0000F22D0000}"/>
    <cellStyle name="注释 15 2 4 2 3" xfId="13206" xr:uid="{00000000-0005-0000-0000-0000F32D0000}"/>
    <cellStyle name="注释 15 2 4 2 4" xfId="13207" xr:uid="{00000000-0005-0000-0000-0000F42D0000}"/>
    <cellStyle name="注释 15 2 4 3" xfId="13208" xr:uid="{00000000-0005-0000-0000-0000F52D0000}"/>
    <cellStyle name="注释 15 2 4 4" xfId="13209" xr:uid="{00000000-0005-0000-0000-0000F62D0000}"/>
    <cellStyle name="注释 15 2 4 5" xfId="13210" xr:uid="{00000000-0005-0000-0000-0000F72D0000}"/>
    <cellStyle name="注释 15 2 5" xfId="6112" xr:uid="{00000000-0005-0000-0000-0000F82D0000}"/>
    <cellStyle name="注释 15 2 5 2" xfId="7163" xr:uid="{00000000-0005-0000-0000-0000F92D0000}"/>
    <cellStyle name="注释 15 2 5 2 2" xfId="13211" xr:uid="{00000000-0005-0000-0000-0000FA2D0000}"/>
    <cellStyle name="注释 15 2 5 2 3" xfId="13212" xr:uid="{00000000-0005-0000-0000-0000FB2D0000}"/>
    <cellStyle name="注释 15 2 5 2 4" xfId="13213" xr:uid="{00000000-0005-0000-0000-0000FC2D0000}"/>
    <cellStyle name="注释 15 2 5 3" xfId="13214" xr:uid="{00000000-0005-0000-0000-0000FD2D0000}"/>
    <cellStyle name="注释 15 2 5 4" xfId="13215" xr:uid="{00000000-0005-0000-0000-0000FE2D0000}"/>
    <cellStyle name="注释 15 2 5 5" xfId="13216" xr:uid="{00000000-0005-0000-0000-0000FF2D0000}"/>
    <cellStyle name="注释 15 2 6" xfId="6041" xr:uid="{00000000-0005-0000-0000-0000002E0000}"/>
    <cellStyle name="注释 15 2 6 2" xfId="13217" xr:uid="{00000000-0005-0000-0000-0000012E0000}"/>
    <cellStyle name="注释 15 2 6 3" xfId="13218" xr:uid="{00000000-0005-0000-0000-0000022E0000}"/>
    <cellStyle name="注释 15 2 6 4" xfId="13219" xr:uid="{00000000-0005-0000-0000-0000032E0000}"/>
    <cellStyle name="注释 15 2 7" xfId="13220" xr:uid="{00000000-0005-0000-0000-0000042E0000}"/>
    <cellStyle name="注释 15 2 8" xfId="13221" xr:uid="{00000000-0005-0000-0000-0000052E0000}"/>
    <cellStyle name="注释 15 2 9" xfId="13222" xr:uid="{00000000-0005-0000-0000-0000062E0000}"/>
    <cellStyle name="注释 15 3" xfId="5885" xr:uid="{00000000-0005-0000-0000-0000072E0000}"/>
    <cellStyle name="注释 15 3 2" xfId="6681" xr:uid="{00000000-0005-0000-0000-0000082E0000}"/>
    <cellStyle name="注释 15 3 2 2" xfId="7544" xr:uid="{00000000-0005-0000-0000-0000092E0000}"/>
    <cellStyle name="注释 15 3 2 2 2" xfId="13223" xr:uid="{00000000-0005-0000-0000-00000A2E0000}"/>
    <cellStyle name="注释 15 3 2 2 3" xfId="13224" xr:uid="{00000000-0005-0000-0000-00000B2E0000}"/>
    <cellStyle name="注释 15 3 2 2 4" xfId="13225" xr:uid="{00000000-0005-0000-0000-00000C2E0000}"/>
    <cellStyle name="注释 15 3 2 3" xfId="13226" xr:uid="{00000000-0005-0000-0000-00000D2E0000}"/>
    <cellStyle name="注释 15 3 2 4" xfId="13227" xr:uid="{00000000-0005-0000-0000-00000E2E0000}"/>
    <cellStyle name="注释 15 3 2 5" xfId="13228" xr:uid="{00000000-0005-0000-0000-00000F2E0000}"/>
    <cellStyle name="注释 15 3 3" xfId="6822" xr:uid="{00000000-0005-0000-0000-0000102E0000}"/>
    <cellStyle name="注释 15 3 3 2" xfId="7670" xr:uid="{00000000-0005-0000-0000-0000112E0000}"/>
    <cellStyle name="注释 15 3 3 2 2" xfId="13229" xr:uid="{00000000-0005-0000-0000-0000122E0000}"/>
    <cellStyle name="注释 15 3 3 2 3" xfId="13230" xr:uid="{00000000-0005-0000-0000-0000132E0000}"/>
    <cellStyle name="注释 15 3 3 2 4" xfId="13231" xr:uid="{00000000-0005-0000-0000-0000142E0000}"/>
    <cellStyle name="注释 15 3 3 3" xfId="13232" xr:uid="{00000000-0005-0000-0000-0000152E0000}"/>
    <cellStyle name="注释 15 3 3 4" xfId="13233" xr:uid="{00000000-0005-0000-0000-0000162E0000}"/>
    <cellStyle name="注释 15 3 3 5" xfId="13234" xr:uid="{00000000-0005-0000-0000-0000172E0000}"/>
    <cellStyle name="注释 15 3 4" xfId="6948" xr:uid="{00000000-0005-0000-0000-0000182E0000}"/>
    <cellStyle name="注释 15 3 4 2" xfId="7795" xr:uid="{00000000-0005-0000-0000-0000192E0000}"/>
    <cellStyle name="注释 15 3 4 2 2" xfId="13235" xr:uid="{00000000-0005-0000-0000-00001A2E0000}"/>
    <cellStyle name="注释 15 3 4 2 3" xfId="13236" xr:uid="{00000000-0005-0000-0000-00001B2E0000}"/>
    <cellStyle name="注释 15 3 4 2 4" xfId="13237" xr:uid="{00000000-0005-0000-0000-00001C2E0000}"/>
    <cellStyle name="注释 15 3 4 3" xfId="13238" xr:uid="{00000000-0005-0000-0000-00001D2E0000}"/>
    <cellStyle name="注释 15 3 4 4" xfId="13239" xr:uid="{00000000-0005-0000-0000-00001E2E0000}"/>
    <cellStyle name="注释 15 3 4 5" xfId="13240" xr:uid="{00000000-0005-0000-0000-00001F2E0000}"/>
    <cellStyle name="注释 15 3 5" xfId="6161" xr:uid="{00000000-0005-0000-0000-0000202E0000}"/>
    <cellStyle name="注释 15 3 5 2" xfId="13241" xr:uid="{00000000-0005-0000-0000-0000212E0000}"/>
    <cellStyle name="注释 15 3 5 3" xfId="13242" xr:uid="{00000000-0005-0000-0000-0000222E0000}"/>
    <cellStyle name="注释 15 3 5 4" xfId="13243" xr:uid="{00000000-0005-0000-0000-0000232E0000}"/>
    <cellStyle name="注释 15 3 6" xfId="13244" xr:uid="{00000000-0005-0000-0000-0000242E0000}"/>
    <cellStyle name="注释 15 3 7" xfId="13245" xr:uid="{00000000-0005-0000-0000-0000252E0000}"/>
    <cellStyle name="注释 15 3 8" xfId="13246" xr:uid="{00000000-0005-0000-0000-0000262E0000}"/>
    <cellStyle name="注释 15 4" xfId="6312" xr:uid="{00000000-0005-0000-0000-0000272E0000}"/>
    <cellStyle name="注释 15 4 2" xfId="7283" xr:uid="{00000000-0005-0000-0000-0000282E0000}"/>
    <cellStyle name="注释 15 4 2 2" xfId="13247" xr:uid="{00000000-0005-0000-0000-0000292E0000}"/>
    <cellStyle name="注释 15 4 2 3" xfId="13248" xr:uid="{00000000-0005-0000-0000-00002A2E0000}"/>
    <cellStyle name="注释 15 4 2 4" xfId="13249" xr:uid="{00000000-0005-0000-0000-00002B2E0000}"/>
    <cellStyle name="注释 15 4 3" xfId="13250" xr:uid="{00000000-0005-0000-0000-00002C2E0000}"/>
    <cellStyle name="注释 15 4 4" xfId="13251" xr:uid="{00000000-0005-0000-0000-00002D2E0000}"/>
    <cellStyle name="注释 15 4 5" xfId="13252" xr:uid="{00000000-0005-0000-0000-00002E2E0000}"/>
    <cellStyle name="注释 15 5" xfId="6458" xr:uid="{00000000-0005-0000-0000-00002F2E0000}"/>
    <cellStyle name="注释 15 5 2" xfId="7411" xr:uid="{00000000-0005-0000-0000-0000302E0000}"/>
    <cellStyle name="注释 15 5 2 2" xfId="13253" xr:uid="{00000000-0005-0000-0000-0000312E0000}"/>
    <cellStyle name="注释 15 5 2 3" xfId="13254" xr:uid="{00000000-0005-0000-0000-0000322E0000}"/>
    <cellStyle name="注释 15 5 2 4" xfId="13255" xr:uid="{00000000-0005-0000-0000-0000332E0000}"/>
    <cellStyle name="注释 15 5 3" xfId="13256" xr:uid="{00000000-0005-0000-0000-0000342E0000}"/>
    <cellStyle name="注释 15 5 4" xfId="13257" xr:uid="{00000000-0005-0000-0000-0000352E0000}"/>
    <cellStyle name="注释 15 5 5" xfId="13258" xr:uid="{00000000-0005-0000-0000-0000362E0000}"/>
    <cellStyle name="注释 15 6" xfId="6111" xr:uid="{00000000-0005-0000-0000-0000372E0000}"/>
    <cellStyle name="注释 15 6 2" xfId="7162" xr:uid="{00000000-0005-0000-0000-0000382E0000}"/>
    <cellStyle name="注释 15 6 2 2" xfId="13259" xr:uid="{00000000-0005-0000-0000-0000392E0000}"/>
    <cellStyle name="注释 15 6 2 3" xfId="13260" xr:uid="{00000000-0005-0000-0000-00003A2E0000}"/>
    <cellStyle name="注释 15 6 2 4" xfId="13261" xr:uid="{00000000-0005-0000-0000-00003B2E0000}"/>
    <cellStyle name="注释 15 6 3" xfId="13262" xr:uid="{00000000-0005-0000-0000-00003C2E0000}"/>
    <cellStyle name="注释 15 6 4" xfId="13263" xr:uid="{00000000-0005-0000-0000-00003D2E0000}"/>
    <cellStyle name="注释 15 6 5" xfId="13264" xr:uid="{00000000-0005-0000-0000-00003E2E0000}"/>
    <cellStyle name="注释 15 7" xfId="6040" xr:uid="{00000000-0005-0000-0000-00003F2E0000}"/>
    <cellStyle name="注释 15 7 2" xfId="13265" xr:uid="{00000000-0005-0000-0000-0000402E0000}"/>
    <cellStyle name="注释 15 7 3" xfId="13266" xr:uid="{00000000-0005-0000-0000-0000412E0000}"/>
    <cellStyle name="注释 15 7 4" xfId="13267" xr:uid="{00000000-0005-0000-0000-0000422E0000}"/>
    <cellStyle name="注释 15 8" xfId="13268" xr:uid="{00000000-0005-0000-0000-0000432E0000}"/>
    <cellStyle name="注释 15 9" xfId="13269" xr:uid="{00000000-0005-0000-0000-0000442E0000}"/>
    <cellStyle name="注释 16" xfId="3239" xr:uid="{00000000-0005-0000-0000-0000452E0000}"/>
    <cellStyle name="注释 16 10" xfId="13270" xr:uid="{00000000-0005-0000-0000-0000462E0000}"/>
    <cellStyle name="注释 16 2" xfId="3240" xr:uid="{00000000-0005-0000-0000-0000472E0000}"/>
    <cellStyle name="注释 16 2 2" xfId="5886" xr:uid="{00000000-0005-0000-0000-0000482E0000}"/>
    <cellStyle name="注释 16 2 2 2" xfId="6682" xr:uid="{00000000-0005-0000-0000-0000492E0000}"/>
    <cellStyle name="注释 16 2 2 2 2" xfId="7545" xr:uid="{00000000-0005-0000-0000-00004A2E0000}"/>
    <cellStyle name="注释 16 2 2 2 2 2" xfId="13271" xr:uid="{00000000-0005-0000-0000-00004B2E0000}"/>
    <cellStyle name="注释 16 2 2 2 2 3" xfId="13272" xr:uid="{00000000-0005-0000-0000-00004C2E0000}"/>
    <cellStyle name="注释 16 2 2 2 2 4" xfId="13273" xr:uid="{00000000-0005-0000-0000-00004D2E0000}"/>
    <cellStyle name="注释 16 2 2 2 3" xfId="13274" xr:uid="{00000000-0005-0000-0000-00004E2E0000}"/>
    <cellStyle name="注释 16 2 2 2 4" xfId="13275" xr:uid="{00000000-0005-0000-0000-00004F2E0000}"/>
    <cellStyle name="注释 16 2 2 2 5" xfId="13276" xr:uid="{00000000-0005-0000-0000-0000502E0000}"/>
    <cellStyle name="注释 16 2 2 3" xfId="6823" xr:uid="{00000000-0005-0000-0000-0000512E0000}"/>
    <cellStyle name="注释 16 2 2 3 2" xfId="7671" xr:uid="{00000000-0005-0000-0000-0000522E0000}"/>
    <cellStyle name="注释 16 2 2 3 2 2" xfId="13277" xr:uid="{00000000-0005-0000-0000-0000532E0000}"/>
    <cellStyle name="注释 16 2 2 3 2 3" xfId="13278" xr:uid="{00000000-0005-0000-0000-0000542E0000}"/>
    <cellStyle name="注释 16 2 2 3 2 4" xfId="13279" xr:uid="{00000000-0005-0000-0000-0000552E0000}"/>
    <cellStyle name="注释 16 2 2 3 3" xfId="13280" xr:uid="{00000000-0005-0000-0000-0000562E0000}"/>
    <cellStyle name="注释 16 2 2 3 4" xfId="13281" xr:uid="{00000000-0005-0000-0000-0000572E0000}"/>
    <cellStyle name="注释 16 2 2 3 5" xfId="13282" xr:uid="{00000000-0005-0000-0000-0000582E0000}"/>
    <cellStyle name="注释 16 2 2 4" xfId="6949" xr:uid="{00000000-0005-0000-0000-0000592E0000}"/>
    <cellStyle name="注释 16 2 2 4 2" xfId="7796" xr:uid="{00000000-0005-0000-0000-00005A2E0000}"/>
    <cellStyle name="注释 16 2 2 4 2 2" xfId="13283" xr:uid="{00000000-0005-0000-0000-00005B2E0000}"/>
    <cellStyle name="注释 16 2 2 4 2 3" xfId="13284" xr:uid="{00000000-0005-0000-0000-00005C2E0000}"/>
    <cellStyle name="注释 16 2 2 4 2 4" xfId="13285" xr:uid="{00000000-0005-0000-0000-00005D2E0000}"/>
    <cellStyle name="注释 16 2 2 4 3" xfId="13286" xr:uid="{00000000-0005-0000-0000-00005E2E0000}"/>
    <cellStyle name="注释 16 2 2 4 4" xfId="13287" xr:uid="{00000000-0005-0000-0000-00005F2E0000}"/>
    <cellStyle name="注释 16 2 2 4 5" xfId="13288" xr:uid="{00000000-0005-0000-0000-0000602E0000}"/>
    <cellStyle name="注释 16 2 2 5" xfId="6162" xr:uid="{00000000-0005-0000-0000-0000612E0000}"/>
    <cellStyle name="注释 16 2 2 5 2" xfId="13289" xr:uid="{00000000-0005-0000-0000-0000622E0000}"/>
    <cellStyle name="注释 16 2 2 5 3" xfId="13290" xr:uid="{00000000-0005-0000-0000-0000632E0000}"/>
    <cellStyle name="注释 16 2 2 5 4" xfId="13291" xr:uid="{00000000-0005-0000-0000-0000642E0000}"/>
    <cellStyle name="注释 16 2 2 6" xfId="13292" xr:uid="{00000000-0005-0000-0000-0000652E0000}"/>
    <cellStyle name="注释 16 2 2 7" xfId="13293" xr:uid="{00000000-0005-0000-0000-0000662E0000}"/>
    <cellStyle name="注释 16 2 2 8" xfId="13294" xr:uid="{00000000-0005-0000-0000-0000672E0000}"/>
    <cellStyle name="注释 16 2 3" xfId="6315" xr:uid="{00000000-0005-0000-0000-0000682E0000}"/>
    <cellStyle name="注释 16 2 3 2" xfId="7286" xr:uid="{00000000-0005-0000-0000-0000692E0000}"/>
    <cellStyle name="注释 16 2 3 2 2" xfId="13295" xr:uid="{00000000-0005-0000-0000-00006A2E0000}"/>
    <cellStyle name="注释 16 2 3 2 3" xfId="13296" xr:uid="{00000000-0005-0000-0000-00006B2E0000}"/>
    <cellStyle name="注释 16 2 3 2 4" xfId="13297" xr:uid="{00000000-0005-0000-0000-00006C2E0000}"/>
    <cellStyle name="注释 16 2 3 3" xfId="13298" xr:uid="{00000000-0005-0000-0000-00006D2E0000}"/>
    <cellStyle name="注释 16 2 3 4" xfId="13299" xr:uid="{00000000-0005-0000-0000-00006E2E0000}"/>
    <cellStyle name="注释 16 2 3 5" xfId="13300" xr:uid="{00000000-0005-0000-0000-00006F2E0000}"/>
    <cellStyle name="注释 16 2 4" xfId="6455" xr:uid="{00000000-0005-0000-0000-0000702E0000}"/>
    <cellStyle name="注释 16 2 4 2" xfId="7408" xr:uid="{00000000-0005-0000-0000-0000712E0000}"/>
    <cellStyle name="注释 16 2 4 2 2" xfId="13301" xr:uid="{00000000-0005-0000-0000-0000722E0000}"/>
    <cellStyle name="注释 16 2 4 2 3" xfId="13302" xr:uid="{00000000-0005-0000-0000-0000732E0000}"/>
    <cellStyle name="注释 16 2 4 2 4" xfId="13303" xr:uid="{00000000-0005-0000-0000-0000742E0000}"/>
    <cellStyle name="注释 16 2 4 3" xfId="13304" xr:uid="{00000000-0005-0000-0000-0000752E0000}"/>
    <cellStyle name="注释 16 2 4 4" xfId="13305" xr:uid="{00000000-0005-0000-0000-0000762E0000}"/>
    <cellStyle name="注释 16 2 4 5" xfId="13306" xr:uid="{00000000-0005-0000-0000-0000772E0000}"/>
    <cellStyle name="注释 16 2 5" xfId="6114" xr:uid="{00000000-0005-0000-0000-0000782E0000}"/>
    <cellStyle name="注释 16 2 5 2" xfId="7165" xr:uid="{00000000-0005-0000-0000-0000792E0000}"/>
    <cellStyle name="注释 16 2 5 2 2" xfId="13307" xr:uid="{00000000-0005-0000-0000-00007A2E0000}"/>
    <cellStyle name="注释 16 2 5 2 3" xfId="13308" xr:uid="{00000000-0005-0000-0000-00007B2E0000}"/>
    <cellStyle name="注释 16 2 5 2 4" xfId="13309" xr:uid="{00000000-0005-0000-0000-00007C2E0000}"/>
    <cellStyle name="注释 16 2 5 3" xfId="13310" xr:uid="{00000000-0005-0000-0000-00007D2E0000}"/>
    <cellStyle name="注释 16 2 5 4" xfId="13311" xr:uid="{00000000-0005-0000-0000-00007E2E0000}"/>
    <cellStyle name="注释 16 2 5 5" xfId="13312" xr:uid="{00000000-0005-0000-0000-00007F2E0000}"/>
    <cellStyle name="注释 16 2 6" xfId="6043" xr:uid="{00000000-0005-0000-0000-0000802E0000}"/>
    <cellStyle name="注释 16 2 6 2" xfId="13313" xr:uid="{00000000-0005-0000-0000-0000812E0000}"/>
    <cellStyle name="注释 16 2 6 3" xfId="13314" xr:uid="{00000000-0005-0000-0000-0000822E0000}"/>
    <cellStyle name="注释 16 2 6 4" xfId="13315" xr:uid="{00000000-0005-0000-0000-0000832E0000}"/>
    <cellStyle name="注释 16 2 7" xfId="13316" xr:uid="{00000000-0005-0000-0000-0000842E0000}"/>
    <cellStyle name="注释 16 2 8" xfId="13317" xr:uid="{00000000-0005-0000-0000-0000852E0000}"/>
    <cellStyle name="注释 16 2 9" xfId="13318" xr:uid="{00000000-0005-0000-0000-0000862E0000}"/>
    <cellStyle name="注释 16 3" xfId="5887" xr:uid="{00000000-0005-0000-0000-0000872E0000}"/>
    <cellStyle name="注释 16 3 2" xfId="6683" xr:uid="{00000000-0005-0000-0000-0000882E0000}"/>
    <cellStyle name="注释 16 3 2 2" xfId="7546" xr:uid="{00000000-0005-0000-0000-0000892E0000}"/>
    <cellStyle name="注释 16 3 2 2 2" xfId="13319" xr:uid="{00000000-0005-0000-0000-00008A2E0000}"/>
    <cellStyle name="注释 16 3 2 2 3" xfId="13320" xr:uid="{00000000-0005-0000-0000-00008B2E0000}"/>
    <cellStyle name="注释 16 3 2 2 4" xfId="13321" xr:uid="{00000000-0005-0000-0000-00008C2E0000}"/>
    <cellStyle name="注释 16 3 2 3" xfId="13322" xr:uid="{00000000-0005-0000-0000-00008D2E0000}"/>
    <cellStyle name="注释 16 3 2 4" xfId="13323" xr:uid="{00000000-0005-0000-0000-00008E2E0000}"/>
    <cellStyle name="注释 16 3 2 5" xfId="13324" xr:uid="{00000000-0005-0000-0000-00008F2E0000}"/>
    <cellStyle name="注释 16 3 3" xfId="6824" xr:uid="{00000000-0005-0000-0000-0000902E0000}"/>
    <cellStyle name="注释 16 3 3 2" xfId="7672" xr:uid="{00000000-0005-0000-0000-0000912E0000}"/>
    <cellStyle name="注释 16 3 3 2 2" xfId="13325" xr:uid="{00000000-0005-0000-0000-0000922E0000}"/>
    <cellStyle name="注释 16 3 3 2 3" xfId="13326" xr:uid="{00000000-0005-0000-0000-0000932E0000}"/>
    <cellStyle name="注释 16 3 3 2 4" xfId="13327" xr:uid="{00000000-0005-0000-0000-0000942E0000}"/>
    <cellStyle name="注释 16 3 3 3" xfId="13328" xr:uid="{00000000-0005-0000-0000-0000952E0000}"/>
    <cellStyle name="注释 16 3 3 4" xfId="13329" xr:uid="{00000000-0005-0000-0000-0000962E0000}"/>
    <cellStyle name="注释 16 3 3 5" xfId="13330" xr:uid="{00000000-0005-0000-0000-0000972E0000}"/>
    <cellStyle name="注释 16 3 4" xfId="6950" xr:uid="{00000000-0005-0000-0000-0000982E0000}"/>
    <cellStyle name="注释 16 3 4 2" xfId="7797" xr:uid="{00000000-0005-0000-0000-0000992E0000}"/>
    <cellStyle name="注释 16 3 4 2 2" xfId="13331" xr:uid="{00000000-0005-0000-0000-00009A2E0000}"/>
    <cellStyle name="注释 16 3 4 2 3" xfId="13332" xr:uid="{00000000-0005-0000-0000-00009B2E0000}"/>
    <cellStyle name="注释 16 3 4 2 4" xfId="13333" xr:uid="{00000000-0005-0000-0000-00009C2E0000}"/>
    <cellStyle name="注释 16 3 4 3" xfId="13334" xr:uid="{00000000-0005-0000-0000-00009D2E0000}"/>
    <cellStyle name="注释 16 3 4 4" xfId="13335" xr:uid="{00000000-0005-0000-0000-00009E2E0000}"/>
    <cellStyle name="注释 16 3 4 5" xfId="13336" xr:uid="{00000000-0005-0000-0000-00009F2E0000}"/>
    <cellStyle name="注释 16 3 5" xfId="6163" xr:uid="{00000000-0005-0000-0000-0000A02E0000}"/>
    <cellStyle name="注释 16 3 5 2" xfId="13337" xr:uid="{00000000-0005-0000-0000-0000A12E0000}"/>
    <cellStyle name="注释 16 3 5 3" xfId="13338" xr:uid="{00000000-0005-0000-0000-0000A22E0000}"/>
    <cellStyle name="注释 16 3 5 4" xfId="13339" xr:uid="{00000000-0005-0000-0000-0000A32E0000}"/>
    <cellStyle name="注释 16 3 6" xfId="13340" xr:uid="{00000000-0005-0000-0000-0000A42E0000}"/>
    <cellStyle name="注释 16 3 7" xfId="13341" xr:uid="{00000000-0005-0000-0000-0000A52E0000}"/>
    <cellStyle name="注释 16 3 8" xfId="13342" xr:uid="{00000000-0005-0000-0000-0000A62E0000}"/>
    <cellStyle name="注释 16 4" xfId="6314" xr:uid="{00000000-0005-0000-0000-0000A72E0000}"/>
    <cellStyle name="注释 16 4 2" xfId="7285" xr:uid="{00000000-0005-0000-0000-0000A82E0000}"/>
    <cellStyle name="注释 16 4 2 2" xfId="13343" xr:uid="{00000000-0005-0000-0000-0000A92E0000}"/>
    <cellStyle name="注释 16 4 2 3" xfId="13344" xr:uid="{00000000-0005-0000-0000-0000AA2E0000}"/>
    <cellStyle name="注释 16 4 2 4" xfId="13345" xr:uid="{00000000-0005-0000-0000-0000AB2E0000}"/>
    <cellStyle name="注释 16 4 3" xfId="13346" xr:uid="{00000000-0005-0000-0000-0000AC2E0000}"/>
    <cellStyle name="注释 16 4 4" xfId="13347" xr:uid="{00000000-0005-0000-0000-0000AD2E0000}"/>
    <cellStyle name="注释 16 4 5" xfId="13348" xr:uid="{00000000-0005-0000-0000-0000AE2E0000}"/>
    <cellStyle name="注释 16 5" xfId="6456" xr:uid="{00000000-0005-0000-0000-0000AF2E0000}"/>
    <cellStyle name="注释 16 5 2" xfId="7409" xr:uid="{00000000-0005-0000-0000-0000B02E0000}"/>
    <cellStyle name="注释 16 5 2 2" xfId="13349" xr:uid="{00000000-0005-0000-0000-0000B12E0000}"/>
    <cellStyle name="注释 16 5 2 3" xfId="13350" xr:uid="{00000000-0005-0000-0000-0000B22E0000}"/>
    <cellStyle name="注释 16 5 2 4" xfId="13351" xr:uid="{00000000-0005-0000-0000-0000B32E0000}"/>
    <cellStyle name="注释 16 5 3" xfId="13352" xr:uid="{00000000-0005-0000-0000-0000B42E0000}"/>
    <cellStyle name="注释 16 5 4" xfId="13353" xr:uid="{00000000-0005-0000-0000-0000B52E0000}"/>
    <cellStyle name="注释 16 5 5" xfId="13354" xr:uid="{00000000-0005-0000-0000-0000B62E0000}"/>
    <cellStyle name="注释 16 6" xfId="6113" xr:uid="{00000000-0005-0000-0000-0000B72E0000}"/>
    <cellStyle name="注释 16 6 2" xfId="7164" xr:uid="{00000000-0005-0000-0000-0000B82E0000}"/>
    <cellStyle name="注释 16 6 2 2" xfId="13355" xr:uid="{00000000-0005-0000-0000-0000B92E0000}"/>
    <cellStyle name="注释 16 6 2 3" xfId="13356" xr:uid="{00000000-0005-0000-0000-0000BA2E0000}"/>
    <cellStyle name="注释 16 6 2 4" xfId="13357" xr:uid="{00000000-0005-0000-0000-0000BB2E0000}"/>
    <cellStyle name="注释 16 6 3" xfId="13358" xr:uid="{00000000-0005-0000-0000-0000BC2E0000}"/>
    <cellStyle name="注释 16 6 4" xfId="13359" xr:uid="{00000000-0005-0000-0000-0000BD2E0000}"/>
    <cellStyle name="注释 16 6 5" xfId="13360" xr:uid="{00000000-0005-0000-0000-0000BE2E0000}"/>
    <cellStyle name="注释 16 7" xfId="6042" xr:uid="{00000000-0005-0000-0000-0000BF2E0000}"/>
    <cellStyle name="注释 16 7 2" xfId="13361" xr:uid="{00000000-0005-0000-0000-0000C02E0000}"/>
    <cellStyle name="注释 16 7 3" xfId="13362" xr:uid="{00000000-0005-0000-0000-0000C12E0000}"/>
    <cellStyle name="注释 16 7 4" xfId="13363" xr:uid="{00000000-0005-0000-0000-0000C22E0000}"/>
    <cellStyle name="注释 16 8" xfId="13364" xr:uid="{00000000-0005-0000-0000-0000C32E0000}"/>
    <cellStyle name="注释 16 9" xfId="13365" xr:uid="{00000000-0005-0000-0000-0000C42E0000}"/>
    <cellStyle name="注释 17" xfId="3241" xr:uid="{00000000-0005-0000-0000-0000C52E0000}"/>
    <cellStyle name="注释 17 10" xfId="13366" xr:uid="{00000000-0005-0000-0000-0000C62E0000}"/>
    <cellStyle name="注释 17 2" xfId="3242" xr:uid="{00000000-0005-0000-0000-0000C72E0000}"/>
    <cellStyle name="注释 17 2 2" xfId="5888" xr:uid="{00000000-0005-0000-0000-0000C82E0000}"/>
    <cellStyle name="注释 17 2 2 2" xfId="6684" xr:uid="{00000000-0005-0000-0000-0000C92E0000}"/>
    <cellStyle name="注释 17 2 2 2 2" xfId="7547" xr:uid="{00000000-0005-0000-0000-0000CA2E0000}"/>
    <cellStyle name="注释 17 2 2 2 2 2" xfId="13367" xr:uid="{00000000-0005-0000-0000-0000CB2E0000}"/>
    <cellStyle name="注释 17 2 2 2 2 3" xfId="13368" xr:uid="{00000000-0005-0000-0000-0000CC2E0000}"/>
    <cellStyle name="注释 17 2 2 2 2 4" xfId="13369" xr:uid="{00000000-0005-0000-0000-0000CD2E0000}"/>
    <cellStyle name="注释 17 2 2 2 3" xfId="13370" xr:uid="{00000000-0005-0000-0000-0000CE2E0000}"/>
    <cellStyle name="注释 17 2 2 2 4" xfId="13371" xr:uid="{00000000-0005-0000-0000-0000CF2E0000}"/>
    <cellStyle name="注释 17 2 2 2 5" xfId="13372" xr:uid="{00000000-0005-0000-0000-0000D02E0000}"/>
    <cellStyle name="注释 17 2 2 3" xfId="6825" xr:uid="{00000000-0005-0000-0000-0000D12E0000}"/>
    <cellStyle name="注释 17 2 2 3 2" xfId="7673" xr:uid="{00000000-0005-0000-0000-0000D22E0000}"/>
    <cellStyle name="注释 17 2 2 3 2 2" xfId="13373" xr:uid="{00000000-0005-0000-0000-0000D32E0000}"/>
    <cellStyle name="注释 17 2 2 3 2 3" xfId="13374" xr:uid="{00000000-0005-0000-0000-0000D42E0000}"/>
    <cellStyle name="注释 17 2 2 3 2 4" xfId="13375" xr:uid="{00000000-0005-0000-0000-0000D52E0000}"/>
    <cellStyle name="注释 17 2 2 3 3" xfId="13376" xr:uid="{00000000-0005-0000-0000-0000D62E0000}"/>
    <cellStyle name="注释 17 2 2 3 4" xfId="13377" xr:uid="{00000000-0005-0000-0000-0000D72E0000}"/>
    <cellStyle name="注释 17 2 2 3 5" xfId="13378" xr:uid="{00000000-0005-0000-0000-0000D82E0000}"/>
    <cellStyle name="注释 17 2 2 4" xfId="6951" xr:uid="{00000000-0005-0000-0000-0000D92E0000}"/>
    <cellStyle name="注释 17 2 2 4 2" xfId="7798" xr:uid="{00000000-0005-0000-0000-0000DA2E0000}"/>
    <cellStyle name="注释 17 2 2 4 2 2" xfId="13379" xr:uid="{00000000-0005-0000-0000-0000DB2E0000}"/>
    <cellStyle name="注释 17 2 2 4 2 3" xfId="13380" xr:uid="{00000000-0005-0000-0000-0000DC2E0000}"/>
    <cellStyle name="注释 17 2 2 4 2 4" xfId="13381" xr:uid="{00000000-0005-0000-0000-0000DD2E0000}"/>
    <cellStyle name="注释 17 2 2 4 3" xfId="13382" xr:uid="{00000000-0005-0000-0000-0000DE2E0000}"/>
    <cellStyle name="注释 17 2 2 4 4" xfId="13383" xr:uid="{00000000-0005-0000-0000-0000DF2E0000}"/>
    <cellStyle name="注释 17 2 2 4 5" xfId="13384" xr:uid="{00000000-0005-0000-0000-0000E02E0000}"/>
    <cellStyle name="注释 17 2 2 5" xfId="6164" xr:uid="{00000000-0005-0000-0000-0000E12E0000}"/>
    <cellStyle name="注释 17 2 2 5 2" xfId="13385" xr:uid="{00000000-0005-0000-0000-0000E22E0000}"/>
    <cellStyle name="注释 17 2 2 5 3" xfId="13386" xr:uid="{00000000-0005-0000-0000-0000E32E0000}"/>
    <cellStyle name="注释 17 2 2 5 4" xfId="13387" xr:uid="{00000000-0005-0000-0000-0000E42E0000}"/>
    <cellStyle name="注释 17 2 2 6" xfId="13388" xr:uid="{00000000-0005-0000-0000-0000E52E0000}"/>
    <cellStyle name="注释 17 2 2 7" xfId="13389" xr:uid="{00000000-0005-0000-0000-0000E62E0000}"/>
    <cellStyle name="注释 17 2 2 8" xfId="13390" xr:uid="{00000000-0005-0000-0000-0000E72E0000}"/>
    <cellStyle name="注释 17 2 3" xfId="6317" xr:uid="{00000000-0005-0000-0000-0000E82E0000}"/>
    <cellStyle name="注释 17 2 3 2" xfId="7288" xr:uid="{00000000-0005-0000-0000-0000E92E0000}"/>
    <cellStyle name="注释 17 2 3 2 2" xfId="13391" xr:uid="{00000000-0005-0000-0000-0000EA2E0000}"/>
    <cellStyle name="注释 17 2 3 2 3" xfId="13392" xr:uid="{00000000-0005-0000-0000-0000EB2E0000}"/>
    <cellStyle name="注释 17 2 3 2 4" xfId="13393" xr:uid="{00000000-0005-0000-0000-0000EC2E0000}"/>
    <cellStyle name="注释 17 2 3 3" xfId="13394" xr:uid="{00000000-0005-0000-0000-0000ED2E0000}"/>
    <cellStyle name="注释 17 2 3 4" xfId="13395" xr:uid="{00000000-0005-0000-0000-0000EE2E0000}"/>
    <cellStyle name="注释 17 2 3 5" xfId="13396" xr:uid="{00000000-0005-0000-0000-0000EF2E0000}"/>
    <cellStyle name="注释 17 2 4" xfId="6453" xr:uid="{00000000-0005-0000-0000-0000F02E0000}"/>
    <cellStyle name="注释 17 2 4 2" xfId="7406" xr:uid="{00000000-0005-0000-0000-0000F12E0000}"/>
    <cellStyle name="注释 17 2 4 2 2" xfId="13397" xr:uid="{00000000-0005-0000-0000-0000F22E0000}"/>
    <cellStyle name="注释 17 2 4 2 3" xfId="13398" xr:uid="{00000000-0005-0000-0000-0000F32E0000}"/>
    <cellStyle name="注释 17 2 4 2 4" xfId="13399" xr:uid="{00000000-0005-0000-0000-0000F42E0000}"/>
    <cellStyle name="注释 17 2 4 3" xfId="13400" xr:uid="{00000000-0005-0000-0000-0000F52E0000}"/>
    <cellStyle name="注释 17 2 4 4" xfId="13401" xr:uid="{00000000-0005-0000-0000-0000F62E0000}"/>
    <cellStyle name="注释 17 2 4 5" xfId="13402" xr:uid="{00000000-0005-0000-0000-0000F72E0000}"/>
    <cellStyle name="注释 17 2 5" xfId="6116" xr:uid="{00000000-0005-0000-0000-0000F82E0000}"/>
    <cellStyle name="注释 17 2 5 2" xfId="7167" xr:uid="{00000000-0005-0000-0000-0000F92E0000}"/>
    <cellStyle name="注释 17 2 5 2 2" xfId="13403" xr:uid="{00000000-0005-0000-0000-0000FA2E0000}"/>
    <cellStyle name="注释 17 2 5 2 3" xfId="13404" xr:uid="{00000000-0005-0000-0000-0000FB2E0000}"/>
    <cellStyle name="注释 17 2 5 2 4" xfId="13405" xr:uid="{00000000-0005-0000-0000-0000FC2E0000}"/>
    <cellStyle name="注释 17 2 5 3" xfId="13406" xr:uid="{00000000-0005-0000-0000-0000FD2E0000}"/>
    <cellStyle name="注释 17 2 5 4" xfId="13407" xr:uid="{00000000-0005-0000-0000-0000FE2E0000}"/>
    <cellStyle name="注释 17 2 5 5" xfId="13408" xr:uid="{00000000-0005-0000-0000-0000FF2E0000}"/>
    <cellStyle name="注释 17 2 6" xfId="6045" xr:uid="{00000000-0005-0000-0000-0000002F0000}"/>
    <cellStyle name="注释 17 2 6 2" xfId="13409" xr:uid="{00000000-0005-0000-0000-0000012F0000}"/>
    <cellStyle name="注释 17 2 6 3" xfId="13410" xr:uid="{00000000-0005-0000-0000-0000022F0000}"/>
    <cellStyle name="注释 17 2 6 4" xfId="13411" xr:uid="{00000000-0005-0000-0000-0000032F0000}"/>
    <cellStyle name="注释 17 2 7" xfId="13412" xr:uid="{00000000-0005-0000-0000-0000042F0000}"/>
    <cellStyle name="注释 17 2 8" xfId="13413" xr:uid="{00000000-0005-0000-0000-0000052F0000}"/>
    <cellStyle name="注释 17 2 9" xfId="13414" xr:uid="{00000000-0005-0000-0000-0000062F0000}"/>
    <cellStyle name="注释 17 3" xfId="5889" xr:uid="{00000000-0005-0000-0000-0000072F0000}"/>
    <cellStyle name="注释 17 3 2" xfId="6685" xr:uid="{00000000-0005-0000-0000-0000082F0000}"/>
    <cellStyle name="注释 17 3 2 2" xfId="7548" xr:uid="{00000000-0005-0000-0000-0000092F0000}"/>
    <cellStyle name="注释 17 3 2 2 2" xfId="13415" xr:uid="{00000000-0005-0000-0000-00000A2F0000}"/>
    <cellStyle name="注释 17 3 2 2 3" xfId="13416" xr:uid="{00000000-0005-0000-0000-00000B2F0000}"/>
    <cellStyle name="注释 17 3 2 2 4" xfId="13417" xr:uid="{00000000-0005-0000-0000-00000C2F0000}"/>
    <cellStyle name="注释 17 3 2 3" xfId="13418" xr:uid="{00000000-0005-0000-0000-00000D2F0000}"/>
    <cellStyle name="注释 17 3 2 4" xfId="13419" xr:uid="{00000000-0005-0000-0000-00000E2F0000}"/>
    <cellStyle name="注释 17 3 2 5" xfId="13420" xr:uid="{00000000-0005-0000-0000-00000F2F0000}"/>
    <cellStyle name="注释 17 3 3" xfId="6826" xr:uid="{00000000-0005-0000-0000-0000102F0000}"/>
    <cellStyle name="注释 17 3 3 2" xfId="7674" xr:uid="{00000000-0005-0000-0000-0000112F0000}"/>
    <cellStyle name="注释 17 3 3 2 2" xfId="13421" xr:uid="{00000000-0005-0000-0000-0000122F0000}"/>
    <cellStyle name="注释 17 3 3 2 3" xfId="13422" xr:uid="{00000000-0005-0000-0000-0000132F0000}"/>
    <cellStyle name="注释 17 3 3 2 4" xfId="13423" xr:uid="{00000000-0005-0000-0000-0000142F0000}"/>
    <cellStyle name="注释 17 3 3 3" xfId="13424" xr:uid="{00000000-0005-0000-0000-0000152F0000}"/>
    <cellStyle name="注释 17 3 3 4" xfId="13425" xr:uid="{00000000-0005-0000-0000-0000162F0000}"/>
    <cellStyle name="注释 17 3 3 5" xfId="13426" xr:uid="{00000000-0005-0000-0000-0000172F0000}"/>
    <cellStyle name="注释 17 3 4" xfId="6952" xr:uid="{00000000-0005-0000-0000-0000182F0000}"/>
    <cellStyle name="注释 17 3 4 2" xfId="7799" xr:uid="{00000000-0005-0000-0000-0000192F0000}"/>
    <cellStyle name="注释 17 3 4 2 2" xfId="13427" xr:uid="{00000000-0005-0000-0000-00001A2F0000}"/>
    <cellStyle name="注释 17 3 4 2 3" xfId="13428" xr:uid="{00000000-0005-0000-0000-00001B2F0000}"/>
    <cellStyle name="注释 17 3 4 2 4" xfId="13429" xr:uid="{00000000-0005-0000-0000-00001C2F0000}"/>
    <cellStyle name="注释 17 3 4 3" xfId="13430" xr:uid="{00000000-0005-0000-0000-00001D2F0000}"/>
    <cellStyle name="注释 17 3 4 4" xfId="13431" xr:uid="{00000000-0005-0000-0000-00001E2F0000}"/>
    <cellStyle name="注释 17 3 4 5" xfId="13432" xr:uid="{00000000-0005-0000-0000-00001F2F0000}"/>
    <cellStyle name="注释 17 3 5" xfId="6165" xr:uid="{00000000-0005-0000-0000-0000202F0000}"/>
    <cellStyle name="注释 17 3 5 2" xfId="13433" xr:uid="{00000000-0005-0000-0000-0000212F0000}"/>
    <cellStyle name="注释 17 3 5 3" xfId="13434" xr:uid="{00000000-0005-0000-0000-0000222F0000}"/>
    <cellStyle name="注释 17 3 5 4" xfId="13435" xr:uid="{00000000-0005-0000-0000-0000232F0000}"/>
    <cellStyle name="注释 17 3 6" xfId="13436" xr:uid="{00000000-0005-0000-0000-0000242F0000}"/>
    <cellStyle name="注释 17 3 7" xfId="13437" xr:uid="{00000000-0005-0000-0000-0000252F0000}"/>
    <cellStyle name="注释 17 3 8" xfId="13438" xr:uid="{00000000-0005-0000-0000-0000262F0000}"/>
    <cellStyle name="注释 17 4" xfId="6316" xr:uid="{00000000-0005-0000-0000-0000272F0000}"/>
    <cellStyle name="注释 17 4 2" xfId="7287" xr:uid="{00000000-0005-0000-0000-0000282F0000}"/>
    <cellStyle name="注释 17 4 2 2" xfId="13439" xr:uid="{00000000-0005-0000-0000-0000292F0000}"/>
    <cellStyle name="注释 17 4 2 3" xfId="13440" xr:uid="{00000000-0005-0000-0000-00002A2F0000}"/>
    <cellStyle name="注释 17 4 2 4" xfId="13441" xr:uid="{00000000-0005-0000-0000-00002B2F0000}"/>
    <cellStyle name="注释 17 4 3" xfId="13442" xr:uid="{00000000-0005-0000-0000-00002C2F0000}"/>
    <cellStyle name="注释 17 4 4" xfId="13443" xr:uid="{00000000-0005-0000-0000-00002D2F0000}"/>
    <cellStyle name="注释 17 4 5" xfId="13444" xr:uid="{00000000-0005-0000-0000-00002E2F0000}"/>
    <cellStyle name="注释 17 5" xfId="6454" xr:uid="{00000000-0005-0000-0000-00002F2F0000}"/>
    <cellStyle name="注释 17 5 2" xfId="7407" xr:uid="{00000000-0005-0000-0000-0000302F0000}"/>
    <cellStyle name="注释 17 5 2 2" xfId="13445" xr:uid="{00000000-0005-0000-0000-0000312F0000}"/>
    <cellStyle name="注释 17 5 2 3" xfId="13446" xr:uid="{00000000-0005-0000-0000-0000322F0000}"/>
    <cellStyle name="注释 17 5 2 4" xfId="13447" xr:uid="{00000000-0005-0000-0000-0000332F0000}"/>
    <cellStyle name="注释 17 5 3" xfId="13448" xr:uid="{00000000-0005-0000-0000-0000342F0000}"/>
    <cellStyle name="注释 17 5 4" xfId="13449" xr:uid="{00000000-0005-0000-0000-0000352F0000}"/>
    <cellStyle name="注释 17 5 5" xfId="13450" xr:uid="{00000000-0005-0000-0000-0000362F0000}"/>
    <cellStyle name="注释 17 6" xfId="6115" xr:uid="{00000000-0005-0000-0000-0000372F0000}"/>
    <cellStyle name="注释 17 6 2" xfId="7166" xr:uid="{00000000-0005-0000-0000-0000382F0000}"/>
    <cellStyle name="注释 17 6 2 2" xfId="13451" xr:uid="{00000000-0005-0000-0000-0000392F0000}"/>
    <cellStyle name="注释 17 6 2 3" xfId="13452" xr:uid="{00000000-0005-0000-0000-00003A2F0000}"/>
    <cellStyle name="注释 17 6 2 4" xfId="13453" xr:uid="{00000000-0005-0000-0000-00003B2F0000}"/>
    <cellStyle name="注释 17 6 3" xfId="13454" xr:uid="{00000000-0005-0000-0000-00003C2F0000}"/>
    <cellStyle name="注释 17 6 4" xfId="13455" xr:uid="{00000000-0005-0000-0000-00003D2F0000}"/>
    <cellStyle name="注释 17 6 5" xfId="13456" xr:uid="{00000000-0005-0000-0000-00003E2F0000}"/>
    <cellStyle name="注释 17 7" xfId="6044" xr:uid="{00000000-0005-0000-0000-00003F2F0000}"/>
    <cellStyle name="注释 17 7 2" xfId="13457" xr:uid="{00000000-0005-0000-0000-0000402F0000}"/>
    <cellStyle name="注释 17 7 3" xfId="13458" xr:uid="{00000000-0005-0000-0000-0000412F0000}"/>
    <cellStyle name="注释 17 7 4" xfId="13459" xr:uid="{00000000-0005-0000-0000-0000422F0000}"/>
    <cellStyle name="注释 17 8" xfId="13460" xr:uid="{00000000-0005-0000-0000-0000432F0000}"/>
    <cellStyle name="注释 17 9" xfId="13461" xr:uid="{00000000-0005-0000-0000-0000442F0000}"/>
    <cellStyle name="注释 18" xfId="3243" xr:uid="{00000000-0005-0000-0000-0000452F0000}"/>
    <cellStyle name="注释 18 10" xfId="13462" xr:uid="{00000000-0005-0000-0000-0000462F0000}"/>
    <cellStyle name="注释 18 2" xfId="3244" xr:uid="{00000000-0005-0000-0000-0000472F0000}"/>
    <cellStyle name="注释 18 2 2" xfId="5890" xr:uid="{00000000-0005-0000-0000-0000482F0000}"/>
    <cellStyle name="注释 18 2 2 2" xfId="6686" xr:uid="{00000000-0005-0000-0000-0000492F0000}"/>
    <cellStyle name="注释 18 2 2 2 2" xfId="7549" xr:uid="{00000000-0005-0000-0000-00004A2F0000}"/>
    <cellStyle name="注释 18 2 2 2 2 2" xfId="13463" xr:uid="{00000000-0005-0000-0000-00004B2F0000}"/>
    <cellStyle name="注释 18 2 2 2 2 3" xfId="13464" xr:uid="{00000000-0005-0000-0000-00004C2F0000}"/>
    <cellStyle name="注释 18 2 2 2 2 4" xfId="13465" xr:uid="{00000000-0005-0000-0000-00004D2F0000}"/>
    <cellStyle name="注释 18 2 2 2 3" xfId="13466" xr:uid="{00000000-0005-0000-0000-00004E2F0000}"/>
    <cellStyle name="注释 18 2 2 2 4" xfId="13467" xr:uid="{00000000-0005-0000-0000-00004F2F0000}"/>
    <cellStyle name="注释 18 2 2 2 5" xfId="13468" xr:uid="{00000000-0005-0000-0000-0000502F0000}"/>
    <cellStyle name="注释 18 2 2 3" xfId="6827" xr:uid="{00000000-0005-0000-0000-0000512F0000}"/>
    <cellStyle name="注释 18 2 2 3 2" xfId="7675" xr:uid="{00000000-0005-0000-0000-0000522F0000}"/>
    <cellStyle name="注释 18 2 2 3 2 2" xfId="13469" xr:uid="{00000000-0005-0000-0000-0000532F0000}"/>
    <cellStyle name="注释 18 2 2 3 2 3" xfId="13470" xr:uid="{00000000-0005-0000-0000-0000542F0000}"/>
    <cellStyle name="注释 18 2 2 3 2 4" xfId="13471" xr:uid="{00000000-0005-0000-0000-0000552F0000}"/>
    <cellStyle name="注释 18 2 2 3 3" xfId="13472" xr:uid="{00000000-0005-0000-0000-0000562F0000}"/>
    <cellStyle name="注释 18 2 2 3 4" xfId="13473" xr:uid="{00000000-0005-0000-0000-0000572F0000}"/>
    <cellStyle name="注释 18 2 2 3 5" xfId="13474" xr:uid="{00000000-0005-0000-0000-0000582F0000}"/>
    <cellStyle name="注释 18 2 2 4" xfId="6953" xr:uid="{00000000-0005-0000-0000-0000592F0000}"/>
    <cellStyle name="注释 18 2 2 4 2" xfId="7800" xr:uid="{00000000-0005-0000-0000-00005A2F0000}"/>
    <cellStyle name="注释 18 2 2 4 2 2" xfId="13475" xr:uid="{00000000-0005-0000-0000-00005B2F0000}"/>
    <cellStyle name="注释 18 2 2 4 2 3" xfId="13476" xr:uid="{00000000-0005-0000-0000-00005C2F0000}"/>
    <cellStyle name="注释 18 2 2 4 2 4" xfId="13477" xr:uid="{00000000-0005-0000-0000-00005D2F0000}"/>
    <cellStyle name="注释 18 2 2 4 3" xfId="13478" xr:uid="{00000000-0005-0000-0000-00005E2F0000}"/>
    <cellStyle name="注释 18 2 2 4 4" xfId="13479" xr:uid="{00000000-0005-0000-0000-00005F2F0000}"/>
    <cellStyle name="注释 18 2 2 4 5" xfId="13480" xr:uid="{00000000-0005-0000-0000-0000602F0000}"/>
    <cellStyle name="注释 18 2 2 5" xfId="6166" xr:uid="{00000000-0005-0000-0000-0000612F0000}"/>
    <cellStyle name="注释 18 2 2 5 2" xfId="13481" xr:uid="{00000000-0005-0000-0000-0000622F0000}"/>
    <cellStyle name="注释 18 2 2 5 3" xfId="13482" xr:uid="{00000000-0005-0000-0000-0000632F0000}"/>
    <cellStyle name="注释 18 2 2 5 4" xfId="13483" xr:uid="{00000000-0005-0000-0000-0000642F0000}"/>
    <cellStyle name="注释 18 2 2 6" xfId="13484" xr:uid="{00000000-0005-0000-0000-0000652F0000}"/>
    <cellStyle name="注释 18 2 2 7" xfId="13485" xr:uid="{00000000-0005-0000-0000-0000662F0000}"/>
    <cellStyle name="注释 18 2 2 8" xfId="13486" xr:uid="{00000000-0005-0000-0000-0000672F0000}"/>
    <cellStyle name="注释 18 2 3" xfId="6319" xr:uid="{00000000-0005-0000-0000-0000682F0000}"/>
    <cellStyle name="注释 18 2 3 2" xfId="7290" xr:uid="{00000000-0005-0000-0000-0000692F0000}"/>
    <cellStyle name="注释 18 2 3 2 2" xfId="13487" xr:uid="{00000000-0005-0000-0000-00006A2F0000}"/>
    <cellStyle name="注释 18 2 3 2 3" xfId="13488" xr:uid="{00000000-0005-0000-0000-00006B2F0000}"/>
    <cellStyle name="注释 18 2 3 2 4" xfId="13489" xr:uid="{00000000-0005-0000-0000-00006C2F0000}"/>
    <cellStyle name="注释 18 2 3 3" xfId="13490" xr:uid="{00000000-0005-0000-0000-00006D2F0000}"/>
    <cellStyle name="注释 18 2 3 4" xfId="13491" xr:uid="{00000000-0005-0000-0000-00006E2F0000}"/>
    <cellStyle name="注释 18 2 3 5" xfId="13492" xr:uid="{00000000-0005-0000-0000-00006F2F0000}"/>
    <cellStyle name="注释 18 2 4" xfId="6451" xr:uid="{00000000-0005-0000-0000-0000702F0000}"/>
    <cellStyle name="注释 18 2 4 2" xfId="7404" xr:uid="{00000000-0005-0000-0000-0000712F0000}"/>
    <cellStyle name="注释 18 2 4 2 2" xfId="13493" xr:uid="{00000000-0005-0000-0000-0000722F0000}"/>
    <cellStyle name="注释 18 2 4 2 3" xfId="13494" xr:uid="{00000000-0005-0000-0000-0000732F0000}"/>
    <cellStyle name="注释 18 2 4 2 4" xfId="13495" xr:uid="{00000000-0005-0000-0000-0000742F0000}"/>
    <cellStyle name="注释 18 2 4 3" xfId="13496" xr:uid="{00000000-0005-0000-0000-0000752F0000}"/>
    <cellStyle name="注释 18 2 4 4" xfId="13497" xr:uid="{00000000-0005-0000-0000-0000762F0000}"/>
    <cellStyle name="注释 18 2 4 5" xfId="13498" xr:uid="{00000000-0005-0000-0000-0000772F0000}"/>
    <cellStyle name="注释 18 2 5" xfId="6118" xr:uid="{00000000-0005-0000-0000-0000782F0000}"/>
    <cellStyle name="注释 18 2 5 2" xfId="7169" xr:uid="{00000000-0005-0000-0000-0000792F0000}"/>
    <cellStyle name="注释 18 2 5 2 2" xfId="13499" xr:uid="{00000000-0005-0000-0000-00007A2F0000}"/>
    <cellStyle name="注释 18 2 5 2 3" xfId="13500" xr:uid="{00000000-0005-0000-0000-00007B2F0000}"/>
    <cellStyle name="注释 18 2 5 2 4" xfId="13501" xr:uid="{00000000-0005-0000-0000-00007C2F0000}"/>
    <cellStyle name="注释 18 2 5 3" xfId="13502" xr:uid="{00000000-0005-0000-0000-00007D2F0000}"/>
    <cellStyle name="注释 18 2 5 4" xfId="13503" xr:uid="{00000000-0005-0000-0000-00007E2F0000}"/>
    <cellStyle name="注释 18 2 5 5" xfId="13504" xr:uid="{00000000-0005-0000-0000-00007F2F0000}"/>
    <cellStyle name="注释 18 2 6" xfId="6047" xr:uid="{00000000-0005-0000-0000-0000802F0000}"/>
    <cellStyle name="注释 18 2 6 2" xfId="13505" xr:uid="{00000000-0005-0000-0000-0000812F0000}"/>
    <cellStyle name="注释 18 2 6 3" xfId="13506" xr:uid="{00000000-0005-0000-0000-0000822F0000}"/>
    <cellStyle name="注释 18 2 6 4" xfId="13507" xr:uid="{00000000-0005-0000-0000-0000832F0000}"/>
    <cellStyle name="注释 18 2 7" xfId="13508" xr:uid="{00000000-0005-0000-0000-0000842F0000}"/>
    <cellStyle name="注释 18 2 8" xfId="13509" xr:uid="{00000000-0005-0000-0000-0000852F0000}"/>
    <cellStyle name="注释 18 2 9" xfId="13510" xr:uid="{00000000-0005-0000-0000-0000862F0000}"/>
    <cellStyle name="注释 18 3" xfId="5891" xr:uid="{00000000-0005-0000-0000-0000872F0000}"/>
    <cellStyle name="注释 18 3 2" xfId="6687" xr:uid="{00000000-0005-0000-0000-0000882F0000}"/>
    <cellStyle name="注释 18 3 2 2" xfId="7550" xr:uid="{00000000-0005-0000-0000-0000892F0000}"/>
    <cellStyle name="注释 18 3 2 2 2" xfId="13511" xr:uid="{00000000-0005-0000-0000-00008A2F0000}"/>
    <cellStyle name="注释 18 3 2 2 3" xfId="13512" xr:uid="{00000000-0005-0000-0000-00008B2F0000}"/>
    <cellStyle name="注释 18 3 2 2 4" xfId="13513" xr:uid="{00000000-0005-0000-0000-00008C2F0000}"/>
    <cellStyle name="注释 18 3 2 3" xfId="13514" xr:uid="{00000000-0005-0000-0000-00008D2F0000}"/>
    <cellStyle name="注释 18 3 2 4" xfId="13515" xr:uid="{00000000-0005-0000-0000-00008E2F0000}"/>
    <cellStyle name="注释 18 3 2 5" xfId="13516" xr:uid="{00000000-0005-0000-0000-00008F2F0000}"/>
    <cellStyle name="注释 18 3 3" xfId="6828" xr:uid="{00000000-0005-0000-0000-0000902F0000}"/>
    <cellStyle name="注释 18 3 3 2" xfId="7676" xr:uid="{00000000-0005-0000-0000-0000912F0000}"/>
    <cellStyle name="注释 18 3 3 2 2" xfId="13517" xr:uid="{00000000-0005-0000-0000-0000922F0000}"/>
    <cellStyle name="注释 18 3 3 2 3" xfId="13518" xr:uid="{00000000-0005-0000-0000-0000932F0000}"/>
    <cellStyle name="注释 18 3 3 2 4" xfId="13519" xr:uid="{00000000-0005-0000-0000-0000942F0000}"/>
    <cellStyle name="注释 18 3 3 3" xfId="13520" xr:uid="{00000000-0005-0000-0000-0000952F0000}"/>
    <cellStyle name="注释 18 3 3 4" xfId="13521" xr:uid="{00000000-0005-0000-0000-0000962F0000}"/>
    <cellStyle name="注释 18 3 3 5" xfId="13522" xr:uid="{00000000-0005-0000-0000-0000972F0000}"/>
    <cellStyle name="注释 18 3 4" xfId="6954" xr:uid="{00000000-0005-0000-0000-0000982F0000}"/>
    <cellStyle name="注释 18 3 4 2" xfId="7801" xr:uid="{00000000-0005-0000-0000-0000992F0000}"/>
    <cellStyle name="注释 18 3 4 2 2" xfId="13523" xr:uid="{00000000-0005-0000-0000-00009A2F0000}"/>
    <cellStyle name="注释 18 3 4 2 3" xfId="13524" xr:uid="{00000000-0005-0000-0000-00009B2F0000}"/>
    <cellStyle name="注释 18 3 4 2 4" xfId="13525" xr:uid="{00000000-0005-0000-0000-00009C2F0000}"/>
    <cellStyle name="注释 18 3 4 3" xfId="13526" xr:uid="{00000000-0005-0000-0000-00009D2F0000}"/>
    <cellStyle name="注释 18 3 4 4" xfId="13527" xr:uid="{00000000-0005-0000-0000-00009E2F0000}"/>
    <cellStyle name="注释 18 3 4 5" xfId="13528" xr:uid="{00000000-0005-0000-0000-00009F2F0000}"/>
    <cellStyle name="注释 18 3 5" xfId="6167" xr:uid="{00000000-0005-0000-0000-0000A02F0000}"/>
    <cellStyle name="注释 18 3 5 2" xfId="13529" xr:uid="{00000000-0005-0000-0000-0000A12F0000}"/>
    <cellStyle name="注释 18 3 5 3" xfId="13530" xr:uid="{00000000-0005-0000-0000-0000A22F0000}"/>
    <cellStyle name="注释 18 3 5 4" xfId="13531" xr:uid="{00000000-0005-0000-0000-0000A32F0000}"/>
    <cellStyle name="注释 18 3 6" xfId="13532" xr:uid="{00000000-0005-0000-0000-0000A42F0000}"/>
    <cellStyle name="注释 18 3 7" xfId="13533" xr:uid="{00000000-0005-0000-0000-0000A52F0000}"/>
    <cellStyle name="注释 18 3 8" xfId="13534" xr:uid="{00000000-0005-0000-0000-0000A62F0000}"/>
    <cellStyle name="注释 18 4" xfId="6318" xr:uid="{00000000-0005-0000-0000-0000A72F0000}"/>
    <cellStyle name="注释 18 4 2" xfId="7289" xr:uid="{00000000-0005-0000-0000-0000A82F0000}"/>
    <cellStyle name="注释 18 4 2 2" xfId="13535" xr:uid="{00000000-0005-0000-0000-0000A92F0000}"/>
    <cellStyle name="注释 18 4 2 3" xfId="13536" xr:uid="{00000000-0005-0000-0000-0000AA2F0000}"/>
    <cellStyle name="注释 18 4 2 4" xfId="13537" xr:uid="{00000000-0005-0000-0000-0000AB2F0000}"/>
    <cellStyle name="注释 18 4 3" xfId="13538" xr:uid="{00000000-0005-0000-0000-0000AC2F0000}"/>
    <cellStyle name="注释 18 4 4" xfId="13539" xr:uid="{00000000-0005-0000-0000-0000AD2F0000}"/>
    <cellStyle name="注释 18 4 5" xfId="13540" xr:uid="{00000000-0005-0000-0000-0000AE2F0000}"/>
    <cellStyle name="注释 18 5" xfId="6452" xr:uid="{00000000-0005-0000-0000-0000AF2F0000}"/>
    <cellStyle name="注释 18 5 2" xfId="7405" xr:uid="{00000000-0005-0000-0000-0000B02F0000}"/>
    <cellStyle name="注释 18 5 2 2" xfId="13541" xr:uid="{00000000-0005-0000-0000-0000B12F0000}"/>
    <cellStyle name="注释 18 5 2 3" xfId="13542" xr:uid="{00000000-0005-0000-0000-0000B22F0000}"/>
    <cellStyle name="注释 18 5 2 4" xfId="13543" xr:uid="{00000000-0005-0000-0000-0000B32F0000}"/>
    <cellStyle name="注释 18 5 3" xfId="13544" xr:uid="{00000000-0005-0000-0000-0000B42F0000}"/>
    <cellStyle name="注释 18 5 4" xfId="13545" xr:uid="{00000000-0005-0000-0000-0000B52F0000}"/>
    <cellStyle name="注释 18 5 5" xfId="13546" xr:uid="{00000000-0005-0000-0000-0000B62F0000}"/>
    <cellStyle name="注释 18 6" xfId="6117" xr:uid="{00000000-0005-0000-0000-0000B72F0000}"/>
    <cellStyle name="注释 18 6 2" xfId="7168" xr:uid="{00000000-0005-0000-0000-0000B82F0000}"/>
    <cellStyle name="注释 18 6 2 2" xfId="13547" xr:uid="{00000000-0005-0000-0000-0000B92F0000}"/>
    <cellStyle name="注释 18 6 2 3" xfId="13548" xr:uid="{00000000-0005-0000-0000-0000BA2F0000}"/>
    <cellStyle name="注释 18 6 2 4" xfId="13549" xr:uid="{00000000-0005-0000-0000-0000BB2F0000}"/>
    <cellStyle name="注释 18 6 3" xfId="13550" xr:uid="{00000000-0005-0000-0000-0000BC2F0000}"/>
    <cellStyle name="注释 18 6 4" xfId="13551" xr:uid="{00000000-0005-0000-0000-0000BD2F0000}"/>
    <cellStyle name="注释 18 6 5" xfId="13552" xr:uid="{00000000-0005-0000-0000-0000BE2F0000}"/>
    <cellStyle name="注释 18 7" xfId="6046" xr:uid="{00000000-0005-0000-0000-0000BF2F0000}"/>
    <cellStyle name="注释 18 7 2" xfId="13553" xr:uid="{00000000-0005-0000-0000-0000C02F0000}"/>
    <cellStyle name="注释 18 7 3" xfId="13554" xr:uid="{00000000-0005-0000-0000-0000C12F0000}"/>
    <cellStyle name="注释 18 7 4" xfId="13555" xr:uid="{00000000-0005-0000-0000-0000C22F0000}"/>
    <cellStyle name="注释 18 8" xfId="13556" xr:uid="{00000000-0005-0000-0000-0000C32F0000}"/>
    <cellStyle name="注释 18 9" xfId="13557" xr:uid="{00000000-0005-0000-0000-0000C42F0000}"/>
    <cellStyle name="注释 19" xfId="5892" xr:uid="{00000000-0005-0000-0000-0000C52F0000}"/>
    <cellStyle name="注释 19 2" xfId="6688" xr:uid="{00000000-0005-0000-0000-0000C62F0000}"/>
    <cellStyle name="注释 19 2 2" xfId="7551" xr:uid="{00000000-0005-0000-0000-0000C72F0000}"/>
    <cellStyle name="注释 19 2 2 2" xfId="13558" xr:uid="{00000000-0005-0000-0000-0000C82F0000}"/>
    <cellStyle name="注释 19 2 2 3" xfId="13559" xr:uid="{00000000-0005-0000-0000-0000C92F0000}"/>
    <cellStyle name="注释 19 2 2 4" xfId="13560" xr:uid="{00000000-0005-0000-0000-0000CA2F0000}"/>
    <cellStyle name="注释 19 2 3" xfId="13561" xr:uid="{00000000-0005-0000-0000-0000CB2F0000}"/>
    <cellStyle name="注释 19 2 4" xfId="13562" xr:uid="{00000000-0005-0000-0000-0000CC2F0000}"/>
    <cellStyle name="注释 19 2 5" xfId="13563" xr:uid="{00000000-0005-0000-0000-0000CD2F0000}"/>
    <cellStyle name="注释 19 3" xfId="6829" xr:uid="{00000000-0005-0000-0000-0000CE2F0000}"/>
    <cellStyle name="注释 19 3 2" xfId="7677" xr:uid="{00000000-0005-0000-0000-0000CF2F0000}"/>
    <cellStyle name="注释 19 3 2 2" xfId="13564" xr:uid="{00000000-0005-0000-0000-0000D02F0000}"/>
    <cellStyle name="注释 19 3 2 3" xfId="13565" xr:uid="{00000000-0005-0000-0000-0000D12F0000}"/>
    <cellStyle name="注释 19 3 2 4" xfId="13566" xr:uid="{00000000-0005-0000-0000-0000D22F0000}"/>
    <cellStyle name="注释 19 3 3" xfId="13567" xr:uid="{00000000-0005-0000-0000-0000D32F0000}"/>
    <cellStyle name="注释 19 3 4" xfId="13568" xr:uid="{00000000-0005-0000-0000-0000D42F0000}"/>
    <cellStyle name="注释 19 3 5" xfId="13569" xr:uid="{00000000-0005-0000-0000-0000D52F0000}"/>
    <cellStyle name="注释 19 4" xfId="6955" xr:uid="{00000000-0005-0000-0000-0000D62F0000}"/>
    <cellStyle name="注释 19 4 2" xfId="7802" xr:uid="{00000000-0005-0000-0000-0000D72F0000}"/>
    <cellStyle name="注释 19 4 2 2" xfId="13570" xr:uid="{00000000-0005-0000-0000-0000D82F0000}"/>
    <cellStyle name="注释 19 4 2 3" xfId="13571" xr:uid="{00000000-0005-0000-0000-0000D92F0000}"/>
    <cellStyle name="注释 19 4 2 4" xfId="13572" xr:uid="{00000000-0005-0000-0000-0000DA2F0000}"/>
    <cellStyle name="注释 19 4 3" xfId="13573" xr:uid="{00000000-0005-0000-0000-0000DB2F0000}"/>
    <cellStyle name="注释 19 4 4" xfId="13574" xr:uid="{00000000-0005-0000-0000-0000DC2F0000}"/>
    <cellStyle name="注释 19 4 5" xfId="13575" xr:uid="{00000000-0005-0000-0000-0000DD2F0000}"/>
    <cellStyle name="注释 19 5" xfId="6168" xr:uid="{00000000-0005-0000-0000-0000DE2F0000}"/>
    <cellStyle name="注释 19 5 2" xfId="13576" xr:uid="{00000000-0005-0000-0000-0000DF2F0000}"/>
    <cellStyle name="注释 19 5 3" xfId="13577" xr:uid="{00000000-0005-0000-0000-0000E02F0000}"/>
    <cellStyle name="注释 19 5 4" xfId="13578" xr:uid="{00000000-0005-0000-0000-0000E12F0000}"/>
    <cellStyle name="注释 19 6" xfId="13579" xr:uid="{00000000-0005-0000-0000-0000E22F0000}"/>
    <cellStyle name="注释 19 7" xfId="13580" xr:uid="{00000000-0005-0000-0000-0000E32F0000}"/>
    <cellStyle name="注释 19 8" xfId="13581" xr:uid="{00000000-0005-0000-0000-0000E42F0000}"/>
    <cellStyle name="注释 2" xfId="3245" xr:uid="{00000000-0005-0000-0000-0000E52F0000}"/>
    <cellStyle name="注释 2 10" xfId="13582" xr:uid="{00000000-0005-0000-0000-0000E62F0000}"/>
    <cellStyle name="注释 2 2" xfId="3246" xr:uid="{00000000-0005-0000-0000-0000E72F0000}"/>
    <cellStyle name="注释 2 2 2" xfId="5893" xr:uid="{00000000-0005-0000-0000-0000E82F0000}"/>
    <cellStyle name="注释 2 2 2 2" xfId="6689" xr:uid="{00000000-0005-0000-0000-0000E92F0000}"/>
    <cellStyle name="注释 2 2 2 2 2" xfId="7552" xr:uid="{00000000-0005-0000-0000-0000EA2F0000}"/>
    <cellStyle name="注释 2 2 2 2 2 2" xfId="13583" xr:uid="{00000000-0005-0000-0000-0000EB2F0000}"/>
    <cellStyle name="注释 2 2 2 2 2 3" xfId="13584" xr:uid="{00000000-0005-0000-0000-0000EC2F0000}"/>
    <cellStyle name="注释 2 2 2 2 2 4" xfId="13585" xr:uid="{00000000-0005-0000-0000-0000ED2F0000}"/>
    <cellStyle name="注释 2 2 2 2 3" xfId="13586" xr:uid="{00000000-0005-0000-0000-0000EE2F0000}"/>
    <cellStyle name="注释 2 2 2 2 4" xfId="13587" xr:uid="{00000000-0005-0000-0000-0000EF2F0000}"/>
    <cellStyle name="注释 2 2 2 2 5" xfId="13588" xr:uid="{00000000-0005-0000-0000-0000F02F0000}"/>
    <cellStyle name="注释 2 2 2 3" xfId="6830" xr:uid="{00000000-0005-0000-0000-0000F12F0000}"/>
    <cellStyle name="注释 2 2 2 3 2" xfId="7678" xr:uid="{00000000-0005-0000-0000-0000F22F0000}"/>
    <cellStyle name="注释 2 2 2 3 2 2" xfId="13589" xr:uid="{00000000-0005-0000-0000-0000F32F0000}"/>
    <cellStyle name="注释 2 2 2 3 2 3" xfId="13590" xr:uid="{00000000-0005-0000-0000-0000F42F0000}"/>
    <cellStyle name="注释 2 2 2 3 2 4" xfId="13591" xr:uid="{00000000-0005-0000-0000-0000F52F0000}"/>
    <cellStyle name="注释 2 2 2 3 3" xfId="13592" xr:uid="{00000000-0005-0000-0000-0000F62F0000}"/>
    <cellStyle name="注释 2 2 2 3 4" xfId="13593" xr:uid="{00000000-0005-0000-0000-0000F72F0000}"/>
    <cellStyle name="注释 2 2 2 3 5" xfId="13594" xr:uid="{00000000-0005-0000-0000-0000F82F0000}"/>
    <cellStyle name="注释 2 2 2 4" xfId="6956" xr:uid="{00000000-0005-0000-0000-0000F92F0000}"/>
    <cellStyle name="注释 2 2 2 4 2" xfId="7803" xr:uid="{00000000-0005-0000-0000-0000FA2F0000}"/>
    <cellStyle name="注释 2 2 2 4 2 2" xfId="13595" xr:uid="{00000000-0005-0000-0000-0000FB2F0000}"/>
    <cellStyle name="注释 2 2 2 4 2 3" xfId="13596" xr:uid="{00000000-0005-0000-0000-0000FC2F0000}"/>
    <cellStyle name="注释 2 2 2 4 2 4" xfId="13597" xr:uid="{00000000-0005-0000-0000-0000FD2F0000}"/>
    <cellStyle name="注释 2 2 2 4 3" xfId="13598" xr:uid="{00000000-0005-0000-0000-0000FE2F0000}"/>
    <cellStyle name="注释 2 2 2 4 4" xfId="13599" xr:uid="{00000000-0005-0000-0000-0000FF2F0000}"/>
    <cellStyle name="注释 2 2 2 4 5" xfId="13600" xr:uid="{00000000-0005-0000-0000-000000300000}"/>
    <cellStyle name="注释 2 2 2 5" xfId="6169" xr:uid="{00000000-0005-0000-0000-000001300000}"/>
    <cellStyle name="注释 2 2 2 5 2" xfId="13601" xr:uid="{00000000-0005-0000-0000-000002300000}"/>
    <cellStyle name="注释 2 2 2 5 3" xfId="13602" xr:uid="{00000000-0005-0000-0000-000003300000}"/>
    <cellStyle name="注释 2 2 2 5 4" xfId="13603" xr:uid="{00000000-0005-0000-0000-000004300000}"/>
    <cellStyle name="注释 2 2 2 6" xfId="13604" xr:uid="{00000000-0005-0000-0000-000005300000}"/>
    <cellStyle name="注释 2 2 2 7" xfId="13605" xr:uid="{00000000-0005-0000-0000-000006300000}"/>
    <cellStyle name="注释 2 2 2 8" xfId="13606" xr:uid="{00000000-0005-0000-0000-000007300000}"/>
    <cellStyle name="注释 2 2 3" xfId="6321" xr:uid="{00000000-0005-0000-0000-000008300000}"/>
    <cellStyle name="注释 2 2 3 2" xfId="7292" xr:uid="{00000000-0005-0000-0000-000009300000}"/>
    <cellStyle name="注释 2 2 3 2 2" xfId="13607" xr:uid="{00000000-0005-0000-0000-00000A300000}"/>
    <cellStyle name="注释 2 2 3 2 3" xfId="13608" xr:uid="{00000000-0005-0000-0000-00000B300000}"/>
    <cellStyle name="注释 2 2 3 2 4" xfId="13609" xr:uid="{00000000-0005-0000-0000-00000C300000}"/>
    <cellStyle name="注释 2 2 3 3" xfId="13610" xr:uid="{00000000-0005-0000-0000-00000D300000}"/>
    <cellStyle name="注释 2 2 3 4" xfId="13611" xr:uid="{00000000-0005-0000-0000-00000E300000}"/>
    <cellStyle name="注释 2 2 3 5" xfId="13612" xr:uid="{00000000-0005-0000-0000-00000F300000}"/>
    <cellStyle name="注释 2 2 4" xfId="6449" xr:uid="{00000000-0005-0000-0000-000010300000}"/>
    <cellStyle name="注释 2 2 4 2" xfId="7402" xr:uid="{00000000-0005-0000-0000-000011300000}"/>
    <cellStyle name="注释 2 2 4 2 2" xfId="13613" xr:uid="{00000000-0005-0000-0000-000012300000}"/>
    <cellStyle name="注释 2 2 4 2 3" xfId="13614" xr:uid="{00000000-0005-0000-0000-000013300000}"/>
    <cellStyle name="注释 2 2 4 2 4" xfId="13615" xr:uid="{00000000-0005-0000-0000-000014300000}"/>
    <cellStyle name="注释 2 2 4 3" xfId="13616" xr:uid="{00000000-0005-0000-0000-000015300000}"/>
    <cellStyle name="注释 2 2 4 4" xfId="13617" xr:uid="{00000000-0005-0000-0000-000016300000}"/>
    <cellStyle name="注释 2 2 4 5" xfId="13618" xr:uid="{00000000-0005-0000-0000-000017300000}"/>
    <cellStyle name="注释 2 2 5" xfId="6120" xr:uid="{00000000-0005-0000-0000-000018300000}"/>
    <cellStyle name="注释 2 2 5 2" xfId="7171" xr:uid="{00000000-0005-0000-0000-000019300000}"/>
    <cellStyle name="注释 2 2 5 2 2" xfId="13619" xr:uid="{00000000-0005-0000-0000-00001A300000}"/>
    <cellStyle name="注释 2 2 5 2 3" xfId="13620" xr:uid="{00000000-0005-0000-0000-00001B300000}"/>
    <cellStyle name="注释 2 2 5 2 4" xfId="13621" xr:uid="{00000000-0005-0000-0000-00001C300000}"/>
    <cellStyle name="注释 2 2 5 3" xfId="13622" xr:uid="{00000000-0005-0000-0000-00001D300000}"/>
    <cellStyle name="注释 2 2 5 4" xfId="13623" xr:uid="{00000000-0005-0000-0000-00001E300000}"/>
    <cellStyle name="注释 2 2 5 5" xfId="13624" xr:uid="{00000000-0005-0000-0000-00001F300000}"/>
    <cellStyle name="注释 2 2 6" xfId="6049" xr:uid="{00000000-0005-0000-0000-000020300000}"/>
    <cellStyle name="注释 2 2 6 2" xfId="13625" xr:uid="{00000000-0005-0000-0000-000021300000}"/>
    <cellStyle name="注释 2 2 6 3" xfId="13626" xr:uid="{00000000-0005-0000-0000-000022300000}"/>
    <cellStyle name="注释 2 2 6 4" xfId="13627" xr:uid="{00000000-0005-0000-0000-000023300000}"/>
    <cellStyle name="注释 2 2 7" xfId="13628" xr:uid="{00000000-0005-0000-0000-000024300000}"/>
    <cellStyle name="注释 2 2 8" xfId="13629" xr:uid="{00000000-0005-0000-0000-000025300000}"/>
    <cellStyle name="注释 2 2 9" xfId="13630" xr:uid="{00000000-0005-0000-0000-000026300000}"/>
    <cellStyle name="注释 2 3" xfId="5894" xr:uid="{00000000-0005-0000-0000-000027300000}"/>
    <cellStyle name="注释 2 3 2" xfId="6690" xr:uid="{00000000-0005-0000-0000-000028300000}"/>
    <cellStyle name="注释 2 3 2 2" xfId="7553" xr:uid="{00000000-0005-0000-0000-000029300000}"/>
    <cellStyle name="注释 2 3 2 2 2" xfId="13631" xr:uid="{00000000-0005-0000-0000-00002A300000}"/>
    <cellStyle name="注释 2 3 2 2 3" xfId="13632" xr:uid="{00000000-0005-0000-0000-00002B300000}"/>
    <cellStyle name="注释 2 3 2 2 4" xfId="13633" xr:uid="{00000000-0005-0000-0000-00002C300000}"/>
    <cellStyle name="注释 2 3 2 3" xfId="13634" xr:uid="{00000000-0005-0000-0000-00002D300000}"/>
    <cellStyle name="注释 2 3 2 4" xfId="13635" xr:uid="{00000000-0005-0000-0000-00002E300000}"/>
    <cellStyle name="注释 2 3 2 5" xfId="13636" xr:uid="{00000000-0005-0000-0000-00002F300000}"/>
    <cellStyle name="注释 2 3 3" xfId="6831" xr:uid="{00000000-0005-0000-0000-000030300000}"/>
    <cellStyle name="注释 2 3 3 2" xfId="7679" xr:uid="{00000000-0005-0000-0000-000031300000}"/>
    <cellStyle name="注释 2 3 3 2 2" xfId="13637" xr:uid="{00000000-0005-0000-0000-000032300000}"/>
    <cellStyle name="注释 2 3 3 2 3" xfId="13638" xr:uid="{00000000-0005-0000-0000-000033300000}"/>
    <cellStyle name="注释 2 3 3 2 4" xfId="13639" xr:uid="{00000000-0005-0000-0000-000034300000}"/>
    <cellStyle name="注释 2 3 3 3" xfId="13640" xr:uid="{00000000-0005-0000-0000-000035300000}"/>
    <cellStyle name="注释 2 3 3 4" xfId="13641" xr:uid="{00000000-0005-0000-0000-000036300000}"/>
    <cellStyle name="注释 2 3 3 5" xfId="13642" xr:uid="{00000000-0005-0000-0000-000037300000}"/>
    <cellStyle name="注释 2 3 4" xfId="6957" xr:uid="{00000000-0005-0000-0000-000038300000}"/>
    <cellStyle name="注释 2 3 4 2" xfId="7804" xr:uid="{00000000-0005-0000-0000-000039300000}"/>
    <cellStyle name="注释 2 3 4 2 2" xfId="13643" xr:uid="{00000000-0005-0000-0000-00003A300000}"/>
    <cellStyle name="注释 2 3 4 2 3" xfId="13644" xr:uid="{00000000-0005-0000-0000-00003B300000}"/>
    <cellStyle name="注释 2 3 4 2 4" xfId="13645" xr:uid="{00000000-0005-0000-0000-00003C300000}"/>
    <cellStyle name="注释 2 3 4 3" xfId="13646" xr:uid="{00000000-0005-0000-0000-00003D300000}"/>
    <cellStyle name="注释 2 3 4 4" xfId="13647" xr:uid="{00000000-0005-0000-0000-00003E300000}"/>
    <cellStyle name="注释 2 3 4 5" xfId="13648" xr:uid="{00000000-0005-0000-0000-00003F300000}"/>
    <cellStyle name="注释 2 3 5" xfId="6170" xr:uid="{00000000-0005-0000-0000-000040300000}"/>
    <cellStyle name="注释 2 3 5 2" xfId="13649" xr:uid="{00000000-0005-0000-0000-000041300000}"/>
    <cellStyle name="注释 2 3 5 3" xfId="13650" xr:uid="{00000000-0005-0000-0000-000042300000}"/>
    <cellStyle name="注释 2 3 5 4" xfId="13651" xr:uid="{00000000-0005-0000-0000-000043300000}"/>
    <cellStyle name="注释 2 3 6" xfId="13652" xr:uid="{00000000-0005-0000-0000-000044300000}"/>
    <cellStyle name="注释 2 3 7" xfId="13653" xr:uid="{00000000-0005-0000-0000-000045300000}"/>
    <cellStyle name="注释 2 3 8" xfId="13654" xr:uid="{00000000-0005-0000-0000-000046300000}"/>
    <cellStyle name="注释 2 4" xfId="6320" xr:uid="{00000000-0005-0000-0000-000047300000}"/>
    <cellStyle name="注释 2 4 2" xfId="7291" xr:uid="{00000000-0005-0000-0000-000048300000}"/>
    <cellStyle name="注释 2 4 2 2" xfId="13655" xr:uid="{00000000-0005-0000-0000-000049300000}"/>
    <cellStyle name="注释 2 4 2 3" xfId="13656" xr:uid="{00000000-0005-0000-0000-00004A300000}"/>
    <cellStyle name="注释 2 4 2 4" xfId="13657" xr:uid="{00000000-0005-0000-0000-00004B300000}"/>
    <cellStyle name="注释 2 4 3" xfId="13658" xr:uid="{00000000-0005-0000-0000-00004C300000}"/>
    <cellStyle name="注释 2 4 4" xfId="13659" xr:uid="{00000000-0005-0000-0000-00004D300000}"/>
    <cellStyle name="注释 2 4 5" xfId="13660" xr:uid="{00000000-0005-0000-0000-00004E300000}"/>
    <cellStyle name="注释 2 5" xfId="6450" xr:uid="{00000000-0005-0000-0000-00004F300000}"/>
    <cellStyle name="注释 2 5 2" xfId="7403" xr:uid="{00000000-0005-0000-0000-000050300000}"/>
    <cellStyle name="注释 2 5 2 2" xfId="13661" xr:uid="{00000000-0005-0000-0000-000051300000}"/>
    <cellStyle name="注释 2 5 2 3" xfId="13662" xr:uid="{00000000-0005-0000-0000-000052300000}"/>
    <cellStyle name="注释 2 5 2 4" xfId="13663" xr:uid="{00000000-0005-0000-0000-000053300000}"/>
    <cellStyle name="注释 2 5 3" xfId="13664" xr:uid="{00000000-0005-0000-0000-000054300000}"/>
    <cellStyle name="注释 2 5 4" xfId="13665" xr:uid="{00000000-0005-0000-0000-000055300000}"/>
    <cellStyle name="注释 2 5 5" xfId="13666" xr:uid="{00000000-0005-0000-0000-000056300000}"/>
    <cellStyle name="注释 2 6" xfId="6119" xr:uid="{00000000-0005-0000-0000-000057300000}"/>
    <cellStyle name="注释 2 6 2" xfId="7170" xr:uid="{00000000-0005-0000-0000-000058300000}"/>
    <cellStyle name="注释 2 6 2 2" xfId="13667" xr:uid="{00000000-0005-0000-0000-000059300000}"/>
    <cellStyle name="注释 2 6 2 3" xfId="13668" xr:uid="{00000000-0005-0000-0000-00005A300000}"/>
    <cellStyle name="注释 2 6 2 4" xfId="13669" xr:uid="{00000000-0005-0000-0000-00005B300000}"/>
    <cellStyle name="注释 2 6 3" xfId="13670" xr:uid="{00000000-0005-0000-0000-00005C300000}"/>
    <cellStyle name="注释 2 6 4" xfId="13671" xr:uid="{00000000-0005-0000-0000-00005D300000}"/>
    <cellStyle name="注释 2 6 5" xfId="13672" xr:uid="{00000000-0005-0000-0000-00005E300000}"/>
    <cellStyle name="注释 2 7" xfId="6048" xr:uid="{00000000-0005-0000-0000-00005F300000}"/>
    <cellStyle name="注释 2 7 2" xfId="13673" xr:uid="{00000000-0005-0000-0000-000060300000}"/>
    <cellStyle name="注释 2 7 3" xfId="13674" xr:uid="{00000000-0005-0000-0000-000061300000}"/>
    <cellStyle name="注释 2 7 4" xfId="13675" xr:uid="{00000000-0005-0000-0000-000062300000}"/>
    <cellStyle name="注释 2 8" xfId="13676" xr:uid="{00000000-0005-0000-0000-000063300000}"/>
    <cellStyle name="注释 2 9" xfId="13677" xr:uid="{00000000-0005-0000-0000-000064300000}"/>
    <cellStyle name="注释 20" xfId="6301" xr:uid="{00000000-0005-0000-0000-000065300000}"/>
    <cellStyle name="注释 20 2" xfId="7272" xr:uid="{00000000-0005-0000-0000-000066300000}"/>
    <cellStyle name="注释 20 2 2" xfId="13678" xr:uid="{00000000-0005-0000-0000-000067300000}"/>
    <cellStyle name="注释 20 2 3" xfId="13679" xr:uid="{00000000-0005-0000-0000-000068300000}"/>
    <cellStyle name="注释 20 2 4" xfId="13680" xr:uid="{00000000-0005-0000-0000-000069300000}"/>
    <cellStyle name="注释 20 3" xfId="13681" xr:uid="{00000000-0005-0000-0000-00006A300000}"/>
    <cellStyle name="注释 20 4" xfId="13682" xr:uid="{00000000-0005-0000-0000-00006B300000}"/>
    <cellStyle name="注释 20 5" xfId="13683" xr:uid="{00000000-0005-0000-0000-00006C300000}"/>
    <cellStyle name="注释 21" xfId="6469" xr:uid="{00000000-0005-0000-0000-00006D300000}"/>
    <cellStyle name="注释 21 2" xfId="7422" xr:uid="{00000000-0005-0000-0000-00006E300000}"/>
    <cellStyle name="注释 21 2 2" xfId="13684" xr:uid="{00000000-0005-0000-0000-00006F300000}"/>
    <cellStyle name="注释 21 2 3" xfId="13685" xr:uid="{00000000-0005-0000-0000-000070300000}"/>
    <cellStyle name="注释 21 2 4" xfId="13686" xr:uid="{00000000-0005-0000-0000-000071300000}"/>
    <cellStyle name="注释 21 3" xfId="13687" xr:uid="{00000000-0005-0000-0000-000072300000}"/>
    <cellStyle name="注释 21 4" xfId="13688" xr:uid="{00000000-0005-0000-0000-000073300000}"/>
    <cellStyle name="注释 21 5" xfId="13689" xr:uid="{00000000-0005-0000-0000-000074300000}"/>
    <cellStyle name="注释 22" xfId="6100" xr:uid="{00000000-0005-0000-0000-000075300000}"/>
    <cellStyle name="注释 22 2" xfId="7151" xr:uid="{00000000-0005-0000-0000-000076300000}"/>
    <cellStyle name="注释 22 2 2" xfId="13690" xr:uid="{00000000-0005-0000-0000-000077300000}"/>
    <cellStyle name="注释 22 2 3" xfId="13691" xr:uid="{00000000-0005-0000-0000-000078300000}"/>
    <cellStyle name="注释 22 2 4" xfId="13692" xr:uid="{00000000-0005-0000-0000-000079300000}"/>
    <cellStyle name="注释 22 3" xfId="13693" xr:uid="{00000000-0005-0000-0000-00007A300000}"/>
    <cellStyle name="注释 22 4" xfId="13694" xr:uid="{00000000-0005-0000-0000-00007B300000}"/>
    <cellStyle name="注释 22 5" xfId="13695" xr:uid="{00000000-0005-0000-0000-00007C300000}"/>
    <cellStyle name="注释 23" xfId="6029" xr:uid="{00000000-0005-0000-0000-00007D300000}"/>
    <cellStyle name="注释 23 2" xfId="13696" xr:uid="{00000000-0005-0000-0000-00007E300000}"/>
    <cellStyle name="注释 23 3" xfId="13697" xr:uid="{00000000-0005-0000-0000-00007F300000}"/>
    <cellStyle name="注释 23 4" xfId="13698" xr:uid="{00000000-0005-0000-0000-000080300000}"/>
    <cellStyle name="注释 24" xfId="13699" xr:uid="{00000000-0005-0000-0000-000081300000}"/>
    <cellStyle name="注释 25" xfId="13700" xr:uid="{00000000-0005-0000-0000-000082300000}"/>
    <cellStyle name="注释 26" xfId="13701" xr:uid="{00000000-0005-0000-0000-000083300000}"/>
    <cellStyle name="注释 3" xfId="3247" xr:uid="{00000000-0005-0000-0000-000084300000}"/>
    <cellStyle name="注释 3 10" xfId="13702" xr:uid="{00000000-0005-0000-0000-000085300000}"/>
    <cellStyle name="注释 3 2" xfId="3248" xr:uid="{00000000-0005-0000-0000-000086300000}"/>
    <cellStyle name="注释 3 2 2" xfId="5895" xr:uid="{00000000-0005-0000-0000-000087300000}"/>
    <cellStyle name="注释 3 2 2 2" xfId="6691" xr:uid="{00000000-0005-0000-0000-000088300000}"/>
    <cellStyle name="注释 3 2 2 2 2" xfId="7554" xr:uid="{00000000-0005-0000-0000-000089300000}"/>
    <cellStyle name="注释 3 2 2 2 2 2" xfId="13703" xr:uid="{00000000-0005-0000-0000-00008A300000}"/>
    <cellStyle name="注释 3 2 2 2 2 3" xfId="13704" xr:uid="{00000000-0005-0000-0000-00008B300000}"/>
    <cellStyle name="注释 3 2 2 2 2 4" xfId="13705" xr:uid="{00000000-0005-0000-0000-00008C300000}"/>
    <cellStyle name="注释 3 2 2 2 3" xfId="13706" xr:uid="{00000000-0005-0000-0000-00008D300000}"/>
    <cellStyle name="注释 3 2 2 2 4" xfId="13707" xr:uid="{00000000-0005-0000-0000-00008E300000}"/>
    <cellStyle name="注释 3 2 2 2 5" xfId="13708" xr:uid="{00000000-0005-0000-0000-00008F300000}"/>
    <cellStyle name="注释 3 2 2 3" xfId="6832" xr:uid="{00000000-0005-0000-0000-000090300000}"/>
    <cellStyle name="注释 3 2 2 3 2" xfId="7680" xr:uid="{00000000-0005-0000-0000-000091300000}"/>
    <cellStyle name="注释 3 2 2 3 2 2" xfId="13709" xr:uid="{00000000-0005-0000-0000-000092300000}"/>
    <cellStyle name="注释 3 2 2 3 2 3" xfId="13710" xr:uid="{00000000-0005-0000-0000-000093300000}"/>
    <cellStyle name="注释 3 2 2 3 2 4" xfId="13711" xr:uid="{00000000-0005-0000-0000-000094300000}"/>
    <cellStyle name="注释 3 2 2 3 3" xfId="13712" xr:uid="{00000000-0005-0000-0000-000095300000}"/>
    <cellStyle name="注释 3 2 2 3 4" xfId="13713" xr:uid="{00000000-0005-0000-0000-000096300000}"/>
    <cellStyle name="注释 3 2 2 3 5" xfId="13714" xr:uid="{00000000-0005-0000-0000-000097300000}"/>
    <cellStyle name="注释 3 2 2 4" xfId="6958" xr:uid="{00000000-0005-0000-0000-000098300000}"/>
    <cellStyle name="注释 3 2 2 4 2" xfId="7805" xr:uid="{00000000-0005-0000-0000-000099300000}"/>
    <cellStyle name="注释 3 2 2 4 2 2" xfId="13715" xr:uid="{00000000-0005-0000-0000-00009A300000}"/>
    <cellStyle name="注释 3 2 2 4 2 3" xfId="13716" xr:uid="{00000000-0005-0000-0000-00009B300000}"/>
    <cellStyle name="注释 3 2 2 4 2 4" xfId="13717" xr:uid="{00000000-0005-0000-0000-00009C300000}"/>
    <cellStyle name="注释 3 2 2 4 3" xfId="13718" xr:uid="{00000000-0005-0000-0000-00009D300000}"/>
    <cellStyle name="注释 3 2 2 4 4" xfId="13719" xr:uid="{00000000-0005-0000-0000-00009E300000}"/>
    <cellStyle name="注释 3 2 2 4 5" xfId="13720" xr:uid="{00000000-0005-0000-0000-00009F300000}"/>
    <cellStyle name="注释 3 2 2 5" xfId="6171" xr:uid="{00000000-0005-0000-0000-0000A0300000}"/>
    <cellStyle name="注释 3 2 2 5 2" xfId="13721" xr:uid="{00000000-0005-0000-0000-0000A1300000}"/>
    <cellStyle name="注释 3 2 2 5 3" xfId="13722" xr:uid="{00000000-0005-0000-0000-0000A2300000}"/>
    <cellStyle name="注释 3 2 2 5 4" xfId="13723" xr:uid="{00000000-0005-0000-0000-0000A3300000}"/>
    <cellStyle name="注释 3 2 2 6" xfId="13724" xr:uid="{00000000-0005-0000-0000-0000A4300000}"/>
    <cellStyle name="注释 3 2 2 7" xfId="13725" xr:uid="{00000000-0005-0000-0000-0000A5300000}"/>
    <cellStyle name="注释 3 2 2 8" xfId="13726" xr:uid="{00000000-0005-0000-0000-0000A6300000}"/>
    <cellStyle name="注释 3 2 3" xfId="6323" xr:uid="{00000000-0005-0000-0000-0000A7300000}"/>
    <cellStyle name="注释 3 2 3 2" xfId="7294" xr:uid="{00000000-0005-0000-0000-0000A8300000}"/>
    <cellStyle name="注释 3 2 3 2 2" xfId="13727" xr:uid="{00000000-0005-0000-0000-0000A9300000}"/>
    <cellStyle name="注释 3 2 3 2 3" xfId="13728" xr:uid="{00000000-0005-0000-0000-0000AA300000}"/>
    <cellStyle name="注释 3 2 3 2 4" xfId="13729" xr:uid="{00000000-0005-0000-0000-0000AB300000}"/>
    <cellStyle name="注释 3 2 3 3" xfId="13730" xr:uid="{00000000-0005-0000-0000-0000AC300000}"/>
    <cellStyle name="注释 3 2 3 4" xfId="13731" xr:uid="{00000000-0005-0000-0000-0000AD300000}"/>
    <cellStyle name="注释 3 2 3 5" xfId="13732" xr:uid="{00000000-0005-0000-0000-0000AE300000}"/>
    <cellStyle name="注释 3 2 4" xfId="6447" xr:uid="{00000000-0005-0000-0000-0000AF300000}"/>
    <cellStyle name="注释 3 2 4 2" xfId="7400" xr:uid="{00000000-0005-0000-0000-0000B0300000}"/>
    <cellStyle name="注释 3 2 4 2 2" xfId="13733" xr:uid="{00000000-0005-0000-0000-0000B1300000}"/>
    <cellStyle name="注释 3 2 4 2 3" xfId="13734" xr:uid="{00000000-0005-0000-0000-0000B2300000}"/>
    <cellStyle name="注释 3 2 4 2 4" xfId="13735" xr:uid="{00000000-0005-0000-0000-0000B3300000}"/>
    <cellStyle name="注释 3 2 4 3" xfId="13736" xr:uid="{00000000-0005-0000-0000-0000B4300000}"/>
    <cellStyle name="注释 3 2 4 4" xfId="13737" xr:uid="{00000000-0005-0000-0000-0000B5300000}"/>
    <cellStyle name="注释 3 2 4 5" xfId="13738" xr:uid="{00000000-0005-0000-0000-0000B6300000}"/>
    <cellStyle name="注释 3 2 5" xfId="6122" xr:uid="{00000000-0005-0000-0000-0000B7300000}"/>
    <cellStyle name="注释 3 2 5 2" xfId="7173" xr:uid="{00000000-0005-0000-0000-0000B8300000}"/>
    <cellStyle name="注释 3 2 5 2 2" xfId="13739" xr:uid="{00000000-0005-0000-0000-0000B9300000}"/>
    <cellStyle name="注释 3 2 5 2 3" xfId="13740" xr:uid="{00000000-0005-0000-0000-0000BA300000}"/>
    <cellStyle name="注释 3 2 5 2 4" xfId="13741" xr:uid="{00000000-0005-0000-0000-0000BB300000}"/>
    <cellStyle name="注释 3 2 5 3" xfId="13742" xr:uid="{00000000-0005-0000-0000-0000BC300000}"/>
    <cellStyle name="注释 3 2 5 4" xfId="13743" xr:uid="{00000000-0005-0000-0000-0000BD300000}"/>
    <cellStyle name="注释 3 2 5 5" xfId="13744" xr:uid="{00000000-0005-0000-0000-0000BE300000}"/>
    <cellStyle name="注释 3 2 6" xfId="6051" xr:uid="{00000000-0005-0000-0000-0000BF300000}"/>
    <cellStyle name="注释 3 2 6 2" xfId="13745" xr:uid="{00000000-0005-0000-0000-0000C0300000}"/>
    <cellStyle name="注释 3 2 6 3" xfId="13746" xr:uid="{00000000-0005-0000-0000-0000C1300000}"/>
    <cellStyle name="注释 3 2 6 4" xfId="13747" xr:uid="{00000000-0005-0000-0000-0000C2300000}"/>
    <cellStyle name="注释 3 2 7" xfId="13748" xr:uid="{00000000-0005-0000-0000-0000C3300000}"/>
    <cellStyle name="注释 3 2 8" xfId="13749" xr:uid="{00000000-0005-0000-0000-0000C4300000}"/>
    <cellStyle name="注释 3 2 9" xfId="13750" xr:uid="{00000000-0005-0000-0000-0000C5300000}"/>
    <cellStyle name="注释 3 3" xfId="5896" xr:uid="{00000000-0005-0000-0000-0000C6300000}"/>
    <cellStyle name="注释 3 3 2" xfId="6692" xr:uid="{00000000-0005-0000-0000-0000C7300000}"/>
    <cellStyle name="注释 3 3 2 2" xfId="7555" xr:uid="{00000000-0005-0000-0000-0000C8300000}"/>
    <cellStyle name="注释 3 3 2 2 2" xfId="13751" xr:uid="{00000000-0005-0000-0000-0000C9300000}"/>
    <cellStyle name="注释 3 3 2 2 3" xfId="13752" xr:uid="{00000000-0005-0000-0000-0000CA300000}"/>
    <cellStyle name="注释 3 3 2 2 4" xfId="13753" xr:uid="{00000000-0005-0000-0000-0000CB300000}"/>
    <cellStyle name="注释 3 3 2 3" xfId="13754" xr:uid="{00000000-0005-0000-0000-0000CC300000}"/>
    <cellStyle name="注释 3 3 2 4" xfId="13755" xr:uid="{00000000-0005-0000-0000-0000CD300000}"/>
    <cellStyle name="注释 3 3 2 5" xfId="13756" xr:uid="{00000000-0005-0000-0000-0000CE300000}"/>
    <cellStyle name="注释 3 3 3" xfId="6833" xr:uid="{00000000-0005-0000-0000-0000CF300000}"/>
    <cellStyle name="注释 3 3 3 2" xfId="7681" xr:uid="{00000000-0005-0000-0000-0000D0300000}"/>
    <cellStyle name="注释 3 3 3 2 2" xfId="13757" xr:uid="{00000000-0005-0000-0000-0000D1300000}"/>
    <cellStyle name="注释 3 3 3 2 3" xfId="13758" xr:uid="{00000000-0005-0000-0000-0000D2300000}"/>
    <cellStyle name="注释 3 3 3 2 4" xfId="13759" xr:uid="{00000000-0005-0000-0000-0000D3300000}"/>
    <cellStyle name="注释 3 3 3 3" xfId="13760" xr:uid="{00000000-0005-0000-0000-0000D4300000}"/>
    <cellStyle name="注释 3 3 3 4" xfId="13761" xr:uid="{00000000-0005-0000-0000-0000D5300000}"/>
    <cellStyle name="注释 3 3 3 5" xfId="13762" xr:uid="{00000000-0005-0000-0000-0000D6300000}"/>
    <cellStyle name="注释 3 3 4" xfId="6959" xr:uid="{00000000-0005-0000-0000-0000D7300000}"/>
    <cellStyle name="注释 3 3 4 2" xfId="7806" xr:uid="{00000000-0005-0000-0000-0000D8300000}"/>
    <cellStyle name="注释 3 3 4 2 2" xfId="13763" xr:uid="{00000000-0005-0000-0000-0000D9300000}"/>
    <cellStyle name="注释 3 3 4 2 3" xfId="13764" xr:uid="{00000000-0005-0000-0000-0000DA300000}"/>
    <cellStyle name="注释 3 3 4 2 4" xfId="13765" xr:uid="{00000000-0005-0000-0000-0000DB300000}"/>
    <cellStyle name="注释 3 3 4 3" xfId="13766" xr:uid="{00000000-0005-0000-0000-0000DC300000}"/>
    <cellStyle name="注释 3 3 4 4" xfId="13767" xr:uid="{00000000-0005-0000-0000-0000DD300000}"/>
    <cellStyle name="注释 3 3 4 5" xfId="13768" xr:uid="{00000000-0005-0000-0000-0000DE300000}"/>
    <cellStyle name="注释 3 3 5" xfId="6172" xr:uid="{00000000-0005-0000-0000-0000DF300000}"/>
    <cellStyle name="注释 3 3 5 2" xfId="13769" xr:uid="{00000000-0005-0000-0000-0000E0300000}"/>
    <cellStyle name="注释 3 3 5 3" xfId="13770" xr:uid="{00000000-0005-0000-0000-0000E1300000}"/>
    <cellStyle name="注释 3 3 5 4" xfId="13771" xr:uid="{00000000-0005-0000-0000-0000E2300000}"/>
    <cellStyle name="注释 3 3 6" xfId="13772" xr:uid="{00000000-0005-0000-0000-0000E3300000}"/>
    <cellStyle name="注释 3 3 7" xfId="13773" xr:uid="{00000000-0005-0000-0000-0000E4300000}"/>
    <cellStyle name="注释 3 3 8" xfId="13774" xr:uid="{00000000-0005-0000-0000-0000E5300000}"/>
    <cellStyle name="注释 3 4" xfId="6322" xr:uid="{00000000-0005-0000-0000-0000E6300000}"/>
    <cellStyle name="注释 3 4 2" xfId="7293" xr:uid="{00000000-0005-0000-0000-0000E7300000}"/>
    <cellStyle name="注释 3 4 2 2" xfId="13775" xr:uid="{00000000-0005-0000-0000-0000E8300000}"/>
    <cellStyle name="注释 3 4 2 3" xfId="13776" xr:uid="{00000000-0005-0000-0000-0000E9300000}"/>
    <cellStyle name="注释 3 4 2 4" xfId="13777" xr:uid="{00000000-0005-0000-0000-0000EA300000}"/>
    <cellStyle name="注释 3 4 3" xfId="13778" xr:uid="{00000000-0005-0000-0000-0000EB300000}"/>
    <cellStyle name="注释 3 4 4" xfId="13779" xr:uid="{00000000-0005-0000-0000-0000EC300000}"/>
    <cellStyle name="注释 3 4 5" xfId="13780" xr:uid="{00000000-0005-0000-0000-0000ED300000}"/>
    <cellStyle name="注释 3 5" xfId="6448" xr:uid="{00000000-0005-0000-0000-0000EE300000}"/>
    <cellStyle name="注释 3 5 2" xfId="7401" xr:uid="{00000000-0005-0000-0000-0000EF300000}"/>
    <cellStyle name="注释 3 5 2 2" xfId="13781" xr:uid="{00000000-0005-0000-0000-0000F0300000}"/>
    <cellStyle name="注释 3 5 2 3" xfId="13782" xr:uid="{00000000-0005-0000-0000-0000F1300000}"/>
    <cellStyle name="注释 3 5 2 4" xfId="13783" xr:uid="{00000000-0005-0000-0000-0000F2300000}"/>
    <cellStyle name="注释 3 5 3" xfId="13784" xr:uid="{00000000-0005-0000-0000-0000F3300000}"/>
    <cellStyle name="注释 3 5 4" xfId="13785" xr:uid="{00000000-0005-0000-0000-0000F4300000}"/>
    <cellStyle name="注释 3 5 5" xfId="13786" xr:uid="{00000000-0005-0000-0000-0000F5300000}"/>
    <cellStyle name="注释 3 6" xfId="6121" xr:uid="{00000000-0005-0000-0000-0000F6300000}"/>
    <cellStyle name="注释 3 6 2" xfId="7172" xr:uid="{00000000-0005-0000-0000-0000F7300000}"/>
    <cellStyle name="注释 3 6 2 2" xfId="13787" xr:uid="{00000000-0005-0000-0000-0000F8300000}"/>
    <cellStyle name="注释 3 6 2 3" xfId="13788" xr:uid="{00000000-0005-0000-0000-0000F9300000}"/>
    <cellStyle name="注释 3 6 2 4" xfId="13789" xr:uid="{00000000-0005-0000-0000-0000FA300000}"/>
    <cellStyle name="注释 3 6 3" xfId="13790" xr:uid="{00000000-0005-0000-0000-0000FB300000}"/>
    <cellStyle name="注释 3 6 4" xfId="13791" xr:uid="{00000000-0005-0000-0000-0000FC300000}"/>
    <cellStyle name="注释 3 6 5" xfId="13792" xr:uid="{00000000-0005-0000-0000-0000FD300000}"/>
    <cellStyle name="注释 3 7" xfId="6050" xr:uid="{00000000-0005-0000-0000-0000FE300000}"/>
    <cellStyle name="注释 3 7 2" xfId="13793" xr:uid="{00000000-0005-0000-0000-0000FF300000}"/>
    <cellStyle name="注释 3 7 3" xfId="13794" xr:uid="{00000000-0005-0000-0000-000000310000}"/>
    <cellStyle name="注释 3 7 4" xfId="13795" xr:uid="{00000000-0005-0000-0000-000001310000}"/>
    <cellStyle name="注释 3 8" xfId="13796" xr:uid="{00000000-0005-0000-0000-000002310000}"/>
    <cellStyle name="注释 3 9" xfId="13797" xr:uid="{00000000-0005-0000-0000-000003310000}"/>
    <cellStyle name="注释 4" xfId="3249" xr:uid="{00000000-0005-0000-0000-000004310000}"/>
    <cellStyle name="注释 4 10" xfId="13798" xr:uid="{00000000-0005-0000-0000-000005310000}"/>
    <cellStyle name="注释 4 2" xfId="3250" xr:uid="{00000000-0005-0000-0000-000006310000}"/>
    <cellStyle name="注释 4 2 2" xfId="5897" xr:uid="{00000000-0005-0000-0000-000007310000}"/>
    <cellStyle name="注释 4 2 2 2" xfId="6693" xr:uid="{00000000-0005-0000-0000-000008310000}"/>
    <cellStyle name="注释 4 2 2 2 2" xfId="7556" xr:uid="{00000000-0005-0000-0000-000009310000}"/>
    <cellStyle name="注释 4 2 2 2 2 2" xfId="13799" xr:uid="{00000000-0005-0000-0000-00000A310000}"/>
    <cellStyle name="注释 4 2 2 2 2 3" xfId="13800" xr:uid="{00000000-0005-0000-0000-00000B310000}"/>
    <cellStyle name="注释 4 2 2 2 2 4" xfId="13801" xr:uid="{00000000-0005-0000-0000-00000C310000}"/>
    <cellStyle name="注释 4 2 2 2 3" xfId="13802" xr:uid="{00000000-0005-0000-0000-00000D310000}"/>
    <cellStyle name="注释 4 2 2 2 4" xfId="13803" xr:uid="{00000000-0005-0000-0000-00000E310000}"/>
    <cellStyle name="注释 4 2 2 2 5" xfId="13804" xr:uid="{00000000-0005-0000-0000-00000F310000}"/>
    <cellStyle name="注释 4 2 2 3" xfId="6834" xr:uid="{00000000-0005-0000-0000-000010310000}"/>
    <cellStyle name="注释 4 2 2 3 2" xfId="7682" xr:uid="{00000000-0005-0000-0000-000011310000}"/>
    <cellStyle name="注释 4 2 2 3 2 2" xfId="13805" xr:uid="{00000000-0005-0000-0000-000012310000}"/>
    <cellStyle name="注释 4 2 2 3 2 3" xfId="13806" xr:uid="{00000000-0005-0000-0000-000013310000}"/>
    <cellStyle name="注释 4 2 2 3 2 4" xfId="13807" xr:uid="{00000000-0005-0000-0000-000014310000}"/>
    <cellStyle name="注释 4 2 2 3 3" xfId="13808" xr:uid="{00000000-0005-0000-0000-000015310000}"/>
    <cellStyle name="注释 4 2 2 3 4" xfId="13809" xr:uid="{00000000-0005-0000-0000-000016310000}"/>
    <cellStyle name="注释 4 2 2 3 5" xfId="13810" xr:uid="{00000000-0005-0000-0000-000017310000}"/>
    <cellStyle name="注释 4 2 2 4" xfId="6960" xr:uid="{00000000-0005-0000-0000-000018310000}"/>
    <cellStyle name="注释 4 2 2 4 2" xfId="7807" xr:uid="{00000000-0005-0000-0000-000019310000}"/>
    <cellStyle name="注释 4 2 2 4 2 2" xfId="13811" xr:uid="{00000000-0005-0000-0000-00001A310000}"/>
    <cellStyle name="注释 4 2 2 4 2 3" xfId="13812" xr:uid="{00000000-0005-0000-0000-00001B310000}"/>
    <cellStyle name="注释 4 2 2 4 2 4" xfId="13813" xr:uid="{00000000-0005-0000-0000-00001C310000}"/>
    <cellStyle name="注释 4 2 2 4 3" xfId="13814" xr:uid="{00000000-0005-0000-0000-00001D310000}"/>
    <cellStyle name="注释 4 2 2 4 4" xfId="13815" xr:uid="{00000000-0005-0000-0000-00001E310000}"/>
    <cellStyle name="注释 4 2 2 4 5" xfId="13816" xr:uid="{00000000-0005-0000-0000-00001F310000}"/>
    <cellStyle name="注释 4 2 2 5" xfId="6537" xr:uid="{00000000-0005-0000-0000-000020310000}"/>
    <cellStyle name="注释 4 2 2 5 2" xfId="13817" xr:uid="{00000000-0005-0000-0000-000021310000}"/>
    <cellStyle name="注释 4 2 2 5 3" xfId="13818" xr:uid="{00000000-0005-0000-0000-000022310000}"/>
    <cellStyle name="注释 4 2 2 5 4" xfId="13819" xr:uid="{00000000-0005-0000-0000-000023310000}"/>
    <cellStyle name="注释 4 2 2 6" xfId="13820" xr:uid="{00000000-0005-0000-0000-000024310000}"/>
    <cellStyle name="注释 4 2 2 7" xfId="13821" xr:uid="{00000000-0005-0000-0000-000025310000}"/>
    <cellStyle name="注释 4 2 2 8" xfId="13822" xr:uid="{00000000-0005-0000-0000-000026310000}"/>
    <cellStyle name="注释 4 2 3" xfId="6325" xr:uid="{00000000-0005-0000-0000-000027310000}"/>
    <cellStyle name="注释 4 2 3 2" xfId="7296" xr:uid="{00000000-0005-0000-0000-000028310000}"/>
    <cellStyle name="注释 4 2 3 2 2" xfId="13823" xr:uid="{00000000-0005-0000-0000-000029310000}"/>
    <cellStyle name="注释 4 2 3 2 3" xfId="13824" xr:uid="{00000000-0005-0000-0000-00002A310000}"/>
    <cellStyle name="注释 4 2 3 2 4" xfId="13825" xr:uid="{00000000-0005-0000-0000-00002B310000}"/>
    <cellStyle name="注释 4 2 3 3" xfId="13826" xr:uid="{00000000-0005-0000-0000-00002C310000}"/>
    <cellStyle name="注释 4 2 3 4" xfId="13827" xr:uid="{00000000-0005-0000-0000-00002D310000}"/>
    <cellStyle name="注释 4 2 3 5" xfId="13828" xr:uid="{00000000-0005-0000-0000-00002E310000}"/>
    <cellStyle name="注释 4 2 4" xfId="6445" xr:uid="{00000000-0005-0000-0000-00002F310000}"/>
    <cellStyle name="注释 4 2 4 2" xfId="7398" xr:uid="{00000000-0005-0000-0000-000030310000}"/>
    <cellStyle name="注释 4 2 4 2 2" xfId="13829" xr:uid="{00000000-0005-0000-0000-000031310000}"/>
    <cellStyle name="注释 4 2 4 2 3" xfId="13830" xr:uid="{00000000-0005-0000-0000-000032310000}"/>
    <cellStyle name="注释 4 2 4 2 4" xfId="13831" xr:uid="{00000000-0005-0000-0000-000033310000}"/>
    <cellStyle name="注释 4 2 4 3" xfId="13832" xr:uid="{00000000-0005-0000-0000-000034310000}"/>
    <cellStyle name="注释 4 2 4 4" xfId="13833" xr:uid="{00000000-0005-0000-0000-000035310000}"/>
    <cellStyle name="注释 4 2 4 5" xfId="13834" xr:uid="{00000000-0005-0000-0000-000036310000}"/>
    <cellStyle name="注释 4 2 5" xfId="6124" xr:uid="{00000000-0005-0000-0000-000037310000}"/>
    <cellStyle name="注释 4 2 5 2" xfId="7175" xr:uid="{00000000-0005-0000-0000-000038310000}"/>
    <cellStyle name="注释 4 2 5 2 2" xfId="13835" xr:uid="{00000000-0005-0000-0000-000039310000}"/>
    <cellStyle name="注释 4 2 5 2 3" xfId="13836" xr:uid="{00000000-0005-0000-0000-00003A310000}"/>
    <cellStyle name="注释 4 2 5 2 4" xfId="13837" xr:uid="{00000000-0005-0000-0000-00003B310000}"/>
    <cellStyle name="注释 4 2 5 3" xfId="13838" xr:uid="{00000000-0005-0000-0000-00003C310000}"/>
    <cellStyle name="注释 4 2 5 4" xfId="13839" xr:uid="{00000000-0005-0000-0000-00003D310000}"/>
    <cellStyle name="注释 4 2 5 5" xfId="13840" xr:uid="{00000000-0005-0000-0000-00003E310000}"/>
    <cellStyle name="注释 4 2 6" xfId="6053" xr:uid="{00000000-0005-0000-0000-00003F310000}"/>
    <cellStyle name="注释 4 2 6 2" xfId="13841" xr:uid="{00000000-0005-0000-0000-000040310000}"/>
    <cellStyle name="注释 4 2 6 3" xfId="13842" xr:uid="{00000000-0005-0000-0000-000041310000}"/>
    <cellStyle name="注释 4 2 6 4" xfId="13843" xr:uid="{00000000-0005-0000-0000-000042310000}"/>
    <cellStyle name="注释 4 2 7" xfId="13844" xr:uid="{00000000-0005-0000-0000-000043310000}"/>
    <cellStyle name="注释 4 2 8" xfId="13845" xr:uid="{00000000-0005-0000-0000-000044310000}"/>
    <cellStyle name="注释 4 2 9" xfId="13846" xr:uid="{00000000-0005-0000-0000-000045310000}"/>
    <cellStyle name="注释 4 3" xfId="5898" xr:uid="{00000000-0005-0000-0000-000046310000}"/>
    <cellStyle name="注释 4 3 2" xfId="6694" xr:uid="{00000000-0005-0000-0000-000047310000}"/>
    <cellStyle name="注释 4 3 2 2" xfId="7557" xr:uid="{00000000-0005-0000-0000-000048310000}"/>
    <cellStyle name="注释 4 3 2 2 2" xfId="13847" xr:uid="{00000000-0005-0000-0000-000049310000}"/>
    <cellStyle name="注释 4 3 2 2 3" xfId="13848" xr:uid="{00000000-0005-0000-0000-00004A310000}"/>
    <cellStyle name="注释 4 3 2 2 4" xfId="13849" xr:uid="{00000000-0005-0000-0000-00004B310000}"/>
    <cellStyle name="注释 4 3 2 3" xfId="13850" xr:uid="{00000000-0005-0000-0000-00004C310000}"/>
    <cellStyle name="注释 4 3 2 4" xfId="13851" xr:uid="{00000000-0005-0000-0000-00004D310000}"/>
    <cellStyle name="注释 4 3 2 5" xfId="13852" xr:uid="{00000000-0005-0000-0000-00004E310000}"/>
    <cellStyle name="注释 4 3 3" xfId="6835" xr:uid="{00000000-0005-0000-0000-00004F310000}"/>
    <cellStyle name="注释 4 3 3 2" xfId="7683" xr:uid="{00000000-0005-0000-0000-000050310000}"/>
    <cellStyle name="注释 4 3 3 2 2" xfId="13853" xr:uid="{00000000-0005-0000-0000-000051310000}"/>
    <cellStyle name="注释 4 3 3 2 3" xfId="13854" xr:uid="{00000000-0005-0000-0000-000052310000}"/>
    <cellStyle name="注释 4 3 3 2 4" xfId="13855" xr:uid="{00000000-0005-0000-0000-000053310000}"/>
    <cellStyle name="注释 4 3 3 3" xfId="13856" xr:uid="{00000000-0005-0000-0000-000054310000}"/>
    <cellStyle name="注释 4 3 3 4" xfId="13857" xr:uid="{00000000-0005-0000-0000-000055310000}"/>
    <cellStyle name="注释 4 3 3 5" xfId="13858" xr:uid="{00000000-0005-0000-0000-000056310000}"/>
    <cellStyle name="注释 4 3 4" xfId="6961" xr:uid="{00000000-0005-0000-0000-000057310000}"/>
    <cellStyle name="注释 4 3 4 2" xfId="7808" xr:uid="{00000000-0005-0000-0000-000058310000}"/>
    <cellStyle name="注释 4 3 4 2 2" xfId="13859" xr:uid="{00000000-0005-0000-0000-000059310000}"/>
    <cellStyle name="注释 4 3 4 2 3" xfId="13860" xr:uid="{00000000-0005-0000-0000-00005A310000}"/>
    <cellStyle name="注释 4 3 4 2 4" xfId="13861" xr:uid="{00000000-0005-0000-0000-00005B310000}"/>
    <cellStyle name="注释 4 3 4 3" xfId="13862" xr:uid="{00000000-0005-0000-0000-00005C310000}"/>
    <cellStyle name="注释 4 3 4 4" xfId="13863" xr:uid="{00000000-0005-0000-0000-00005D310000}"/>
    <cellStyle name="注释 4 3 4 5" xfId="13864" xr:uid="{00000000-0005-0000-0000-00005E310000}"/>
    <cellStyle name="注释 4 3 5" xfId="6538" xr:uid="{00000000-0005-0000-0000-00005F310000}"/>
    <cellStyle name="注释 4 3 5 2" xfId="13865" xr:uid="{00000000-0005-0000-0000-000060310000}"/>
    <cellStyle name="注释 4 3 5 3" xfId="13866" xr:uid="{00000000-0005-0000-0000-000061310000}"/>
    <cellStyle name="注释 4 3 5 4" xfId="13867" xr:uid="{00000000-0005-0000-0000-000062310000}"/>
    <cellStyle name="注释 4 3 6" xfId="13868" xr:uid="{00000000-0005-0000-0000-000063310000}"/>
    <cellStyle name="注释 4 3 7" xfId="13869" xr:uid="{00000000-0005-0000-0000-000064310000}"/>
    <cellStyle name="注释 4 3 8" xfId="13870" xr:uid="{00000000-0005-0000-0000-000065310000}"/>
    <cellStyle name="注释 4 4" xfId="6324" xr:uid="{00000000-0005-0000-0000-000066310000}"/>
    <cellStyle name="注释 4 4 2" xfId="7295" xr:uid="{00000000-0005-0000-0000-000067310000}"/>
    <cellStyle name="注释 4 4 2 2" xfId="13871" xr:uid="{00000000-0005-0000-0000-000068310000}"/>
    <cellStyle name="注释 4 4 2 3" xfId="13872" xr:uid="{00000000-0005-0000-0000-000069310000}"/>
    <cellStyle name="注释 4 4 2 4" xfId="13873" xr:uid="{00000000-0005-0000-0000-00006A310000}"/>
    <cellStyle name="注释 4 4 3" xfId="13874" xr:uid="{00000000-0005-0000-0000-00006B310000}"/>
    <cellStyle name="注释 4 4 4" xfId="13875" xr:uid="{00000000-0005-0000-0000-00006C310000}"/>
    <cellStyle name="注释 4 4 5" xfId="13876" xr:uid="{00000000-0005-0000-0000-00006D310000}"/>
    <cellStyle name="注释 4 5" xfId="6446" xr:uid="{00000000-0005-0000-0000-00006E310000}"/>
    <cellStyle name="注释 4 5 2" xfId="7399" xr:uid="{00000000-0005-0000-0000-00006F310000}"/>
    <cellStyle name="注释 4 5 2 2" xfId="13877" xr:uid="{00000000-0005-0000-0000-000070310000}"/>
    <cellStyle name="注释 4 5 2 3" xfId="13878" xr:uid="{00000000-0005-0000-0000-000071310000}"/>
    <cellStyle name="注释 4 5 2 4" xfId="13879" xr:uid="{00000000-0005-0000-0000-000072310000}"/>
    <cellStyle name="注释 4 5 3" xfId="13880" xr:uid="{00000000-0005-0000-0000-000073310000}"/>
    <cellStyle name="注释 4 5 4" xfId="13881" xr:uid="{00000000-0005-0000-0000-000074310000}"/>
    <cellStyle name="注释 4 5 5" xfId="13882" xr:uid="{00000000-0005-0000-0000-000075310000}"/>
    <cellStyle name="注释 4 6" xfId="6123" xr:uid="{00000000-0005-0000-0000-000076310000}"/>
    <cellStyle name="注释 4 6 2" xfId="7174" xr:uid="{00000000-0005-0000-0000-000077310000}"/>
    <cellStyle name="注释 4 6 2 2" xfId="13883" xr:uid="{00000000-0005-0000-0000-000078310000}"/>
    <cellStyle name="注释 4 6 2 3" xfId="13884" xr:uid="{00000000-0005-0000-0000-000079310000}"/>
    <cellStyle name="注释 4 6 2 4" xfId="13885" xr:uid="{00000000-0005-0000-0000-00007A310000}"/>
    <cellStyle name="注释 4 6 3" xfId="13886" xr:uid="{00000000-0005-0000-0000-00007B310000}"/>
    <cellStyle name="注释 4 6 4" xfId="13887" xr:uid="{00000000-0005-0000-0000-00007C310000}"/>
    <cellStyle name="注释 4 6 5" xfId="13888" xr:uid="{00000000-0005-0000-0000-00007D310000}"/>
    <cellStyle name="注释 4 7" xfId="6052" xr:uid="{00000000-0005-0000-0000-00007E310000}"/>
    <cellStyle name="注释 4 7 2" xfId="13889" xr:uid="{00000000-0005-0000-0000-00007F310000}"/>
    <cellStyle name="注释 4 7 3" xfId="13890" xr:uid="{00000000-0005-0000-0000-000080310000}"/>
    <cellStyle name="注释 4 7 4" xfId="13891" xr:uid="{00000000-0005-0000-0000-000081310000}"/>
    <cellStyle name="注释 4 8" xfId="13892" xr:uid="{00000000-0005-0000-0000-000082310000}"/>
    <cellStyle name="注释 4 9" xfId="13893" xr:uid="{00000000-0005-0000-0000-000083310000}"/>
    <cellStyle name="注释 5" xfId="3251" xr:uid="{00000000-0005-0000-0000-000084310000}"/>
    <cellStyle name="注释 5 10" xfId="13894" xr:uid="{00000000-0005-0000-0000-000085310000}"/>
    <cellStyle name="注释 5 2" xfId="3252" xr:uid="{00000000-0005-0000-0000-000086310000}"/>
    <cellStyle name="注释 5 2 2" xfId="5899" xr:uid="{00000000-0005-0000-0000-000087310000}"/>
    <cellStyle name="注释 5 2 2 2" xfId="6695" xr:uid="{00000000-0005-0000-0000-000088310000}"/>
    <cellStyle name="注释 5 2 2 2 2" xfId="7558" xr:uid="{00000000-0005-0000-0000-000089310000}"/>
    <cellStyle name="注释 5 2 2 2 2 2" xfId="13895" xr:uid="{00000000-0005-0000-0000-00008A310000}"/>
    <cellStyle name="注释 5 2 2 2 2 3" xfId="13896" xr:uid="{00000000-0005-0000-0000-00008B310000}"/>
    <cellStyle name="注释 5 2 2 2 2 4" xfId="13897" xr:uid="{00000000-0005-0000-0000-00008C310000}"/>
    <cellStyle name="注释 5 2 2 2 3" xfId="13898" xr:uid="{00000000-0005-0000-0000-00008D310000}"/>
    <cellStyle name="注释 5 2 2 2 4" xfId="13899" xr:uid="{00000000-0005-0000-0000-00008E310000}"/>
    <cellStyle name="注释 5 2 2 2 5" xfId="13900" xr:uid="{00000000-0005-0000-0000-00008F310000}"/>
    <cellStyle name="注释 5 2 2 3" xfId="6836" xr:uid="{00000000-0005-0000-0000-000090310000}"/>
    <cellStyle name="注释 5 2 2 3 2" xfId="7684" xr:uid="{00000000-0005-0000-0000-000091310000}"/>
    <cellStyle name="注释 5 2 2 3 2 2" xfId="13901" xr:uid="{00000000-0005-0000-0000-000092310000}"/>
    <cellStyle name="注释 5 2 2 3 2 3" xfId="13902" xr:uid="{00000000-0005-0000-0000-000093310000}"/>
    <cellStyle name="注释 5 2 2 3 2 4" xfId="13903" xr:uid="{00000000-0005-0000-0000-000094310000}"/>
    <cellStyle name="注释 5 2 2 3 3" xfId="13904" xr:uid="{00000000-0005-0000-0000-000095310000}"/>
    <cellStyle name="注释 5 2 2 3 4" xfId="13905" xr:uid="{00000000-0005-0000-0000-000096310000}"/>
    <cellStyle name="注释 5 2 2 3 5" xfId="13906" xr:uid="{00000000-0005-0000-0000-000097310000}"/>
    <cellStyle name="注释 5 2 2 4" xfId="6962" xr:uid="{00000000-0005-0000-0000-000098310000}"/>
    <cellStyle name="注释 5 2 2 4 2" xfId="7809" xr:uid="{00000000-0005-0000-0000-000099310000}"/>
    <cellStyle name="注释 5 2 2 4 2 2" xfId="13907" xr:uid="{00000000-0005-0000-0000-00009A310000}"/>
    <cellStyle name="注释 5 2 2 4 2 3" xfId="13908" xr:uid="{00000000-0005-0000-0000-00009B310000}"/>
    <cellStyle name="注释 5 2 2 4 2 4" xfId="13909" xr:uid="{00000000-0005-0000-0000-00009C310000}"/>
    <cellStyle name="注释 5 2 2 4 3" xfId="13910" xr:uid="{00000000-0005-0000-0000-00009D310000}"/>
    <cellStyle name="注释 5 2 2 4 4" xfId="13911" xr:uid="{00000000-0005-0000-0000-00009E310000}"/>
    <cellStyle name="注释 5 2 2 4 5" xfId="13912" xr:uid="{00000000-0005-0000-0000-00009F310000}"/>
    <cellStyle name="注释 5 2 2 5" xfId="6539" xr:uid="{00000000-0005-0000-0000-0000A0310000}"/>
    <cellStyle name="注释 5 2 2 5 2" xfId="13913" xr:uid="{00000000-0005-0000-0000-0000A1310000}"/>
    <cellStyle name="注释 5 2 2 5 3" xfId="13914" xr:uid="{00000000-0005-0000-0000-0000A2310000}"/>
    <cellStyle name="注释 5 2 2 5 4" xfId="13915" xr:uid="{00000000-0005-0000-0000-0000A3310000}"/>
    <cellStyle name="注释 5 2 2 6" xfId="13916" xr:uid="{00000000-0005-0000-0000-0000A4310000}"/>
    <cellStyle name="注释 5 2 2 7" xfId="13917" xr:uid="{00000000-0005-0000-0000-0000A5310000}"/>
    <cellStyle name="注释 5 2 2 8" xfId="13918" xr:uid="{00000000-0005-0000-0000-0000A6310000}"/>
    <cellStyle name="注释 5 2 3" xfId="6327" xr:uid="{00000000-0005-0000-0000-0000A7310000}"/>
    <cellStyle name="注释 5 2 3 2" xfId="7298" xr:uid="{00000000-0005-0000-0000-0000A8310000}"/>
    <cellStyle name="注释 5 2 3 2 2" xfId="13919" xr:uid="{00000000-0005-0000-0000-0000A9310000}"/>
    <cellStyle name="注释 5 2 3 2 3" xfId="13920" xr:uid="{00000000-0005-0000-0000-0000AA310000}"/>
    <cellStyle name="注释 5 2 3 2 4" xfId="13921" xr:uid="{00000000-0005-0000-0000-0000AB310000}"/>
    <cellStyle name="注释 5 2 3 3" xfId="13922" xr:uid="{00000000-0005-0000-0000-0000AC310000}"/>
    <cellStyle name="注释 5 2 3 4" xfId="13923" xr:uid="{00000000-0005-0000-0000-0000AD310000}"/>
    <cellStyle name="注释 5 2 3 5" xfId="13924" xr:uid="{00000000-0005-0000-0000-0000AE310000}"/>
    <cellStyle name="注释 5 2 4" xfId="6443" xr:uid="{00000000-0005-0000-0000-0000AF310000}"/>
    <cellStyle name="注释 5 2 4 2" xfId="7396" xr:uid="{00000000-0005-0000-0000-0000B0310000}"/>
    <cellStyle name="注释 5 2 4 2 2" xfId="13925" xr:uid="{00000000-0005-0000-0000-0000B1310000}"/>
    <cellStyle name="注释 5 2 4 2 3" xfId="13926" xr:uid="{00000000-0005-0000-0000-0000B2310000}"/>
    <cellStyle name="注释 5 2 4 2 4" xfId="13927" xr:uid="{00000000-0005-0000-0000-0000B3310000}"/>
    <cellStyle name="注释 5 2 4 3" xfId="13928" xr:uid="{00000000-0005-0000-0000-0000B4310000}"/>
    <cellStyle name="注释 5 2 4 4" xfId="13929" xr:uid="{00000000-0005-0000-0000-0000B5310000}"/>
    <cellStyle name="注释 5 2 4 5" xfId="13930" xr:uid="{00000000-0005-0000-0000-0000B6310000}"/>
    <cellStyle name="注释 5 2 5" xfId="6126" xr:uid="{00000000-0005-0000-0000-0000B7310000}"/>
    <cellStyle name="注释 5 2 5 2" xfId="7177" xr:uid="{00000000-0005-0000-0000-0000B8310000}"/>
    <cellStyle name="注释 5 2 5 2 2" xfId="13931" xr:uid="{00000000-0005-0000-0000-0000B9310000}"/>
    <cellStyle name="注释 5 2 5 2 3" xfId="13932" xr:uid="{00000000-0005-0000-0000-0000BA310000}"/>
    <cellStyle name="注释 5 2 5 2 4" xfId="13933" xr:uid="{00000000-0005-0000-0000-0000BB310000}"/>
    <cellStyle name="注释 5 2 5 3" xfId="13934" xr:uid="{00000000-0005-0000-0000-0000BC310000}"/>
    <cellStyle name="注释 5 2 5 4" xfId="13935" xr:uid="{00000000-0005-0000-0000-0000BD310000}"/>
    <cellStyle name="注释 5 2 5 5" xfId="13936" xr:uid="{00000000-0005-0000-0000-0000BE310000}"/>
    <cellStyle name="注释 5 2 6" xfId="6055" xr:uid="{00000000-0005-0000-0000-0000BF310000}"/>
    <cellStyle name="注释 5 2 6 2" xfId="13937" xr:uid="{00000000-0005-0000-0000-0000C0310000}"/>
    <cellStyle name="注释 5 2 6 3" xfId="13938" xr:uid="{00000000-0005-0000-0000-0000C1310000}"/>
    <cellStyle name="注释 5 2 6 4" xfId="13939" xr:uid="{00000000-0005-0000-0000-0000C2310000}"/>
    <cellStyle name="注释 5 2 7" xfId="13940" xr:uid="{00000000-0005-0000-0000-0000C3310000}"/>
    <cellStyle name="注释 5 2 8" xfId="13941" xr:uid="{00000000-0005-0000-0000-0000C4310000}"/>
    <cellStyle name="注释 5 2 9" xfId="13942" xr:uid="{00000000-0005-0000-0000-0000C5310000}"/>
    <cellStyle name="注释 5 3" xfId="5900" xr:uid="{00000000-0005-0000-0000-0000C6310000}"/>
    <cellStyle name="注释 5 3 2" xfId="6696" xr:uid="{00000000-0005-0000-0000-0000C7310000}"/>
    <cellStyle name="注释 5 3 2 2" xfId="7559" xr:uid="{00000000-0005-0000-0000-0000C8310000}"/>
    <cellStyle name="注释 5 3 2 2 2" xfId="13943" xr:uid="{00000000-0005-0000-0000-0000C9310000}"/>
    <cellStyle name="注释 5 3 2 2 3" xfId="13944" xr:uid="{00000000-0005-0000-0000-0000CA310000}"/>
    <cellStyle name="注释 5 3 2 2 4" xfId="13945" xr:uid="{00000000-0005-0000-0000-0000CB310000}"/>
    <cellStyle name="注释 5 3 2 3" xfId="13946" xr:uid="{00000000-0005-0000-0000-0000CC310000}"/>
    <cellStyle name="注释 5 3 2 4" xfId="13947" xr:uid="{00000000-0005-0000-0000-0000CD310000}"/>
    <cellStyle name="注释 5 3 2 5" xfId="13948" xr:uid="{00000000-0005-0000-0000-0000CE310000}"/>
    <cellStyle name="注释 5 3 3" xfId="6837" xr:uid="{00000000-0005-0000-0000-0000CF310000}"/>
    <cellStyle name="注释 5 3 3 2" xfId="7685" xr:uid="{00000000-0005-0000-0000-0000D0310000}"/>
    <cellStyle name="注释 5 3 3 2 2" xfId="13949" xr:uid="{00000000-0005-0000-0000-0000D1310000}"/>
    <cellStyle name="注释 5 3 3 2 3" xfId="13950" xr:uid="{00000000-0005-0000-0000-0000D2310000}"/>
    <cellStyle name="注释 5 3 3 2 4" xfId="13951" xr:uid="{00000000-0005-0000-0000-0000D3310000}"/>
    <cellStyle name="注释 5 3 3 3" xfId="13952" xr:uid="{00000000-0005-0000-0000-0000D4310000}"/>
    <cellStyle name="注释 5 3 3 4" xfId="13953" xr:uid="{00000000-0005-0000-0000-0000D5310000}"/>
    <cellStyle name="注释 5 3 3 5" xfId="13954" xr:uid="{00000000-0005-0000-0000-0000D6310000}"/>
    <cellStyle name="注释 5 3 4" xfId="6963" xr:uid="{00000000-0005-0000-0000-0000D7310000}"/>
    <cellStyle name="注释 5 3 4 2" xfId="7810" xr:uid="{00000000-0005-0000-0000-0000D8310000}"/>
    <cellStyle name="注释 5 3 4 2 2" xfId="13955" xr:uid="{00000000-0005-0000-0000-0000D9310000}"/>
    <cellStyle name="注释 5 3 4 2 3" xfId="13956" xr:uid="{00000000-0005-0000-0000-0000DA310000}"/>
    <cellStyle name="注释 5 3 4 2 4" xfId="13957" xr:uid="{00000000-0005-0000-0000-0000DB310000}"/>
    <cellStyle name="注释 5 3 4 3" xfId="13958" xr:uid="{00000000-0005-0000-0000-0000DC310000}"/>
    <cellStyle name="注释 5 3 4 4" xfId="13959" xr:uid="{00000000-0005-0000-0000-0000DD310000}"/>
    <cellStyle name="注释 5 3 4 5" xfId="13960" xr:uid="{00000000-0005-0000-0000-0000DE310000}"/>
    <cellStyle name="注释 5 3 5" xfId="6540" xr:uid="{00000000-0005-0000-0000-0000DF310000}"/>
    <cellStyle name="注释 5 3 5 2" xfId="13961" xr:uid="{00000000-0005-0000-0000-0000E0310000}"/>
    <cellStyle name="注释 5 3 5 3" xfId="13962" xr:uid="{00000000-0005-0000-0000-0000E1310000}"/>
    <cellStyle name="注释 5 3 5 4" xfId="13963" xr:uid="{00000000-0005-0000-0000-0000E2310000}"/>
    <cellStyle name="注释 5 3 6" xfId="13964" xr:uid="{00000000-0005-0000-0000-0000E3310000}"/>
    <cellStyle name="注释 5 3 7" xfId="13965" xr:uid="{00000000-0005-0000-0000-0000E4310000}"/>
    <cellStyle name="注释 5 3 8" xfId="13966" xr:uid="{00000000-0005-0000-0000-0000E5310000}"/>
    <cellStyle name="注释 5 4" xfId="6326" xr:uid="{00000000-0005-0000-0000-0000E6310000}"/>
    <cellStyle name="注释 5 4 2" xfId="7297" xr:uid="{00000000-0005-0000-0000-0000E7310000}"/>
    <cellStyle name="注释 5 4 2 2" xfId="13967" xr:uid="{00000000-0005-0000-0000-0000E8310000}"/>
    <cellStyle name="注释 5 4 2 3" xfId="13968" xr:uid="{00000000-0005-0000-0000-0000E9310000}"/>
    <cellStyle name="注释 5 4 2 4" xfId="13969" xr:uid="{00000000-0005-0000-0000-0000EA310000}"/>
    <cellStyle name="注释 5 4 3" xfId="13970" xr:uid="{00000000-0005-0000-0000-0000EB310000}"/>
    <cellStyle name="注释 5 4 4" xfId="13971" xr:uid="{00000000-0005-0000-0000-0000EC310000}"/>
    <cellStyle name="注释 5 4 5" xfId="13972" xr:uid="{00000000-0005-0000-0000-0000ED310000}"/>
    <cellStyle name="注释 5 5" xfId="6444" xr:uid="{00000000-0005-0000-0000-0000EE310000}"/>
    <cellStyle name="注释 5 5 2" xfId="7397" xr:uid="{00000000-0005-0000-0000-0000EF310000}"/>
    <cellStyle name="注释 5 5 2 2" xfId="13973" xr:uid="{00000000-0005-0000-0000-0000F0310000}"/>
    <cellStyle name="注释 5 5 2 3" xfId="13974" xr:uid="{00000000-0005-0000-0000-0000F1310000}"/>
    <cellStyle name="注释 5 5 2 4" xfId="13975" xr:uid="{00000000-0005-0000-0000-0000F2310000}"/>
    <cellStyle name="注释 5 5 3" xfId="13976" xr:uid="{00000000-0005-0000-0000-0000F3310000}"/>
    <cellStyle name="注释 5 5 4" xfId="13977" xr:uid="{00000000-0005-0000-0000-0000F4310000}"/>
    <cellStyle name="注释 5 5 5" xfId="13978" xr:uid="{00000000-0005-0000-0000-0000F5310000}"/>
    <cellStyle name="注释 5 6" xfId="6125" xr:uid="{00000000-0005-0000-0000-0000F6310000}"/>
    <cellStyle name="注释 5 6 2" xfId="7176" xr:uid="{00000000-0005-0000-0000-0000F7310000}"/>
    <cellStyle name="注释 5 6 2 2" xfId="13979" xr:uid="{00000000-0005-0000-0000-0000F8310000}"/>
    <cellStyle name="注释 5 6 2 3" xfId="13980" xr:uid="{00000000-0005-0000-0000-0000F9310000}"/>
    <cellStyle name="注释 5 6 2 4" xfId="13981" xr:uid="{00000000-0005-0000-0000-0000FA310000}"/>
    <cellStyle name="注释 5 6 3" xfId="13982" xr:uid="{00000000-0005-0000-0000-0000FB310000}"/>
    <cellStyle name="注释 5 6 4" xfId="13983" xr:uid="{00000000-0005-0000-0000-0000FC310000}"/>
    <cellStyle name="注释 5 6 5" xfId="13984" xr:uid="{00000000-0005-0000-0000-0000FD310000}"/>
    <cellStyle name="注释 5 7" xfId="6054" xr:uid="{00000000-0005-0000-0000-0000FE310000}"/>
    <cellStyle name="注释 5 7 2" xfId="13985" xr:uid="{00000000-0005-0000-0000-0000FF310000}"/>
    <cellStyle name="注释 5 7 3" xfId="13986" xr:uid="{00000000-0005-0000-0000-000000320000}"/>
    <cellStyle name="注释 5 7 4" xfId="13987" xr:uid="{00000000-0005-0000-0000-000001320000}"/>
    <cellStyle name="注释 5 8" xfId="13988" xr:uid="{00000000-0005-0000-0000-000002320000}"/>
    <cellStyle name="注释 5 9" xfId="13989" xr:uid="{00000000-0005-0000-0000-000003320000}"/>
    <cellStyle name="注释 6" xfId="3253" xr:uid="{00000000-0005-0000-0000-000004320000}"/>
    <cellStyle name="注释 6 10" xfId="13990" xr:uid="{00000000-0005-0000-0000-000005320000}"/>
    <cellStyle name="注释 6 2" xfId="3254" xr:uid="{00000000-0005-0000-0000-000006320000}"/>
    <cellStyle name="注释 6 2 2" xfId="5901" xr:uid="{00000000-0005-0000-0000-000007320000}"/>
    <cellStyle name="注释 6 2 2 2" xfId="6697" xr:uid="{00000000-0005-0000-0000-000008320000}"/>
    <cellStyle name="注释 6 2 2 2 2" xfId="7560" xr:uid="{00000000-0005-0000-0000-000009320000}"/>
    <cellStyle name="注释 6 2 2 2 2 2" xfId="13991" xr:uid="{00000000-0005-0000-0000-00000A320000}"/>
    <cellStyle name="注释 6 2 2 2 2 3" xfId="13992" xr:uid="{00000000-0005-0000-0000-00000B320000}"/>
    <cellStyle name="注释 6 2 2 2 2 4" xfId="13993" xr:uid="{00000000-0005-0000-0000-00000C320000}"/>
    <cellStyle name="注释 6 2 2 2 3" xfId="13994" xr:uid="{00000000-0005-0000-0000-00000D320000}"/>
    <cellStyle name="注释 6 2 2 2 4" xfId="13995" xr:uid="{00000000-0005-0000-0000-00000E320000}"/>
    <cellStyle name="注释 6 2 2 2 5" xfId="13996" xr:uid="{00000000-0005-0000-0000-00000F320000}"/>
    <cellStyle name="注释 6 2 2 3" xfId="6838" xr:uid="{00000000-0005-0000-0000-000010320000}"/>
    <cellStyle name="注释 6 2 2 3 2" xfId="7686" xr:uid="{00000000-0005-0000-0000-000011320000}"/>
    <cellStyle name="注释 6 2 2 3 2 2" xfId="13997" xr:uid="{00000000-0005-0000-0000-000012320000}"/>
    <cellStyle name="注释 6 2 2 3 2 3" xfId="13998" xr:uid="{00000000-0005-0000-0000-000013320000}"/>
    <cellStyle name="注释 6 2 2 3 2 4" xfId="13999" xr:uid="{00000000-0005-0000-0000-000014320000}"/>
    <cellStyle name="注释 6 2 2 3 3" xfId="14000" xr:uid="{00000000-0005-0000-0000-000015320000}"/>
    <cellStyle name="注释 6 2 2 3 4" xfId="14001" xr:uid="{00000000-0005-0000-0000-000016320000}"/>
    <cellStyle name="注释 6 2 2 3 5" xfId="14002" xr:uid="{00000000-0005-0000-0000-000017320000}"/>
    <cellStyle name="注释 6 2 2 4" xfId="6964" xr:uid="{00000000-0005-0000-0000-000018320000}"/>
    <cellStyle name="注释 6 2 2 4 2" xfId="7811" xr:uid="{00000000-0005-0000-0000-000019320000}"/>
    <cellStyle name="注释 6 2 2 4 2 2" xfId="14003" xr:uid="{00000000-0005-0000-0000-00001A320000}"/>
    <cellStyle name="注释 6 2 2 4 2 3" xfId="14004" xr:uid="{00000000-0005-0000-0000-00001B320000}"/>
    <cellStyle name="注释 6 2 2 4 2 4" xfId="14005" xr:uid="{00000000-0005-0000-0000-00001C320000}"/>
    <cellStyle name="注释 6 2 2 4 3" xfId="14006" xr:uid="{00000000-0005-0000-0000-00001D320000}"/>
    <cellStyle name="注释 6 2 2 4 4" xfId="14007" xr:uid="{00000000-0005-0000-0000-00001E320000}"/>
    <cellStyle name="注释 6 2 2 4 5" xfId="14008" xr:uid="{00000000-0005-0000-0000-00001F320000}"/>
    <cellStyle name="注释 6 2 2 5" xfId="6541" xr:uid="{00000000-0005-0000-0000-000020320000}"/>
    <cellStyle name="注释 6 2 2 5 2" xfId="14009" xr:uid="{00000000-0005-0000-0000-000021320000}"/>
    <cellStyle name="注释 6 2 2 5 3" xfId="14010" xr:uid="{00000000-0005-0000-0000-000022320000}"/>
    <cellStyle name="注释 6 2 2 5 4" xfId="14011" xr:uid="{00000000-0005-0000-0000-000023320000}"/>
    <cellStyle name="注释 6 2 2 6" xfId="14012" xr:uid="{00000000-0005-0000-0000-000024320000}"/>
    <cellStyle name="注释 6 2 2 7" xfId="14013" xr:uid="{00000000-0005-0000-0000-000025320000}"/>
    <cellStyle name="注释 6 2 2 8" xfId="14014" xr:uid="{00000000-0005-0000-0000-000026320000}"/>
    <cellStyle name="注释 6 2 3" xfId="6329" xr:uid="{00000000-0005-0000-0000-000027320000}"/>
    <cellStyle name="注释 6 2 3 2" xfId="7300" xr:uid="{00000000-0005-0000-0000-000028320000}"/>
    <cellStyle name="注释 6 2 3 2 2" xfId="14015" xr:uid="{00000000-0005-0000-0000-000029320000}"/>
    <cellStyle name="注释 6 2 3 2 3" xfId="14016" xr:uid="{00000000-0005-0000-0000-00002A320000}"/>
    <cellStyle name="注释 6 2 3 2 4" xfId="14017" xr:uid="{00000000-0005-0000-0000-00002B320000}"/>
    <cellStyle name="注释 6 2 3 3" xfId="14018" xr:uid="{00000000-0005-0000-0000-00002C320000}"/>
    <cellStyle name="注释 6 2 3 4" xfId="14019" xr:uid="{00000000-0005-0000-0000-00002D320000}"/>
    <cellStyle name="注释 6 2 3 5" xfId="14020" xr:uid="{00000000-0005-0000-0000-00002E320000}"/>
    <cellStyle name="注释 6 2 4" xfId="6441" xr:uid="{00000000-0005-0000-0000-00002F320000}"/>
    <cellStyle name="注释 6 2 4 2" xfId="7394" xr:uid="{00000000-0005-0000-0000-000030320000}"/>
    <cellStyle name="注释 6 2 4 2 2" xfId="14021" xr:uid="{00000000-0005-0000-0000-000031320000}"/>
    <cellStyle name="注释 6 2 4 2 3" xfId="14022" xr:uid="{00000000-0005-0000-0000-000032320000}"/>
    <cellStyle name="注释 6 2 4 2 4" xfId="14023" xr:uid="{00000000-0005-0000-0000-000033320000}"/>
    <cellStyle name="注释 6 2 4 3" xfId="14024" xr:uid="{00000000-0005-0000-0000-000034320000}"/>
    <cellStyle name="注释 6 2 4 4" xfId="14025" xr:uid="{00000000-0005-0000-0000-000035320000}"/>
    <cellStyle name="注释 6 2 4 5" xfId="14026" xr:uid="{00000000-0005-0000-0000-000036320000}"/>
    <cellStyle name="注释 6 2 5" xfId="6128" xr:uid="{00000000-0005-0000-0000-000037320000}"/>
    <cellStyle name="注释 6 2 5 2" xfId="7179" xr:uid="{00000000-0005-0000-0000-000038320000}"/>
    <cellStyle name="注释 6 2 5 2 2" xfId="14027" xr:uid="{00000000-0005-0000-0000-000039320000}"/>
    <cellStyle name="注释 6 2 5 2 3" xfId="14028" xr:uid="{00000000-0005-0000-0000-00003A320000}"/>
    <cellStyle name="注释 6 2 5 2 4" xfId="14029" xr:uid="{00000000-0005-0000-0000-00003B320000}"/>
    <cellStyle name="注释 6 2 5 3" xfId="14030" xr:uid="{00000000-0005-0000-0000-00003C320000}"/>
    <cellStyle name="注释 6 2 5 4" xfId="14031" xr:uid="{00000000-0005-0000-0000-00003D320000}"/>
    <cellStyle name="注释 6 2 5 5" xfId="14032" xr:uid="{00000000-0005-0000-0000-00003E320000}"/>
    <cellStyle name="注释 6 2 6" xfId="6057" xr:uid="{00000000-0005-0000-0000-00003F320000}"/>
    <cellStyle name="注释 6 2 6 2" xfId="14033" xr:uid="{00000000-0005-0000-0000-000040320000}"/>
    <cellStyle name="注释 6 2 6 3" xfId="14034" xr:uid="{00000000-0005-0000-0000-000041320000}"/>
    <cellStyle name="注释 6 2 6 4" xfId="14035" xr:uid="{00000000-0005-0000-0000-000042320000}"/>
    <cellStyle name="注释 6 2 7" xfId="14036" xr:uid="{00000000-0005-0000-0000-000043320000}"/>
    <cellStyle name="注释 6 2 8" xfId="14037" xr:uid="{00000000-0005-0000-0000-000044320000}"/>
    <cellStyle name="注释 6 2 9" xfId="14038" xr:uid="{00000000-0005-0000-0000-000045320000}"/>
    <cellStyle name="注释 6 3" xfId="5902" xr:uid="{00000000-0005-0000-0000-000046320000}"/>
    <cellStyle name="注释 6 3 2" xfId="6698" xr:uid="{00000000-0005-0000-0000-000047320000}"/>
    <cellStyle name="注释 6 3 2 2" xfId="7561" xr:uid="{00000000-0005-0000-0000-000048320000}"/>
    <cellStyle name="注释 6 3 2 2 2" xfId="14039" xr:uid="{00000000-0005-0000-0000-000049320000}"/>
    <cellStyle name="注释 6 3 2 2 3" xfId="14040" xr:uid="{00000000-0005-0000-0000-00004A320000}"/>
    <cellStyle name="注释 6 3 2 2 4" xfId="14041" xr:uid="{00000000-0005-0000-0000-00004B320000}"/>
    <cellStyle name="注释 6 3 2 3" xfId="14042" xr:uid="{00000000-0005-0000-0000-00004C320000}"/>
    <cellStyle name="注释 6 3 2 4" xfId="14043" xr:uid="{00000000-0005-0000-0000-00004D320000}"/>
    <cellStyle name="注释 6 3 2 5" xfId="14044" xr:uid="{00000000-0005-0000-0000-00004E320000}"/>
    <cellStyle name="注释 6 3 3" xfId="6839" xr:uid="{00000000-0005-0000-0000-00004F320000}"/>
    <cellStyle name="注释 6 3 3 2" xfId="7687" xr:uid="{00000000-0005-0000-0000-000050320000}"/>
    <cellStyle name="注释 6 3 3 2 2" xfId="14045" xr:uid="{00000000-0005-0000-0000-000051320000}"/>
    <cellStyle name="注释 6 3 3 2 3" xfId="14046" xr:uid="{00000000-0005-0000-0000-000052320000}"/>
    <cellStyle name="注释 6 3 3 2 4" xfId="14047" xr:uid="{00000000-0005-0000-0000-000053320000}"/>
    <cellStyle name="注释 6 3 3 3" xfId="14048" xr:uid="{00000000-0005-0000-0000-000054320000}"/>
    <cellStyle name="注释 6 3 3 4" xfId="14049" xr:uid="{00000000-0005-0000-0000-000055320000}"/>
    <cellStyle name="注释 6 3 3 5" xfId="14050" xr:uid="{00000000-0005-0000-0000-000056320000}"/>
    <cellStyle name="注释 6 3 4" xfId="6965" xr:uid="{00000000-0005-0000-0000-000057320000}"/>
    <cellStyle name="注释 6 3 4 2" xfId="7812" xr:uid="{00000000-0005-0000-0000-000058320000}"/>
    <cellStyle name="注释 6 3 4 2 2" xfId="14051" xr:uid="{00000000-0005-0000-0000-000059320000}"/>
    <cellStyle name="注释 6 3 4 2 3" xfId="14052" xr:uid="{00000000-0005-0000-0000-00005A320000}"/>
    <cellStyle name="注释 6 3 4 2 4" xfId="14053" xr:uid="{00000000-0005-0000-0000-00005B320000}"/>
    <cellStyle name="注释 6 3 4 3" xfId="14054" xr:uid="{00000000-0005-0000-0000-00005C320000}"/>
    <cellStyle name="注释 6 3 4 4" xfId="14055" xr:uid="{00000000-0005-0000-0000-00005D320000}"/>
    <cellStyle name="注释 6 3 4 5" xfId="14056" xr:uid="{00000000-0005-0000-0000-00005E320000}"/>
    <cellStyle name="注释 6 3 5" xfId="6542" xr:uid="{00000000-0005-0000-0000-00005F320000}"/>
    <cellStyle name="注释 6 3 5 2" xfId="14057" xr:uid="{00000000-0005-0000-0000-000060320000}"/>
    <cellStyle name="注释 6 3 5 3" xfId="14058" xr:uid="{00000000-0005-0000-0000-000061320000}"/>
    <cellStyle name="注释 6 3 5 4" xfId="14059" xr:uid="{00000000-0005-0000-0000-000062320000}"/>
    <cellStyle name="注释 6 3 6" xfId="14060" xr:uid="{00000000-0005-0000-0000-000063320000}"/>
    <cellStyle name="注释 6 3 7" xfId="14061" xr:uid="{00000000-0005-0000-0000-000064320000}"/>
    <cellStyle name="注释 6 3 8" xfId="14062" xr:uid="{00000000-0005-0000-0000-000065320000}"/>
    <cellStyle name="注释 6 4" xfId="6328" xr:uid="{00000000-0005-0000-0000-000066320000}"/>
    <cellStyle name="注释 6 4 2" xfId="7299" xr:uid="{00000000-0005-0000-0000-000067320000}"/>
    <cellStyle name="注释 6 4 2 2" xfId="14063" xr:uid="{00000000-0005-0000-0000-000068320000}"/>
    <cellStyle name="注释 6 4 2 3" xfId="14064" xr:uid="{00000000-0005-0000-0000-000069320000}"/>
    <cellStyle name="注释 6 4 2 4" xfId="14065" xr:uid="{00000000-0005-0000-0000-00006A320000}"/>
    <cellStyle name="注释 6 4 3" xfId="14066" xr:uid="{00000000-0005-0000-0000-00006B320000}"/>
    <cellStyle name="注释 6 4 4" xfId="14067" xr:uid="{00000000-0005-0000-0000-00006C320000}"/>
    <cellStyle name="注释 6 4 5" xfId="14068" xr:uid="{00000000-0005-0000-0000-00006D320000}"/>
    <cellStyle name="注释 6 5" xfId="6442" xr:uid="{00000000-0005-0000-0000-00006E320000}"/>
    <cellStyle name="注释 6 5 2" xfId="7395" xr:uid="{00000000-0005-0000-0000-00006F320000}"/>
    <cellStyle name="注释 6 5 2 2" xfId="14069" xr:uid="{00000000-0005-0000-0000-000070320000}"/>
    <cellStyle name="注释 6 5 2 3" xfId="14070" xr:uid="{00000000-0005-0000-0000-000071320000}"/>
    <cellStyle name="注释 6 5 2 4" xfId="14071" xr:uid="{00000000-0005-0000-0000-000072320000}"/>
    <cellStyle name="注释 6 5 3" xfId="14072" xr:uid="{00000000-0005-0000-0000-000073320000}"/>
    <cellStyle name="注释 6 5 4" xfId="14073" xr:uid="{00000000-0005-0000-0000-000074320000}"/>
    <cellStyle name="注释 6 5 5" xfId="14074" xr:uid="{00000000-0005-0000-0000-000075320000}"/>
    <cellStyle name="注释 6 6" xfId="6127" xr:uid="{00000000-0005-0000-0000-000076320000}"/>
    <cellStyle name="注释 6 6 2" xfId="7178" xr:uid="{00000000-0005-0000-0000-000077320000}"/>
    <cellStyle name="注释 6 6 2 2" xfId="14075" xr:uid="{00000000-0005-0000-0000-000078320000}"/>
    <cellStyle name="注释 6 6 2 3" xfId="14076" xr:uid="{00000000-0005-0000-0000-000079320000}"/>
    <cellStyle name="注释 6 6 2 4" xfId="14077" xr:uid="{00000000-0005-0000-0000-00007A320000}"/>
    <cellStyle name="注释 6 6 3" xfId="14078" xr:uid="{00000000-0005-0000-0000-00007B320000}"/>
    <cellStyle name="注释 6 6 4" xfId="14079" xr:uid="{00000000-0005-0000-0000-00007C320000}"/>
    <cellStyle name="注释 6 6 5" xfId="14080" xr:uid="{00000000-0005-0000-0000-00007D320000}"/>
    <cellStyle name="注释 6 7" xfId="6056" xr:uid="{00000000-0005-0000-0000-00007E320000}"/>
    <cellStyle name="注释 6 7 2" xfId="14081" xr:uid="{00000000-0005-0000-0000-00007F320000}"/>
    <cellStyle name="注释 6 7 3" xfId="14082" xr:uid="{00000000-0005-0000-0000-000080320000}"/>
    <cellStyle name="注释 6 7 4" xfId="14083" xr:uid="{00000000-0005-0000-0000-000081320000}"/>
    <cellStyle name="注释 6 8" xfId="14084" xr:uid="{00000000-0005-0000-0000-000082320000}"/>
    <cellStyle name="注释 6 9" xfId="14085" xr:uid="{00000000-0005-0000-0000-000083320000}"/>
    <cellStyle name="注释 7" xfId="3255" xr:uid="{00000000-0005-0000-0000-000084320000}"/>
    <cellStyle name="注释 7 10" xfId="14086" xr:uid="{00000000-0005-0000-0000-000085320000}"/>
    <cellStyle name="注释 7 2" xfId="3256" xr:uid="{00000000-0005-0000-0000-000086320000}"/>
    <cellStyle name="注释 7 2 2" xfId="5903" xr:uid="{00000000-0005-0000-0000-000087320000}"/>
    <cellStyle name="注释 7 2 2 2" xfId="6699" xr:uid="{00000000-0005-0000-0000-000088320000}"/>
    <cellStyle name="注释 7 2 2 2 2" xfId="7562" xr:uid="{00000000-0005-0000-0000-000089320000}"/>
    <cellStyle name="注释 7 2 2 2 2 2" xfId="14087" xr:uid="{00000000-0005-0000-0000-00008A320000}"/>
    <cellStyle name="注释 7 2 2 2 2 3" xfId="14088" xr:uid="{00000000-0005-0000-0000-00008B320000}"/>
    <cellStyle name="注释 7 2 2 2 2 4" xfId="14089" xr:uid="{00000000-0005-0000-0000-00008C320000}"/>
    <cellStyle name="注释 7 2 2 2 3" xfId="14090" xr:uid="{00000000-0005-0000-0000-00008D320000}"/>
    <cellStyle name="注释 7 2 2 2 4" xfId="14091" xr:uid="{00000000-0005-0000-0000-00008E320000}"/>
    <cellStyle name="注释 7 2 2 2 5" xfId="14092" xr:uid="{00000000-0005-0000-0000-00008F320000}"/>
    <cellStyle name="注释 7 2 2 3" xfId="6840" xr:uid="{00000000-0005-0000-0000-000090320000}"/>
    <cellStyle name="注释 7 2 2 3 2" xfId="7688" xr:uid="{00000000-0005-0000-0000-000091320000}"/>
    <cellStyle name="注释 7 2 2 3 2 2" xfId="14093" xr:uid="{00000000-0005-0000-0000-000092320000}"/>
    <cellStyle name="注释 7 2 2 3 2 3" xfId="14094" xr:uid="{00000000-0005-0000-0000-000093320000}"/>
    <cellStyle name="注释 7 2 2 3 2 4" xfId="14095" xr:uid="{00000000-0005-0000-0000-000094320000}"/>
    <cellStyle name="注释 7 2 2 3 3" xfId="14096" xr:uid="{00000000-0005-0000-0000-000095320000}"/>
    <cellStyle name="注释 7 2 2 3 4" xfId="14097" xr:uid="{00000000-0005-0000-0000-000096320000}"/>
    <cellStyle name="注释 7 2 2 3 5" xfId="14098" xr:uid="{00000000-0005-0000-0000-000097320000}"/>
    <cellStyle name="注释 7 2 2 4" xfId="6966" xr:uid="{00000000-0005-0000-0000-000098320000}"/>
    <cellStyle name="注释 7 2 2 4 2" xfId="7813" xr:uid="{00000000-0005-0000-0000-000099320000}"/>
    <cellStyle name="注释 7 2 2 4 2 2" xfId="14099" xr:uid="{00000000-0005-0000-0000-00009A320000}"/>
    <cellStyle name="注释 7 2 2 4 2 3" xfId="14100" xr:uid="{00000000-0005-0000-0000-00009B320000}"/>
    <cellStyle name="注释 7 2 2 4 2 4" xfId="14101" xr:uid="{00000000-0005-0000-0000-00009C320000}"/>
    <cellStyle name="注释 7 2 2 4 3" xfId="14102" xr:uid="{00000000-0005-0000-0000-00009D320000}"/>
    <cellStyle name="注释 7 2 2 4 4" xfId="14103" xr:uid="{00000000-0005-0000-0000-00009E320000}"/>
    <cellStyle name="注释 7 2 2 4 5" xfId="14104" xr:uid="{00000000-0005-0000-0000-00009F320000}"/>
    <cellStyle name="注释 7 2 2 5" xfId="6543" xr:uid="{00000000-0005-0000-0000-0000A0320000}"/>
    <cellStyle name="注释 7 2 2 5 2" xfId="14105" xr:uid="{00000000-0005-0000-0000-0000A1320000}"/>
    <cellStyle name="注释 7 2 2 5 3" xfId="14106" xr:uid="{00000000-0005-0000-0000-0000A2320000}"/>
    <cellStyle name="注释 7 2 2 5 4" xfId="14107" xr:uid="{00000000-0005-0000-0000-0000A3320000}"/>
    <cellStyle name="注释 7 2 2 6" xfId="14108" xr:uid="{00000000-0005-0000-0000-0000A4320000}"/>
    <cellStyle name="注释 7 2 2 7" xfId="14109" xr:uid="{00000000-0005-0000-0000-0000A5320000}"/>
    <cellStyle name="注释 7 2 2 8" xfId="14110" xr:uid="{00000000-0005-0000-0000-0000A6320000}"/>
    <cellStyle name="注释 7 2 3" xfId="6331" xr:uid="{00000000-0005-0000-0000-0000A7320000}"/>
    <cellStyle name="注释 7 2 3 2" xfId="7302" xr:uid="{00000000-0005-0000-0000-0000A8320000}"/>
    <cellStyle name="注释 7 2 3 2 2" xfId="14111" xr:uid="{00000000-0005-0000-0000-0000A9320000}"/>
    <cellStyle name="注释 7 2 3 2 3" xfId="14112" xr:uid="{00000000-0005-0000-0000-0000AA320000}"/>
    <cellStyle name="注释 7 2 3 2 4" xfId="14113" xr:uid="{00000000-0005-0000-0000-0000AB320000}"/>
    <cellStyle name="注释 7 2 3 3" xfId="14114" xr:uid="{00000000-0005-0000-0000-0000AC320000}"/>
    <cellStyle name="注释 7 2 3 4" xfId="14115" xr:uid="{00000000-0005-0000-0000-0000AD320000}"/>
    <cellStyle name="注释 7 2 3 5" xfId="14116" xr:uid="{00000000-0005-0000-0000-0000AE320000}"/>
    <cellStyle name="注释 7 2 4" xfId="6439" xr:uid="{00000000-0005-0000-0000-0000AF320000}"/>
    <cellStyle name="注释 7 2 4 2" xfId="7392" xr:uid="{00000000-0005-0000-0000-0000B0320000}"/>
    <cellStyle name="注释 7 2 4 2 2" xfId="14117" xr:uid="{00000000-0005-0000-0000-0000B1320000}"/>
    <cellStyle name="注释 7 2 4 2 3" xfId="14118" xr:uid="{00000000-0005-0000-0000-0000B2320000}"/>
    <cellStyle name="注释 7 2 4 2 4" xfId="14119" xr:uid="{00000000-0005-0000-0000-0000B3320000}"/>
    <cellStyle name="注释 7 2 4 3" xfId="14120" xr:uid="{00000000-0005-0000-0000-0000B4320000}"/>
    <cellStyle name="注释 7 2 4 4" xfId="14121" xr:uid="{00000000-0005-0000-0000-0000B5320000}"/>
    <cellStyle name="注释 7 2 4 5" xfId="14122" xr:uid="{00000000-0005-0000-0000-0000B6320000}"/>
    <cellStyle name="注释 7 2 5" xfId="6130" xr:uid="{00000000-0005-0000-0000-0000B7320000}"/>
    <cellStyle name="注释 7 2 5 2" xfId="7181" xr:uid="{00000000-0005-0000-0000-0000B8320000}"/>
    <cellStyle name="注释 7 2 5 2 2" xfId="14123" xr:uid="{00000000-0005-0000-0000-0000B9320000}"/>
    <cellStyle name="注释 7 2 5 2 3" xfId="14124" xr:uid="{00000000-0005-0000-0000-0000BA320000}"/>
    <cellStyle name="注释 7 2 5 2 4" xfId="14125" xr:uid="{00000000-0005-0000-0000-0000BB320000}"/>
    <cellStyle name="注释 7 2 5 3" xfId="14126" xr:uid="{00000000-0005-0000-0000-0000BC320000}"/>
    <cellStyle name="注释 7 2 5 4" xfId="14127" xr:uid="{00000000-0005-0000-0000-0000BD320000}"/>
    <cellStyle name="注释 7 2 5 5" xfId="14128" xr:uid="{00000000-0005-0000-0000-0000BE320000}"/>
    <cellStyle name="注释 7 2 6" xfId="6059" xr:uid="{00000000-0005-0000-0000-0000BF320000}"/>
    <cellStyle name="注释 7 2 6 2" xfId="14129" xr:uid="{00000000-0005-0000-0000-0000C0320000}"/>
    <cellStyle name="注释 7 2 6 3" xfId="14130" xr:uid="{00000000-0005-0000-0000-0000C1320000}"/>
    <cellStyle name="注释 7 2 6 4" xfId="14131" xr:uid="{00000000-0005-0000-0000-0000C2320000}"/>
    <cellStyle name="注释 7 2 7" xfId="14132" xr:uid="{00000000-0005-0000-0000-0000C3320000}"/>
    <cellStyle name="注释 7 2 8" xfId="14133" xr:uid="{00000000-0005-0000-0000-0000C4320000}"/>
    <cellStyle name="注释 7 2 9" xfId="14134" xr:uid="{00000000-0005-0000-0000-0000C5320000}"/>
    <cellStyle name="注释 7 3" xfId="5904" xr:uid="{00000000-0005-0000-0000-0000C6320000}"/>
    <cellStyle name="注释 7 3 2" xfId="6700" xr:uid="{00000000-0005-0000-0000-0000C7320000}"/>
    <cellStyle name="注释 7 3 2 2" xfId="7563" xr:uid="{00000000-0005-0000-0000-0000C8320000}"/>
    <cellStyle name="注释 7 3 2 2 2" xfId="14135" xr:uid="{00000000-0005-0000-0000-0000C9320000}"/>
    <cellStyle name="注释 7 3 2 2 3" xfId="14136" xr:uid="{00000000-0005-0000-0000-0000CA320000}"/>
    <cellStyle name="注释 7 3 2 2 4" xfId="14137" xr:uid="{00000000-0005-0000-0000-0000CB320000}"/>
    <cellStyle name="注释 7 3 2 3" xfId="14138" xr:uid="{00000000-0005-0000-0000-0000CC320000}"/>
    <cellStyle name="注释 7 3 2 4" xfId="14139" xr:uid="{00000000-0005-0000-0000-0000CD320000}"/>
    <cellStyle name="注释 7 3 2 5" xfId="14140" xr:uid="{00000000-0005-0000-0000-0000CE320000}"/>
    <cellStyle name="注释 7 3 3" xfId="6841" xr:uid="{00000000-0005-0000-0000-0000CF320000}"/>
    <cellStyle name="注释 7 3 3 2" xfId="7689" xr:uid="{00000000-0005-0000-0000-0000D0320000}"/>
    <cellStyle name="注释 7 3 3 2 2" xfId="14141" xr:uid="{00000000-0005-0000-0000-0000D1320000}"/>
    <cellStyle name="注释 7 3 3 2 3" xfId="14142" xr:uid="{00000000-0005-0000-0000-0000D2320000}"/>
    <cellStyle name="注释 7 3 3 2 4" xfId="14143" xr:uid="{00000000-0005-0000-0000-0000D3320000}"/>
    <cellStyle name="注释 7 3 3 3" xfId="14144" xr:uid="{00000000-0005-0000-0000-0000D4320000}"/>
    <cellStyle name="注释 7 3 3 4" xfId="14145" xr:uid="{00000000-0005-0000-0000-0000D5320000}"/>
    <cellStyle name="注释 7 3 3 5" xfId="14146" xr:uid="{00000000-0005-0000-0000-0000D6320000}"/>
    <cellStyle name="注释 7 3 4" xfId="6967" xr:uid="{00000000-0005-0000-0000-0000D7320000}"/>
    <cellStyle name="注释 7 3 4 2" xfId="7814" xr:uid="{00000000-0005-0000-0000-0000D8320000}"/>
    <cellStyle name="注释 7 3 4 2 2" xfId="14147" xr:uid="{00000000-0005-0000-0000-0000D9320000}"/>
    <cellStyle name="注释 7 3 4 2 3" xfId="14148" xr:uid="{00000000-0005-0000-0000-0000DA320000}"/>
    <cellStyle name="注释 7 3 4 2 4" xfId="14149" xr:uid="{00000000-0005-0000-0000-0000DB320000}"/>
    <cellStyle name="注释 7 3 4 3" xfId="14150" xr:uid="{00000000-0005-0000-0000-0000DC320000}"/>
    <cellStyle name="注释 7 3 4 4" xfId="14151" xr:uid="{00000000-0005-0000-0000-0000DD320000}"/>
    <cellStyle name="注释 7 3 4 5" xfId="14152" xr:uid="{00000000-0005-0000-0000-0000DE320000}"/>
    <cellStyle name="注释 7 3 5" xfId="6544" xr:uid="{00000000-0005-0000-0000-0000DF320000}"/>
    <cellStyle name="注释 7 3 5 2" xfId="14153" xr:uid="{00000000-0005-0000-0000-0000E0320000}"/>
    <cellStyle name="注释 7 3 5 3" xfId="14154" xr:uid="{00000000-0005-0000-0000-0000E1320000}"/>
    <cellStyle name="注释 7 3 5 4" xfId="14155" xr:uid="{00000000-0005-0000-0000-0000E2320000}"/>
    <cellStyle name="注释 7 3 6" xfId="14156" xr:uid="{00000000-0005-0000-0000-0000E3320000}"/>
    <cellStyle name="注释 7 3 7" xfId="14157" xr:uid="{00000000-0005-0000-0000-0000E4320000}"/>
    <cellStyle name="注释 7 3 8" xfId="14158" xr:uid="{00000000-0005-0000-0000-0000E5320000}"/>
    <cellStyle name="注释 7 4" xfId="6330" xr:uid="{00000000-0005-0000-0000-0000E6320000}"/>
    <cellStyle name="注释 7 4 2" xfId="7301" xr:uid="{00000000-0005-0000-0000-0000E7320000}"/>
    <cellStyle name="注释 7 4 2 2" xfId="14159" xr:uid="{00000000-0005-0000-0000-0000E8320000}"/>
    <cellStyle name="注释 7 4 2 3" xfId="14160" xr:uid="{00000000-0005-0000-0000-0000E9320000}"/>
    <cellStyle name="注释 7 4 2 4" xfId="14161" xr:uid="{00000000-0005-0000-0000-0000EA320000}"/>
    <cellStyle name="注释 7 4 3" xfId="14162" xr:uid="{00000000-0005-0000-0000-0000EB320000}"/>
    <cellStyle name="注释 7 4 4" xfId="14163" xr:uid="{00000000-0005-0000-0000-0000EC320000}"/>
    <cellStyle name="注释 7 4 5" xfId="14164" xr:uid="{00000000-0005-0000-0000-0000ED320000}"/>
    <cellStyle name="注释 7 5" xfId="6440" xr:uid="{00000000-0005-0000-0000-0000EE320000}"/>
    <cellStyle name="注释 7 5 2" xfId="7393" xr:uid="{00000000-0005-0000-0000-0000EF320000}"/>
    <cellStyle name="注释 7 5 2 2" xfId="14165" xr:uid="{00000000-0005-0000-0000-0000F0320000}"/>
    <cellStyle name="注释 7 5 2 3" xfId="14166" xr:uid="{00000000-0005-0000-0000-0000F1320000}"/>
    <cellStyle name="注释 7 5 2 4" xfId="14167" xr:uid="{00000000-0005-0000-0000-0000F2320000}"/>
    <cellStyle name="注释 7 5 3" xfId="14168" xr:uid="{00000000-0005-0000-0000-0000F3320000}"/>
    <cellStyle name="注释 7 5 4" xfId="14169" xr:uid="{00000000-0005-0000-0000-0000F4320000}"/>
    <cellStyle name="注释 7 5 5" xfId="14170" xr:uid="{00000000-0005-0000-0000-0000F5320000}"/>
    <cellStyle name="注释 7 6" xfId="6129" xr:uid="{00000000-0005-0000-0000-0000F6320000}"/>
    <cellStyle name="注释 7 6 2" xfId="7180" xr:uid="{00000000-0005-0000-0000-0000F7320000}"/>
    <cellStyle name="注释 7 6 2 2" xfId="14171" xr:uid="{00000000-0005-0000-0000-0000F8320000}"/>
    <cellStyle name="注释 7 6 2 3" xfId="14172" xr:uid="{00000000-0005-0000-0000-0000F9320000}"/>
    <cellStyle name="注释 7 6 2 4" xfId="14173" xr:uid="{00000000-0005-0000-0000-0000FA320000}"/>
    <cellStyle name="注释 7 6 3" xfId="14174" xr:uid="{00000000-0005-0000-0000-0000FB320000}"/>
    <cellStyle name="注释 7 6 4" xfId="14175" xr:uid="{00000000-0005-0000-0000-0000FC320000}"/>
    <cellStyle name="注释 7 6 5" xfId="14176" xr:uid="{00000000-0005-0000-0000-0000FD320000}"/>
    <cellStyle name="注释 7 7" xfId="6058" xr:uid="{00000000-0005-0000-0000-0000FE320000}"/>
    <cellStyle name="注释 7 7 2" xfId="14177" xr:uid="{00000000-0005-0000-0000-0000FF320000}"/>
    <cellStyle name="注释 7 7 3" xfId="14178" xr:uid="{00000000-0005-0000-0000-000000330000}"/>
    <cellStyle name="注释 7 7 4" xfId="14179" xr:uid="{00000000-0005-0000-0000-000001330000}"/>
    <cellStyle name="注释 7 8" xfId="14180" xr:uid="{00000000-0005-0000-0000-000002330000}"/>
    <cellStyle name="注释 7 9" xfId="14181" xr:uid="{00000000-0005-0000-0000-000003330000}"/>
    <cellStyle name="注释 8" xfId="3257" xr:uid="{00000000-0005-0000-0000-000004330000}"/>
    <cellStyle name="注释 8 10" xfId="14182" xr:uid="{00000000-0005-0000-0000-000005330000}"/>
    <cellStyle name="注释 8 2" xfId="3258" xr:uid="{00000000-0005-0000-0000-000006330000}"/>
    <cellStyle name="注释 8 2 2" xfId="5905" xr:uid="{00000000-0005-0000-0000-000007330000}"/>
    <cellStyle name="注释 8 2 2 2" xfId="6701" xr:uid="{00000000-0005-0000-0000-000008330000}"/>
    <cellStyle name="注释 8 2 2 2 2" xfId="7564" xr:uid="{00000000-0005-0000-0000-000009330000}"/>
    <cellStyle name="注释 8 2 2 2 2 2" xfId="14183" xr:uid="{00000000-0005-0000-0000-00000A330000}"/>
    <cellStyle name="注释 8 2 2 2 2 3" xfId="14184" xr:uid="{00000000-0005-0000-0000-00000B330000}"/>
    <cellStyle name="注释 8 2 2 2 2 4" xfId="14185" xr:uid="{00000000-0005-0000-0000-00000C330000}"/>
    <cellStyle name="注释 8 2 2 2 3" xfId="14186" xr:uid="{00000000-0005-0000-0000-00000D330000}"/>
    <cellStyle name="注释 8 2 2 2 4" xfId="14187" xr:uid="{00000000-0005-0000-0000-00000E330000}"/>
    <cellStyle name="注释 8 2 2 2 5" xfId="14188" xr:uid="{00000000-0005-0000-0000-00000F330000}"/>
    <cellStyle name="注释 8 2 2 3" xfId="6842" xr:uid="{00000000-0005-0000-0000-000010330000}"/>
    <cellStyle name="注释 8 2 2 3 2" xfId="7690" xr:uid="{00000000-0005-0000-0000-000011330000}"/>
    <cellStyle name="注释 8 2 2 3 2 2" xfId="14189" xr:uid="{00000000-0005-0000-0000-000012330000}"/>
    <cellStyle name="注释 8 2 2 3 2 3" xfId="14190" xr:uid="{00000000-0005-0000-0000-000013330000}"/>
    <cellStyle name="注释 8 2 2 3 2 4" xfId="14191" xr:uid="{00000000-0005-0000-0000-000014330000}"/>
    <cellStyle name="注释 8 2 2 3 3" xfId="14192" xr:uid="{00000000-0005-0000-0000-000015330000}"/>
    <cellStyle name="注释 8 2 2 3 4" xfId="14193" xr:uid="{00000000-0005-0000-0000-000016330000}"/>
    <cellStyle name="注释 8 2 2 3 5" xfId="14194" xr:uid="{00000000-0005-0000-0000-000017330000}"/>
    <cellStyle name="注释 8 2 2 4" xfId="6968" xr:uid="{00000000-0005-0000-0000-000018330000}"/>
    <cellStyle name="注释 8 2 2 4 2" xfId="7815" xr:uid="{00000000-0005-0000-0000-000019330000}"/>
    <cellStyle name="注释 8 2 2 4 2 2" xfId="14195" xr:uid="{00000000-0005-0000-0000-00001A330000}"/>
    <cellStyle name="注释 8 2 2 4 2 3" xfId="14196" xr:uid="{00000000-0005-0000-0000-00001B330000}"/>
    <cellStyle name="注释 8 2 2 4 2 4" xfId="14197" xr:uid="{00000000-0005-0000-0000-00001C330000}"/>
    <cellStyle name="注释 8 2 2 4 3" xfId="14198" xr:uid="{00000000-0005-0000-0000-00001D330000}"/>
    <cellStyle name="注释 8 2 2 4 4" xfId="14199" xr:uid="{00000000-0005-0000-0000-00001E330000}"/>
    <cellStyle name="注释 8 2 2 4 5" xfId="14200" xr:uid="{00000000-0005-0000-0000-00001F330000}"/>
    <cellStyle name="注释 8 2 2 5" xfId="6545" xr:uid="{00000000-0005-0000-0000-000020330000}"/>
    <cellStyle name="注释 8 2 2 5 2" xfId="14201" xr:uid="{00000000-0005-0000-0000-000021330000}"/>
    <cellStyle name="注释 8 2 2 5 3" xfId="14202" xr:uid="{00000000-0005-0000-0000-000022330000}"/>
    <cellStyle name="注释 8 2 2 5 4" xfId="14203" xr:uid="{00000000-0005-0000-0000-000023330000}"/>
    <cellStyle name="注释 8 2 2 6" xfId="14204" xr:uid="{00000000-0005-0000-0000-000024330000}"/>
    <cellStyle name="注释 8 2 2 7" xfId="14205" xr:uid="{00000000-0005-0000-0000-000025330000}"/>
    <cellStyle name="注释 8 2 2 8" xfId="14206" xr:uid="{00000000-0005-0000-0000-000026330000}"/>
    <cellStyle name="注释 8 2 3" xfId="6333" xr:uid="{00000000-0005-0000-0000-000027330000}"/>
    <cellStyle name="注释 8 2 3 2" xfId="7304" xr:uid="{00000000-0005-0000-0000-000028330000}"/>
    <cellStyle name="注释 8 2 3 2 2" xfId="14207" xr:uid="{00000000-0005-0000-0000-000029330000}"/>
    <cellStyle name="注释 8 2 3 2 3" xfId="14208" xr:uid="{00000000-0005-0000-0000-00002A330000}"/>
    <cellStyle name="注释 8 2 3 2 4" xfId="14209" xr:uid="{00000000-0005-0000-0000-00002B330000}"/>
    <cellStyle name="注释 8 2 3 3" xfId="14210" xr:uid="{00000000-0005-0000-0000-00002C330000}"/>
    <cellStyle name="注释 8 2 3 4" xfId="14211" xr:uid="{00000000-0005-0000-0000-00002D330000}"/>
    <cellStyle name="注释 8 2 3 5" xfId="14212" xr:uid="{00000000-0005-0000-0000-00002E330000}"/>
    <cellStyle name="注释 8 2 4" xfId="6437" xr:uid="{00000000-0005-0000-0000-00002F330000}"/>
    <cellStyle name="注释 8 2 4 2" xfId="7390" xr:uid="{00000000-0005-0000-0000-000030330000}"/>
    <cellStyle name="注释 8 2 4 2 2" xfId="14213" xr:uid="{00000000-0005-0000-0000-000031330000}"/>
    <cellStyle name="注释 8 2 4 2 3" xfId="14214" xr:uid="{00000000-0005-0000-0000-000032330000}"/>
    <cellStyle name="注释 8 2 4 2 4" xfId="14215" xr:uid="{00000000-0005-0000-0000-000033330000}"/>
    <cellStyle name="注释 8 2 4 3" xfId="14216" xr:uid="{00000000-0005-0000-0000-000034330000}"/>
    <cellStyle name="注释 8 2 4 4" xfId="14217" xr:uid="{00000000-0005-0000-0000-000035330000}"/>
    <cellStyle name="注释 8 2 4 5" xfId="14218" xr:uid="{00000000-0005-0000-0000-000036330000}"/>
    <cellStyle name="注释 8 2 5" xfId="6132" xr:uid="{00000000-0005-0000-0000-000037330000}"/>
    <cellStyle name="注释 8 2 5 2" xfId="7183" xr:uid="{00000000-0005-0000-0000-000038330000}"/>
    <cellStyle name="注释 8 2 5 2 2" xfId="14219" xr:uid="{00000000-0005-0000-0000-000039330000}"/>
    <cellStyle name="注释 8 2 5 2 3" xfId="14220" xr:uid="{00000000-0005-0000-0000-00003A330000}"/>
    <cellStyle name="注释 8 2 5 2 4" xfId="14221" xr:uid="{00000000-0005-0000-0000-00003B330000}"/>
    <cellStyle name="注释 8 2 5 3" xfId="14222" xr:uid="{00000000-0005-0000-0000-00003C330000}"/>
    <cellStyle name="注释 8 2 5 4" xfId="14223" xr:uid="{00000000-0005-0000-0000-00003D330000}"/>
    <cellStyle name="注释 8 2 5 5" xfId="14224" xr:uid="{00000000-0005-0000-0000-00003E330000}"/>
    <cellStyle name="注释 8 2 6" xfId="6061" xr:uid="{00000000-0005-0000-0000-00003F330000}"/>
    <cellStyle name="注释 8 2 6 2" xfId="14225" xr:uid="{00000000-0005-0000-0000-000040330000}"/>
    <cellStyle name="注释 8 2 6 3" xfId="14226" xr:uid="{00000000-0005-0000-0000-000041330000}"/>
    <cellStyle name="注释 8 2 6 4" xfId="14227" xr:uid="{00000000-0005-0000-0000-000042330000}"/>
    <cellStyle name="注释 8 2 7" xfId="14228" xr:uid="{00000000-0005-0000-0000-000043330000}"/>
    <cellStyle name="注释 8 2 8" xfId="14229" xr:uid="{00000000-0005-0000-0000-000044330000}"/>
    <cellStyle name="注释 8 2 9" xfId="14230" xr:uid="{00000000-0005-0000-0000-000045330000}"/>
    <cellStyle name="注释 8 3" xfId="5906" xr:uid="{00000000-0005-0000-0000-000046330000}"/>
    <cellStyle name="注释 8 3 2" xfId="6702" xr:uid="{00000000-0005-0000-0000-000047330000}"/>
    <cellStyle name="注释 8 3 2 2" xfId="7565" xr:uid="{00000000-0005-0000-0000-000048330000}"/>
    <cellStyle name="注释 8 3 2 2 2" xfId="14231" xr:uid="{00000000-0005-0000-0000-000049330000}"/>
    <cellStyle name="注释 8 3 2 2 3" xfId="14232" xr:uid="{00000000-0005-0000-0000-00004A330000}"/>
    <cellStyle name="注释 8 3 2 2 4" xfId="14233" xr:uid="{00000000-0005-0000-0000-00004B330000}"/>
    <cellStyle name="注释 8 3 2 3" xfId="14234" xr:uid="{00000000-0005-0000-0000-00004C330000}"/>
    <cellStyle name="注释 8 3 2 4" xfId="14235" xr:uid="{00000000-0005-0000-0000-00004D330000}"/>
    <cellStyle name="注释 8 3 2 5" xfId="14236" xr:uid="{00000000-0005-0000-0000-00004E330000}"/>
    <cellStyle name="注释 8 3 3" xfId="6843" xr:uid="{00000000-0005-0000-0000-00004F330000}"/>
    <cellStyle name="注释 8 3 3 2" xfId="7691" xr:uid="{00000000-0005-0000-0000-000050330000}"/>
    <cellStyle name="注释 8 3 3 2 2" xfId="14237" xr:uid="{00000000-0005-0000-0000-000051330000}"/>
    <cellStyle name="注释 8 3 3 2 3" xfId="14238" xr:uid="{00000000-0005-0000-0000-000052330000}"/>
    <cellStyle name="注释 8 3 3 2 4" xfId="14239" xr:uid="{00000000-0005-0000-0000-000053330000}"/>
    <cellStyle name="注释 8 3 3 3" xfId="14240" xr:uid="{00000000-0005-0000-0000-000054330000}"/>
    <cellStyle name="注释 8 3 3 4" xfId="14241" xr:uid="{00000000-0005-0000-0000-000055330000}"/>
    <cellStyle name="注释 8 3 3 5" xfId="14242" xr:uid="{00000000-0005-0000-0000-000056330000}"/>
    <cellStyle name="注释 8 3 4" xfId="6969" xr:uid="{00000000-0005-0000-0000-000057330000}"/>
    <cellStyle name="注释 8 3 4 2" xfId="7816" xr:uid="{00000000-0005-0000-0000-000058330000}"/>
    <cellStyle name="注释 8 3 4 2 2" xfId="14243" xr:uid="{00000000-0005-0000-0000-000059330000}"/>
    <cellStyle name="注释 8 3 4 2 3" xfId="14244" xr:uid="{00000000-0005-0000-0000-00005A330000}"/>
    <cellStyle name="注释 8 3 4 2 4" xfId="14245" xr:uid="{00000000-0005-0000-0000-00005B330000}"/>
    <cellStyle name="注释 8 3 4 3" xfId="14246" xr:uid="{00000000-0005-0000-0000-00005C330000}"/>
    <cellStyle name="注释 8 3 4 4" xfId="14247" xr:uid="{00000000-0005-0000-0000-00005D330000}"/>
    <cellStyle name="注释 8 3 4 5" xfId="14248" xr:uid="{00000000-0005-0000-0000-00005E330000}"/>
    <cellStyle name="注释 8 3 5" xfId="6546" xr:uid="{00000000-0005-0000-0000-00005F330000}"/>
    <cellStyle name="注释 8 3 5 2" xfId="14249" xr:uid="{00000000-0005-0000-0000-000060330000}"/>
    <cellStyle name="注释 8 3 5 3" xfId="14250" xr:uid="{00000000-0005-0000-0000-000061330000}"/>
    <cellStyle name="注释 8 3 5 4" xfId="14251" xr:uid="{00000000-0005-0000-0000-000062330000}"/>
    <cellStyle name="注释 8 3 6" xfId="14252" xr:uid="{00000000-0005-0000-0000-000063330000}"/>
    <cellStyle name="注释 8 3 7" xfId="14253" xr:uid="{00000000-0005-0000-0000-000064330000}"/>
    <cellStyle name="注释 8 3 8" xfId="14254" xr:uid="{00000000-0005-0000-0000-000065330000}"/>
    <cellStyle name="注释 8 4" xfId="6332" xr:uid="{00000000-0005-0000-0000-000066330000}"/>
    <cellStyle name="注释 8 4 2" xfId="7303" xr:uid="{00000000-0005-0000-0000-000067330000}"/>
    <cellStyle name="注释 8 4 2 2" xfId="14255" xr:uid="{00000000-0005-0000-0000-000068330000}"/>
    <cellStyle name="注释 8 4 2 3" xfId="14256" xr:uid="{00000000-0005-0000-0000-000069330000}"/>
    <cellStyle name="注释 8 4 2 4" xfId="14257" xr:uid="{00000000-0005-0000-0000-00006A330000}"/>
    <cellStyle name="注释 8 4 3" xfId="14258" xr:uid="{00000000-0005-0000-0000-00006B330000}"/>
    <cellStyle name="注释 8 4 4" xfId="14259" xr:uid="{00000000-0005-0000-0000-00006C330000}"/>
    <cellStyle name="注释 8 4 5" xfId="14260" xr:uid="{00000000-0005-0000-0000-00006D330000}"/>
    <cellStyle name="注释 8 5" xfId="6438" xr:uid="{00000000-0005-0000-0000-00006E330000}"/>
    <cellStyle name="注释 8 5 2" xfId="7391" xr:uid="{00000000-0005-0000-0000-00006F330000}"/>
    <cellStyle name="注释 8 5 2 2" xfId="14261" xr:uid="{00000000-0005-0000-0000-000070330000}"/>
    <cellStyle name="注释 8 5 2 3" xfId="14262" xr:uid="{00000000-0005-0000-0000-000071330000}"/>
    <cellStyle name="注释 8 5 2 4" xfId="14263" xr:uid="{00000000-0005-0000-0000-000072330000}"/>
    <cellStyle name="注释 8 5 3" xfId="14264" xr:uid="{00000000-0005-0000-0000-000073330000}"/>
    <cellStyle name="注释 8 5 4" xfId="14265" xr:uid="{00000000-0005-0000-0000-000074330000}"/>
    <cellStyle name="注释 8 5 5" xfId="14266" xr:uid="{00000000-0005-0000-0000-000075330000}"/>
    <cellStyle name="注释 8 6" xfId="6131" xr:uid="{00000000-0005-0000-0000-000076330000}"/>
    <cellStyle name="注释 8 6 2" xfId="7182" xr:uid="{00000000-0005-0000-0000-000077330000}"/>
    <cellStyle name="注释 8 6 2 2" xfId="14267" xr:uid="{00000000-0005-0000-0000-000078330000}"/>
    <cellStyle name="注释 8 6 2 3" xfId="14268" xr:uid="{00000000-0005-0000-0000-000079330000}"/>
    <cellStyle name="注释 8 6 2 4" xfId="14269" xr:uid="{00000000-0005-0000-0000-00007A330000}"/>
    <cellStyle name="注释 8 6 3" xfId="14270" xr:uid="{00000000-0005-0000-0000-00007B330000}"/>
    <cellStyle name="注释 8 6 4" xfId="14271" xr:uid="{00000000-0005-0000-0000-00007C330000}"/>
    <cellStyle name="注释 8 6 5" xfId="14272" xr:uid="{00000000-0005-0000-0000-00007D330000}"/>
    <cellStyle name="注释 8 7" xfId="6060" xr:uid="{00000000-0005-0000-0000-00007E330000}"/>
    <cellStyle name="注释 8 7 2" xfId="14273" xr:uid="{00000000-0005-0000-0000-00007F330000}"/>
    <cellStyle name="注释 8 7 3" xfId="14274" xr:uid="{00000000-0005-0000-0000-000080330000}"/>
    <cellStyle name="注释 8 7 4" xfId="14275" xr:uid="{00000000-0005-0000-0000-000081330000}"/>
    <cellStyle name="注释 8 8" xfId="14276" xr:uid="{00000000-0005-0000-0000-000082330000}"/>
    <cellStyle name="注释 8 9" xfId="14277" xr:uid="{00000000-0005-0000-0000-000083330000}"/>
    <cellStyle name="注释 9" xfId="3259" xr:uid="{00000000-0005-0000-0000-000084330000}"/>
    <cellStyle name="注释 9 10" xfId="14278" xr:uid="{00000000-0005-0000-0000-000085330000}"/>
    <cellStyle name="注释 9 2" xfId="3260" xr:uid="{00000000-0005-0000-0000-000086330000}"/>
    <cellStyle name="注释 9 2 2" xfId="5907" xr:uid="{00000000-0005-0000-0000-000087330000}"/>
    <cellStyle name="注释 9 2 2 2" xfId="6703" xr:uid="{00000000-0005-0000-0000-000088330000}"/>
    <cellStyle name="注释 9 2 2 2 2" xfId="7566" xr:uid="{00000000-0005-0000-0000-000089330000}"/>
    <cellStyle name="注释 9 2 2 2 2 2" xfId="14279" xr:uid="{00000000-0005-0000-0000-00008A330000}"/>
    <cellStyle name="注释 9 2 2 2 2 3" xfId="14280" xr:uid="{00000000-0005-0000-0000-00008B330000}"/>
    <cellStyle name="注释 9 2 2 2 2 4" xfId="14281" xr:uid="{00000000-0005-0000-0000-00008C330000}"/>
    <cellStyle name="注释 9 2 2 2 3" xfId="14282" xr:uid="{00000000-0005-0000-0000-00008D330000}"/>
    <cellStyle name="注释 9 2 2 2 4" xfId="14283" xr:uid="{00000000-0005-0000-0000-00008E330000}"/>
    <cellStyle name="注释 9 2 2 2 5" xfId="14284" xr:uid="{00000000-0005-0000-0000-00008F330000}"/>
    <cellStyle name="注释 9 2 2 3" xfId="6844" xr:uid="{00000000-0005-0000-0000-000090330000}"/>
    <cellStyle name="注释 9 2 2 3 2" xfId="7692" xr:uid="{00000000-0005-0000-0000-000091330000}"/>
    <cellStyle name="注释 9 2 2 3 2 2" xfId="14285" xr:uid="{00000000-0005-0000-0000-000092330000}"/>
    <cellStyle name="注释 9 2 2 3 2 3" xfId="14286" xr:uid="{00000000-0005-0000-0000-000093330000}"/>
    <cellStyle name="注释 9 2 2 3 2 4" xfId="14287" xr:uid="{00000000-0005-0000-0000-000094330000}"/>
    <cellStyle name="注释 9 2 2 3 3" xfId="14288" xr:uid="{00000000-0005-0000-0000-000095330000}"/>
    <cellStyle name="注释 9 2 2 3 4" xfId="14289" xr:uid="{00000000-0005-0000-0000-000096330000}"/>
    <cellStyle name="注释 9 2 2 3 5" xfId="14290" xr:uid="{00000000-0005-0000-0000-000097330000}"/>
    <cellStyle name="注释 9 2 2 4" xfId="6970" xr:uid="{00000000-0005-0000-0000-000098330000}"/>
    <cellStyle name="注释 9 2 2 4 2" xfId="7817" xr:uid="{00000000-0005-0000-0000-000099330000}"/>
    <cellStyle name="注释 9 2 2 4 2 2" xfId="14291" xr:uid="{00000000-0005-0000-0000-00009A330000}"/>
    <cellStyle name="注释 9 2 2 4 2 3" xfId="14292" xr:uid="{00000000-0005-0000-0000-00009B330000}"/>
    <cellStyle name="注释 9 2 2 4 2 4" xfId="14293" xr:uid="{00000000-0005-0000-0000-00009C330000}"/>
    <cellStyle name="注释 9 2 2 4 3" xfId="14294" xr:uid="{00000000-0005-0000-0000-00009D330000}"/>
    <cellStyle name="注释 9 2 2 4 4" xfId="14295" xr:uid="{00000000-0005-0000-0000-00009E330000}"/>
    <cellStyle name="注释 9 2 2 4 5" xfId="14296" xr:uid="{00000000-0005-0000-0000-00009F330000}"/>
    <cellStyle name="注释 9 2 2 5" xfId="6547" xr:uid="{00000000-0005-0000-0000-0000A0330000}"/>
    <cellStyle name="注释 9 2 2 5 2" xfId="14297" xr:uid="{00000000-0005-0000-0000-0000A1330000}"/>
    <cellStyle name="注释 9 2 2 5 3" xfId="14298" xr:uid="{00000000-0005-0000-0000-0000A2330000}"/>
    <cellStyle name="注释 9 2 2 5 4" xfId="14299" xr:uid="{00000000-0005-0000-0000-0000A3330000}"/>
    <cellStyle name="注释 9 2 2 6" xfId="14300" xr:uid="{00000000-0005-0000-0000-0000A4330000}"/>
    <cellStyle name="注释 9 2 2 7" xfId="14301" xr:uid="{00000000-0005-0000-0000-0000A5330000}"/>
    <cellStyle name="注释 9 2 2 8" xfId="14302" xr:uid="{00000000-0005-0000-0000-0000A6330000}"/>
    <cellStyle name="注释 9 2 3" xfId="6335" xr:uid="{00000000-0005-0000-0000-0000A7330000}"/>
    <cellStyle name="注释 9 2 3 2" xfId="7306" xr:uid="{00000000-0005-0000-0000-0000A8330000}"/>
    <cellStyle name="注释 9 2 3 2 2" xfId="14303" xr:uid="{00000000-0005-0000-0000-0000A9330000}"/>
    <cellStyle name="注释 9 2 3 2 3" xfId="14304" xr:uid="{00000000-0005-0000-0000-0000AA330000}"/>
    <cellStyle name="注释 9 2 3 2 4" xfId="14305" xr:uid="{00000000-0005-0000-0000-0000AB330000}"/>
    <cellStyle name="注释 9 2 3 3" xfId="14306" xr:uid="{00000000-0005-0000-0000-0000AC330000}"/>
    <cellStyle name="注释 9 2 3 4" xfId="14307" xr:uid="{00000000-0005-0000-0000-0000AD330000}"/>
    <cellStyle name="注释 9 2 3 5" xfId="14308" xr:uid="{00000000-0005-0000-0000-0000AE330000}"/>
    <cellStyle name="注释 9 2 4" xfId="6435" xr:uid="{00000000-0005-0000-0000-0000AF330000}"/>
    <cellStyle name="注释 9 2 4 2" xfId="7388" xr:uid="{00000000-0005-0000-0000-0000B0330000}"/>
    <cellStyle name="注释 9 2 4 2 2" xfId="14309" xr:uid="{00000000-0005-0000-0000-0000B1330000}"/>
    <cellStyle name="注释 9 2 4 2 3" xfId="14310" xr:uid="{00000000-0005-0000-0000-0000B2330000}"/>
    <cellStyle name="注释 9 2 4 2 4" xfId="14311" xr:uid="{00000000-0005-0000-0000-0000B3330000}"/>
    <cellStyle name="注释 9 2 4 3" xfId="14312" xr:uid="{00000000-0005-0000-0000-0000B4330000}"/>
    <cellStyle name="注释 9 2 4 4" xfId="14313" xr:uid="{00000000-0005-0000-0000-0000B5330000}"/>
    <cellStyle name="注释 9 2 4 5" xfId="14314" xr:uid="{00000000-0005-0000-0000-0000B6330000}"/>
    <cellStyle name="注释 9 2 5" xfId="6134" xr:uid="{00000000-0005-0000-0000-0000B7330000}"/>
    <cellStyle name="注释 9 2 5 2" xfId="7185" xr:uid="{00000000-0005-0000-0000-0000B8330000}"/>
    <cellStyle name="注释 9 2 5 2 2" xfId="14315" xr:uid="{00000000-0005-0000-0000-0000B9330000}"/>
    <cellStyle name="注释 9 2 5 2 3" xfId="14316" xr:uid="{00000000-0005-0000-0000-0000BA330000}"/>
    <cellStyle name="注释 9 2 5 2 4" xfId="14317" xr:uid="{00000000-0005-0000-0000-0000BB330000}"/>
    <cellStyle name="注释 9 2 5 3" xfId="14318" xr:uid="{00000000-0005-0000-0000-0000BC330000}"/>
    <cellStyle name="注释 9 2 5 4" xfId="14319" xr:uid="{00000000-0005-0000-0000-0000BD330000}"/>
    <cellStyle name="注释 9 2 5 5" xfId="14320" xr:uid="{00000000-0005-0000-0000-0000BE330000}"/>
    <cellStyle name="注释 9 2 6" xfId="6063" xr:uid="{00000000-0005-0000-0000-0000BF330000}"/>
    <cellStyle name="注释 9 2 6 2" xfId="14321" xr:uid="{00000000-0005-0000-0000-0000C0330000}"/>
    <cellStyle name="注释 9 2 6 3" xfId="14322" xr:uid="{00000000-0005-0000-0000-0000C1330000}"/>
    <cellStyle name="注释 9 2 6 4" xfId="14323" xr:uid="{00000000-0005-0000-0000-0000C2330000}"/>
    <cellStyle name="注释 9 2 7" xfId="14324" xr:uid="{00000000-0005-0000-0000-0000C3330000}"/>
    <cellStyle name="注释 9 2 8" xfId="14325" xr:uid="{00000000-0005-0000-0000-0000C4330000}"/>
    <cellStyle name="注释 9 2 9" xfId="14326" xr:uid="{00000000-0005-0000-0000-0000C5330000}"/>
    <cellStyle name="注释 9 3" xfId="5908" xr:uid="{00000000-0005-0000-0000-0000C6330000}"/>
    <cellStyle name="注释 9 3 2" xfId="6704" xr:uid="{00000000-0005-0000-0000-0000C7330000}"/>
    <cellStyle name="注释 9 3 2 2" xfId="7567" xr:uid="{00000000-0005-0000-0000-0000C8330000}"/>
    <cellStyle name="注释 9 3 2 2 2" xfId="14327" xr:uid="{00000000-0005-0000-0000-0000C9330000}"/>
    <cellStyle name="注释 9 3 2 2 3" xfId="14328" xr:uid="{00000000-0005-0000-0000-0000CA330000}"/>
    <cellStyle name="注释 9 3 2 2 4" xfId="14329" xr:uid="{00000000-0005-0000-0000-0000CB330000}"/>
    <cellStyle name="注释 9 3 2 3" xfId="14330" xr:uid="{00000000-0005-0000-0000-0000CC330000}"/>
    <cellStyle name="注释 9 3 2 4" xfId="14331" xr:uid="{00000000-0005-0000-0000-0000CD330000}"/>
    <cellStyle name="注释 9 3 2 5" xfId="14332" xr:uid="{00000000-0005-0000-0000-0000CE330000}"/>
    <cellStyle name="注释 9 3 3" xfId="6845" xr:uid="{00000000-0005-0000-0000-0000CF330000}"/>
    <cellStyle name="注释 9 3 3 2" xfId="7693" xr:uid="{00000000-0005-0000-0000-0000D0330000}"/>
    <cellStyle name="注释 9 3 3 2 2" xfId="14333" xr:uid="{00000000-0005-0000-0000-0000D1330000}"/>
    <cellStyle name="注释 9 3 3 2 3" xfId="14334" xr:uid="{00000000-0005-0000-0000-0000D2330000}"/>
    <cellStyle name="注释 9 3 3 2 4" xfId="14335" xr:uid="{00000000-0005-0000-0000-0000D3330000}"/>
    <cellStyle name="注释 9 3 3 3" xfId="14336" xr:uid="{00000000-0005-0000-0000-0000D4330000}"/>
    <cellStyle name="注释 9 3 3 4" xfId="14337" xr:uid="{00000000-0005-0000-0000-0000D5330000}"/>
    <cellStyle name="注释 9 3 3 5" xfId="14338" xr:uid="{00000000-0005-0000-0000-0000D6330000}"/>
    <cellStyle name="注释 9 3 4" xfId="6971" xr:uid="{00000000-0005-0000-0000-0000D7330000}"/>
    <cellStyle name="注释 9 3 4 2" xfId="7818" xr:uid="{00000000-0005-0000-0000-0000D8330000}"/>
    <cellStyle name="注释 9 3 4 2 2" xfId="14339" xr:uid="{00000000-0005-0000-0000-0000D9330000}"/>
    <cellStyle name="注释 9 3 4 2 3" xfId="14340" xr:uid="{00000000-0005-0000-0000-0000DA330000}"/>
    <cellStyle name="注释 9 3 4 2 4" xfId="14341" xr:uid="{00000000-0005-0000-0000-0000DB330000}"/>
    <cellStyle name="注释 9 3 4 3" xfId="14342" xr:uid="{00000000-0005-0000-0000-0000DC330000}"/>
    <cellStyle name="注释 9 3 4 4" xfId="14343" xr:uid="{00000000-0005-0000-0000-0000DD330000}"/>
    <cellStyle name="注释 9 3 4 5" xfId="14344" xr:uid="{00000000-0005-0000-0000-0000DE330000}"/>
    <cellStyle name="注释 9 3 5" xfId="6548" xr:uid="{00000000-0005-0000-0000-0000DF330000}"/>
    <cellStyle name="注释 9 3 5 2" xfId="14345" xr:uid="{00000000-0005-0000-0000-0000E0330000}"/>
    <cellStyle name="注释 9 3 5 3" xfId="14346" xr:uid="{00000000-0005-0000-0000-0000E1330000}"/>
    <cellStyle name="注释 9 3 5 4" xfId="14347" xr:uid="{00000000-0005-0000-0000-0000E2330000}"/>
    <cellStyle name="注释 9 3 6" xfId="14348" xr:uid="{00000000-0005-0000-0000-0000E3330000}"/>
    <cellStyle name="注释 9 3 7" xfId="14349" xr:uid="{00000000-0005-0000-0000-0000E4330000}"/>
    <cellStyle name="注释 9 3 8" xfId="14350" xr:uid="{00000000-0005-0000-0000-0000E5330000}"/>
    <cellStyle name="注释 9 4" xfId="6334" xr:uid="{00000000-0005-0000-0000-0000E6330000}"/>
    <cellStyle name="注释 9 4 2" xfId="7305" xr:uid="{00000000-0005-0000-0000-0000E7330000}"/>
    <cellStyle name="注释 9 4 2 2" xfId="14351" xr:uid="{00000000-0005-0000-0000-0000E8330000}"/>
    <cellStyle name="注释 9 4 2 3" xfId="14352" xr:uid="{00000000-0005-0000-0000-0000E9330000}"/>
    <cellStyle name="注释 9 4 2 4" xfId="14353" xr:uid="{00000000-0005-0000-0000-0000EA330000}"/>
    <cellStyle name="注释 9 4 3" xfId="14354" xr:uid="{00000000-0005-0000-0000-0000EB330000}"/>
    <cellStyle name="注释 9 4 4" xfId="14355" xr:uid="{00000000-0005-0000-0000-0000EC330000}"/>
    <cellStyle name="注释 9 4 5" xfId="14356" xr:uid="{00000000-0005-0000-0000-0000ED330000}"/>
    <cellStyle name="注释 9 5" xfId="6436" xr:uid="{00000000-0005-0000-0000-0000EE330000}"/>
    <cellStyle name="注释 9 5 2" xfId="7389" xr:uid="{00000000-0005-0000-0000-0000EF330000}"/>
    <cellStyle name="注释 9 5 2 2" xfId="14357" xr:uid="{00000000-0005-0000-0000-0000F0330000}"/>
    <cellStyle name="注释 9 5 2 3" xfId="14358" xr:uid="{00000000-0005-0000-0000-0000F1330000}"/>
    <cellStyle name="注释 9 5 2 4" xfId="14359" xr:uid="{00000000-0005-0000-0000-0000F2330000}"/>
    <cellStyle name="注释 9 5 3" xfId="14360" xr:uid="{00000000-0005-0000-0000-0000F3330000}"/>
    <cellStyle name="注释 9 5 4" xfId="14361" xr:uid="{00000000-0005-0000-0000-0000F4330000}"/>
    <cellStyle name="注释 9 5 5" xfId="14362" xr:uid="{00000000-0005-0000-0000-0000F5330000}"/>
    <cellStyle name="注释 9 6" xfId="6133" xr:uid="{00000000-0005-0000-0000-0000F6330000}"/>
    <cellStyle name="注释 9 6 2" xfId="7184" xr:uid="{00000000-0005-0000-0000-0000F7330000}"/>
    <cellStyle name="注释 9 6 2 2" xfId="14363" xr:uid="{00000000-0005-0000-0000-0000F8330000}"/>
    <cellStyle name="注释 9 6 2 3" xfId="14364" xr:uid="{00000000-0005-0000-0000-0000F9330000}"/>
    <cellStyle name="注释 9 6 2 4" xfId="14365" xr:uid="{00000000-0005-0000-0000-0000FA330000}"/>
    <cellStyle name="注释 9 6 3" xfId="14366" xr:uid="{00000000-0005-0000-0000-0000FB330000}"/>
    <cellStyle name="注释 9 6 4" xfId="14367" xr:uid="{00000000-0005-0000-0000-0000FC330000}"/>
    <cellStyle name="注释 9 6 5" xfId="14368" xr:uid="{00000000-0005-0000-0000-0000FD330000}"/>
    <cellStyle name="注释 9 7" xfId="6062" xr:uid="{00000000-0005-0000-0000-0000FE330000}"/>
    <cellStyle name="注释 9 7 2" xfId="14369" xr:uid="{00000000-0005-0000-0000-0000FF330000}"/>
    <cellStyle name="注释 9 7 3" xfId="14370" xr:uid="{00000000-0005-0000-0000-000000340000}"/>
    <cellStyle name="注释 9 7 4" xfId="14371" xr:uid="{00000000-0005-0000-0000-000001340000}"/>
    <cellStyle name="注释 9 8" xfId="14372" xr:uid="{00000000-0005-0000-0000-000002340000}"/>
    <cellStyle name="注释 9 9" xfId="14373" xr:uid="{00000000-0005-0000-0000-000003340000}"/>
    <cellStyle name="差" xfId="3261" xr:uid="{00000000-0005-0000-0000-000004340000}"/>
    <cellStyle name="差 10" xfId="3262" xr:uid="{00000000-0005-0000-0000-000005340000}"/>
    <cellStyle name="差 11" xfId="3263" xr:uid="{00000000-0005-0000-0000-000006340000}"/>
    <cellStyle name="差 12" xfId="3264" xr:uid="{00000000-0005-0000-0000-000007340000}"/>
    <cellStyle name="差 13" xfId="3265" xr:uid="{00000000-0005-0000-0000-000008340000}"/>
    <cellStyle name="差 14" xfId="3266" xr:uid="{00000000-0005-0000-0000-000009340000}"/>
    <cellStyle name="差 15" xfId="3267" xr:uid="{00000000-0005-0000-0000-00000A340000}"/>
    <cellStyle name="差 16" xfId="3268" xr:uid="{00000000-0005-0000-0000-00000B340000}"/>
    <cellStyle name="差 17" xfId="3269" xr:uid="{00000000-0005-0000-0000-00000C340000}"/>
    <cellStyle name="差 18" xfId="3270" xr:uid="{00000000-0005-0000-0000-00000D340000}"/>
    <cellStyle name="差 2" xfId="3271" xr:uid="{00000000-0005-0000-0000-00000E340000}"/>
    <cellStyle name="差 3" xfId="3272" xr:uid="{00000000-0005-0000-0000-00000F340000}"/>
    <cellStyle name="差 4" xfId="3273" xr:uid="{00000000-0005-0000-0000-000010340000}"/>
    <cellStyle name="差 5" xfId="3274" xr:uid="{00000000-0005-0000-0000-000011340000}"/>
    <cellStyle name="差 6" xfId="3275" xr:uid="{00000000-0005-0000-0000-000012340000}"/>
    <cellStyle name="差 7" xfId="3276" xr:uid="{00000000-0005-0000-0000-000013340000}"/>
    <cellStyle name="差 8" xfId="3277" xr:uid="{00000000-0005-0000-0000-000014340000}"/>
    <cellStyle name="差 9" xfId="3278" xr:uid="{00000000-0005-0000-0000-000015340000}"/>
    <cellStyle name="钎霖_  辆  钦  " xfId="3817" xr:uid="{00000000-0005-0000-0000-000016340000}"/>
    <cellStyle name="千分位[0]" xfId="3279" xr:uid="{00000000-0005-0000-0000-000017340000}"/>
    <cellStyle name="千分位_空白FAX" xfId="3280" xr:uid="{00000000-0005-0000-0000-000018340000}"/>
    <cellStyle name="千位[0]_12月加班现况 (3)" xfId="3281" xr:uid="{00000000-0005-0000-0000-000019340000}"/>
    <cellStyle name="千位_12月加班现况 (3)" xfId="3282" xr:uid="{00000000-0005-0000-0000-00001A340000}"/>
    <cellStyle name="千位分隔[0]_20000420" xfId="3283" xr:uid="{00000000-0005-0000-0000-00001B340000}"/>
    <cellStyle name="千位分隔_20000420" xfId="3284" xr:uid="{00000000-0005-0000-0000-00001C340000}"/>
    <cellStyle name="출력 10" xfId="6091" xr:uid="{00000000-0005-0000-0000-00001D340000}"/>
    <cellStyle name="출력 10 2" xfId="7142" xr:uid="{00000000-0005-0000-0000-00001E340000}"/>
    <cellStyle name="출력 10 2 2" xfId="14374" xr:uid="{00000000-0005-0000-0000-00001F340000}"/>
    <cellStyle name="출력 10 2 3" xfId="14375" xr:uid="{00000000-0005-0000-0000-000020340000}"/>
    <cellStyle name="출력 10 2 4" xfId="14376" xr:uid="{00000000-0005-0000-0000-000021340000}"/>
    <cellStyle name="출력 10 3" xfId="14377" xr:uid="{00000000-0005-0000-0000-000022340000}"/>
    <cellStyle name="출력 10 4" xfId="14378" xr:uid="{00000000-0005-0000-0000-000023340000}"/>
    <cellStyle name="출력 10 5" xfId="14379" xr:uid="{00000000-0005-0000-0000-000024340000}"/>
    <cellStyle name="출력 11" xfId="6064" xr:uid="{00000000-0005-0000-0000-000025340000}"/>
    <cellStyle name="출력 11 2" xfId="14380" xr:uid="{00000000-0005-0000-0000-000026340000}"/>
    <cellStyle name="출력 11 3" xfId="14381" xr:uid="{00000000-0005-0000-0000-000027340000}"/>
    <cellStyle name="출력 11 4" xfId="14382" xr:uid="{00000000-0005-0000-0000-000028340000}"/>
    <cellStyle name="출력 2" xfId="201" xr:uid="{00000000-0005-0000-0000-000029340000}"/>
    <cellStyle name="출력 2 10" xfId="14383" xr:uid="{00000000-0005-0000-0000-00002A340000}"/>
    <cellStyle name="출력 2 11" xfId="14384" xr:uid="{00000000-0005-0000-0000-00002B340000}"/>
    <cellStyle name="출력 2 2" xfId="3285" xr:uid="{00000000-0005-0000-0000-00002C340000}"/>
    <cellStyle name="출력 2 3" xfId="5909" xr:uid="{00000000-0005-0000-0000-00002D340000}"/>
    <cellStyle name="출력 2 4" xfId="5910" xr:uid="{00000000-0005-0000-0000-00002E340000}"/>
    <cellStyle name="출력 2 4 2" xfId="6705" xr:uid="{00000000-0005-0000-0000-00002F340000}"/>
    <cellStyle name="출력 2 4 2 2" xfId="7568" xr:uid="{00000000-0005-0000-0000-000030340000}"/>
    <cellStyle name="출력 2 4 2 2 2" xfId="14385" xr:uid="{00000000-0005-0000-0000-000031340000}"/>
    <cellStyle name="출력 2 4 2 2 3" xfId="14386" xr:uid="{00000000-0005-0000-0000-000032340000}"/>
    <cellStyle name="출력 2 4 2 2 4" xfId="14387" xr:uid="{00000000-0005-0000-0000-000033340000}"/>
    <cellStyle name="출력 2 4 2 3" xfId="14388" xr:uid="{00000000-0005-0000-0000-000034340000}"/>
    <cellStyle name="출력 2 4 2 4" xfId="14389" xr:uid="{00000000-0005-0000-0000-000035340000}"/>
    <cellStyle name="출력 2 4 2 5" xfId="14390" xr:uid="{00000000-0005-0000-0000-000036340000}"/>
    <cellStyle name="출력 2 4 3" xfId="6846" xr:uid="{00000000-0005-0000-0000-000037340000}"/>
    <cellStyle name="출력 2 4 3 2" xfId="7694" xr:uid="{00000000-0005-0000-0000-000038340000}"/>
    <cellStyle name="출력 2 4 3 2 2" xfId="14391" xr:uid="{00000000-0005-0000-0000-000039340000}"/>
    <cellStyle name="출력 2 4 3 2 3" xfId="14392" xr:uid="{00000000-0005-0000-0000-00003A340000}"/>
    <cellStyle name="출력 2 4 3 2 4" xfId="14393" xr:uid="{00000000-0005-0000-0000-00003B340000}"/>
    <cellStyle name="출력 2 4 3 3" xfId="14394" xr:uid="{00000000-0005-0000-0000-00003C340000}"/>
    <cellStyle name="출력 2 4 3 4" xfId="14395" xr:uid="{00000000-0005-0000-0000-00003D340000}"/>
    <cellStyle name="출력 2 4 3 5" xfId="14396" xr:uid="{00000000-0005-0000-0000-00003E340000}"/>
    <cellStyle name="출력 2 4 4" xfId="6972" xr:uid="{00000000-0005-0000-0000-00003F340000}"/>
    <cellStyle name="출력 2 4 4 2" xfId="7819" xr:uid="{00000000-0005-0000-0000-000040340000}"/>
    <cellStyle name="출력 2 4 4 2 2" xfId="14397" xr:uid="{00000000-0005-0000-0000-000041340000}"/>
    <cellStyle name="출력 2 4 4 2 3" xfId="14398" xr:uid="{00000000-0005-0000-0000-000042340000}"/>
    <cellStyle name="출력 2 4 4 2 4" xfId="14399" xr:uid="{00000000-0005-0000-0000-000043340000}"/>
    <cellStyle name="출력 2 4 4 3" xfId="14400" xr:uid="{00000000-0005-0000-0000-000044340000}"/>
    <cellStyle name="출력 2 4 4 4" xfId="14401" xr:uid="{00000000-0005-0000-0000-000045340000}"/>
    <cellStyle name="출력 2 4 4 5" xfId="14402" xr:uid="{00000000-0005-0000-0000-000046340000}"/>
    <cellStyle name="출력 2 4 5" xfId="6549" xr:uid="{00000000-0005-0000-0000-000047340000}"/>
    <cellStyle name="출력 2 4 5 2" xfId="14403" xr:uid="{00000000-0005-0000-0000-000048340000}"/>
    <cellStyle name="출력 2 4 5 3" xfId="14404" xr:uid="{00000000-0005-0000-0000-000049340000}"/>
    <cellStyle name="출력 2 4 5 4" xfId="14405" xr:uid="{00000000-0005-0000-0000-00004A340000}"/>
    <cellStyle name="출력 2 4 6" xfId="14406" xr:uid="{00000000-0005-0000-0000-00004B340000}"/>
    <cellStyle name="출력 2 4 7" xfId="14407" xr:uid="{00000000-0005-0000-0000-00004C340000}"/>
    <cellStyle name="출력 2 4 8" xfId="14408" xr:uid="{00000000-0005-0000-0000-00004D340000}"/>
    <cellStyle name="출력 2 5" xfId="6337" xr:uid="{00000000-0005-0000-0000-00004E340000}"/>
    <cellStyle name="출력 2 5 2" xfId="7308" xr:uid="{00000000-0005-0000-0000-00004F340000}"/>
    <cellStyle name="출력 2 5 2 2" xfId="14409" xr:uid="{00000000-0005-0000-0000-000050340000}"/>
    <cellStyle name="출력 2 5 2 3" xfId="14410" xr:uid="{00000000-0005-0000-0000-000051340000}"/>
    <cellStyle name="출력 2 5 2 4" xfId="14411" xr:uid="{00000000-0005-0000-0000-000052340000}"/>
    <cellStyle name="출력 2 5 3" xfId="14412" xr:uid="{00000000-0005-0000-0000-000053340000}"/>
    <cellStyle name="출력 2 5 4" xfId="14413" xr:uid="{00000000-0005-0000-0000-000054340000}"/>
    <cellStyle name="출력 2 5 5" xfId="14414" xr:uid="{00000000-0005-0000-0000-000055340000}"/>
    <cellStyle name="출력 2 6" xfId="6433" xr:uid="{00000000-0005-0000-0000-000056340000}"/>
    <cellStyle name="출력 2 6 2" xfId="7386" xr:uid="{00000000-0005-0000-0000-000057340000}"/>
    <cellStyle name="출력 2 6 2 2" xfId="14415" xr:uid="{00000000-0005-0000-0000-000058340000}"/>
    <cellStyle name="출력 2 6 2 3" xfId="14416" xr:uid="{00000000-0005-0000-0000-000059340000}"/>
    <cellStyle name="출력 2 6 2 4" xfId="14417" xr:uid="{00000000-0005-0000-0000-00005A340000}"/>
    <cellStyle name="출력 2 6 3" xfId="14418" xr:uid="{00000000-0005-0000-0000-00005B340000}"/>
    <cellStyle name="출력 2 6 4" xfId="14419" xr:uid="{00000000-0005-0000-0000-00005C340000}"/>
    <cellStyle name="출력 2 6 5" xfId="14420" xr:uid="{00000000-0005-0000-0000-00005D340000}"/>
    <cellStyle name="출력 2 7" xfId="6092" xr:uid="{00000000-0005-0000-0000-00005E340000}"/>
    <cellStyle name="출력 2 7 2" xfId="7143" xr:uid="{00000000-0005-0000-0000-00005F340000}"/>
    <cellStyle name="출력 2 7 2 2" xfId="14421" xr:uid="{00000000-0005-0000-0000-000060340000}"/>
    <cellStyle name="출력 2 7 2 3" xfId="14422" xr:uid="{00000000-0005-0000-0000-000061340000}"/>
    <cellStyle name="출력 2 7 2 4" xfId="14423" xr:uid="{00000000-0005-0000-0000-000062340000}"/>
    <cellStyle name="출력 2 7 3" xfId="14424" xr:uid="{00000000-0005-0000-0000-000063340000}"/>
    <cellStyle name="출력 2 7 4" xfId="14425" xr:uid="{00000000-0005-0000-0000-000064340000}"/>
    <cellStyle name="출력 2 7 5" xfId="14426" xr:uid="{00000000-0005-0000-0000-000065340000}"/>
    <cellStyle name="출력 2 8" xfId="6065" xr:uid="{00000000-0005-0000-0000-000066340000}"/>
    <cellStyle name="출력 2 8 2" xfId="14427" xr:uid="{00000000-0005-0000-0000-000067340000}"/>
    <cellStyle name="출력 2 8 3" xfId="14428" xr:uid="{00000000-0005-0000-0000-000068340000}"/>
    <cellStyle name="출력 2 8 4" xfId="14429" xr:uid="{00000000-0005-0000-0000-000069340000}"/>
    <cellStyle name="출력 2 9" xfId="14430" xr:uid="{00000000-0005-0000-0000-00006A340000}"/>
    <cellStyle name="출력 3" xfId="202" xr:uid="{00000000-0005-0000-0000-00006B340000}"/>
    <cellStyle name="출력 3 2" xfId="3286" xr:uid="{00000000-0005-0000-0000-00006C340000}"/>
    <cellStyle name="출력 3 3" xfId="7111" xr:uid="{00000000-0005-0000-0000-00006D340000}"/>
    <cellStyle name="출력 3 3 2" xfId="14431" xr:uid="{00000000-0005-0000-0000-00006E340000}"/>
    <cellStyle name="출력 3 3 3" xfId="14432" xr:uid="{00000000-0005-0000-0000-00006F340000}"/>
    <cellStyle name="출력 3 3 4" xfId="14433" xr:uid="{00000000-0005-0000-0000-000070340000}"/>
    <cellStyle name="출력 3 4" xfId="14434" xr:uid="{00000000-0005-0000-0000-000071340000}"/>
    <cellStyle name="출력 3 5" xfId="14435" xr:uid="{00000000-0005-0000-0000-000072340000}"/>
    <cellStyle name="출력 3 6" xfId="14436" xr:uid="{00000000-0005-0000-0000-000073340000}"/>
    <cellStyle name="출력 4" xfId="203" xr:uid="{00000000-0005-0000-0000-000074340000}"/>
    <cellStyle name="출력 4 2" xfId="3287" xr:uid="{00000000-0005-0000-0000-000075340000}"/>
    <cellStyle name="출력 4 3" xfId="7112" xr:uid="{00000000-0005-0000-0000-000076340000}"/>
    <cellStyle name="출력 4 3 2" xfId="14437" xr:uid="{00000000-0005-0000-0000-000077340000}"/>
    <cellStyle name="출력 4 3 3" xfId="14438" xr:uid="{00000000-0005-0000-0000-000078340000}"/>
    <cellStyle name="출력 4 3 4" xfId="14439" xr:uid="{00000000-0005-0000-0000-000079340000}"/>
    <cellStyle name="출력 4 4" xfId="14440" xr:uid="{00000000-0005-0000-0000-00007A340000}"/>
    <cellStyle name="출력 4 5" xfId="14441" xr:uid="{00000000-0005-0000-0000-00007B340000}"/>
    <cellStyle name="출력 4 6" xfId="14442" xr:uid="{00000000-0005-0000-0000-00007C340000}"/>
    <cellStyle name="출력 5" xfId="204" xr:uid="{00000000-0005-0000-0000-00007D340000}"/>
    <cellStyle name="출력 5 2" xfId="5911" xr:uid="{00000000-0005-0000-0000-00007E340000}"/>
    <cellStyle name="출력 5 2 2" xfId="6706" xr:uid="{00000000-0005-0000-0000-00007F340000}"/>
    <cellStyle name="출력 5 2 2 2" xfId="7569" xr:uid="{00000000-0005-0000-0000-000080340000}"/>
    <cellStyle name="출력 5 2 2 2 2" xfId="14443" xr:uid="{00000000-0005-0000-0000-000081340000}"/>
    <cellStyle name="출력 5 2 2 2 3" xfId="14444" xr:uid="{00000000-0005-0000-0000-000082340000}"/>
    <cellStyle name="출력 5 2 2 2 4" xfId="14445" xr:uid="{00000000-0005-0000-0000-000083340000}"/>
    <cellStyle name="출력 5 2 2 3" xfId="14446" xr:uid="{00000000-0005-0000-0000-000084340000}"/>
    <cellStyle name="출력 5 2 2 4" xfId="14447" xr:uid="{00000000-0005-0000-0000-000085340000}"/>
    <cellStyle name="출력 5 2 2 5" xfId="14448" xr:uid="{00000000-0005-0000-0000-000086340000}"/>
    <cellStyle name="출력 5 2 3" xfId="6847" xr:uid="{00000000-0005-0000-0000-000087340000}"/>
    <cellStyle name="출력 5 2 3 2" xfId="7695" xr:uid="{00000000-0005-0000-0000-000088340000}"/>
    <cellStyle name="출력 5 2 3 2 2" xfId="14449" xr:uid="{00000000-0005-0000-0000-000089340000}"/>
    <cellStyle name="출력 5 2 3 2 3" xfId="14450" xr:uid="{00000000-0005-0000-0000-00008A340000}"/>
    <cellStyle name="출력 5 2 3 2 4" xfId="14451" xr:uid="{00000000-0005-0000-0000-00008B340000}"/>
    <cellStyle name="출력 5 2 3 3" xfId="14452" xr:uid="{00000000-0005-0000-0000-00008C340000}"/>
    <cellStyle name="출력 5 2 3 4" xfId="14453" xr:uid="{00000000-0005-0000-0000-00008D340000}"/>
    <cellStyle name="출력 5 2 3 5" xfId="14454" xr:uid="{00000000-0005-0000-0000-00008E340000}"/>
    <cellStyle name="출력 5 2 4" xfId="6973" xr:uid="{00000000-0005-0000-0000-00008F340000}"/>
    <cellStyle name="출력 5 2 4 2" xfId="7820" xr:uid="{00000000-0005-0000-0000-000090340000}"/>
    <cellStyle name="출력 5 2 4 2 2" xfId="14455" xr:uid="{00000000-0005-0000-0000-000091340000}"/>
    <cellStyle name="출력 5 2 4 2 3" xfId="14456" xr:uid="{00000000-0005-0000-0000-000092340000}"/>
    <cellStyle name="출력 5 2 4 2 4" xfId="14457" xr:uid="{00000000-0005-0000-0000-000093340000}"/>
    <cellStyle name="출력 5 2 4 3" xfId="14458" xr:uid="{00000000-0005-0000-0000-000094340000}"/>
    <cellStyle name="출력 5 2 4 4" xfId="14459" xr:uid="{00000000-0005-0000-0000-000095340000}"/>
    <cellStyle name="출력 5 2 4 5" xfId="14460" xr:uid="{00000000-0005-0000-0000-000096340000}"/>
    <cellStyle name="출력 5 2 5" xfId="6550" xr:uid="{00000000-0005-0000-0000-000097340000}"/>
    <cellStyle name="출력 5 2 5 2" xfId="14461" xr:uid="{00000000-0005-0000-0000-000098340000}"/>
    <cellStyle name="출력 5 2 5 3" xfId="14462" xr:uid="{00000000-0005-0000-0000-000099340000}"/>
    <cellStyle name="출력 5 2 5 4" xfId="14463" xr:uid="{00000000-0005-0000-0000-00009A340000}"/>
    <cellStyle name="출력 5 2 6" xfId="14464" xr:uid="{00000000-0005-0000-0000-00009B340000}"/>
    <cellStyle name="출력 5 2 7" xfId="14465" xr:uid="{00000000-0005-0000-0000-00009C340000}"/>
    <cellStyle name="출력 5 2 8" xfId="14466" xr:uid="{00000000-0005-0000-0000-00009D340000}"/>
    <cellStyle name="출력 5 3" xfId="6338" xr:uid="{00000000-0005-0000-0000-00009E340000}"/>
    <cellStyle name="출력 5 3 2" xfId="7309" xr:uid="{00000000-0005-0000-0000-00009F340000}"/>
    <cellStyle name="출력 5 3 2 2" xfId="14467" xr:uid="{00000000-0005-0000-0000-0000A0340000}"/>
    <cellStyle name="출력 5 3 2 3" xfId="14468" xr:uid="{00000000-0005-0000-0000-0000A1340000}"/>
    <cellStyle name="출력 5 3 2 4" xfId="14469" xr:uid="{00000000-0005-0000-0000-0000A2340000}"/>
    <cellStyle name="출력 5 3 3" xfId="14470" xr:uid="{00000000-0005-0000-0000-0000A3340000}"/>
    <cellStyle name="출력 5 3 4" xfId="14471" xr:uid="{00000000-0005-0000-0000-0000A4340000}"/>
    <cellStyle name="출력 5 3 5" xfId="14472" xr:uid="{00000000-0005-0000-0000-0000A5340000}"/>
    <cellStyle name="출력 5 4" xfId="6432" xr:uid="{00000000-0005-0000-0000-0000A6340000}"/>
    <cellStyle name="출력 5 4 2" xfId="7385" xr:uid="{00000000-0005-0000-0000-0000A7340000}"/>
    <cellStyle name="출력 5 4 2 2" xfId="14473" xr:uid="{00000000-0005-0000-0000-0000A8340000}"/>
    <cellStyle name="출력 5 4 2 3" xfId="14474" xr:uid="{00000000-0005-0000-0000-0000A9340000}"/>
    <cellStyle name="출력 5 4 2 4" xfId="14475" xr:uid="{00000000-0005-0000-0000-0000AA340000}"/>
    <cellStyle name="출력 5 4 3" xfId="14476" xr:uid="{00000000-0005-0000-0000-0000AB340000}"/>
    <cellStyle name="출력 5 4 4" xfId="14477" xr:uid="{00000000-0005-0000-0000-0000AC340000}"/>
    <cellStyle name="출력 5 4 5" xfId="14478" xr:uid="{00000000-0005-0000-0000-0000AD340000}"/>
    <cellStyle name="출력 5 5" xfId="6093" xr:uid="{00000000-0005-0000-0000-0000AE340000}"/>
    <cellStyle name="출력 5 5 2" xfId="7144" xr:uid="{00000000-0005-0000-0000-0000AF340000}"/>
    <cellStyle name="출력 5 5 2 2" xfId="14479" xr:uid="{00000000-0005-0000-0000-0000B0340000}"/>
    <cellStyle name="출력 5 5 2 3" xfId="14480" xr:uid="{00000000-0005-0000-0000-0000B1340000}"/>
    <cellStyle name="출력 5 5 2 4" xfId="14481" xr:uid="{00000000-0005-0000-0000-0000B2340000}"/>
    <cellStyle name="출력 5 5 3" xfId="14482" xr:uid="{00000000-0005-0000-0000-0000B3340000}"/>
    <cellStyle name="출력 5 5 4" xfId="14483" xr:uid="{00000000-0005-0000-0000-0000B4340000}"/>
    <cellStyle name="출력 5 5 5" xfId="14484" xr:uid="{00000000-0005-0000-0000-0000B5340000}"/>
    <cellStyle name="출력 5 6" xfId="6066" xr:uid="{00000000-0005-0000-0000-0000B6340000}"/>
    <cellStyle name="출력 5 6 2" xfId="14485" xr:uid="{00000000-0005-0000-0000-0000B7340000}"/>
    <cellStyle name="출력 5 6 3" xfId="14486" xr:uid="{00000000-0005-0000-0000-0000B8340000}"/>
    <cellStyle name="출력 5 6 4" xfId="14487" xr:uid="{00000000-0005-0000-0000-0000B9340000}"/>
    <cellStyle name="출력 5 7" xfId="14488" xr:uid="{00000000-0005-0000-0000-0000BA340000}"/>
    <cellStyle name="출력 5 8" xfId="14489" xr:uid="{00000000-0005-0000-0000-0000BB340000}"/>
    <cellStyle name="출력 5 9" xfId="14490" xr:uid="{00000000-0005-0000-0000-0000BC340000}"/>
    <cellStyle name="출력 6" xfId="205" xr:uid="{00000000-0005-0000-0000-0000BD340000}"/>
    <cellStyle name="출력 6 2" xfId="3288" xr:uid="{00000000-0005-0000-0000-0000BE340000}"/>
    <cellStyle name="출력 6 3" xfId="7113" xr:uid="{00000000-0005-0000-0000-0000BF340000}"/>
    <cellStyle name="출력 6 3 2" xfId="14491" xr:uid="{00000000-0005-0000-0000-0000C0340000}"/>
    <cellStyle name="출력 6 3 3" xfId="14492" xr:uid="{00000000-0005-0000-0000-0000C1340000}"/>
    <cellStyle name="출력 6 3 4" xfId="14493" xr:uid="{00000000-0005-0000-0000-0000C2340000}"/>
    <cellStyle name="출력 6 4" xfId="14494" xr:uid="{00000000-0005-0000-0000-0000C3340000}"/>
    <cellStyle name="출력 6 5" xfId="14495" xr:uid="{00000000-0005-0000-0000-0000C4340000}"/>
    <cellStyle name="출력 6 6" xfId="14496" xr:uid="{00000000-0005-0000-0000-0000C5340000}"/>
    <cellStyle name="출력 7" xfId="278" xr:uid="{00000000-0005-0000-0000-0000C6340000}"/>
    <cellStyle name="출력 7 2" xfId="6707" xr:uid="{00000000-0005-0000-0000-0000C7340000}"/>
    <cellStyle name="출력 7 2 2" xfId="7570" xr:uid="{00000000-0005-0000-0000-0000C8340000}"/>
    <cellStyle name="출력 7 2 2 2" xfId="14497" xr:uid="{00000000-0005-0000-0000-0000C9340000}"/>
    <cellStyle name="출력 7 2 2 3" xfId="14498" xr:uid="{00000000-0005-0000-0000-0000CA340000}"/>
    <cellStyle name="출력 7 2 2 4" xfId="14499" xr:uid="{00000000-0005-0000-0000-0000CB340000}"/>
    <cellStyle name="출력 7 2 3" xfId="14500" xr:uid="{00000000-0005-0000-0000-0000CC340000}"/>
    <cellStyle name="출력 7 2 4" xfId="14501" xr:uid="{00000000-0005-0000-0000-0000CD340000}"/>
    <cellStyle name="출력 7 2 5" xfId="14502" xr:uid="{00000000-0005-0000-0000-0000CE340000}"/>
    <cellStyle name="출력 7 3" xfId="6848" xr:uid="{00000000-0005-0000-0000-0000CF340000}"/>
    <cellStyle name="출력 7 3 2" xfId="7696" xr:uid="{00000000-0005-0000-0000-0000D0340000}"/>
    <cellStyle name="출력 7 3 2 2" xfId="14503" xr:uid="{00000000-0005-0000-0000-0000D1340000}"/>
    <cellStyle name="출력 7 3 2 3" xfId="14504" xr:uid="{00000000-0005-0000-0000-0000D2340000}"/>
    <cellStyle name="출력 7 3 2 4" xfId="14505" xr:uid="{00000000-0005-0000-0000-0000D3340000}"/>
    <cellStyle name="출력 7 3 3" xfId="14506" xr:uid="{00000000-0005-0000-0000-0000D4340000}"/>
    <cellStyle name="출력 7 3 4" xfId="14507" xr:uid="{00000000-0005-0000-0000-0000D5340000}"/>
    <cellStyle name="출력 7 3 5" xfId="14508" xr:uid="{00000000-0005-0000-0000-0000D6340000}"/>
    <cellStyle name="출력 7 4" xfId="6974" xr:uid="{00000000-0005-0000-0000-0000D7340000}"/>
    <cellStyle name="출력 7 4 2" xfId="7821" xr:uid="{00000000-0005-0000-0000-0000D8340000}"/>
    <cellStyle name="출력 7 4 2 2" xfId="14509" xr:uid="{00000000-0005-0000-0000-0000D9340000}"/>
    <cellStyle name="출력 7 4 2 3" xfId="14510" xr:uid="{00000000-0005-0000-0000-0000DA340000}"/>
    <cellStyle name="출력 7 4 2 4" xfId="14511" xr:uid="{00000000-0005-0000-0000-0000DB340000}"/>
    <cellStyle name="출력 7 4 3" xfId="14512" xr:uid="{00000000-0005-0000-0000-0000DC340000}"/>
    <cellStyle name="출력 7 4 4" xfId="14513" xr:uid="{00000000-0005-0000-0000-0000DD340000}"/>
    <cellStyle name="출력 7 4 5" xfId="14514" xr:uid="{00000000-0005-0000-0000-0000DE340000}"/>
    <cellStyle name="출력 7 5" xfId="6921" xr:uid="{00000000-0005-0000-0000-0000DF340000}"/>
    <cellStyle name="출력 7 5 2" xfId="14515" xr:uid="{00000000-0005-0000-0000-0000E0340000}"/>
    <cellStyle name="출력 7 5 3" xfId="14516" xr:uid="{00000000-0005-0000-0000-0000E1340000}"/>
    <cellStyle name="출력 7 5 4" xfId="14517" xr:uid="{00000000-0005-0000-0000-0000E2340000}"/>
    <cellStyle name="출력 7 6" xfId="14518" xr:uid="{00000000-0005-0000-0000-0000E3340000}"/>
    <cellStyle name="출력 7 7" xfId="14519" xr:uid="{00000000-0005-0000-0000-0000E4340000}"/>
    <cellStyle name="출력 7 8" xfId="14520" xr:uid="{00000000-0005-0000-0000-0000E5340000}"/>
    <cellStyle name="출력 8" xfId="6336" xr:uid="{00000000-0005-0000-0000-0000E6340000}"/>
    <cellStyle name="출력 8 2" xfId="7307" xr:uid="{00000000-0005-0000-0000-0000E7340000}"/>
    <cellStyle name="출력 8 2 2" xfId="14521" xr:uid="{00000000-0005-0000-0000-0000E8340000}"/>
    <cellStyle name="출력 8 2 3" xfId="14522" xr:uid="{00000000-0005-0000-0000-0000E9340000}"/>
    <cellStyle name="출력 8 2 4" xfId="14523" xr:uid="{00000000-0005-0000-0000-0000EA340000}"/>
    <cellStyle name="출력 8 3" xfId="14524" xr:uid="{00000000-0005-0000-0000-0000EB340000}"/>
    <cellStyle name="출력 8 4" xfId="14525" xr:uid="{00000000-0005-0000-0000-0000EC340000}"/>
    <cellStyle name="출력 8 5" xfId="14526" xr:uid="{00000000-0005-0000-0000-0000ED340000}"/>
    <cellStyle name="출력 9" xfId="6434" xr:uid="{00000000-0005-0000-0000-0000EE340000}"/>
    <cellStyle name="출력 9 2" xfId="7387" xr:uid="{00000000-0005-0000-0000-0000EF340000}"/>
    <cellStyle name="출력 9 2 2" xfId="14527" xr:uid="{00000000-0005-0000-0000-0000F0340000}"/>
    <cellStyle name="출력 9 2 3" xfId="14528" xr:uid="{00000000-0005-0000-0000-0000F1340000}"/>
    <cellStyle name="출력 9 2 4" xfId="14529" xr:uid="{00000000-0005-0000-0000-0000F2340000}"/>
    <cellStyle name="출력 9 3" xfId="14530" xr:uid="{00000000-0005-0000-0000-0000F3340000}"/>
    <cellStyle name="출력 9 4" xfId="14531" xr:uid="{00000000-0005-0000-0000-0000F4340000}"/>
    <cellStyle name="출력 9 5" xfId="14532" xr:uid="{00000000-0005-0000-0000-0000F5340000}"/>
    <cellStyle name="콤마 [0]_  F A X - 3월 " xfId="342" xr:uid="{00000000-0005-0000-0000-0000F6340000}"/>
    <cellStyle name="콤마_  F A X - 3월 " xfId="343" xr:uid="{00000000-0005-0000-0000-0000F7340000}"/>
    <cellStyle name="脱浦 [0.00]_laroux" xfId="3759" xr:uid="{00000000-0005-0000-0000-0000F8340000}"/>
    <cellStyle name="脱浦_laroux" xfId="3760" xr:uid="{00000000-0005-0000-0000-0000F9340000}"/>
    <cellStyle name="통화 " xfId="3289" xr:uid="{00000000-0005-0000-0000-0000FA340000}"/>
    <cellStyle name="통화  10" xfId="3290" xr:uid="{00000000-0005-0000-0000-0000FB340000}"/>
    <cellStyle name="통화  10 2" xfId="3291" xr:uid="{00000000-0005-0000-0000-0000FC340000}"/>
    <cellStyle name="통화  11" xfId="3292" xr:uid="{00000000-0005-0000-0000-0000FD340000}"/>
    <cellStyle name="통화  11 2" xfId="3293" xr:uid="{00000000-0005-0000-0000-0000FE340000}"/>
    <cellStyle name="통화  12" xfId="3294" xr:uid="{00000000-0005-0000-0000-0000FF340000}"/>
    <cellStyle name="통화  12 2" xfId="3295" xr:uid="{00000000-0005-0000-0000-000000350000}"/>
    <cellStyle name="통화  13" xfId="3296" xr:uid="{00000000-0005-0000-0000-000001350000}"/>
    <cellStyle name="통화  13 2" xfId="3297" xr:uid="{00000000-0005-0000-0000-000002350000}"/>
    <cellStyle name="통화  14" xfId="3298" xr:uid="{00000000-0005-0000-0000-000003350000}"/>
    <cellStyle name="통화  14 2" xfId="3299" xr:uid="{00000000-0005-0000-0000-000004350000}"/>
    <cellStyle name="통화  15" xfId="3300" xr:uid="{00000000-0005-0000-0000-000005350000}"/>
    <cellStyle name="통화  15 2" xfId="3301" xr:uid="{00000000-0005-0000-0000-000006350000}"/>
    <cellStyle name="통화  16" xfId="3302" xr:uid="{00000000-0005-0000-0000-000007350000}"/>
    <cellStyle name="통화  16 2" xfId="3303" xr:uid="{00000000-0005-0000-0000-000008350000}"/>
    <cellStyle name="통화  17" xfId="3304" xr:uid="{00000000-0005-0000-0000-000009350000}"/>
    <cellStyle name="통화  17 2" xfId="3305" xr:uid="{00000000-0005-0000-0000-00000A350000}"/>
    <cellStyle name="통화  18" xfId="3306" xr:uid="{00000000-0005-0000-0000-00000B350000}"/>
    <cellStyle name="통화  18 2" xfId="3307" xr:uid="{00000000-0005-0000-0000-00000C350000}"/>
    <cellStyle name="통화  2" xfId="3308" xr:uid="{00000000-0005-0000-0000-00000D350000}"/>
    <cellStyle name="통화  2 2" xfId="3309" xr:uid="{00000000-0005-0000-0000-00000E350000}"/>
    <cellStyle name="통화  3" xfId="3310" xr:uid="{00000000-0005-0000-0000-00000F350000}"/>
    <cellStyle name="통화  3 2" xfId="3311" xr:uid="{00000000-0005-0000-0000-000010350000}"/>
    <cellStyle name="통화  4" xfId="3312" xr:uid="{00000000-0005-0000-0000-000011350000}"/>
    <cellStyle name="통화  4 2" xfId="3313" xr:uid="{00000000-0005-0000-0000-000012350000}"/>
    <cellStyle name="통화  5" xfId="3314" xr:uid="{00000000-0005-0000-0000-000013350000}"/>
    <cellStyle name="통화  5 2" xfId="3315" xr:uid="{00000000-0005-0000-0000-000014350000}"/>
    <cellStyle name="통화  6" xfId="3316" xr:uid="{00000000-0005-0000-0000-000015350000}"/>
    <cellStyle name="통화  6 2" xfId="3317" xr:uid="{00000000-0005-0000-0000-000016350000}"/>
    <cellStyle name="통화  7" xfId="3318" xr:uid="{00000000-0005-0000-0000-000017350000}"/>
    <cellStyle name="통화  7 2" xfId="3319" xr:uid="{00000000-0005-0000-0000-000018350000}"/>
    <cellStyle name="통화  8" xfId="3320" xr:uid="{00000000-0005-0000-0000-000019350000}"/>
    <cellStyle name="통화  8 2" xfId="3321" xr:uid="{00000000-0005-0000-0000-00001A350000}"/>
    <cellStyle name="통화  9" xfId="3322" xr:uid="{00000000-0005-0000-0000-00001B350000}"/>
    <cellStyle name="통화  9 2" xfId="3323" xr:uid="{00000000-0005-0000-0000-00001C350000}"/>
    <cellStyle name="통화 [0] 10" xfId="344" xr:uid="{00000000-0005-0000-0000-00001D350000}"/>
    <cellStyle name="통화 [0] 2" xfId="206" xr:uid="{00000000-0005-0000-0000-00001E350000}"/>
    <cellStyle name="통화 [0] 2 10" xfId="345" xr:uid="{00000000-0005-0000-0000-00001F350000}"/>
    <cellStyle name="통화 [0] 2 10 2" xfId="3326" xr:uid="{00000000-0005-0000-0000-000020350000}"/>
    <cellStyle name="통화 [0] 2 10 3" xfId="3325" xr:uid="{00000000-0005-0000-0000-000021350000}"/>
    <cellStyle name="통화 [0] 2 11" xfId="346" xr:uid="{00000000-0005-0000-0000-000022350000}"/>
    <cellStyle name="통화 [0] 2 11 2" xfId="3328" xr:uid="{00000000-0005-0000-0000-000023350000}"/>
    <cellStyle name="통화 [0] 2 11 3" xfId="3327" xr:uid="{00000000-0005-0000-0000-000024350000}"/>
    <cellStyle name="통화 [0] 2 12" xfId="347" xr:uid="{00000000-0005-0000-0000-000025350000}"/>
    <cellStyle name="통화 [0] 2 12 2" xfId="3330" xr:uid="{00000000-0005-0000-0000-000026350000}"/>
    <cellStyle name="통화 [0] 2 12 3" xfId="3329" xr:uid="{00000000-0005-0000-0000-000027350000}"/>
    <cellStyle name="통화 [0] 2 13" xfId="348" xr:uid="{00000000-0005-0000-0000-000028350000}"/>
    <cellStyle name="통화 [0] 2 13 2" xfId="3332" xr:uid="{00000000-0005-0000-0000-000029350000}"/>
    <cellStyle name="통화 [0] 2 13 3" xfId="3331" xr:uid="{00000000-0005-0000-0000-00002A350000}"/>
    <cellStyle name="통화 [0] 2 14" xfId="349" xr:uid="{00000000-0005-0000-0000-00002B350000}"/>
    <cellStyle name="통화 [0] 2 14 2" xfId="3334" xr:uid="{00000000-0005-0000-0000-00002C350000}"/>
    <cellStyle name="통화 [0] 2 14 3" xfId="3333" xr:uid="{00000000-0005-0000-0000-00002D350000}"/>
    <cellStyle name="통화 [0] 2 15" xfId="350" xr:uid="{00000000-0005-0000-0000-00002E350000}"/>
    <cellStyle name="통화 [0] 2 15 2" xfId="3336" xr:uid="{00000000-0005-0000-0000-00002F350000}"/>
    <cellStyle name="통화 [0] 2 15 3" xfId="3335" xr:uid="{00000000-0005-0000-0000-000030350000}"/>
    <cellStyle name="통화 [0] 2 16" xfId="351" xr:uid="{00000000-0005-0000-0000-000031350000}"/>
    <cellStyle name="통화 [0] 2 16 2" xfId="3338" xr:uid="{00000000-0005-0000-0000-000032350000}"/>
    <cellStyle name="통화 [0] 2 16 3" xfId="3337" xr:uid="{00000000-0005-0000-0000-000033350000}"/>
    <cellStyle name="통화 [0] 2 17" xfId="352" xr:uid="{00000000-0005-0000-0000-000034350000}"/>
    <cellStyle name="통화 [0] 2 17 2" xfId="3340" xr:uid="{00000000-0005-0000-0000-000035350000}"/>
    <cellStyle name="통화 [0] 2 17 3" xfId="3339" xr:uid="{00000000-0005-0000-0000-000036350000}"/>
    <cellStyle name="통화 [0] 2 18" xfId="353" xr:uid="{00000000-0005-0000-0000-000037350000}"/>
    <cellStyle name="통화 [0] 2 18 2" xfId="3342" xr:uid="{00000000-0005-0000-0000-000038350000}"/>
    <cellStyle name="통화 [0] 2 18 3" xfId="3341" xr:uid="{00000000-0005-0000-0000-000039350000}"/>
    <cellStyle name="통화 [0] 2 19" xfId="354" xr:uid="{00000000-0005-0000-0000-00003A350000}"/>
    <cellStyle name="통화 [0] 2 2" xfId="281" xr:uid="{00000000-0005-0000-0000-00003B350000}"/>
    <cellStyle name="통화 [0] 2 2 2" xfId="3344" xr:uid="{00000000-0005-0000-0000-00003C350000}"/>
    <cellStyle name="통화 [0] 2 2 3" xfId="3343" xr:uid="{00000000-0005-0000-0000-00003D350000}"/>
    <cellStyle name="통화 [0] 2 20" xfId="355" xr:uid="{00000000-0005-0000-0000-00003E350000}"/>
    <cellStyle name="통화 [0] 2 21" xfId="356" xr:uid="{00000000-0005-0000-0000-00003F350000}"/>
    <cellStyle name="통화 [0] 2 22" xfId="3324" xr:uid="{00000000-0005-0000-0000-000040350000}"/>
    <cellStyle name="통화 [0] 2 3" xfId="286" xr:uid="{00000000-0005-0000-0000-000041350000}"/>
    <cellStyle name="통화 [0] 2 3 2" xfId="3346" xr:uid="{00000000-0005-0000-0000-000042350000}"/>
    <cellStyle name="통화 [0] 2 3 3" xfId="3345" xr:uid="{00000000-0005-0000-0000-000043350000}"/>
    <cellStyle name="통화 [0] 2 4" xfId="357" xr:uid="{00000000-0005-0000-0000-000044350000}"/>
    <cellStyle name="통화 [0] 2 4 2" xfId="3348" xr:uid="{00000000-0005-0000-0000-000045350000}"/>
    <cellStyle name="통화 [0] 2 4 3" xfId="3347" xr:uid="{00000000-0005-0000-0000-000046350000}"/>
    <cellStyle name="통화 [0] 2 5" xfId="358" xr:uid="{00000000-0005-0000-0000-000047350000}"/>
    <cellStyle name="통화 [0] 2 5 2" xfId="3350" xr:uid="{00000000-0005-0000-0000-000048350000}"/>
    <cellStyle name="통화 [0] 2 5 3" xfId="3349" xr:uid="{00000000-0005-0000-0000-000049350000}"/>
    <cellStyle name="통화 [0] 2 6" xfId="359" xr:uid="{00000000-0005-0000-0000-00004A350000}"/>
    <cellStyle name="통화 [0] 2 6 2" xfId="3352" xr:uid="{00000000-0005-0000-0000-00004B350000}"/>
    <cellStyle name="통화 [0] 2 6 3" xfId="3351" xr:uid="{00000000-0005-0000-0000-00004C350000}"/>
    <cellStyle name="통화 [0] 2 7" xfId="360" xr:uid="{00000000-0005-0000-0000-00004D350000}"/>
    <cellStyle name="통화 [0] 2 7 2" xfId="3354" xr:uid="{00000000-0005-0000-0000-00004E350000}"/>
    <cellStyle name="통화 [0] 2 7 3" xfId="3353" xr:uid="{00000000-0005-0000-0000-00004F350000}"/>
    <cellStyle name="통화 [0] 2 8" xfId="361" xr:uid="{00000000-0005-0000-0000-000050350000}"/>
    <cellStyle name="통화 [0] 2 8 2" xfId="3356" xr:uid="{00000000-0005-0000-0000-000051350000}"/>
    <cellStyle name="통화 [0] 2 8 3" xfId="3355" xr:uid="{00000000-0005-0000-0000-000052350000}"/>
    <cellStyle name="통화 [0] 2 9" xfId="362" xr:uid="{00000000-0005-0000-0000-000053350000}"/>
    <cellStyle name="통화 [0] 2 9 2" xfId="3358" xr:uid="{00000000-0005-0000-0000-000054350000}"/>
    <cellStyle name="통화 [0] 2 9 3" xfId="3357" xr:uid="{00000000-0005-0000-0000-000055350000}"/>
    <cellStyle name="통화 [0] 2_BMB_UGA NEXT(audio_DPP2 Ver1.0)2008.xx.xx" xfId="3359" xr:uid="{00000000-0005-0000-0000-000056350000}"/>
    <cellStyle name="통화 [0] 20" xfId="363" xr:uid="{00000000-0005-0000-0000-000057350000}"/>
    <cellStyle name="통화 [0] 27" xfId="364" xr:uid="{00000000-0005-0000-0000-000058350000}"/>
    <cellStyle name="통화 [0] 3" xfId="279" xr:uid="{00000000-0005-0000-0000-000059350000}"/>
    <cellStyle name="통화 [0] 3 2" xfId="285" xr:uid="{00000000-0005-0000-0000-00005A350000}"/>
    <cellStyle name="통화 [0] 38" xfId="365" xr:uid="{00000000-0005-0000-0000-00005B350000}"/>
    <cellStyle name="통화 [0] 4" xfId="6025" xr:uid="{00000000-0005-0000-0000-00005C350000}"/>
    <cellStyle name="통화 [0] 41" xfId="366" xr:uid="{00000000-0005-0000-0000-00005D350000}"/>
    <cellStyle name="통화 [0] 5" xfId="6027" xr:uid="{00000000-0005-0000-0000-00005E350000}"/>
    <cellStyle name="통화 [0] 5 2" xfId="7089" xr:uid="{00000000-0005-0000-0000-00005F350000}"/>
    <cellStyle name="통화 [0] 5 2 2" xfId="7903" xr:uid="{00000000-0005-0000-0000-000060350000}"/>
    <cellStyle name="통화 [0] 5 2 2 2" xfId="7989" xr:uid="{00000000-0005-0000-0000-000061350000}"/>
    <cellStyle name="통화 [0] 5 2 2 2 2" xfId="14536" xr:uid="{00000000-0005-0000-0000-000062350000}"/>
    <cellStyle name="통화 [0] 5 2 2 2 2 2" xfId="15605" xr:uid="{DD11476E-5C8B-43AD-8C53-5BD9DC3B1A03}"/>
    <cellStyle name="통화 [0] 5 2 2 2 3" xfId="15599" xr:uid="{6D8A0E15-807D-45A8-9C7B-DCDBB6BD1804}"/>
    <cellStyle name="통화 [0] 5 2 2 3" xfId="14535" xr:uid="{00000000-0005-0000-0000-000063350000}"/>
    <cellStyle name="통화 [0] 5 2 2 3 2" xfId="15604" xr:uid="{67C056F2-66D8-4035-A33C-903E78816665}"/>
    <cellStyle name="통화 [0] 5 2 2 4" xfId="15588" xr:uid="{E954E35E-F14B-4A43-A5D4-0C966871A443}"/>
    <cellStyle name="통화 [0] 5 2 3" xfId="7984" xr:uid="{00000000-0005-0000-0000-000064350000}"/>
    <cellStyle name="통화 [0] 5 2 3 2" xfId="14537" xr:uid="{00000000-0005-0000-0000-000065350000}"/>
    <cellStyle name="통화 [0] 5 2 3 2 2" xfId="15606" xr:uid="{A6D1A4BF-EABC-4236-9245-0832A939CE48}"/>
    <cellStyle name="통화 [0] 5 2 3 3" xfId="15594" xr:uid="{3562B429-F12C-4EA8-9C9E-9DA502295845}"/>
    <cellStyle name="통화 [0] 5 2 4" xfId="14534" xr:uid="{00000000-0005-0000-0000-000066350000}"/>
    <cellStyle name="통화 [0] 5 2 4 2" xfId="15603" xr:uid="{741C4767-B391-4F5B-B2A2-DFF007B91157}"/>
    <cellStyle name="통화 [0] 5 2 5" xfId="15583" xr:uid="{9F9E3CEB-35B3-4BBE-ADB8-55D924191B85}"/>
    <cellStyle name="통화 [0] 5 3" xfId="7126" xr:uid="{00000000-0005-0000-0000-000067350000}"/>
    <cellStyle name="통화 [0] 5 3 2" xfId="7987" xr:uid="{00000000-0005-0000-0000-000068350000}"/>
    <cellStyle name="통화 [0] 5 3 2 2" xfId="14539" xr:uid="{00000000-0005-0000-0000-000069350000}"/>
    <cellStyle name="통화 [0] 5 3 2 2 2" xfId="15608" xr:uid="{D5E72802-CCC0-401C-8586-30214CA0C5BD}"/>
    <cellStyle name="통화 [0] 5 3 2 3" xfId="15597" xr:uid="{E95F7A09-51DC-45A3-BF78-B21EB14CA1BD}"/>
    <cellStyle name="통화 [0] 5 3 3" xfId="14538" xr:uid="{00000000-0005-0000-0000-00006A350000}"/>
    <cellStyle name="통화 [0] 5 3 3 2" xfId="15607" xr:uid="{243D9AD7-1478-47FF-A3A5-95E3C9D563F5}"/>
    <cellStyle name="통화 [0] 5 3 4" xfId="15586" xr:uid="{AD53B78F-2C3F-47DB-87AC-E4EE14BE0569}"/>
    <cellStyle name="통화 [0] 5 4" xfId="7940" xr:uid="{00000000-0005-0000-0000-00006B350000}"/>
    <cellStyle name="통화 [0] 5 4 2" xfId="14540" xr:uid="{00000000-0005-0000-0000-00006C350000}"/>
    <cellStyle name="통화 [0] 5 4 2 2" xfId="15609" xr:uid="{44B7236B-965C-40C0-9887-45ECB6CC5D39}"/>
    <cellStyle name="통화 [0] 5 4 3" xfId="15592" xr:uid="{13016868-C2FD-4826-B79E-6E9379E80B1A}"/>
    <cellStyle name="통화 [0] 5 5" xfId="14533" xr:uid="{00000000-0005-0000-0000-00006D350000}"/>
    <cellStyle name="통화 [0] 5 5 2" xfId="15602" xr:uid="{55E05123-43EF-4D21-9C8A-5E189FCD0847}"/>
    <cellStyle name="통화 [0] 5 6" xfId="15525" xr:uid="{E2069BA4-C2F8-487F-9C43-B0A3ADB99ACE}"/>
    <cellStyle name="通貨_01-10LEGACY進捗(商企）" xfId="3360" xr:uid="{00000000-0005-0000-0000-00006E350000}"/>
    <cellStyle name="팹繫_첼휑饋좆깊 (2)" xfId="3361" xr:uid="{00000000-0005-0000-0000-00006F350000}"/>
    <cellStyle name="烹拳 [0]_  辆  钦  " xfId="3362" xr:uid="{00000000-0005-0000-0000-000070350000}"/>
    <cellStyle name="烹拳_  辆  钦  " xfId="3363" xr:uid="{00000000-0005-0000-0000-000071350000}"/>
    <cellStyle name="퍼센트" xfId="3364" xr:uid="{00000000-0005-0000-0000-000072350000}"/>
    <cellStyle name="퍼센트 10" xfId="3365" xr:uid="{00000000-0005-0000-0000-000073350000}"/>
    <cellStyle name="퍼센트 11" xfId="3366" xr:uid="{00000000-0005-0000-0000-000074350000}"/>
    <cellStyle name="퍼센트 12" xfId="3367" xr:uid="{00000000-0005-0000-0000-000075350000}"/>
    <cellStyle name="퍼센트 13" xfId="3368" xr:uid="{00000000-0005-0000-0000-000076350000}"/>
    <cellStyle name="퍼센트 14" xfId="3369" xr:uid="{00000000-0005-0000-0000-000077350000}"/>
    <cellStyle name="퍼센트 15" xfId="3370" xr:uid="{00000000-0005-0000-0000-000078350000}"/>
    <cellStyle name="퍼센트 16" xfId="3371" xr:uid="{00000000-0005-0000-0000-000079350000}"/>
    <cellStyle name="퍼센트 17" xfId="3372" xr:uid="{00000000-0005-0000-0000-00007A350000}"/>
    <cellStyle name="퍼센트 18" xfId="3373" xr:uid="{00000000-0005-0000-0000-00007B350000}"/>
    <cellStyle name="퍼센트 2" xfId="3374" xr:uid="{00000000-0005-0000-0000-00007C350000}"/>
    <cellStyle name="퍼센트 3" xfId="3375" xr:uid="{00000000-0005-0000-0000-00007D350000}"/>
    <cellStyle name="퍼센트 4" xfId="3376" xr:uid="{00000000-0005-0000-0000-00007E350000}"/>
    <cellStyle name="퍼센트 5" xfId="3377" xr:uid="{00000000-0005-0000-0000-00007F350000}"/>
    <cellStyle name="퍼센트 6" xfId="3378" xr:uid="{00000000-0005-0000-0000-000080350000}"/>
    <cellStyle name="퍼센트 7" xfId="3379" xr:uid="{00000000-0005-0000-0000-000081350000}"/>
    <cellStyle name="퍼센트 8" xfId="3380" xr:uid="{00000000-0005-0000-0000-000082350000}"/>
    <cellStyle name="퍼센트 9" xfId="3381" xr:uid="{00000000-0005-0000-0000-000083350000}"/>
    <cellStyle name="퍼센트_BMB_UGA NEXT(audio_DPP2 Ver1.0)2008.xx.xx" xfId="3382" xr:uid="{00000000-0005-0000-0000-000084350000}"/>
    <cellStyle name="标题" xfId="3633" xr:uid="{00000000-0005-0000-0000-000085350000}"/>
    <cellStyle name="标题 1" xfId="3634" xr:uid="{00000000-0005-0000-0000-000086350000}"/>
    <cellStyle name="标题 1 10" xfId="3635" xr:uid="{00000000-0005-0000-0000-000087350000}"/>
    <cellStyle name="标题 1 11" xfId="3636" xr:uid="{00000000-0005-0000-0000-000088350000}"/>
    <cellStyle name="标题 1 12" xfId="3637" xr:uid="{00000000-0005-0000-0000-000089350000}"/>
    <cellStyle name="标题 1 13" xfId="3638" xr:uid="{00000000-0005-0000-0000-00008A350000}"/>
    <cellStyle name="标题 1 14" xfId="3639" xr:uid="{00000000-0005-0000-0000-00008B350000}"/>
    <cellStyle name="标题 1 15" xfId="3640" xr:uid="{00000000-0005-0000-0000-00008C350000}"/>
    <cellStyle name="标题 1 16" xfId="3641" xr:uid="{00000000-0005-0000-0000-00008D350000}"/>
    <cellStyle name="标题 1 17" xfId="3642" xr:uid="{00000000-0005-0000-0000-00008E350000}"/>
    <cellStyle name="标题 1 18" xfId="3643" xr:uid="{00000000-0005-0000-0000-00008F350000}"/>
    <cellStyle name="标题 1 2" xfId="3644" xr:uid="{00000000-0005-0000-0000-000090350000}"/>
    <cellStyle name="标题 1 3" xfId="3645" xr:uid="{00000000-0005-0000-0000-000091350000}"/>
    <cellStyle name="标题 1 4" xfId="3646" xr:uid="{00000000-0005-0000-0000-000092350000}"/>
    <cellStyle name="标题 1 5" xfId="3647" xr:uid="{00000000-0005-0000-0000-000093350000}"/>
    <cellStyle name="标题 1 6" xfId="3648" xr:uid="{00000000-0005-0000-0000-000094350000}"/>
    <cellStyle name="标题 1 7" xfId="3649" xr:uid="{00000000-0005-0000-0000-000095350000}"/>
    <cellStyle name="标题 1 8" xfId="3650" xr:uid="{00000000-0005-0000-0000-000096350000}"/>
    <cellStyle name="标题 1 9" xfId="3651" xr:uid="{00000000-0005-0000-0000-000097350000}"/>
    <cellStyle name="标题 10" xfId="3652" xr:uid="{00000000-0005-0000-0000-000098350000}"/>
    <cellStyle name="标题 11" xfId="3653" xr:uid="{00000000-0005-0000-0000-000099350000}"/>
    <cellStyle name="标题 12" xfId="3654" xr:uid="{00000000-0005-0000-0000-00009A350000}"/>
    <cellStyle name="标题 13" xfId="3655" xr:uid="{00000000-0005-0000-0000-00009B350000}"/>
    <cellStyle name="标题 14" xfId="3656" xr:uid="{00000000-0005-0000-0000-00009C350000}"/>
    <cellStyle name="标题 15" xfId="3657" xr:uid="{00000000-0005-0000-0000-00009D350000}"/>
    <cellStyle name="标题 16" xfId="3658" xr:uid="{00000000-0005-0000-0000-00009E350000}"/>
    <cellStyle name="标题 17" xfId="3659" xr:uid="{00000000-0005-0000-0000-00009F350000}"/>
    <cellStyle name="标题 18" xfId="3660" xr:uid="{00000000-0005-0000-0000-0000A0350000}"/>
    <cellStyle name="标题 19" xfId="3661" xr:uid="{00000000-0005-0000-0000-0000A1350000}"/>
    <cellStyle name="标题 2" xfId="3662" xr:uid="{00000000-0005-0000-0000-0000A2350000}"/>
    <cellStyle name="标题 2 10" xfId="3663" xr:uid="{00000000-0005-0000-0000-0000A3350000}"/>
    <cellStyle name="标题 2 11" xfId="3664" xr:uid="{00000000-0005-0000-0000-0000A4350000}"/>
    <cellStyle name="标题 2 12" xfId="3665" xr:uid="{00000000-0005-0000-0000-0000A5350000}"/>
    <cellStyle name="标题 2 13" xfId="3666" xr:uid="{00000000-0005-0000-0000-0000A6350000}"/>
    <cellStyle name="标题 2 14" xfId="3667" xr:uid="{00000000-0005-0000-0000-0000A7350000}"/>
    <cellStyle name="标题 2 15" xfId="3668" xr:uid="{00000000-0005-0000-0000-0000A8350000}"/>
    <cellStyle name="标题 2 16" xfId="3669" xr:uid="{00000000-0005-0000-0000-0000A9350000}"/>
    <cellStyle name="标题 2 17" xfId="3670" xr:uid="{00000000-0005-0000-0000-0000AA350000}"/>
    <cellStyle name="标题 2 18" xfId="3671" xr:uid="{00000000-0005-0000-0000-0000AB350000}"/>
    <cellStyle name="标题 2 2" xfId="3672" xr:uid="{00000000-0005-0000-0000-0000AC350000}"/>
    <cellStyle name="标题 2 3" xfId="3673" xr:uid="{00000000-0005-0000-0000-0000AD350000}"/>
    <cellStyle name="标题 2 4" xfId="3674" xr:uid="{00000000-0005-0000-0000-0000AE350000}"/>
    <cellStyle name="标题 2 5" xfId="3675" xr:uid="{00000000-0005-0000-0000-0000AF350000}"/>
    <cellStyle name="标题 2 6" xfId="3676" xr:uid="{00000000-0005-0000-0000-0000B0350000}"/>
    <cellStyle name="标题 2 7" xfId="3677" xr:uid="{00000000-0005-0000-0000-0000B1350000}"/>
    <cellStyle name="标题 2 8" xfId="3678" xr:uid="{00000000-0005-0000-0000-0000B2350000}"/>
    <cellStyle name="标题 2 9" xfId="3679" xr:uid="{00000000-0005-0000-0000-0000B3350000}"/>
    <cellStyle name="标题 20" xfId="3680" xr:uid="{00000000-0005-0000-0000-0000B4350000}"/>
    <cellStyle name="标题 21" xfId="3681" xr:uid="{00000000-0005-0000-0000-0000B5350000}"/>
    <cellStyle name="标题 3" xfId="3682" xr:uid="{00000000-0005-0000-0000-0000B6350000}"/>
    <cellStyle name="标题 3 10" xfId="3683" xr:uid="{00000000-0005-0000-0000-0000B7350000}"/>
    <cellStyle name="标题 3 11" xfId="3684" xr:uid="{00000000-0005-0000-0000-0000B8350000}"/>
    <cellStyle name="标题 3 12" xfId="3685" xr:uid="{00000000-0005-0000-0000-0000B9350000}"/>
    <cellStyle name="标题 3 13" xfId="3686" xr:uid="{00000000-0005-0000-0000-0000BA350000}"/>
    <cellStyle name="标题 3 14" xfId="3687" xr:uid="{00000000-0005-0000-0000-0000BB350000}"/>
    <cellStyle name="标题 3 15" xfId="3688" xr:uid="{00000000-0005-0000-0000-0000BC350000}"/>
    <cellStyle name="标题 3 16" xfId="3689" xr:uid="{00000000-0005-0000-0000-0000BD350000}"/>
    <cellStyle name="标题 3 17" xfId="3690" xr:uid="{00000000-0005-0000-0000-0000BE350000}"/>
    <cellStyle name="标题 3 18" xfId="3691" xr:uid="{00000000-0005-0000-0000-0000BF350000}"/>
    <cellStyle name="标题 3 2" xfId="3692" xr:uid="{00000000-0005-0000-0000-0000C0350000}"/>
    <cellStyle name="标题 3 3" xfId="3693" xr:uid="{00000000-0005-0000-0000-0000C1350000}"/>
    <cellStyle name="标题 3 4" xfId="3694" xr:uid="{00000000-0005-0000-0000-0000C2350000}"/>
    <cellStyle name="标题 3 5" xfId="3695" xr:uid="{00000000-0005-0000-0000-0000C3350000}"/>
    <cellStyle name="标题 3 6" xfId="3696" xr:uid="{00000000-0005-0000-0000-0000C4350000}"/>
    <cellStyle name="标题 3 7" xfId="3697" xr:uid="{00000000-0005-0000-0000-0000C5350000}"/>
    <cellStyle name="标题 3 8" xfId="3698" xr:uid="{00000000-0005-0000-0000-0000C6350000}"/>
    <cellStyle name="标题 3 9" xfId="3699" xr:uid="{00000000-0005-0000-0000-0000C7350000}"/>
    <cellStyle name="标题 4" xfId="3700" xr:uid="{00000000-0005-0000-0000-0000C8350000}"/>
    <cellStyle name="标题 4 10" xfId="3701" xr:uid="{00000000-0005-0000-0000-0000C9350000}"/>
    <cellStyle name="标题 4 11" xfId="3702" xr:uid="{00000000-0005-0000-0000-0000CA350000}"/>
    <cellStyle name="标题 4 12" xfId="3703" xr:uid="{00000000-0005-0000-0000-0000CB350000}"/>
    <cellStyle name="标题 4 13" xfId="3704" xr:uid="{00000000-0005-0000-0000-0000CC350000}"/>
    <cellStyle name="标题 4 14" xfId="3705" xr:uid="{00000000-0005-0000-0000-0000CD350000}"/>
    <cellStyle name="标题 4 15" xfId="3706" xr:uid="{00000000-0005-0000-0000-0000CE350000}"/>
    <cellStyle name="标题 4 16" xfId="3707" xr:uid="{00000000-0005-0000-0000-0000CF350000}"/>
    <cellStyle name="标题 4 17" xfId="3708" xr:uid="{00000000-0005-0000-0000-0000D0350000}"/>
    <cellStyle name="标题 4 18" xfId="3709" xr:uid="{00000000-0005-0000-0000-0000D1350000}"/>
    <cellStyle name="标题 4 2" xfId="3710" xr:uid="{00000000-0005-0000-0000-0000D2350000}"/>
    <cellStyle name="标题 4 3" xfId="3711" xr:uid="{00000000-0005-0000-0000-0000D3350000}"/>
    <cellStyle name="标题 4 4" xfId="3712" xr:uid="{00000000-0005-0000-0000-0000D4350000}"/>
    <cellStyle name="标题 4 5" xfId="3713" xr:uid="{00000000-0005-0000-0000-0000D5350000}"/>
    <cellStyle name="标题 4 6" xfId="3714" xr:uid="{00000000-0005-0000-0000-0000D6350000}"/>
    <cellStyle name="标题 4 7" xfId="3715" xr:uid="{00000000-0005-0000-0000-0000D7350000}"/>
    <cellStyle name="标题 4 8" xfId="3716" xr:uid="{00000000-0005-0000-0000-0000D8350000}"/>
    <cellStyle name="标题 4 9" xfId="3717" xr:uid="{00000000-0005-0000-0000-0000D9350000}"/>
    <cellStyle name="标题 5" xfId="3718" xr:uid="{00000000-0005-0000-0000-0000DA350000}"/>
    <cellStyle name="标题 6" xfId="3719" xr:uid="{00000000-0005-0000-0000-0000DB350000}"/>
    <cellStyle name="标题 7" xfId="3720" xr:uid="{00000000-0005-0000-0000-0000DC350000}"/>
    <cellStyle name="标题 8" xfId="3721" xr:uid="{00000000-0005-0000-0000-0000DD350000}"/>
    <cellStyle name="标题 9" xfId="3722" xr:uid="{00000000-0005-0000-0000-0000DE350000}"/>
    <cellStyle name="표준" xfId="0" builtinId="0"/>
    <cellStyle name="표준 10" xfId="207" xr:uid="{00000000-0005-0000-0000-0000E0350000}"/>
    <cellStyle name="표준 10 2" xfId="520" xr:uid="{00000000-0005-0000-0000-0000E1350000}"/>
    <cellStyle name="표준 10 2 2" xfId="3384" xr:uid="{00000000-0005-0000-0000-0000E2350000}"/>
    <cellStyle name="표준 10 3" xfId="534" xr:uid="{00000000-0005-0000-0000-0000E3350000}"/>
    <cellStyle name="표준 10 4" xfId="540" xr:uid="{00000000-0005-0000-0000-0000E4350000}"/>
    <cellStyle name="표준 10 5" xfId="3383" xr:uid="{00000000-0005-0000-0000-0000E5350000}"/>
    <cellStyle name="표준 10 6" xfId="7911" xr:uid="{00000000-0005-0000-0000-0000E6350000}"/>
    <cellStyle name="표준 10 7" xfId="15427" xr:uid="{00000000-0005-0000-0000-0000E7350000}"/>
    <cellStyle name="표준 11" xfId="208" xr:uid="{00000000-0005-0000-0000-0000E8350000}"/>
    <cellStyle name="표준 11 2" xfId="513" xr:uid="{00000000-0005-0000-0000-0000E9350000}"/>
    <cellStyle name="표준 11 2 2" xfId="3386" xr:uid="{00000000-0005-0000-0000-0000EA350000}"/>
    <cellStyle name="표준 11 3" xfId="524" xr:uid="{00000000-0005-0000-0000-0000EB350000}"/>
    <cellStyle name="표준 11 4" xfId="527" xr:uid="{00000000-0005-0000-0000-0000EC350000}"/>
    <cellStyle name="표준 11 5" xfId="3385" xr:uid="{00000000-0005-0000-0000-0000ED350000}"/>
    <cellStyle name="표준 11 6" xfId="7912" xr:uid="{00000000-0005-0000-0000-0000EE350000}"/>
    <cellStyle name="표준 11 7" xfId="15428" xr:uid="{00000000-0005-0000-0000-0000EF350000}"/>
    <cellStyle name="표준 12" xfId="209" xr:uid="{00000000-0005-0000-0000-0000F0350000}"/>
    <cellStyle name="표준 12 2" xfId="515" xr:uid="{00000000-0005-0000-0000-0000F1350000}"/>
    <cellStyle name="표준 12 2 2" xfId="3388" xr:uid="{00000000-0005-0000-0000-0000F2350000}"/>
    <cellStyle name="표준 12 3" xfId="530" xr:uid="{00000000-0005-0000-0000-0000F3350000}"/>
    <cellStyle name="표준 12 4" xfId="536" xr:uid="{00000000-0005-0000-0000-0000F4350000}"/>
    <cellStyle name="표준 12 5" xfId="3387" xr:uid="{00000000-0005-0000-0000-0000F5350000}"/>
    <cellStyle name="표준 12 6" xfId="7913" xr:uid="{00000000-0005-0000-0000-0000F6350000}"/>
    <cellStyle name="표준 12 7" xfId="15429" xr:uid="{00000000-0005-0000-0000-0000F7350000}"/>
    <cellStyle name="표준 13" xfId="210" xr:uid="{00000000-0005-0000-0000-0000F8350000}"/>
    <cellStyle name="표준 13 2" xfId="3390" xr:uid="{00000000-0005-0000-0000-0000F9350000}"/>
    <cellStyle name="표준 13 3" xfId="3389" xr:uid="{00000000-0005-0000-0000-0000FA350000}"/>
    <cellStyle name="표준 13 4" xfId="15430" xr:uid="{00000000-0005-0000-0000-0000FB350000}"/>
    <cellStyle name="표준 14" xfId="211" xr:uid="{00000000-0005-0000-0000-0000FC350000}"/>
    <cellStyle name="표준 14 2" xfId="509" xr:uid="{00000000-0005-0000-0000-0000FD350000}"/>
    <cellStyle name="표준 14 2 2" xfId="3392" xr:uid="{00000000-0005-0000-0000-0000FE350000}"/>
    <cellStyle name="표준 14 3" xfId="3391" xr:uid="{00000000-0005-0000-0000-0000FF350000}"/>
    <cellStyle name="표준 14 4" xfId="15431" xr:uid="{00000000-0005-0000-0000-000000360000}"/>
    <cellStyle name="표준 15" xfId="212" xr:uid="{00000000-0005-0000-0000-000001360000}"/>
    <cellStyle name="표준 15 2" xfId="3394" xr:uid="{00000000-0005-0000-0000-000002360000}"/>
    <cellStyle name="표준 15 3" xfId="3393" xr:uid="{00000000-0005-0000-0000-000003360000}"/>
    <cellStyle name="표준 15 4" xfId="15433" xr:uid="{00000000-0005-0000-0000-000004360000}"/>
    <cellStyle name="표준 16" xfId="213" xr:uid="{00000000-0005-0000-0000-000005360000}"/>
    <cellStyle name="표준 16 2" xfId="510" xr:uid="{00000000-0005-0000-0000-000006360000}"/>
    <cellStyle name="표준 16 2 2" xfId="3396" xr:uid="{00000000-0005-0000-0000-000007360000}"/>
    <cellStyle name="표준 16 3" xfId="3395" xr:uid="{00000000-0005-0000-0000-000008360000}"/>
    <cellStyle name="표준 16 4" xfId="15436" xr:uid="{00000000-0005-0000-0000-000009360000}"/>
    <cellStyle name="표준 17" xfId="214" xr:uid="{00000000-0005-0000-0000-00000A360000}"/>
    <cellStyle name="표준 17 2" xfId="3398" xr:uid="{00000000-0005-0000-0000-00000B360000}"/>
    <cellStyle name="표준 17 3" xfId="3397" xr:uid="{00000000-0005-0000-0000-00000C360000}"/>
    <cellStyle name="표준 17 4" xfId="15438" xr:uid="{00000000-0005-0000-0000-00000D360000}"/>
    <cellStyle name="표준 18" xfId="237" xr:uid="{00000000-0005-0000-0000-00000E360000}"/>
    <cellStyle name="표준 18 2" xfId="3400" xr:uid="{00000000-0005-0000-0000-00000F360000}"/>
    <cellStyle name="표준 18 3" xfId="3399" xr:uid="{00000000-0005-0000-0000-000010360000}"/>
    <cellStyle name="표준 19" xfId="3401" xr:uid="{00000000-0005-0000-0000-000011360000}"/>
    <cellStyle name="표준 19 2" xfId="3402" xr:uid="{00000000-0005-0000-0000-000012360000}"/>
    <cellStyle name="표준 2" xfId="215" xr:uid="{00000000-0005-0000-0000-000013360000}"/>
    <cellStyle name="표준 2 10" xfId="368" xr:uid="{00000000-0005-0000-0000-000014360000}"/>
    <cellStyle name="표준 2 10 2" xfId="3403" xr:uid="{00000000-0005-0000-0000-000015360000}"/>
    <cellStyle name="표준 2 11" xfId="369" xr:uid="{00000000-0005-0000-0000-000016360000}"/>
    <cellStyle name="표준 2 11 2" xfId="3404" xr:uid="{00000000-0005-0000-0000-000017360000}"/>
    <cellStyle name="표준 2 12" xfId="370" xr:uid="{00000000-0005-0000-0000-000018360000}"/>
    <cellStyle name="표준 2 12 2" xfId="3405" xr:uid="{00000000-0005-0000-0000-000019360000}"/>
    <cellStyle name="표준 2 13" xfId="371" xr:uid="{00000000-0005-0000-0000-00001A360000}"/>
    <cellStyle name="표준 2 13 2" xfId="3406" xr:uid="{00000000-0005-0000-0000-00001B360000}"/>
    <cellStyle name="표준 2 14" xfId="372" xr:uid="{00000000-0005-0000-0000-00001C360000}"/>
    <cellStyle name="표준 2 14 2" xfId="3407" xr:uid="{00000000-0005-0000-0000-00001D360000}"/>
    <cellStyle name="표준 2 15" xfId="373" xr:uid="{00000000-0005-0000-0000-00001E360000}"/>
    <cellStyle name="표준 2 15 2" xfId="3408" xr:uid="{00000000-0005-0000-0000-00001F360000}"/>
    <cellStyle name="표준 2 16" xfId="374" xr:uid="{00000000-0005-0000-0000-000020360000}"/>
    <cellStyle name="표준 2 16 2" xfId="3409" xr:uid="{00000000-0005-0000-0000-000021360000}"/>
    <cellStyle name="표준 2 17" xfId="375" xr:uid="{00000000-0005-0000-0000-000022360000}"/>
    <cellStyle name="표준 2 17 2" xfId="3410" xr:uid="{00000000-0005-0000-0000-000023360000}"/>
    <cellStyle name="표준 2 18" xfId="376" xr:uid="{00000000-0005-0000-0000-000024360000}"/>
    <cellStyle name="표준 2 18 2" xfId="3411" xr:uid="{00000000-0005-0000-0000-000025360000}"/>
    <cellStyle name="표준 2 19" xfId="377" xr:uid="{00000000-0005-0000-0000-000026360000}"/>
    <cellStyle name="표준 2 19 2" xfId="3412" xr:uid="{00000000-0005-0000-0000-000027360000}"/>
    <cellStyle name="표준 2 2" xfId="282" xr:uid="{00000000-0005-0000-0000-000028360000}"/>
    <cellStyle name="표준 2 2 2" xfId="3413" xr:uid="{00000000-0005-0000-0000-000029360000}"/>
    <cellStyle name="표준 2 2 3" xfId="15432" xr:uid="{00000000-0005-0000-0000-00002A360000}"/>
    <cellStyle name="표준 2 20" xfId="378" xr:uid="{00000000-0005-0000-0000-00002B360000}"/>
    <cellStyle name="표준 2 20 2" xfId="3414" xr:uid="{00000000-0005-0000-0000-00002C360000}"/>
    <cellStyle name="표준 2 21" xfId="379" xr:uid="{00000000-0005-0000-0000-00002D360000}"/>
    <cellStyle name="표준 2 21 2" xfId="3415" xr:uid="{00000000-0005-0000-0000-00002E360000}"/>
    <cellStyle name="표준 2 22" xfId="491" xr:uid="{00000000-0005-0000-0000-00002F360000}"/>
    <cellStyle name="표준 2 22 2" xfId="5815" xr:uid="{00000000-0005-0000-0000-000030360000}"/>
    <cellStyle name="표준 2 23" xfId="502" xr:uid="{00000000-0005-0000-0000-000031360000}"/>
    <cellStyle name="표준 2 23 2" xfId="6023" xr:uid="{00000000-0005-0000-0000-000032360000}"/>
    <cellStyle name="표준 2 24" xfId="495" xr:uid="{00000000-0005-0000-0000-000033360000}"/>
    <cellStyle name="표준 2 25" xfId="494" xr:uid="{00000000-0005-0000-0000-000034360000}"/>
    <cellStyle name="표준 2 26" xfId="505" xr:uid="{00000000-0005-0000-0000-000035360000}"/>
    <cellStyle name="표준 2 27" xfId="514" xr:uid="{00000000-0005-0000-0000-000036360000}"/>
    <cellStyle name="표준 2 28" xfId="526" xr:uid="{00000000-0005-0000-0000-000037360000}"/>
    <cellStyle name="표준 2 29" xfId="525" xr:uid="{00000000-0005-0000-0000-000038360000}"/>
    <cellStyle name="표준 2 3" xfId="287" xr:uid="{00000000-0005-0000-0000-000039360000}"/>
    <cellStyle name="표준 2 3 2" xfId="3416" xr:uid="{00000000-0005-0000-0000-00003A360000}"/>
    <cellStyle name="표준 2 3 3" xfId="15434" xr:uid="{00000000-0005-0000-0000-00003B360000}"/>
    <cellStyle name="표준 2 30" xfId="7914" xr:uid="{00000000-0005-0000-0000-00003C360000}"/>
    <cellStyle name="표준 2 31" xfId="15419" xr:uid="{00000000-0005-0000-0000-00003D360000}"/>
    <cellStyle name="표준 2 4" xfId="367" xr:uid="{00000000-0005-0000-0000-00003E360000}"/>
    <cellStyle name="표준 2 4 2" xfId="380" xr:uid="{00000000-0005-0000-0000-00003F360000}"/>
    <cellStyle name="표준 2 4 3" xfId="497" xr:uid="{00000000-0005-0000-0000-000040360000}"/>
    <cellStyle name="표준 2 4 4" xfId="499" xr:uid="{00000000-0005-0000-0000-000041360000}"/>
    <cellStyle name="표준 2 4 5" xfId="500" xr:uid="{00000000-0005-0000-0000-000042360000}"/>
    <cellStyle name="표준 2 4 6" xfId="489" xr:uid="{00000000-0005-0000-0000-000043360000}"/>
    <cellStyle name="표준 2 4 7" xfId="487" xr:uid="{00000000-0005-0000-0000-000044360000}"/>
    <cellStyle name="표준 2 4 8" xfId="3417" xr:uid="{00000000-0005-0000-0000-000045360000}"/>
    <cellStyle name="표준 2 4 9" xfId="15437" xr:uid="{00000000-0005-0000-0000-000046360000}"/>
    <cellStyle name="표준 2 5" xfId="381" xr:uid="{00000000-0005-0000-0000-000047360000}"/>
    <cellStyle name="표준 2 5 2" xfId="3418" xr:uid="{00000000-0005-0000-0000-000048360000}"/>
    <cellStyle name="표준 2 5 3" xfId="15439" xr:uid="{00000000-0005-0000-0000-000049360000}"/>
    <cellStyle name="표준 2 6" xfId="382" xr:uid="{00000000-0005-0000-0000-00004A360000}"/>
    <cellStyle name="표준 2 6 2" xfId="3419" xr:uid="{00000000-0005-0000-0000-00004B360000}"/>
    <cellStyle name="표준 2 7" xfId="383" xr:uid="{00000000-0005-0000-0000-00004C360000}"/>
    <cellStyle name="표준 2 7 2" xfId="3420" xr:uid="{00000000-0005-0000-0000-00004D360000}"/>
    <cellStyle name="표준 2 8" xfId="384" xr:uid="{00000000-0005-0000-0000-00004E360000}"/>
    <cellStyle name="표준 2 8 2" xfId="3421" xr:uid="{00000000-0005-0000-0000-00004F360000}"/>
    <cellStyle name="표준 2 9" xfId="385" xr:uid="{00000000-0005-0000-0000-000050360000}"/>
    <cellStyle name="표준 2 9 2" xfId="511" xr:uid="{00000000-0005-0000-0000-000051360000}"/>
    <cellStyle name="표준 2 9 3" xfId="522" xr:uid="{00000000-0005-0000-0000-000052360000}"/>
    <cellStyle name="표준 2 9 4" xfId="529" xr:uid="{00000000-0005-0000-0000-000053360000}"/>
    <cellStyle name="표준 2 9 5" xfId="3422" xr:uid="{00000000-0005-0000-0000-000054360000}"/>
    <cellStyle name="표준 2 9 6" xfId="7921" xr:uid="{00000000-0005-0000-0000-000055360000}"/>
    <cellStyle name="표준 2_BMB_UGA NEXT(audio_DPP2 Ver1.0)2008.xx.xx" xfId="3423" xr:uid="{00000000-0005-0000-0000-000056360000}"/>
    <cellStyle name="표준 20" xfId="3424" xr:uid="{00000000-0005-0000-0000-000057360000}"/>
    <cellStyle name="표준 20 2" xfId="3425" xr:uid="{00000000-0005-0000-0000-000058360000}"/>
    <cellStyle name="표준 21" xfId="3426" xr:uid="{00000000-0005-0000-0000-000059360000}"/>
    <cellStyle name="표준 21 2" xfId="3427" xr:uid="{00000000-0005-0000-0000-00005A360000}"/>
    <cellStyle name="표준 22" xfId="3428" xr:uid="{00000000-0005-0000-0000-00005B360000}"/>
    <cellStyle name="표준 22 2" xfId="3429" xr:uid="{00000000-0005-0000-0000-00005C360000}"/>
    <cellStyle name="표준 23" xfId="3430" xr:uid="{00000000-0005-0000-0000-00005D360000}"/>
    <cellStyle name="표준 23 2" xfId="3431" xr:uid="{00000000-0005-0000-0000-00005E360000}"/>
    <cellStyle name="표준 24" xfId="3432" xr:uid="{00000000-0005-0000-0000-00005F360000}"/>
    <cellStyle name="표준 24 2" xfId="3433" xr:uid="{00000000-0005-0000-0000-000060360000}"/>
    <cellStyle name="표준 25" xfId="3434" xr:uid="{00000000-0005-0000-0000-000061360000}"/>
    <cellStyle name="표준 25 2" xfId="3435" xr:uid="{00000000-0005-0000-0000-000062360000}"/>
    <cellStyle name="표준 26" xfId="3436" xr:uid="{00000000-0005-0000-0000-000063360000}"/>
    <cellStyle name="표준 26 2" xfId="3437" xr:uid="{00000000-0005-0000-0000-000064360000}"/>
    <cellStyle name="표준 27" xfId="3438" xr:uid="{00000000-0005-0000-0000-000065360000}"/>
    <cellStyle name="표준 27 2" xfId="3439" xr:uid="{00000000-0005-0000-0000-000066360000}"/>
    <cellStyle name="표준 28" xfId="3440" xr:uid="{00000000-0005-0000-0000-000067360000}"/>
    <cellStyle name="표준 28 2" xfId="3441" xr:uid="{00000000-0005-0000-0000-000068360000}"/>
    <cellStyle name="표준 29" xfId="3442" xr:uid="{00000000-0005-0000-0000-000069360000}"/>
    <cellStyle name="표준 29 2" xfId="3443" xr:uid="{00000000-0005-0000-0000-00006A360000}"/>
    <cellStyle name="표준 3" xfId="216" xr:uid="{00000000-0005-0000-0000-00006B360000}"/>
    <cellStyle name="표준 3 10" xfId="217" xr:uid="{00000000-0005-0000-0000-00006C360000}"/>
    <cellStyle name="표준 3 10 2" xfId="3445" xr:uid="{00000000-0005-0000-0000-00006D360000}"/>
    <cellStyle name="표준 3 11" xfId="508" xr:uid="{00000000-0005-0000-0000-00006E360000}"/>
    <cellStyle name="표준 3 11 2" xfId="3446" xr:uid="{00000000-0005-0000-0000-00006F360000}"/>
    <cellStyle name="표준 3 12" xfId="3447" xr:uid="{00000000-0005-0000-0000-000070360000}"/>
    <cellStyle name="표준 3 13" xfId="3448" xr:uid="{00000000-0005-0000-0000-000071360000}"/>
    <cellStyle name="표준 3 14" xfId="3449" xr:uid="{00000000-0005-0000-0000-000072360000}"/>
    <cellStyle name="표준 3 15" xfId="3450" xr:uid="{00000000-0005-0000-0000-000073360000}"/>
    <cellStyle name="표준 3 16" xfId="3451" xr:uid="{00000000-0005-0000-0000-000074360000}"/>
    <cellStyle name="표준 3 17" xfId="3452" xr:uid="{00000000-0005-0000-0000-000075360000}"/>
    <cellStyle name="표준 3 18" xfId="3453" xr:uid="{00000000-0005-0000-0000-000076360000}"/>
    <cellStyle name="표준 3 19" xfId="3454" xr:uid="{00000000-0005-0000-0000-000077360000}"/>
    <cellStyle name="표준 3 2" xfId="218" xr:uid="{00000000-0005-0000-0000-000078360000}"/>
    <cellStyle name="표준 3 2 2" xfId="284" xr:uid="{00000000-0005-0000-0000-000079360000}"/>
    <cellStyle name="표준 3 2 3" xfId="3455" xr:uid="{00000000-0005-0000-0000-00007A360000}"/>
    <cellStyle name="표준 3 2 4" xfId="15435" xr:uid="{00000000-0005-0000-0000-00007B360000}"/>
    <cellStyle name="표준 3 20" xfId="3456" xr:uid="{00000000-0005-0000-0000-00007C360000}"/>
    <cellStyle name="표준 3 21" xfId="3444" xr:uid="{00000000-0005-0000-0000-00007D360000}"/>
    <cellStyle name="표준 3 22" xfId="15420" xr:uid="{00000000-0005-0000-0000-00007E360000}"/>
    <cellStyle name="표준 3 3" xfId="219" xr:uid="{00000000-0005-0000-0000-00007F360000}"/>
    <cellStyle name="표준 3 3 2" xfId="517" xr:uid="{00000000-0005-0000-0000-000080360000}"/>
    <cellStyle name="표준 3 3 3" xfId="531" xr:uid="{00000000-0005-0000-0000-000081360000}"/>
    <cellStyle name="표준 3 3 4" xfId="537" xr:uid="{00000000-0005-0000-0000-000082360000}"/>
    <cellStyle name="표준 3 3 5" xfId="3457" xr:uid="{00000000-0005-0000-0000-000083360000}"/>
    <cellStyle name="표준 3 3 6" xfId="7915" xr:uid="{00000000-0005-0000-0000-000084360000}"/>
    <cellStyle name="표준 3 4" xfId="220" xr:uid="{00000000-0005-0000-0000-000085360000}"/>
    <cellStyle name="표준 3 4 2" xfId="3458" xr:uid="{00000000-0005-0000-0000-000086360000}"/>
    <cellStyle name="표준 3 5" xfId="221" xr:uid="{00000000-0005-0000-0000-000087360000}"/>
    <cellStyle name="표준 3 5 2" xfId="3459" xr:uid="{00000000-0005-0000-0000-000088360000}"/>
    <cellStyle name="표준 3 6" xfId="222" xr:uid="{00000000-0005-0000-0000-000089360000}"/>
    <cellStyle name="표준 3 6 2" xfId="3460" xr:uid="{00000000-0005-0000-0000-00008A360000}"/>
    <cellStyle name="표준 3 7" xfId="223" xr:uid="{00000000-0005-0000-0000-00008B360000}"/>
    <cellStyle name="표준 3 7 2" xfId="3461" xr:uid="{00000000-0005-0000-0000-00008C360000}"/>
    <cellStyle name="표준 3 8" xfId="224" xr:uid="{00000000-0005-0000-0000-00008D360000}"/>
    <cellStyle name="표준 3 8 2" xfId="3462" xr:uid="{00000000-0005-0000-0000-00008E360000}"/>
    <cellStyle name="표준 3 9" xfId="225" xr:uid="{00000000-0005-0000-0000-00008F360000}"/>
    <cellStyle name="표준 3 9 2" xfId="3463" xr:uid="{00000000-0005-0000-0000-000090360000}"/>
    <cellStyle name="표준 3_양식품번부여" xfId="3464" xr:uid="{00000000-0005-0000-0000-000091360000}"/>
    <cellStyle name="표준 30" xfId="3465" xr:uid="{00000000-0005-0000-0000-000092360000}"/>
    <cellStyle name="표준 30 2" xfId="3466" xr:uid="{00000000-0005-0000-0000-000093360000}"/>
    <cellStyle name="표준 31" xfId="3467" xr:uid="{00000000-0005-0000-0000-000094360000}"/>
    <cellStyle name="표준 31 2" xfId="3468" xr:uid="{00000000-0005-0000-0000-000095360000}"/>
    <cellStyle name="표준 32" xfId="3469" xr:uid="{00000000-0005-0000-0000-000096360000}"/>
    <cellStyle name="표준 32 2" xfId="3470" xr:uid="{00000000-0005-0000-0000-000097360000}"/>
    <cellStyle name="표준 33" xfId="3471" xr:uid="{00000000-0005-0000-0000-000098360000}"/>
    <cellStyle name="표준 33 2" xfId="3472" xr:uid="{00000000-0005-0000-0000-000099360000}"/>
    <cellStyle name="표준 34" xfId="3473" xr:uid="{00000000-0005-0000-0000-00009A360000}"/>
    <cellStyle name="표준 34 2" xfId="3474" xr:uid="{00000000-0005-0000-0000-00009B360000}"/>
    <cellStyle name="표준 35" xfId="3475" xr:uid="{00000000-0005-0000-0000-00009C360000}"/>
    <cellStyle name="표준 35 2" xfId="3476" xr:uid="{00000000-0005-0000-0000-00009D360000}"/>
    <cellStyle name="표준 36" xfId="3477" xr:uid="{00000000-0005-0000-0000-00009E360000}"/>
    <cellStyle name="표준 36 2" xfId="3478" xr:uid="{00000000-0005-0000-0000-00009F360000}"/>
    <cellStyle name="표준 37" xfId="3479" xr:uid="{00000000-0005-0000-0000-0000A0360000}"/>
    <cellStyle name="표준 37 2" xfId="3480" xr:uid="{00000000-0005-0000-0000-0000A1360000}"/>
    <cellStyle name="표준 38" xfId="3481" xr:uid="{00000000-0005-0000-0000-0000A2360000}"/>
    <cellStyle name="표준 39" xfId="3482" xr:uid="{00000000-0005-0000-0000-0000A3360000}"/>
    <cellStyle name="표준 4" xfId="226" xr:uid="{00000000-0005-0000-0000-0000A4360000}"/>
    <cellStyle name="표준 4 10" xfId="3484" xr:uid="{00000000-0005-0000-0000-0000A5360000}"/>
    <cellStyle name="표준 4 11" xfId="3485" xr:uid="{00000000-0005-0000-0000-0000A6360000}"/>
    <cellStyle name="표준 4 12" xfId="3486" xr:uid="{00000000-0005-0000-0000-0000A7360000}"/>
    <cellStyle name="표준 4 13" xfId="3487" xr:uid="{00000000-0005-0000-0000-0000A8360000}"/>
    <cellStyle name="표준 4 14" xfId="3488" xr:uid="{00000000-0005-0000-0000-0000A9360000}"/>
    <cellStyle name="표준 4 15" xfId="3489" xr:uid="{00000000-0005-0000-0000-0000AA360000}"/>
    <cellStyle name="표준 4 16" xfId="3490" xr:uid="{00000000-0005-0000-0000-0000AB360000}"/>
    <cellStyle name="표준 4 17" xfId="3491" xr:uid="{00000000-0005-0000-0000-0000AC360000}"/>
    <cellStyle name="표준 4 18" xfId="3492" xr:uid="{00000000-0005-0000-0000-0000AD360000}"/>
    <cellStyle name="표준 4 19" xfId="3493" xr:uid="{00000000-0005-0000-0000-0000AE360000}"/>
    <cellStyle name="표준 4 2" xfId="516" xr:uid="{00000000-0005-0000-0000-0000AF360000}"/>
    <cellStyle name="표준 4 2 2" xfId="3494" xr:uid="{00000000-0005-0000-0000-0000B0360000}"/>
    <cellStyle name="표준 4 20" xfId="3483" xr:uid="{00000000-0005-0000-0000-0000B1360000}"/>
    <cellStyle name="표준 4 21" xfId="15421" xr:uid="{00000000-0005-0000-0000-0000B2360000}"/>
    <cellStyle name="표준 4 3" xfId="3495" xr:uid="{00000000-0005-0000-0000-0000B3360000}"/>
    <cellStyle name="표준 4 4" xfId="3496" xr:uid="{00000000-0005-0000-0000-0000B4360000}"/>
    <cellStyle name="표준 4 5" xfId="3497" xr:uid="{00000000-0005-0000-0000-0000B5360000}"/>
    <cellStyle name="표준 4 6" xfId="3498" xr:uid="{00000000-0005-0000-0000-0000B6360000}"/>
    <cellStyle name="표준 4 7" xfId="3499" xr:uid="{00000000-0005-0000-0000-0000B7360000}"/>
    <cellStyle name="표준 4 8" xfId="3500" xr:uid="{00000000-0005-0000-0000-0000B8360000}"/>
    <cellStyle name="표준 4 9" xfId="3501" xr:uid="{00000000-0005-0000-0000-0000B9360000}"/>
    <cellStyle name="표준 4_BMB_UGA NEXT(audio_DPP2 Ver1.0)2008.xx.xx" xfId="3502" xr:uid="{00000000-0005-0000-0000-0000BA360000}"/>
    <cellStyle name="표준 40" xfId="3503" xr:uid="{00000000-0005-0000-0000-0000BB360000}"/>
    <cellStyle name="표준 40 2" xfId="3504" xr:uid="{00000000-0005-0000-0000-0000BC360000}"/>
    <cellStyle name="표준 41" xfId="3505" xr:uid="{00000000-0005-0000-0000-0000BD360000}"/>
    <cellStyle name="표준 42" xfId="3506" xr:uid="{00000000-0005-0000-0000-0000BE360000}"/>
    <cellStyle name="표준 43" xfId="3507" xr:uid="{00000000-0005-0000-0000-0000BF360000}"/>
    <cellStyle name="표준 44" xfId="3508" xr:uid="{00000000-0005-0000-0000-0000C0360000}"/>
    <cellStyle name="표준 45" xfId="3509" xr:uid="{00000000-0005-0000-0000-0000C1360000}"/>
    <cellStyle name="표준 46" xfId="3510" xr:uid="{00000000-0005-0000-0000-0000C2360000}"/>
    <cellStyle name="표준 47" xfId="3511" xr:uid="{00000000-0005-0000-0000-0000C3360000}"/>
    <cellStyle name="표준 48" xfId="3512" xr:uid="{00000000-0005-0000-0000-0000C4360000}"/>
    <cellStyle name="표준 49" xfId="3513" xr:uid="{00000000-0005-0000-0000-0000C5360000}"/>
    <cellStyle name="표준 5" xfId="227" xr:uid="{00000000-0005-0000-0000-0000C6360000}"/>
    <cellStyle name="표준 5 2" xfId="3515" xr:uid="{00000000-0005-0000-0000-0000C7360000}"/>
    <cellStyle name="표준 5 3" xfId="3516" xr:uid="{00000000-0005-0000-0000-0000C8360000}"/>
    <cellStyle name="표준 5 4" xfId="3514" xr:uid="{00000000-0005-0000-0000-0000C9360000}"/>
    <cellStyle name="표준 5 5" xfId="15422" xr:uid="{00000000-0005-0000-0000-0000CA360000}"/>
    <cellStyle name="표준 50" xfId="3517" xr:uid="{00000000-0005-0000-0000-0000CB360000}"/>
    <cellStyle name="표준 51" xfId="3518" xr:uid="{00000000-0005-0000-0000-0000CC360000}"/>
    <cellStyle name="표준 52" xfId="3519" xr:uid="{00000000-0005-0000-0000-0000CD360000}"/>
    <cellStyle name="표준 53" xfId="3520" xr:uid="{00000000-0005-0000-0000-0000CE360000}"/>
    <cellStyle name="표준 54" xfId="3521" xr:uid="{00000000-0005-0000-0000-0000CF360000}"/>
    <cellStyle name="표준 55" xfId="5804" xr:uid="{00000000-0005-0000-0000-0000D0360000}"/>
    <cellStyle name="표준 56" xfId="5805" xr:uid="{00000000-0005-0000-0000-0000D1360000}"/>
    <cellStyle name="표준 57" xfId="5806" xr:uid="{00000000-0005-0000-0000-0000D2360000}"/>
    <cellStyle name="표준 58" xfId="5807" xr:uid="{00000000-0005-0000-0000-0000D3360000}"/>
    <cellStyle name="표준 59" xfId="5808" xr:uid="{00000000-0005-0000-0000-0000D4360000}"/>
    <cellStyle name="표준 6" xfId="228" xr:uid="{00000000-0005-0000-0000-0000D5360000}"/>
    <cellStyle name="표준 6 2" xfId="512" xr:uid="{00000000-0005-0000-0000-0000D6360000}"/>
    <cellStyle name="표준 6 2 2" xfId="3523" xr:uid="{00000000-0005-0000-0000-0000D7360000}"/>
    <cellStyle name="표준 6 3" xfId="523" xr:uid="{00000000-0005-0000-0000-0000D8360000}"/>
    <cellStyle name="표준 6 4" xfId="528" xr:uid="{00000000-0005-0000-0000-0000D9360000}"/>
    <cellStyle name="표준 6 5" xfId="3522" xr:uid="{00000000-0005-0000-0000-0000DA360000}"/>
    <cellStyle name="표준 6 6" xfId="7916" xr:uid="{00000000-0005-0000-0000-0000DB360000}"/>
    <cellStyle name="표준 6 7" xfId="15423" xr:uid="{00000000-0005-0000-0000-0000DC360000}"/>
    <cellStyle name="표준 60" xfId="5912" xr:uid="{00000000-0005-0000-0000-0000DD360000}"/>
    <cellStyle name="표준 61" xfId="5809" xr:uid="{00000000-0005-0000-0000-0000DE360000}"/>
    <cellStyle name="표준 62" xfId="5810" xr:uid="{00000000-0005-0000-0000-0000DF360000}"/>
    <cellStyle name="표준 63" xfId="386" xr:uid="{00000000-0005-0000-0000-0000E0360000}"/>
    <cellStyle name="표준 63 2" xfId="5811" xr:uid="{00000000-0005-0000-0000-0000E1360000}"/>
    <cellStyle name="표준 64" xfId="5812" xr:uid="{00000000-0005-0000-0000-0000E2360000}"/>
    <cellStyle name="표준 65" xfId="5813" xr:uid="{00000000-0005-0000-0000-0000E3360000}"/>
    <cellStyle name="표준 66" xfId="5913" xr:uid="{00000000-0005-0000-0000-0000E4360000}"/>
    <cellStyle name="표준 67" xfId="5914" xr:uid="{00000000-0005-0000-0000-0000E5360000}"/>
    <cellStyle name="표준 68" xfId="5915" xr:uid="{00000000-0005-0000-0000-0000E6360000}"/>
    <cellStyle name="표준 69" xfId="5814" xr:uid="{00000000-0005-0000-0000-0000E7360000}"/>
    <cellStyle name="표준 7" xfId="229" xr:uid="{00000000-0005-0000-0000-0000E8360000}"/>
    <cellStyle name="표준 7 2" xfId="521" xr:uid="{00000000-0005-0000-0000-0000E9360000}"/>
    <cellStyle name="표준 7 2 2" xfId="3525" xr:uid="{00000000-0005-0000-0000-0000EA360000}"/>
    <cellStyle name="표준 7 3" xfId="535" xr:uid="{00000000-0005-0000-0000-0000EB360000}"/>
    <cellStyle name="표준 7 4" xfId="541" xr:uid="{00000000-0005-0000-0000-0000EC360000}"/>
    <cellStyle name="표준 7 5" xfId="3524" xr:uid="{00000000-0005-0000-0000-0000ED360000}"/>
    <cellStyle name="표준 7 6" xfId="7917" xr:uid="{00000000-0005-0000-0000-0000EE360000}"/>
    <cellStyle name="표준 7 7" xfId="15424" xr:uid="{00000000-0005-0000-0000-0000EF360000}"/>
    <cellStyle name="표준 70" xfId="5790" xr:uid="{00000000-0005-0000-0000-0000F0360000}"/>
    <cellStyle name="표준 71" xfId="5792" xr:uid="{00000000-0005-0000-0000-0000F1360000}"/>
    <cellStyle name="표준 72" xfId="5791" xr:uid="{00000000-0005-0000-0000-0000F2360000}"/>
    <cellStyle name="표준 73" xfId="5793" xr:uid="{00000000-0005-0000-0000-0000F3360000}"/>
    <cellStyle name="표준 74" xfId="5795" xr:uid="{00000000-0005-0000-0000-0000F4360000}"/>
    <cellStyle name="표준 75" xfId="5794" xr:uid="{00000000-0005-0000-0000-0000F5360000}"/>
    <cellStyle name="표준 76" xfId="5796" xr:uid="{00000000-0005-0000-0000-0000F6360000}"/>
    <cellStyle name="표준 77" xfId="5797" xr:uid="{00000000-0005-0000-0000-0000F7360000}"/>
    <cellStyle name="표준 78" xfId="5798" xr:uid="{00000000-0005-0000-0000-0000F8360000}"/>
    <cellStyle name="표준 79" xfId="5799" xr:uid="{00000000-0005-0000-0000-0000F9360000}"/>
    <cellStyle name="표준 8" xfId="230" xr:uid="{00000000-0005-0000-0000-0000FA360000}"/>
    <cellStyle name="표준 8 2" xfId="518" xr:uid="{00000000-0005-0000-0000-0000FB360000}"/>
    <cellStyle name="표준 8 2 2" xfId="3527" xr:uid="{00000000-0005-0000-0000-0000FC360000}"/>
    <cellStyle name="표준 8 3" xfId="532" xr:uid="{00000000-0005-0000-0000-0000FD360000}"/>
    <cellStyle name="표준 8 4" xfId="538" xr:uid="{00000000-0005-0000-0000-0000FE360000}"/>
    <cellStyle name="표준 8 5" xfId="3526" xr:uid="{00000000-0005-0000-0000-0000FF360000}"/>
    <cellStyle name="표준 8 6" xfId="7918" xr:uid="{00000000-0005-0000-0000-000000370000}"/>
    <cellStyle name="표준 8 7" xfId="15425" xr:uid="{00000000-0005-0000-0000-000001370000}"/>
    <cellStyle name="표준 80" xfId="5800" xr:uid="{00000000-0005-0000-0000-000002370000}"/>
    <cellStyle name="표준 81" xfId="5801" xr:uid="{00000000-0005-0000-0000-000003370000}"/>
    <cellStyle name="표준 82" xfId="5802" xr:uid="{00000000-0005-0000-0000-000004370000}"/>
    <cellStyle name="표준 83" xfId="5803" xr:uid="{00000000-0005-0000-0000-000005370000}"/>
    <cellStyle name="표준 84" xfId="6024" xr:uid="{00000000-0005-0000-0000-000006370000}"/>
    <cellStyle name="표준 85" xfId="6026" xr:uid="{00000000-0005-0000-0000-000007370000}"/>
    <cellStyle name="표준 85 2" xfId="7088" xr:uid="{00000000-0005-0000-0000-000008370000}"/>
    <cellStyle name="표준 85 2 2" xfId="7902" xr:uid="{00000000-0005-0000-0000-000009370000}"/>
    <cellStyle name="표준 85 2 2 2" xfId="7988" xr:uid="{00000000-0005-0000-0000-00000A370000}"/>
    <cellStyle name="표준 85 2 2 2 2" xfId="14544" xr:uid="{00000000-0005-0000-0000-00000B370000}"/>
    <cellStyle name="표준 85 2 2 2 2 2" xfId="15613" xr:uid="{ADB4548F-B9BF-4BBE-89C8-1CCA3F4A667C}"/>
    <cellStyle name="표준 85 2 2 2 3" xfId="15598" xr:uid="{88CE6DA3-D830-492D-891C-36BFA053E91B}"/>
    <cellStyle name="표준 85 2 2 3" xfId="14543" xr:uid="{00000000-0005-0000-0000-00000C370000}"/>
    <cellStyle name="표준 85 2 2 3 2" xfId="15612" xr:uid="{810DDF29-0548-4E4B-8B1B-8A24772A75A7}"/>
    <cellStyle name="표준 85 2 2 4" xfId="15587" xr:uid="{09A85C88-7FD8-4CD3-B794-5412AE89DC0A}"/>
    <cellStyle name="표준 85 2 3" xfId="7983" xr:uid="{00000000-0005-0000-0000-00000D370000}"/>
    <cellStyle name="표준 85 2 3 2" xfId="14545" xr:uid="{00000000-0005-0000-0000-00000E370000}"/>
    <cellStyle name="표준 85 2 3 2 2" xfId="15614" xr:uid="{9D821067-C526-466D-AF56-A03CF3294225}"/>
    <cellStyle name="표준 85 2 3 3" xfId="15593" xr:uid="{2B3F9A8B-3817-4BEC-BA7E-DC759A825734}"/>
    <cellStyle name="표준 85 2 4" xfId="14542" xr:uid="{00000000-0005-0000-0000-00000F370000}"/>
    <cellStyle name="표준 85 2 4 2" xfId="15611" xr:uid="{0E8207C1-78C4-4421-B0A0-8AD0C631C1CD}"/>
    <cellStyle name="표준 85 2 5" xfId="15582" xr:uid="{C7BA4135-F35C-460D-8D1D-8AFDE50D728C}"/>
    <cellStyle name="표준 85 3" xfId="7090" xr:uid="{00000000-0005-0000-0000-000010370000}"/>
    <cellStyle name="표준 85 3 2" xfId="7904" xr:uid="{00000000-0005-0000-0000-000011370000}"/>
    <cellStyle name="표준 85 3 2 2" xfId="7990" xr:uid="{00000000-0005-0000-0000-000012370000}"/>
    <cellStyle name="표준 85 3 2 2 2" xfId="14548" xr:uid="{00000000-0005-0000-0000-000013370000}"/>
    <cellStyle name="표준 85 3 2 2 2 2" xfId="15617" xr:uid="{2C8E4C06-63FD-4617-A2C1-5DDCDD564ECC}"/>
    <cellStyle name="표준 85 3 2 2 3" xfId="15600" xr:uid="{0788DC0E-0A8C-488D-BAB3-34A9BD61E86D}"/>
    <cellStyle name="표준 85 3 2 3" xfId="14547" xr:uid="{00000000-0005-0000-0000-000014370000}"/>
    <cellStyle name="표준 85 3 2 3 2" xfId="15616" xr:uid="{23A0C530-C925-4340-A511-695AFDA5EEF3}"/>
    <cellStyle name="표준 85 3 2 4" xfId="15589" xr:uid="{3AB08398-61F8-486A-8279-9B054EA7E9A3}"/>
    <cellStyle name="표준 85 3 3" xfId="7985" xr:uid="{00000000-0005-0000-0000-000015370000}"/>
    <cellStyle name="표준 85 3 3 2" xfId="14549" xr:uid="{00000000-0005-0000-0000-000016370000}"/>
    <cellStyle name="표준 85 3 3 2 2" xfId="15618" xr:uid="{EA93FAC2-7AE8-49B4-949D-C8122619A121}"/>
    <cellStyle name="표준 85 3 3 3" xfId="15595" xr:uid="{45D4D738-4558-4DBB-9A1F-D1745F6218B2}"/>
    <cellStyle name="표준 85 3 4" xfId="14546" xr:uid="{00000000-0005-0000-0000-000017370000}"/>
    <cellStyle name="표준 85 3 4 2" xfId="15615" xr:uid="{90482735-C18D-4AA1-83B4-9CF54F99E9CA}"/>
    <cellStyle name="표준 85 3 5" xfId="15584" xr:uid="{14BCD719-CC56-4DD4-9765-3C6493896326}"/>
    <cellStyle name="표준 85 4" xfId="7125" xr:uid="{00000000-0005-0000-0000-000018370000}"/>
    <cellStyle name="표준 85 4 2" xfId="7986" xr:uid="{00000000-0005-0000-0000-000019370000}"/>
    <cellStyle name="표준 85 4 2 2" xfId="14551" xr:uid="{00000000-0005-0000-0000-00001A370000}"/>
    <cellStyle name="표준 85 4 2 2 2" xfId="15620" xr:uid="{3C9E397A-5949-4CE5-9008-9E1786E3F788}"/>
    <cellStyle name="표준 85 4 2 3" xfId="15596" xr:uid="{19487777-BA79-4C54-B0BD-3DE572E952A9}"/>
    <cellStyle name="표준 85 4 3" xfId="14550" xr:uid="{00000000-0005-0000-0000-00001B370000}"/>
    <cellStyle name="표준 85 4 3 2" xfId="15619" xr:uid="{39E3EC9E-860F-4DC8-B3A9-B574C01A8F08}"/>
    <cellStyle name="표준 85 4 4" xfId="15585" xr:uid="{AB36EF31-B89B-41A0-96B2-30B7DFD47E51}"/>
    <cellStyle name="표준 85 5" xfId="7939" xr:uid="{00000000-0005-0000-0000-00001C370000}"/>
    <cellStyle name="표준 85 5 2" xfId="14552" xr:uid="{00000000-0005-0000-0000-00001D370000}"/>
    <cellStyle name="표준 85 5 2 2" xfId="15621" xr:uid="{706B7B9F-1459-4085-9A34-B2E035603EA3}"/>
    <cellStyle name="표준 85 5 3" xfId="15591" xr:uid="{3F13F87A-7733-4C95-846C-7395422A0E3F}"/>
    <cellStyle name="표준 85 6" xfId="14541" xr:uid="{00000000-0005-0000-0000-00001E370000}"/>
    <cellStyle name="표준 85 6 2" xfId="15610" xr:uid="{4F7CE076-6AD7-491C-BCA1-3A75176D13D7}"/>
    <cellStyle name="표준 85 7" xfId="15524" xr:uid="{C53434FD-A6AA-4A7C-80EE-8B5438DD75F4}"/>
    <cellStyle name="표준 86" xfId="542" xr:uid="{00000000-0005-0000-0000-00001F370000}"/>
    <cellStyle name="표준 87" xfId="6028" xr:uid="{00000000-0005-0000-0000-000020370000}"/>
    <cellStyle name="표준 88" xfId="6345" xr:uid="{00000000-0005-0000-0000-000021370000}"/>
    <cellStyle name="표준 89" xfId="6196" xr:uid="{00000000-0005-0000-0000-000022370000}"/>
    <cellStyle name="표준 9" xfId="231" xr:uid="{00000000-0005-0000-0000-000023370000}"/>
    <cellStyle name="표준 9 2" xfId="519" xr:uid="{00000000-0005-0000-0000-000024370000}"/>
    <cellStyle name="표준 9 2 2" xfId="3529" xr:uid="{00000000-0005-0000-0000-000025370000}"/>
    <cellStyle name="표준 9 3" xfId="533" xr:uid="{00000000-0005-0000-0000-000026370000}"/>
    <cellStyle name="표준 9 4" xfId="539" xr:uid="{00000000-0005-0000-0000-000027370000}"/>
    <cellStyle name="표준 9 5" xfId="3528" xr:uid="{00000000-0005-0000-0000-000028370000}"/>
    <cellStyle name="표준 9 6" xfId="7919" xr:uid="{00000000-0005-0000-0000-000029370000}"/>
    <cellStyle name="표준 9 7" xfId="15426" xr:uid="{00000000-0005-0000-0000-00002A370000}"/>
    <cellStyle name="표준 90" xfId="6607" xr:uid="{00000000-0005-0000-0000-00002B370000}"/>
    <cellStyle name="표준 91" xfId="7050" xr:uid="{00000000-0005-0000-0000-00002C370000}"/>
    <cellStyle name="표준 92" xfId="6067" xr:uid="{00000000-0005-0000-0000-00002D370000}"/>
    <cellStyle name="표준 93" xfId="7070" xr:uid="{00000000-0005-0000-0000-00002E370000}"/>
    <cellStyle name="표준 94" xfId="7905" xr:uid="{00000000-0005-0000-0000-00002F370000}"/>
    <cellStyle name="표준 94 2" xfId="14553" xr:uid="{00000000-0005-0000-0000-000030370000}"/>
    <cellStyle name="표준 94 2 2" xfId="15622" xr:uid="{3BDB0BFF-5A10-40C3-9483-E1A7B7393B7B}"/>
    <cellStyle name="표준 94 3" xfId="15590" xr:uid="{826E1220-A312-4812-9430-CA958513D7DD}"/>
    <cellStyle name="표준 95" xfId="14554" xr:uid="{00000000-0005-0000-0000-000031370000}"/>
    <cellStyle name="표준 96" xfId="7991" xr:uid="{00000000-0005-0000-0000-000032370000}"/>
    <cellStyle name="표준 96 2" xfId="15601" xr:uid="{F22CC681-58AE-4EF4-8F7D-56605E38A7E5}"/>
    <cellStyle name="標準_01-10LEGACY進捗(商企）" xfId="3530" xr:uid="{00000000-0005-0000-0000-000033370000}"/>
    <cellStyle name="표준_Sheet1" xfId="232" xr:uid="{00000000-0005-0000-0000-000034370000}"/>
    <cellStyle name="푤貫[0]_laroux" xfId="3531" xr:uid="{00000000-0005-0000-0000-000035370000}"/>
    <cellStyle name="푤貫_laroux" xfId="3532" xr:uid="{00000000-0005-0000-0000-000036370000}"/>
    <cellStyle name="하이퍼링크 2" xfId="283" xr:uid="{00000000-0005-0000-0000-000037370000}"/>
    <cellStyle name="하이퍼링크 2 10" xfId="388" xr:uid="{00000000-0005-0000-0000-000038370000}"/>
    <cellStyle name="하이퍼링크 2 11" xfId="389" xr:uid="{00000000-0005-0000-0000-000039370000}"/>
    <cellStyle name="하이퍼링크 2 12" xfId="390" xr:uid="{00000000-0005-0000-0000-00003A370000}"/>
    <cellStyle name="하이퍼링크 2 13" xfId="391" xr:uid="{00000000-0005-0000-0000-00003B370000}"/>
    <cellStyle name="하이퍼링크 2 14" xfId="392" xr:uid="{00000000-0005-0000-0000-00003C370000}"/>
    <cellStyle name="하이퍼링크 2 15" xfId="393" xr:uid="{00000000-0005-0000-0000-00003D370000}"/>
    <cellStyle name="하이퍼링크 2 16" xfId="394" xr:uid="{00000000-0005-0000-0000-00003E370000}"/>
    <cellStyle name="하이퍼링크 2 17" xfId="395" xr:uid="{00000000-0005-0000-0000-00003F370000}"/>
    <cellStyle name="하이퍼링크 2 18" xfId="396" xr:uid="{00000000-0005-0000-0000-000040370000}"/>
    <cellStyle name="하이퍼링크 2 19" xfId="397" xr:uid="{00000000-0005-0000-0000-000041370000}"/>
    <cellStyle name="하이퍼링크 2 2" xfId="387" xr:uid="{00000000-0005-0000-0000-000042370000}"/>
    <cellStyle name="하이퍼링크 2 2 2" xfId="398" xr:uid="{00000000-0005-0000-0000-000043370000}"/>
    <cellStyle name="하이퍼링크 2 2 3" xfId="501" xr:uid="{00000000-0005-0000-0000-000044370000}"/>
    <cellStyle name="하이퍼링크 2 2 4" xfId="492" xr:uid="{00000000-0005-0000-0000-000045370000}"/>
    <cellStyle name="하이퍼링크 2 2 5" xfId="503" xr:uid="{00000000-0005-0000-0000-000046370000}"/>
    <cellStyle name="하이퍼링크 2 2 6" xfId="486" xr:uid="{00000000-0005-0000-0000-000047370000}"/>
    <cellStyle name="하이퍼링크 2 2 7" xfId="493" xr:uid="{00000000-0005-0000-0000-000048370000}"/>
    <cellStyle name="하이퍼링크 2 20" xfId="399" xr:uid="{00000000-0005-0000-0000-000049370000}"/>
    <cellStyle name="하이퍼링크 2 21" xfId="400" xr:uid="{00000000-0005-0000-0000-00004A370000}"/>
    <cellStyle name="하이퍼링크 2 22" xfId="484" xr:uid="{00000000-0005-0000-0000-00004B370000}"/>
    <cellStyle name="하이퍼링크 2 23" xfId="498" xr:uid="{00000000-0005-0000-0000-00004C370000}"/>
    <cellStyle name="하이퍼링크 2 24" xfId="496" xr:uid="{00000000-0005-0000-0000-00004D370000}"/>
    <cellStyle name="하이퍼링크 2 25" xfId="506" xr:uid="{00000000-0005-0000-0000-00004E370000}"/>
    <cellStyle name="하이퍼링크 2 26" xfId="488" xr:uid="{00000000-0005-0000-0000-00004F370000}"/>
    <cellStyle name="하이퍼링크 2 27" xfId="490" xr:uid="{00000000-0005-0000-0000-000050370000}"/>
    <cellStyle name="하이퍼링크 2 28" xfId="3533" xr:uid="{00000000-0005-0000-0000-000051370000}"/>
    <cellStyle name="하이퍼링크 2 3" xfId="401" xr:uid="{00000000-0005-0000-0000-000052370000}"/>
    <cellStyle name="하이퍼링크 2 4" xfId="402" xr:uid="{00000000-0005-0000-0000-000053370000}"/>
    <cellStyle name="하이퍼링크 2 5" xfId="403" xr:uid="{00000000-0005-0000-0000-000054370000}"/>
    <cellStyle name="하이퍼링크 2 6" xfId="404" xr:uid="{00000000-0005-0000-0000-000055370000}"/>
    <cellStyle name="하이퍼링크 2 7" xfId="405" xr:uid="{00000000-0005-0000-0000-000056370000}"/>
    <cellStyle name="하이퍼링크 2 8" xfId="406" xr:uid="{00000000-0005-0000-0000-000057370000}"/>
    <cellStyle name="하이퍼링크 2 9" xfId="407" xr:uid="{00000000-0005-0000-0000-000058370000}"/>
    <cellStyle name="하이퍼링크 4" xfId="408" xr:uid="{00000000-0005-0000-0000-000059370000}"/>
    <cellStyle name="합산" xfId="3534" xr:uid="{00000000-0005-0000-0000-00005A370000}"/>
    <cellStyle name="합산 10" xfId="3535" xr:uid="{00000000-0005-0000-0000-00005B370000}"/>
    <cellStyle name="합산 10 2" xfId="5916" xr:uid="{00000000-0005-0000-0000-00005C370000}"/>
    <cellStyle name="합산 11" xfId="3536" xr:uid="{00000000-0005-0000-0000-00005D370000}"/>
    <cellStyle name="합산 11 2" xfId="5917" xr:uid="{00000000-0005-0000-0000-00005E370000}"/>
    <cellStyle name="합산 12" xfId="3537" xr:uid="{00000000-0005-0000-0000-00005F370000}"/>
    <cellStyle name="합산 12 2" xfId="5918" xr:uid="{00000000-0005-0000-0000-000060370000}"/>
    <cellStyle name="합산 13" xfId="3538" xr:uid="{00000000-0005-0000-0000-000061370000}"/>
    <cellStyle name="합산 13 2" xfId="5919" xr:uid="{00000000-0005-0000-0000-000062370000}"/>
    <cellStyle name="합산 14" xfId="3539" xr:uid="{00000000-0005-0000-0000-000063370000}"/>
    <cellStyle name="합산 14 2" xfId="5920" xr:uid="{00000000-0005-0000-0000-000064370000}"/>
    <cellStyle name="합산 15" xfId="3540" xr:uid="{00000000-0005-0000-0000-000065370000}"/>
    <cellStyle name="합산 15 2" xfId="5921" xr:uid="{00000000-0005-0000-0000-000066370000}"/>
    <cellStyle name="합산 16" xfId="3541" xr:uid="{00000000-0005-0000-0000-000067370000}"/>
    <cellStyle name="합산 16 2" xfId="5922" xr:uid="{00000000-0005-0000-0000-000068370000}"/>
    <cellStyle name="합산 17" xfId="3542" xr:uid="{00000000-0005-0000-0000-000069370000}"/>
    <cellStyle name="합산 17 2" xfId="5923" xr:uid="{00000000-0005-0000-0000-00006A370000}"/>
    <cellStyle name="합산 18" xfId="3543" xr:uid="{00000000-0005-0000-0000-00006B370000}"/>
    <cellStyle name="합산 18 2" xfId="5924" xr:uid="{00000000-0005-0000-0000-00006C370000}"/>
    <cellStyle name="합산 2" xfId="3544" xr:uid="{00000000-0005-0000-0000-00006D370000}"/>
    <cellStyle name="합산 2 2" xfId="5925" xr:uid="{00000000-0005-0000-0000-00006E370000}"/>
    <cellStyle name="합산 3" xfId="3545" xr:uid="{00000000-0005-0000-0000-00006F370000}"/>
    <cellStyle name="합산 3 2" xfId="5926" xr:uid="{00000000-0005-0000-0000-000070370000}"/>
    <cellStyle name="합산 4" xfId="3546" xr:uid="{00000000-0005-0000-0000-000071370000}"/>
    <cellStyle name="합산 4 2" xfId="5927" xr:uid="{00000000-0005-0000-0000-000072370000}"/>
    <cellStyle name="합산 5" xfId="3547" xr:uid="{00000000-0005-0000-0000-000073370000}"/>
    <cellStyle name="합산 5 2" xfId="5928" xr:uid="{00000000-0005-0000-0000-000074370000}"/>
    <cellStyle name="합산 6" xfId="3548" xr:uid="{00000000-0005-0000-0000-000075370000}"/>
    <cellStyle name="합산 6 2" xfId="5929" xr:uid="{00000000-0005-0000-0000-000076370000}"/>
    <cellStyle name="합산 7" xfId="3549" xr:uid="{00000000-0005-0000-0000-000077370000}"/>
    <cellStyle name="합산 7 2" xfId="5930" xr:uid="{00000000-0005-0000-0000-000078370000}"/>
    <cellStyle name="합산 8" xfId="3550" xr:uid="{00000000-0005-0000-0000-000079370000}"/>
    <cellStyle name="합산 8 2" xfId="5931" xr:uid="{00000000-0005-0000-0000-00007A370000}"/>
    <cellStyle name="합산 9" xfId="3551" xr:uid="{00000000-0005-0000-0000-00007B370000}"/>
    <cellStyle name="합산 9 2" xfId="5932" xr:uid="{00000000-0005-0000-0000-00007C370000}"/>
    <cellStyle name="합산_BMB_UGA NEXT(audio_DPP2 Ver1.0)2008.xx.xx" xfId="3552" xr:uid="{00000000-0005-0000-0000-00007D370000}"/>
    <cellStyle name="桁区切り_01-10LEGACY進捗(商企）" xfId="3555" xr:uid="{00000000-0005-0000-0000-00007E370000}"/>
    <cellStyle name="桁蟻唇Ｆ [0.00]_1997 Cal. Plan" xfId="3553" xr:uid="{00000000-0005-0000-0000-00007F370000}"/>
    <cellStyle name="桁蟻唇Ｆ_laroux" xfId="3554" xr:uid="{00000000-0005-0000-0000-000080370000}"/>
    <cellStyle name="解释性文本" xfId="3556" xr:uid="{00000000-0005-0000-0000-000081370000}"/>
    <cellStyle name="解释性文本 10" xfId="3557" xr:uid="{00000000-0005-0000-0000-000082370000}"/>
    <cellStyle name="解释性文本 11" xfId="3558" xr:uid="{00000000-0005-0000-0000-000083370000}"/>
    <cellStyle name="解释性文本 12" xfId="3559" xr:uid="{00000000-0005-0000-0000-000084370000}"/>
    <cellStyle name="解释性文本 13" xfId="3560" xr:uid="{00000000-0005-0000-0000-000085370000}"/>
    <cellStyle name="解释性文本 14" xfId="3561" xr:uid="{00000000-0005-0000-0000-000086370000}"/>
    <cellStyle name="解释性文本 15" xfId="3562" xr:uid="{00000000-0005-0000-0000-000087370000}"/>
    <cellStyle name="解释性文本 16" xfId="3563" xr:uid="{00000000-0005-0000-0000-000088370000}"/>
    <cellStyle name="解释性文本 17" xfId="3564" xr:uid="{00000000-0005-0000-0000-000089370000}"/>
    <cellStyle name="解释性文本 18" xfId="3565" xr:uid="{00000000-0005-0000-0000-00008A370000}"/>
    <cellStyle name="解释性文本 2" xfId="3566" xr:uid="{00000000-0005-0000-0000-00008B370000}"/>
    <cellStyle name="解释性文本 3" xfId="3567" xr:uid="{00000000-0005-0000-0000-00008C370000}"/>
    <cellStyle name="解释性文本 4" xfId="3568" xr:uid="{00000000-0005-0000-0000-00008D370000}"/>
    <cellStyle name="解释性文本 5" xfId="3569" xr:uid="{00000000-0005-0000-0000-00008E370000}"/>
    <cellStyle name="解释性文本 6" xfId="3570" xr:uid="{00000000-0005-0000-0000-00008F370000}"/>
    <cellStyle name="解释性文本 7" xfId="3571" xr:uid="{00000000-0005-0000-0000-000090370000}"/>
    <cellStyle name="解释性文本 8" xfId="3572" xr:uid="{00000000-0005-0000-0000-000091370000}"/>
    <cellStyle name="解释性文本 9" xfId="3573" xr:uid="{00000000-0005-0000-0000-000092370000}"/>
    <cellStyle name="好" xfId="3574" xr:uid="{00000000-0005-0000-0000-000093370000}"/>
    <cellStyle name="好 10" xfId="3575" xr:uid="{00000000-0005-0000-0000-000094370000}"/>
    <cellStyle name="好 11" xfId="3576" xr:uid="{00000000-0005-0000-0000-000095370000}"/>
    <cellStyle name="好 12" xfId="3577" xr:uid="{00000000-0005-0000-0000-000096370000}"/>
    <cellStyle name="好 13" xfId="3578" xr:uid="{00000000-0005-0000-0000-000097370000}"/>
    <cellStyle name="好 14" xfId="3579" xr:uid="{00000000-0005-0000-0000-000098370000}"/>
    <cellStyle name="好 15" xfId="3580" xr:uid="{00000000-0005-0000-0000-000099370000}"/>
    <cellStyle name="好 16" xfId="3581" xr:uid="{00000000-0005-0000-0000-00009A370000}"/>
    <cellStyle name="好 17" xfId="3582" xr:uid="{00000000-0005-0000-0000-00009B370000}"/>
    <cellStyle name="好 18" xfId="3583" xr:uid="{00000000-0005-0000-0000-00009C370000}"/>
    <cellStyle name="好 2" xfId="3584" xr:uid="{00000000-0005-0000-0000-00009D370000}"/>
    <cellStyle name="好 3" xfId="3585" xr:uid="{00000000-0005-0000-0000-00009E370000}"/>
    <cellStyle name="好 4" xfId="3586" xr:uid="{00000000-0005-0000-0000-00009F370000}"/>
    <cellStyle name="好 5" xfId="3587" xr:uid="{00000000-0005-0000-0000-0000A0370000}"/>
    <cellStyle name="好 6" xfId="3588" xr:uid="{00000000-0005-0000-0000-0000A1370000}"/>
    <cellStyle name="好 7" xfId="3589" xr:uid="{00000000-0005-0000-0000-0000A2370000}"/>
    <cellStyle name="好 8" xfId="3590" xr:uid="{00000000-0005-0000-0000-0000A3370000}"/>
    <cellStyle name="好 9" xfId="3591" xr:uid="{00000000-0005-0000-0000-0000A4370000}"/>
    <cellStyle name="货币[0]_1.开发目标" xfId="3779" xr:uid="{00000000-0005-0000-0000-0000A5370000}"/>
    <cellStyle name="货币_1.开发目标" xfId="3780" xr:uid="{00000000-0005-0000-0000-0000A6370000}"/>
    <cellStyle name="貨幣 [0]_laroux" xfId="3592" xr:uid="{00000000-0005-0000-0000-0000A7370000}"/>
    <cellStyle name="貨幣[0]_laroux" xfId="3593" xr:uid="{00000000-0005-0000-0000-0000A8370000}"/>
    <cellStyle name="貨幣_laroux" xfId="3594" xr:uid="{00000000-0005-0000-0000-0000A9370000}"/>
    <cellStyle name="화폐기호" xfId="3595" xr:uid="{00000000-0005-0000-0000-0000AA370000}"/>
    <cellStyle name="화폐기호 10" xfId="3596" xr:uid="{00000000-0005-0000-0000-0000AB370000}"/>
    <cellStyle name="화폐기호 11" xfId="3597" xr:uid="{00000000-0005-0000-0000-0000AC370000}"/>
    <cellStyle name="화폐기호 12" xfId="3598" xr:uid="{00000000-0005-0000-0000-0000AD370000}"/>
    <cellStyle name="화폐기호 13" xfId="3599" xr:uid="{00000000-0005-0000-0000-0000AE370000}"/>
    <cellStyle name="화폐기호 14" xfId="3600" xr:uid="{00000000-0005-0000-0000-0000AF370000}"/>
    <cellStyle name="화폐기호 15" xfId="3601" xr:uid="{00000000-0005-0000-0000-0000B0370000}"/>
    <cellStyle name="화폐기호 16" xfId="3602" xr:uid="{00000000-0005-0000-0000-0000B1370000}"/>
    <cellStyle name="화폐기호 17" xfId="3603" xr:uid="{00000000-0005-0000-0000-0000B2370000}"/>
    <cellStyle name="화폐기호 18" xfId="3604" xr:uid="{00000000-0005-0000-0000-0000B3370000}"/>
    <cellStyle name="화폐기호 2" xfId="3605" xr:uid="{00000000-0005-0000-0000-0000B4370000}"/>
    <cellStyle name="화폐기호 3" xfId="3606" xr:uid="{00000000-0005-0000-0000-0000B5370000}"/>
    <cellStyle name="화폐기호 4" xfId="3607" xr:uid="{00000000-0005-0000-0000-0000B6370000}"/>
    <cellStyle name="화폐기호 5" xfId="3608" xr:uid="{00000000-0005-0000-0000-0000B7370000}"/>
    <cellStyle name="화폐기호 6" xfId="3609" xr:uid="{00000000-0005-0000-0000-0000B8370000}"/>
    <cellStyle name="화폐기호 7" xfId="3610" xr:uid="{00000000-0005-0000-0000-0000B9370000}"/>
    <cellStyle name="화폐기호 8" xfId="3611" xr:uid="{00000000-0005-0000-0000-0000BA370000}"/>
    <cellStyle name="화폐기호 9" xfId="3612" xr:uid="{00000000-0005-0000-0000-0000BB370000}"/>
    <cellStyle name="화폐기호_BMB_UGA NEXT(audio_DPP2 Ver1.0)2008.xx.xx" xfId="3613" xr:uid="{00000000-0005-0000-0000-0000BC370000}"/>
    <cellStyle name="화폐기호0" xfId="3614" xr:uid="{00000000-0005-0000-0000-0000BD370000}"/>
    <cellStyle name="화폐기호0 10" xfId="3615" xr:uid="{00000000-0005-0000-0000-0000BE370000}"/>
    <cellStyle name="화폐기호0 11" xfId="3616" xr:uid="{00000000-0005-0000-0000-0000BF370000}"/>
    <cellStyle name="화폐기호0 12" xfId="3617" xr:uid="{00000000-0005-0000-0000-0000C0370000}"/>
    <cellStyle name="화폐기호0 13" xfId="3618" xr:uid="{00000000-0005-0000-0000-0000C1370000}"/>
    <cellStyle name="화폐기호0 14" xfId="3619" xr:uid="{00000000-0005-0000-0000-0000C2370000}"/>
    <cellStyle name="화폐기호0 15" xfId="3620" xr:uid="{00000000-0005-0000-0000-0000C3370000}"/>
    <cellStyle name="화폐기호0 16" xfId="3621" xr:uid="{00000000-0005-0000-0000-0000C4370000}"/>
    <cellStyle name="화폐기호0 17" xfId="3622" xr:uid="{00000000-0005-0000-0000-0000C5370000}"/>
    <cellStyle name="화폐기호0 18" xfId="3623" xr:uid="{00000000-0005-0000-0000-0000C6370000}"/>
    <cellStyle name="화폐기호0 2" xfId="3624" xr:uid="{00000000-0005-0000-0000-0000C7370000}"/>
    <cellStyle name="화폐기호0 3" xfId="3625" xr:uid="{00000000-0005-0000-0000-0000C8370000}"/>
    <cellStyle name="화폐기호0 4" xfId="3626" xr:uid="{00000000-0005-0000-0000-0000C9370000}"/>
    <cellStyle name="화폐기호0 5" xfId="3627" xr:uid="{00000000-0005-0000-0000-0000CA370000}"/>
    <cellStyle name="화폐기호0 6" xfId="3628" xr:uid="{00000000-0005-0000-0000-0000CB370000}"/>
    <cellStyle name="화폐기호0 7" xfId="3629" xr:uid="{00000000-0005-0000-0000-0000CC370000}"/>
    <cellStyle name="화폐기호0 8" xfId="3630" xr:uid="{00000000-0005-0000-0000-0000CD370000}"/>
    <cellStyle name="화폐기호0 9" xfId="3631" xr:uid="{00000000-0005-0000-0000-0000CE370000}"/>
    <cellStyle name="화폐기호0_BMB_UGA NEXT(audio_DPP2 Ver1.0)2008.xx.xx" xfId="3632" xr:uid="{00000000-0005-0000-0000-0000CF370000}"/>
    <cellStyle name="汇总" xfId="3741" xr:uid="{00000000-0005-0000-0000-0000D0370000}"/>
    <cellStyle name="汇总 10" xfId="3742" xr:uid="{00000000-0005-0000-0000-0000D1370000}"/>
    <cellStyle name="汇总 10 2" xfId="5951" xr:uid="{00000000-0005-0000-0000-0000D2370000}"/>
    <cellStyle name="汇总 10 2 2" xfId="6723" xr:uid="{00000000-0005-0000-0000-0000D3370000}"/>
    <cellStyle name="汇总 10 2 2 2" xfId="7571" xr:uid="{00000000-0005-0000-0000-0000D4370000}"/>
    <cellStyle name="汇总 10 2 2 2 2" xfId="14555" xr:uid="{00000000-0005-0000-0000-0000D5370000}"/>
    <cellStyle name="汇总 10 2 2 2 3" xfId="14556" xr:uid="{00000000-0005-0000-0000-0000D6370000}"/>
    <cellStyle name="汇总 10 2 2 2 4" xfId="14557" xr:uid="{00000000-0005-0000-0000-0000D7370000}"/>
    <cellStyle name="汇总 10 2 2 3" xfId="14558" xr:uid="{00000000-0005-0000-0000-0000D8370000}"/>
    <cellStyle name="汇总 10 2 2 4" xfId="14559" xr:uid="{00000000-0005-0000-0000-0000D9370000}"/>
    <cellStyle name="汇总 10 2 2 5" xfId="14560" xr:uid="{00000000-0005-0000-0000-0000DA370000}"/>
    <cellStyle name="汇总 10 2 3" xfId="6849" xr:uid="{00000000-0005-0000-0000-0000DB370000}"/>
    <cellStyle name="汇总 10 2 3 2" xfId="7697" xr:uid="{00000000-0005-0000-0000-0000DC370000}"/>
    <cellStyle name="汇总 10 2 3 2 2" xfId="14561" xr:uid="{00000000-0005-0000-0000-0000DD370000}"/>
    <cellStyle name="汇总 10 2 3 2 3" xfId="14562" xr:uid="{00000000-0005-0000-0000-0000DE370000}"/>
    <cellStyle name="汇总 10 2 3 2 4" xfId="14563" xr:uid="{00000000-0005-0000-0000-0000DF370000}"/>
    <cellStyle name="汇总 10 2 3 3" xfId="14564" xr:uid="{00000000-0005-0000-0000-0000E0370000}"/>
    <cellStyle name="汇总 10 2 3 4" xfId="14565" xr:uid="{00000000-0005-0000-0000-0000E1370000}"/>
    <cellStyle name="汇总 10 2 3 5" xfId="14566" xr:uid="{00000000-0005-0000-0000-0000E2370000}"/>
    <cellStyle name="汇总 10 2 4" xfId="6975" xr:uid="{00000000-0005-0000-0000-0000E3370000}"/>
    <cellStyle name="汇总 10 2 4 2" xfId="7822" xr:uid="{00000000-0005-0000-0000-0000E4370000}"/>
    <cellStyle name="汇总 10 2 4 2 2" xfId="14567" xr:uid="{00000000-0005-0000-0000-0000E5370000}"/>
    <cellStyle name="汇总 10 2 4 2 3" xfId="14568" xr:uid="{00000000-0005-0000-0000-0000E6370000}"/>
    <cellStyle name="汇总 10 2 4 2 4" xfId="14569" xr:uid="{00000000-0005-0000-0000-0000E7370000}"/>
    <cellStyle name="汇总 10 2 4 3" xfId="14570" xr:uid="{00000000-0005-0000-0000-0000E8370000}"/>
    <cellStyle name="汇总 10 2 4 4" xfId="14571" xr:uid="{00000000-0005-0000-0000-0000E9370000}"/>
    <cellStyle name="汇总 10 2 4 5" xfId="14572" xr:uid="{00000000-0005-0000-0000-0000EA370000}"/>
    <cellStyle name="汇总 10 2 5" xfId="6553" xr:uid="{00000000-0005-0000-0000-0000EB370000}"/>
    <cellStyle name="汇总 10 2 5 2" xfId="14573" xr:uid="{00000000-0005-0000-0000-0000EC370000}"/>
    <cellStyle name="汇总 10 2 5 3" xfId="14574" xr:uid="{00000000-0005-0000-0000-0000ED370000}"/>
    <cellStyle name="汇总 10 2 5 4" xfId="14575" xr:uid="{00000000-0005-0000-0000-0000EE370000}"/>
    <cellStyle name="汇总 10 2 6" xfId="14576" xr:uid="{00000000-0005-0000-0000-0000EF370000}"/>
    <cellStyle name="汇总 10 2 7" xfId="14577" xr:uid="{00000000-0005-0000-0000-0000F0370000}"/>
    <cellStyle name="汇总 10 2 8" xfId="14578" xr:uid="{00000000-0005-0000-0000-0000F1370000}"/>
    <cellStyle name="汇总 10 3" xfId="6361" xr:uid="{00000000-0005-0000-0000-0000F2370000}"/>
    <cellStyle name="汇总 10 3 2" xfId="7314" xr:uid="{00000000-0005-0000-0000-0000F3370000}"/>
    <cellStyle name="汇总 10 3 2 2" xfId="14579" xr:uid="{00000000-0005-0000-0000-0000F4370000}"/>
    <cellStyle name="汇总 10 3 2 3" xfId="14580" xr:uid="{00000000-0005-0000-0000-0000F5370000}"/>
    <cellStyle name="汇总 10 3 2 4" xfId="14581" xr:uid="{00000000-0005-0000-0000-0000F6370000}"/>
    <cellStyle name="汇总 10 3 3" xfId="14582" xr:uid="{00000000-0005-0000-0000-0000F7370000}"/>
    <cellStyle name="汇总 10 3 4" xfId="14583" xr:uid="{00000000-0005-0000-0000-0000F8370000}"/>
    <cellStyle name="汇总 10 3 5" xfId="14584" xr:uid="{00000000-0005-0000-0000-0000F9370000}"/>
    <cellStyle name="汇总 10 4" xfId="6244" xr:uid="{00000000-0005-0000-0000-0000FA370000}"/>
    <cellStyle name="汇总 10 4 2" xfId="7256" xr:uid="{00000000-0005-0000-0000-0000FB370000}"/>
    <cellStyle name="汇总 10 4 2 2" xfId="14585" xr:uid="{00000000-0005-0000-0000-0000FC370000}"/>
    <cellStyle name="汇总 10 4 2 3" xfId="14586" xr:uid="{00000000-0005-0000-0000-0000FD370000}"/>
    <cellStyle name="汇总 10 4 2 4" xfId="14587" xr:uid="{00000000-0005-0000-0000-0000FE370000}"/>
    <cellStyle name="汇总 10 4 3" xfId="14588" xr:uid="{00000000-0005-0000-0000-0000FF370000}"/>
    <cellStyle name="汇总 10 4 4" xfId="14589" xr:uid="{00000000-0005-0000-0000-000000380000}"/>
    <cellStyle name="汇总 10 4 5" xfId="14590" xr:uid="{00000000-0005-0000-0000-000001380000}"/>
    <cellStyle name="汇总 10 5" xfId="6500" xr:uid="{00000000-0005-0000-0000-000002380000}"/>
    <cellStyle name="汇总 10 5 2" xfId="7444" xr:uid="{00000000-0005-0000-0000-000003380000}"/>
    <cellStyle name="汇总 10 5 2 2" xfId="14591" xr:uid="{00000000-0005-0000-0000-000004380000}"/>
    <cellStyle name="汇总 10 5 2 3" xfId="14592" xr:uid="{00000000-0005-0000-0000-000005380000}"/>
    <cellStyle name="汇总 10 5 2 4" xfId="14593" xr:uid="{00000000-0005-0000-0000-000006380000}"/>
    <cellStyle name="汇总 10 5 3" xfId="14594" xr:uid="{00000000-0005-0000-0000-000007380000}"/>
    <cellStyle name="汇总 10 5 4" xfId="14595" xr:uid="{00000000-0005-0000-0000-000008380000}"/>
    <cellStyle name="汇总 10 5 5" xfId="14596" xr:uid="{00000000-0005-0000-0000-000009380000}"/>
    <cellStyle name="汇总 10 6" xfId="6269" xr:uid="{00000000-0005-0000-0000-00000A380000}"/>
    <cellStyle name="汇总 10 6 2" xfId="14597" xr:uid="{00000000-0005-0000-0000-00000B380000}"/>
    <cellStyle name="汇总 10 6 3" xfId="14598" xr:uid="{00000000-0005-0000-0000-00000C380000}"/>
    <cellStyle name="汇总 10 6 4" xfId="14599" xr:uid="{00000000-0005-0000-0000-00000D380000}"/>
    <cellStyle name="汇总 10 7" xfId="14600" xr:uid="{00000000-0005-0000-0000-00000E380000}"/>
    <cellStyle name="汇总 10 8" xfId="14601" xr:uid="{00000000-0005-0000-0000-00000F380000}"/>
    <cellStyle name="汇总 10 9" xfId="14602" xr:uid="{00000000-0005-0000-0000-000010380000}"/>
    <cellStyle name="汇总 11" xfId="3743" xr:uid="{00000000-0005-0000-0000-000011380000}"/>
    <cellStyle name="汇总 11 2" xfId="5952" xr:uid="{00000000-0005-0000-0000-000012380000}"/>
    <cellStyle name="汇总 11 2 2" xfId="6724" xr:uid="{00000000-0005-0000-0000-000013380000}"/>
    <cellStyle name="汇总 11 2 2 2" xfId="7572" xr:uid="{00000000-0005-0000-0000-000014380000}"/>
    <cellStyle name="汇总 11 2 2 2 2" xfId="14603" xr:uid="{00000000-0005-0000-0000-000015380000}"/>
    <cellStyle name="汇总 11 2 2 2 3" xfId="14604" xr:uid="{00000000-0005-0000-0000-000016380000}"/>
    <cellStyle name="汇总 11 2 2 2 4" xfId="14605" xr:uid="{00000000-0005-0000-0000-000017380000}"/>
    <cellStyle name="汇总 11 2 2 3" xfId="14606" xr:uid="{00000000-0005-0000-0000-000018380000}"/>
    <cellStyle name="汇总 11 2 2 4" xfId="14607" xr:uid="{00000000-0005-0000-0000-000019380000}"/>
    <cellStyle name="汇总 11 2 2 5" xfId="14608" xr:uid="{00000000-0005-0000-0000-00001A380000}"/>
    <cellStyle name="汇总 11 2 3" xfId="6850" xr:uid="{00000000-0005-0000-0000-00001B380000}"/>
    <cellStyle name="汇总 11 2 3 2" xfId="7698" xr:uid="{00000000-0005-0000-0000-00001C380000}"/>
    <cellStyle name="汇总 11 2 3 2 2" xfId="14609" xr:uid="{00000000-0005-0000-0000-00001D380000}"/>
    <cellStyle name="汇总 11 2 3 2 3" xfId="14610" xr:uid="{00000000-0005-0000-0000-00001E380000}"/>
    <cellStyle name="汇总 11 2 3 2 4" xfId="14611" xr:uid="{00000000-0005-0000-0000-00001F380000}"/>
    <cellStyle name="汇总 11 2 3 3" xfId="14612" xr:uid="{00000000-0005-0000-0000-000020380000}"/>
    <cellStyle name="汇总 11 2 3 4" xfId="14613" xr:uid="{00000000-0005-0000-0000-000021380000}"/>
    <cellStyle name="汇总 11 2 3 5" xfId="14614" xr:uid="{00000000-0005-0000-0000-000022380000}"/>
    <cellStyle name="汇总 11 2 4" xfId="6976" xr:uid="{00000000-0005-0000-0000-000023380000}"/>
    <cellStyle name="汇总 11 2 4 2" xfId="7823" xr:uid="{00000000-0005-0000-0000-000024380000}"/>
    <cellStyle name="汇总 11 2 4 2 2" xfId="14615" xr:uid="{00000000-0005-0000-0000-000025380000}"/>
    <cellStyle name="汇总 11 2 4 2 3" xfId="14616" xr:uid="{00000000-0005-0000-0000-000026380000}"/>
    <cellStyle name="汇总 11 2 4 2 4" xfId="14617" xr:uid="{00000000-0005-0000-0000-000027380000}"/>
    <cellStyle name="汇总 11 2 4 3" xfId="14618" xr:uid="{00000000-0005-0000-0000-000028380000}"/>
    <cellStyle name="汇总 11 2 4 4" xfId="14619" xr:uid="{00000000-0005-0000-0000-000029380000}"/>
    <cellStyle name="汇总 11 2 4 5" xfId="14620" xr:uid="{00000000-0005-0000-0000-00002A380000}"/>
    <cellStyle name="汇总 11 2 5" xfId="6551" xr:uid="{00000000-0005-0000-0000-00002B380000}"/>
    <cellStyle name="汇总 11 2 5 2" xfId="14621" xr:uid="{00000000-0005-0000-0000-00002C380000}"/>
    <cellStyle name="汇总 11 2 5 3" xfId="14622" xr:uid="{00000000-0005-0000-0000-00002D380000}"/>
    <cellStyle name="汇总 11 2 5 4" xfId="14623" xr:uid="{00000000-0005-0000-0000-00002E380000}"/>
    <cellStyle name="汇总 11 2 6" xfId="14624" xr:uid="{00000000-0005-0000-0000-00002F380000}"/>
    <cellStyle name="汇总 11 2 7" xfId="14625" xr:uid="{00000000-0005-0000-0000-000030380000}"/>
    <cellStyle name="汇总 11 2 8" xfId="14626" xr:uid="{00000000-0005-0000-0000-000031380000}"/>
    <cellStyle name="汇总 11 3" xfId="6362" xr:uid="{00000000-0005-0000-0000-000032380000}"/>
    <cellStyle name="汇总 11 3 2" xfId="7315" xr:uid="{00000000-0005-0000-0000-000033380000}"/>
    <cellStyle name="汇总 11 3 2 2" xfId="14627" xr:uid="{00000000-0005-0000-0000-000034380000}"/>
    <cellStyle name="汇总 11 3 2 3" xfId="14628" xr:uid="{00000000-0005-0000-0000-000035380000}"/>
    <cellStyle name="汇总 11 3 2 4" xfId="14629" xr:uid="{00000000-0005-0000-0000-000036380000}"/>
    <cellStyle name="汇总 11 3 3" xfId="14630" xr:uid="{00000000-0005-0000-0000-000037380000}"/>
    <cellStyle name="汇总 11 3 4" xfId="14631" xr:uid="{00000000-0005-0000-0000-000038380000}"/>
    <cellStyle name="汇总 11 3 5" xfId="14632" xr:uid="{00000000-0005-0000-0000-000039380000}"/>
    <cellStyle name="汇总 11 4" xfId="6243" xr:uid="{00000000-0005-0000-0000-00003A380000}"/>
    <cellStyle name="汇总 11 4 2" xfId="7255" xr:uid="{00000000-0005-0000-0000-00003B380000}"/>
    <cellStyle name="汇总 11 4 2 2" xfId="14633" xr:uid="{00000000-0005-0000-0000-00003C380000}"/>
    <cellStyle name="汇总 11 4 2 3" xfId="14634" xr:uid="{00000000-0005-0000-0000-00003D380000}"/>
    <cellStyle name="汇总 11 4 2 4" xfId="14635" xr:uid="{00000000-0005-0000-0000-00003E380000}"/>
    <cellStyle name="汇总 11 4 3" xfId="14636" xr:uid="{00000000-0005-0000-0000-00003F380000}"/>
    <cellStyle name="汇总 11 4 4" xfId="14637" xr:uid="{00000000-0005-0000-0000-000040380000}"/>
    <cellStyle name="汇总 11 4 5" xfId="14638" xr:uid="{00000000-0005-0000-0000-000041380000}"/>
    <cellStyle name="汇总 11 5" xfId="6501" xr:uid="{00000000-0005-0000-0000-000042380000}"/>
    <cellStyle name="汇总 11 5 2" xfId="7445" xr:uid="{00000000-0005-0000-0000-000043380000}"/>
    <cellStyle name="汇总 11 5 2 2" xfId="14639" xr:uid="{00000000-0005-0000-0000-000044380000}"/>
    <cellStyle name="汇总 11 5 2 3" xfId="14640" xr:uid="{00000000-0005-0000-0000-000045380000}"/>
    <cellStyle name="汇总 11 5 2 4" xfId="14641" xr:uid="{00000000-0005-0000-0000-000046380000}"/>
    <cellStyle name="汇总 11 5 3" xfId="14642" xr:uid="{00000000-0005-0000-0000-000047380000}"/>
    <cellStyle name="汇总 11 5 4" xfId="14643" xr:uid="{00000000-0005-0000-0000-000048380000}"/>
    <cellStyle name="汇总 11 5 5" xfId="14644" xr:uid="{00000000-0005-0000-0000-000049380000}"/>
    <cellStyle name="汇总 11 6" xfId="6270" xr:uid="{00000000-0005-0000-0000-00004A380000}"/>
    <cellStyle name="汇总 11 6 2" xfId="14645" xr:uid="{00000000-0005-0000-0000-00004B380000}"/>
    <cellStyle name="汇总 11 6 3" xfId="14646" xr:uid="{00000000-0005-0000-0000-00004C380000}"/>
    <cellStyle name="汇总 11 6 4" xfId="14647" xr:uid="{00000000-0005-0000-0000-00004D380000}"/>
    <cellStyle name="汇总 11 7" xfId="14648" xr:uid="{00000000-0005-0000-0000-00004E380000}"/>
    <cellStyle name="汇总 11 8" xfId="14649" xr:uid="{00000000-0005-0000-0000-00004F380000}"/>
    <cellStyle name="汇总 11 9" xfId="14650" xr:uid="{00000000-0005-0000-0000-000050380000}"/>
    <cellStyle name="汇总 12" xfId="3744" xr:uid="{00000000-0005-0000-0000-000051380000}"/>
    <cellStyle name="汇总 12 2" xfId="5953" xr:uid="{00000000-0005-0000-0000-000052380000}"/>
    <cellStyle name="汇总 12 2 2" xfId="6725" xr:uid="{00000000-0005-0000-0000-000053380000}"/>
    <cellStyle name="汇总 12 2 2 2" xfId="7573" xr:uid="{00000000-0005-0000-0000-000054380000}"/>
    <cellStyle name="汇总 12 2 2 2 2" xfId="14651" xr:uid="{00000000-0005-0000-0000-000055380000}"/>
    <cellStyle name="汇总 12 2 2 2 3" xfId="14652" xr:uid="{00000000-0005-0000-0000-000056380000}"/>
    <cellStyle name="汇总 12 2 2 2 4" xfId="14653" xr:uid="{00000000-0005-0000-0000-000057380000}"/>
    <cellStyle name="汇总 12 2 2 3" xfId="14654" xr:uid="{00000000-0005-0000-0000-000058380000}"/>
    <cellStyle name="汇总 12 2 2 4" xfId="14655" xr:uid="{00000000-0005-0000-0000-000059380000}"/>
    <cellStyle name="汇总 12 2 2 5" xfId="14656" xr:uid="{00000000-0005-0000-0000-00005A380000}"/>
    <cellStyle name="汇总 12 2 3" xfId="6851" xr:uid="{00000000-0005-0000-0000-00005B380000}"/>
    <cellStyle name="汇总 12 2 3 2" xfId="7699" xr:uid="{00000000-0005-0000-0000-00005C380000}"/>
    <cellStyle name="汇总 12 2 3 2 2" xfId="14657" xr:uid="{00000000-0005-0000-0000-00005D380000}"/>
    <cellStyle name="汇总 12 2 3 2 3" xfId="14658" xr:uid="{00000000-0005-0000-0000-00005E380000}"/>
    <cellStyle name="汇总 12 2 3 2 4" xfId="14659" xr:uid="{00000000-0005-0000-0000-00005F380000}"/>
    <cellStyle name="汇总 12 2 3 3" xfId="14660" xr:uid="{00000000-0005-0000-0000-000060380000}"/>
    <cellStyle name="汇总 12 2 3 4" xfId="14661" xr:uid="{00000000-0005-0000-0000-000061380000}"/>
    <cellStyle name="汇总 12 2 3 5" xfId="14662" xr:uid="{00000000-0005-0000-0000-000062380000}"/>
    <cellStyle name="汇总 12 2 4" xfId="6977" xr:uid="{00000000-0005-0000-0000-000063380000}"/>
    <cellStyle name="汇总 12 2 4 2" xfId="7824" xr:uid="{00000000-0005-0000-0000-000064380000}"/>
    <cellStyle name="汇总 12 2 4 2 2" xfId="14663" xr:uid="{00000000-0005-0000-0000-000065380000}"/>
    <cellStyle name="汇总 12 2 4 2 3" xfId="14664" xr:uid="{00000000-0005-0000-0000-000066380000}"/>
    <cellStyle name="汇总 12 2 4 2 4" xfId="14665" xr:uid="{00000000-0005-0000-0000-000067380000}"/>
    <cellStyle name="汇总 12 2 4 3" xfId="14666" xr:uid="{00000000-0005-0000-0000-000068380000}"/>
    <cellStyle name="汇总 12 2 4 4" xfId="14667" xr:uid="{00000000-0005-0000-0000-000069380000}"/>
    <cellStyle name="汇总 12 2 4 5" xfId="14668" xr:uid="{00000000-0005-0000-0000-00006A380000}"/>
    <cellStyle name="汇总 12 2 5" xfId="6552" xr:uid="{00000000-0005-0000-0000-00006B380000}"/>
    <cellStyle name="汇总 12 2 5 2" xfId="14669" xr:uid="{00000000-0005-0000-0000-00006C380000}"/>
    <cellStyle name="汇总 12 2 5 3" xfId="14670" xr:uid="{00000000-0005-0000-0000-00006D380000}"/>
    <cellStyle name="汇总 12 2 5 4" xfId="14671" xr:uid="{00000000-0005-0000-0000-00006E380000}"/>
    <cellStyle name="汇总 12 2 6" xfId="14672" xr:uid="{00000000-0005-0000-0000-00006F380000}"/>
    <cellStyle name="汇总 12 2 7" xfId="14673" xr:uid="{00000000-0005-0000-0000-000070380000}"/>
    <cellStyle name="汇总 12 2 8" xfId="14674" xr:uid="{00000000-0005-0000-0000-000071380000}"/>
    <cellStyle name="汇总 12 3" xfId="6363" xr:uid="{00000000-0005-0000-0000-000072380000}"/>
    <cellStyle name="汇总 12 3 2" xfId="7316" xr:uid="{00000000-0005-0000-0000-000073380000}"/>
    <cellStyle name="汇总 12 3 2 2" xfId="14675" xr:uid="{00000000-0005-0000-0000-000074380000}"/>
    <cellStyle name="汇总 12 3 2 3" xfId="14676" xr:uid="{00000000-0005-0000-0000-000075380000}"/>
    <cellStyle name="汇总 12 3 2 4" xfId="14677" xr:uid="{00000000-0005-0000-0000-000076380000}"/>
    <cellStyle name="汇总 12 3 3" xfId="14678" xr:uid="{00000000-0005-0000-0000-000077380000}"/>
    <cellStyle name="汇总 12 3 4" xfId="14679" xr:uid="{00000000-0005-0000-0000-000078380000}"/>
    <cellStyle name="汇总 12 3 5" xfId="14680" xr:uid="{00000000-0005-0000-0000-000079380000}"/>
    <cellStyle name="汇总 12 4" xfId="6242" xr:uid="{00000000-0005-0000-0000-00007A380000}"/>
    <cellStyle name="汇总 12 4 2" xfId="7254" xr:uid="{00000000-0005-0000-0000-00007B380000}"/>
    <cellStyle name="汇总 12 4 2 2" xfId="14681" xr:uid="{00000000-0005-0000-0000-00007C380000}"/>
    <cellStyle name="汇总 12 4 2 3" xfId="14682" xr:uid="{00000000-0005-0000-0000-00007D380000}"/>
    <cellStyle name="汇总 12 4 2 4" xfId="14683" xr:uid="{00000000-0005-0000-0000-00007E380000}"/>
    <cellStyle name="汇总 12 4 3" xfId="14684" xr:uid="{00000000-0005-0000-0000-00007F380000}"/>
    <cellStyle name="汇总 12 4 4" xfId="14685" xr:uid="{00000000-0005-0000-0000-000080380000}"/>
    <cellStyle name="汇总 12 4 5" xfId="14686" xr:uid="{00000000-0005-0000-0000-000081380000}"/>
    <cellStyle name="汇总 12 5" xfId="6629" xr:uid="{00000000-0005-0000-0000-000082380000}"/>
    <cellStyle name="汇总 12 5 2" xfId="7500" xr:uid="{00000000-0005-0000-0000-000083380000}"/>
    <cellStyle name="汇总 12 5 2 2" xfId="14687" xr:uid="{00000000-0005-0000-0000-000084380000}"/>
    <cellStyle name="汇总 12 5 2 3" xfId="14688" xr:uid="{00000000-0005-0000-0000-000085380000}"/>
    <cellStyle name="汇总 12 5 2 4" xfId="14689" xr:uid="{00000000-0005-0000-0000-000086380000}"/>
    <cellStyle name="汇总 12 5 3" xfId="14690" xr:uid="{00000000-0005-0000-0000-000087380000}"/>
    <cellStyle name="汇总 12 5 4" xfId="14691" xr:uid="{00000000-0005-0000-0000-000088380000}"/>
    <cellStyle name="汇总 12 5 5" xfId="14692" xr:uid="{00000000-0005-0000-0000-000089380000}"/>
    <cellStyle name="汇总 12 6" xfId="6271" xr:uid="{00000000-0005-0000-0000-00008A380000}"/>
    <cellStyle name="汇总 12 6 2" xfId="14693" xr:uid="{00000000-0005-0000-0000-00008B380000}"/>
    <cellStyle name="汇总 12 6 3" xfId="14694" xr:uid="{00000000-0005-0000-0000-00008C380000}"/>
    <cellStyle name="汇总 12 6 4" xfId="14695" xr:uid="{00000000-0005-0000-0000-00008D380000}"/>
    <cellStyle name="汇总 12 7" xfId="14696" xr:uid="{00000000-0005-0000-0000-00008E380000}"/>
    <cellStyle name="汇总 12 8" xfId="14697" xr:uid="{00000000-0005-0000-0000-00008F380000}"/>
    <cellStyle name="汇总 12 9" xfId="14698" xr:uid="{00000000-0005-0000-0000-000090380000}"/>
    <cellStyle name="汇总 13" xfId="3745" xr:uid="{00000000-0005-0000-0000-000091380000}"/>
    <cellStyle name="汇总 13 2" xfId="5954" xr:uid="{00000000-0005-0000-0000-000092380000}"/>
    <cellStyle name="汇总 13 2 2" xfId="6726" xr:uid="{00000000-0005-0000-0000-000093380000}"/>
    <cellStyle name="汇总 13 2 2 2" xfId="7574" xr:uid="{00000000-0005-0000-0000-000094380000}"/>
    <cellStyle name="汇总 13 2 2 2 2" xfId="14699" xr:uid="{00000000-0005-0000-0000-000095380000}"/>
    <cellStyle name="汇总 13 2 2 2 3" xfId="14700" xr:uid="{00000000-0005-0000-0000-000096380000}"/>
    <cellStyle name="汇总 13 2 2 2 4" xfId="14701" xr:uid="{00000000-0005-0000-0000-000097380000}"/>
    <cellStyle name="汇总 13 2 2 3" xfId="14702" xr:uid="{00000000-0005-0000-0000-000098380000}"/>
    <cellStyle name="汇总 13 2 2 4" xfId="14703" xr:uid="{00000000-0005-0000-0000-000099380000}"/>
    <cellStyle name="汇总 13 2 2 5" xfId="14704" xr:uid="{00000000-0005-0000-0000-00009A380000}"/>
    <cellStyle name="汇总 13 2 3" xfId="6852" xr:uid="{00000000-0005-0000-0000-00009B380000}"/>
    <cellStyle name="汇总 13 2 3 2" xfId="7700" xr:uid="{00000000-0005-0000-0000-00009C380000}"/>
    <cellStyle name="汇总 13 2 3 2 2" xfId="14705" xr:uid="{00000000-0005-0000-0000-00009D380000}"/>
    <cellStyle name="汇总 13 2 3 2 3" xfId="14706" xr:uid="{00000000-0005-0000-0000-00009E380000}"/>
    <cellStyle name="汇总 13 2 3 2 4" xfId="14707" xr:uid="{00000000-0005-0000-0000-00009F380000}"/>
    <cellStyle name="汇总 13 2 3 3" xfId="14708" xr:uid="{00000000-0005-0000-0000-0000A0380000}"/>
    <cellStyle name="汇总 13 2 3 4" xfId="14709" xr:uid="{00000000-0005-0000-0000-0000A1380000}"/>
    <cellStyle name="汇总 13 2 3 5" xfId="14710" xr:uid="{00000000-0005-0000-0000-0000A2380000}"/>
    <cellStyle name="汇总 13 2 4" xfId="6978" xr:uid="{00000000-0005-0000-0000-0000A3380000}"/>
    <cellStyle name="汇总 13 2 4 2" xfId="7825" xr:uid="{00000000-0005-0000-0000-0000A4380000}"/>
    <cellStyle name="汇总 13 2 4 2 2" xfId="14711" xr:uid="{00000000-0005-0000-0000-0000A5380000}"/>
    <cellStyle name="汇总 13 2 4 2 3" xfId="14712" xr:uid="{00000000-0005-0000-0000-0000A6380000}"/>
    <cellStyle name="汇总 13 2 4 2 4" xfId="14713" xr:uid="{00000000-0005-0000-0000-0000A7380000}"/>
    <cellStyle name="汇总 13 2 4 3" xfId="14714" xr:uid="{00000000-0005-0000-0000-0000A8380000}"/>
    <cellStyle name="汇总 13 2 4 4" xfId="14715" xr:uid="{00000000-0005-0000-0000-0000A9380000}"/>
    <cellStyle name="汇总 13 2 4 5" xfId="14716" xr:uid="{00000000-0005-0000-0000-0000AA380000}"/>
    <cellStyle name="汇总 13 2 5" xfId="6554" xr:uid="{00000000-0005-0000-0000-0000AB380000}"/>
    <cellStyle name="汇总 13 2 5 2" xfId="14717" xr:uid="{00000000-0005-0000-0000-0000AC380000}"/>
    <cellStyle name="汇总 13 2 5 3" xfId="14718" xr:uid="{00000000-0005-0000-0000-0000AD380000}"/>
    <cellStyle name="汇总 13 2 5 4" xfId="14719" xr:uid="{00000000-0005-0000-0000-0000AE380000}"/>
    <cellStyle name="汇总 13 2 6" xfId="14720" xr:uid="{00000000-0005-0000-0000-0000AF380000}"/>
    <cellStyle name="汇总 13 2 7" xfId="14721" xr:uid="{00000000-0005-0000-0000-0000B0380000}"/>
    <cellStyle name="汇总 13 2 8" xfId="14722" xr:uid="{00000000-0005-0000-0000-0000B1380000}"/>
    <cellStyle name="汇总 13 3" xfId="6364" xr:uid="{00000000-0005-0000-0000-0000B2380000}"/>
    <cellStyle name="汇总 13 3 2" xfId="7317" xr:uid="{00000000-0005-0000-0000-0000B3380000}"/>
    <cellStyle name="汇总 13 3 2 2" xfId="14723" xr:uid="{00000000-0005-0000-0000-0000B4380000}"/>
    <cellStyle name="汇总 13 3 2 3" xfId="14724" xr:uid="{00000000-0005-0000-0000-0000B5380000}"/>
    <cellStyle name="汇总 13 3 2 4" xfId="14725" xr:uid="{00000000-0005-0000-0000-0000B6380000}"/>
    <cellStyle name="汇总 13 3 3" xfId="14726" xr:uid="{00000000-0005-0000-0000-0000B7380000}"/>
    <cellStyle name="汇总 13 3 4" xfId="14727" xr:uid="{00000000-0005-0000-0000-0000B8380000}"/>
    <cellStyle name="汇总 13 3 5" xfId="14728" xr:uid="{00000000-0005-0000-0000-0000B9380000}"/>
    <cellStyle name="汇总 13 4" xfId="6241" xr:uid="{00000000-0005-0000-0000-0000BA380000}"/>
    <cellStyle name="汇总 13 4 2" xfId="7253" xr:uid="{00000000-0005-0000-0000-0000BB380000}"/>
    <cellStyle name="汇总 13 4 2 2" xfId="14729" xr:uid="{00000000-0005-0000-0000-0000BC380000}"/>
    <cellStyle name="汇总 13 4 2 3" xfId="14730" xr:uid="{00000000-0005-0000-0000-0000BD380000}"/>
    <cellStyle name="汇总 13 4 2 4" xfId="14731" xr:uid="{00000000-0005-0000-0000-0000BE380000}"/>
    <cellStyle name="汇总 13 4 3" xfId="14732" xr:uid="{00000000-0005-0000-0000-0000BF380000}"/>
    <cellStyle name="汇总 13 4 4" xfId="14733" xr:uid="{00000000-0005-0000-0000-0000C0380000}"/>
    <cellStyle name="汇总 13 4 5" xfId="14734" xr:uid="{00000000-0005-0000-0000-0000C1380000}"/>
    <cellStyle name="汇总 13 5" xfId="6630" xr:uid="{00000000-0005-0000-0000-0000C2380000}"/>
    <cellStyle name="汇总 13 5 2" xfId="7501" xr:uid="{00000000-0005-0000-0000-0000C3380000}"/>
    <cellStyle name="汇总 13 5 2 2" xfId="14735" xr:uid="{00000000-0005-0000-0000-0000C4380000}"/>
    <cellStyle name="汇总 13 5 2 3" xfId="14736" xr:uid="{00000000-0005-0000-0000-0000C5380000}"/>
    <cellStyle name="汇总 13 5 2 4" xfId="14737" xr:uid="{00000000-0005-0000-0000-0000C6380000}"/>
    <cellStyle name="汇总 13 5 3" xfId="14738" xr:uid="{00000000-0005-0000-0000-0000C7380000}"/>
    <cellStyle name="汇总 13 5 4" xfId="14739" xr:uid="{00000000-0005-0000-0000-0000C8380000}"/>
    <cellStyle name="汇总 13 5 5" xfId="14740" xr:uid="{00000000-0005-0000-0000-0000C9380000}"/>
    <cellStyle name="汇总 13 6" xfId="6272" xr:uid="{00000000-0005-0000-0000-0000CA380000}"/>
    <cellStyle name="汇总 13 6 2" xfId="14741" xr:uid="{00000000-0005-0000-0000-0000CB380000}"/>
    <cellStyle name="汇总 13 6 3" xfId="14742" xr:uid="{00000000-0005-0000-0000-0000CC380000}"/>
    <cellStyle name="汇总 13 6 4" xfId="14743" xr:uid="{00000000-0005-0000-0000-0000CD380000}"/>
    <cellStyle name="汇总 13 7" xfId="14744" xr:uid="{00000000-0005-0000-0000-0000CE380000}"/>
    <cellStyle name="汇总 13 8" xfId="14745" xr:uid="{00000000-0005-0000-0000-0000CF380000}"/>
    <cellStyle name="汇总 13 9" xfId="14746" xr:uid="{00000000-0005-0000-0000-0000D0380000}"/>
    <cellStyle name="汇总 14" xfId="3746" xr:uid="{00000000-0005-0000-0000-0000D1380000}"/>
    <cellStyle name="汇总 14 2" xfId="5955" xr:uid="{00000000-0005-0000-0000-0000D2380000}"/>
    <cellStyle name="汇总 14 2 2" xfId="6727" xr:uid="{00000000-0005-0000-0000-0000D3380000}"/>
    <cellStyle name="汇总 14 2 2 2" xfId="7575" xr:uid="{00000000-0005-0000-0000-0000D4380000}"/>
    <cellStyle name="汇总 14 2 2 2 2" xfId="14747" xr:uid="{00000000-0005-0000-0000-0000D5380000}"/>
    <cellStyle name="汇总 14 2 2 2 3" xfId="14748" xr:uid="{00000000-0005-0000-0000-0000D6380000}"/>
    <cellStyle name="汇总 14 2 2 2 4" xfId="14749" xr:uid="{00000000-0005-0000-0000-0000D7380000}"/>
    <cellStyle name="汇总 14 2 2 3" xfId="14750" xr:uid="{00000000-0005-0000-0000-0000D8380000}"/>
    <cellStyle name="汇总 14 2 2 4" xfId="14751" xr:uid="{00000000-0005-0000-0000-0000D9380000}"/>
    <cellStyle name="汇总 14 2 2 5" xfId="14752" xr:uid="{00000000-0005-0000-0000-0000DA380000}"/>
    <cellStyle name="汇总 14 2 3" xfId="6853" xr:uid="{00000000-0005-0000-0000-0000DB380000}"/>
    <cellStyle name="汇总 14 2 3 2" xfId="7701" xr:uid="{00000000-0005-0000-0000-0000DC380000}"/>
    <cellStyle name="汇总 14 2 3 2 2" xfId="14753" xr:uid="{00000000-0005-0000-0000-0000DD380000}"/>
    <cellStyle name="汇总 14 2 3 2 3" xfId="14754" xr:uid="{00000000-0005-0000-0000-0000DE380000}"/>
    <cellStyle name="汇总 14 2 3 2 4" xfId="14755" xr:uid="{00000000-0005-0000-0000-0000DF380000}"/>
    <cellStyle name="汇总 14 2 3 3" xfId="14756" xr:uid="{00000000-0005-0000-0000-0000E0380000}"/>
    <cellStyle name="汇总 14 2 3 4" xfId="14757" xr:uid="{00000000-0005-0000-0000-0000E1380000}"/>
    <cellStyle name="汇总 14 2 3 5" xfId="14758" xr:uid="{00000000-0005-0000-0000-0000E2380000}"/>
    <cellStyle name="汇总 14 2 4" xfId="6979" xr:uid="{00000000-0005-0000-0000-0000E3380000}"/>
    <cellStyle name="汇总 14 2 4 2" xfId="7826" xr:uid="{00000000-0005-0000-0000-0000E4380000}"/>
    <cellStyle name="汇总 14 2 4 2 2" xfId="14759" xr:uid="{00000000-0005-0000-0000-0000E5380000}"/>
    <cellStyle name="汇总 14 2 4 2 3" xfId="14760" xr:uid="{00000000-0005-0000-0000-0000E6380000}"/>
    <cellStyle name="汇总 14 2 4 2 4" xfId="14761" xr:uid="{00000000-0005-0000-0000-0000E7380000}"/>
    <cellStyle name="汇总 14 2 4 3" xfId="14762" xr:uid="{00000000-0005-0000-0000-0000E8380000}"/>
    <cellStyle name="汇总 14 2 4 4" xfId="14763" xr:uid="{00000000-0005-0000-0000-0000E9380000}"/>
    <cellStyle name="汇总 14 2 4 5" xfId="14764" xr:uid="{00000000-0005-0000-0000-0000EA380000}"/>
    <cellStyle name="汇总 14 2 5" xfId="6555" xr:uid="{00000000-0005-0000-0000-0000EB380000}"/>
    <cellStyle name="汇总 14 2 5 2" xfId="14765" xr:uid="{00000000-0005-0000-0000-0000EC380000}"/>
    <cellStyle name="汇总 14 2 5 3" xfId="14766" xr:uid="{00000000-0005-0000-0000-0000ED380000}"/>
    <cellStyle name="汇总 14 2 5 4" xfId="14767" xr:uid="{00000000-0005-0000-0000-0000EE380000}"/>
    <cellStyle name="汇总 14 2 6" xfId="14768" xr:uid="{00000000-0005-0000-0000-0000EF380000}"/>
    <cellStyle name="汇总 14 2 7" xfId="14769" xr:uid="{00000000-0005-0000-0000-0000F0380000}"/>
    <cellStyle name="汇总 14 2 8" xfId="14770" xr:uid="{00000000-0005-0000-0000-0000F1380000}"/>
    <cellStyle name="汇总 14 3" xfId="6365" xr:uid="{00000000-0005-0000-0000-0000F2380000}"/>
    <cellStyle name="汇总 14 3 2" xfId="7318" xr:uid="{00000000-0005-0000-0000-0000F3380000}"/>
    <cellStyle name="汇总 14 3 2 2" xfId="14771" xr:uid="{00000000-0005-0000-0000-0000F4380000}"/>
    <cellStyle name="汇总 14 3 2 3" xfId="14772" xr:uid="{00000000-0005-0000-0000-0000F5380000}"/>
    <cellStyle name="汇总 14 3 2 4" xfId="14773" xr:uid="{00000000-0005-0000-0000-0000F6380000}"/>
    <cellStyle name="汇总 14 3 3" xfId="14774" xr:uid="{00000000-0005-0000-0000-0000F7380000}"/>
    <cellStyle name="汇总 14 3 4" xfId="14775" xr:uid="{00000000-0005-0000-0000-0000F8380000}"/>
    <cellStyle name="汇总 14 3 5" xfId="14776" xr:uid="{00000000-0005-0000-0000-0000F9380000}"/>
    <cellStyle name="汇总 14 4" xfId="6240" xr:uid="{00000000-0005-0000-0000-0000FA380000}"/>
    <cellStyle name="汇总 14 4 2" xfId="7252" xr:uid="{00000000-0005-0000-0000-0000FB380000}"/>
    <cellStyle name="汇总 14 4 2 2" xfId="14777" xr:uid="{00000000-0005-0000-0000-0000FC380000}"/>
    <cellStyle name="汇总 14 4 2 3" xfId="14778" xr:uid="{00000000-0005-0000-0000-0000FD380000}"/>
    <cellStyle name="汇总 14 4 2 4" xfId="14779" xr:uid="{00000000-0005-0000-0000-0000FE380000}"/>
    <cellStyle name="汇总 14 4 3" xfId="14780" xr:uid="{00000000-0005-0000-0000-0000FF380000}"/>
    <cellStyle name="汇总 14 4 4" xfId="14781" xr:uid="{00000000-0005-0000-0000-000000390000}"/>
    <cellStyle name="汇总 14 4 5" xfId="14782" xr:uid="{00000000-0005-0000-0000-000001390000}"/>
    <cellStyle name="汇总 14 5" xfId="6631" xr:uid="{00000000-0005-0000-0000-000002390000}"/>
    <cellStyle name="汇总 14 5 2" xfId="7502" xr:uid="{00000000-0005-0000-0000-000003390000}"/>
    <cellStyle name="汇总 14 5 2 2" xfId="14783" xr:uid="{00000000-0005-0000-0000-000004390000}"/>
    <cellStyle name="汇总 14 5 2 3" xfId="14784" xr:uid="{00000000-0005-0000-0000-000005390000}"/>
    <cellStyle name="汇总 14 5 2 4" xfId="14785" xr:uid="{00000000-0005-0000-0000-000006390000}"/>
    <cellStyle name="汇总 14 5 3" xfId="14786" xr:uid="{00000000-0005-0000-0000-000007390000}"/>
    <cellStyle name="汇总 14 5 4" xfId="14787" xr:uid="{00000000-0005-0000-0000-000008390000}"/>
    <cellStyle name="汇总 14 5 5" xfId="14788" xr:uid="{00000000-0005-0000-0000-000009390000}"/>
    <cellStyle name="汇总 14 6" xfId="6273" xr:uid="{00000000-0005-0000-0000-00000A390000}"/>
    <cellStyle name="汇总 14 6 2" xfId="14789" xr:uid="{00000000-0005-0000-0000-00000B390000}"/>
    <cellStyle name="汇总 14 6 3" xfId="14790" xr:uid="{00000000-0005-0000-0000-00000C390000}"/>
    <cellStyle name="汇总 14 6 4" xfId="14791" xr:uid="{00000000-0005-0000-0000-00000D390000}"/>
    <cellStyle name="汇总 14 7" xfId="14792" xr:uid="{00000000-0005-0000-0000-00000E390000}"/>
    <cellStyle name="汇总 14 8" xfId="14793" xr:uid="{00000000-0005-0000-0000-00000F390000}"/>
    <cellStyle name="汇总 14 9" xfId="14794" xr:uid="{00000000-0005-0000-0000-000010390000}"/>
    <cellStyle name="汇总 15" xfId="3747" xr:uid="{00000000-0005-0000-0000-000011390000}"/>
    <cellStyle name="汇总 15 2" xfId="5956" xr:uid="{00000000-0005-0000-0000-000012390000}"/>
    <cellStyle name="汇总 15 2 2" xfId="6728" xr:uid="{00000000-0005-0000-0000-000013390000}"/>
    <cellStyle name="汇总 15 2 2 2" xfId="7576" xr:uid="{00000000-0005-0000-0000-000014390000}"/>
    <cellStyle name="汇总 15 2 2 2 2" xfId="14795" xr:uid="{00000000-0005-0000-0000-000015390000}"/>
    <cellStyle name="汇总 15 2 2 2 3" xfId="14796" xr:uid="{00000000-0005-0000-0000-000016390000}"/>
    <cellStyle name="汇总 15 2 2 2 4" xfId="14797" xr:uid="{00000000-0005-0000-0000-000017390000}"/>
    <cellStyle name="汇总 15 2 2 3" xfId="14798" xr:uid="{00000000-0005-0000-0000-000018390000}"/>
    <cellStyle name="汇总 15 2 2 4" xfId="14799" xr:uid="{00000000-0005-0000-0000-000019390000}"/>
    <cellStyle name="汇总 15 2 2 5" xfId="14800" xr:uid="{00000000-0005-0000-0000-00001A390000}"/>
    <cellStyle name="汇总 15 2 3" xfId="6854" xr:uid="{00000000-0005-0000-0000-00001B390000}"/>
    <cellStyle name="汇总 15 2 3 2" xfId="7702" xr:uid="{00000000-0005-0000-0000-00001C390000}"/>
    <cellStyle name="汇总 15 2 3 2 2" xfId="14801" xr:uid="{00000000-0005-0000-0000-00001D390000}"/>
    <cellStyle name="汇总 15 2 3 2 3" xfId="14802" xr:uid="{00000000-0005-0000-0000-00001E390000}"/>
    <cellStyle name="汇总 15 2 3 2 4" xfId="14803" xr:uid="{00000000-0005-0000-0000-00001F390000}"/>
    <cellStyle name="汇总 15 2 3 3" xfId="14804" xr:uid="{00000000-0005-0000-0000-000020390000}"/>
    <cellStyle name="汇总 15 2 3 4" xfId="14805" xr:uid="{00000000-0005-0000-0000-000021390000}"/>
    <cellStyle name="汇总 15 2 3 5" xfId="14806" xr:uid="{00000000-0005-0000-0000-000022390000}"/>
    <cellStyle name="汇总 15 2 4" xfId="6980" xr:uid="{00000000-0005-0000-0000-000023390000}"/>
    <cellStyle name="汇总 15 2 4 2" xfId="7827" xr:uid="{00000000-0005-0000-0000-000024390000}"/>
    <cellStyle name="汇总 15 2 4 2 2" xfId="14807" xr:uid="{00000000-0005-0000-0000-000025390000}"/>
    <cellStyle name="汇总 15 2 4 2 3" xfId="14808" xr:uid="{00000000-0005-0000-0000-000026390000}"/>
    <cellStyle name="汇总 15 2 4 2 4" xfId="14809" xr:uid="{00000000-0005-0000-0000-000027390000}"/>
    <cellStyle name="汇总 15 2 4 3" xfId="14810" xr:uid="{00000000-0005-0000-0000-000028390000}"/>
    <cellStyle name="汇总 15 2 4 4" xfId="14811" xr:uid="{00000000-0005-0000-0000-000029390000}"/>
    <cellStyle name="汇总 15 2 4 5" xfId="14812" xr:uid="{00000000-0005-0000-0000-00002A390000}"/>
    <cellStyle name="汇总 15 2 5" xfId="6556" xr:uid="{00000000-0005-0000-0000-00002B390000}"/>
    <cellStyle name="汇总 15 2 5 2" xfId="14813" xr:uid="{00000000-0005-0000-0000-00002C390000}"/>
    <cellStyle name="汇总 15 2 5 3" xfId="14814" xr:uid="{00000000-0005-0000-0000-00002D390000}"/>
    <cellStyle name="汇总 15 2 5 4" xfId="14815" xr:uid="{00000000-0005-0000-0000-00002E390000}"/>
    <cellStyle name="汇总 15 2 6" xfId="14816" xr:uid="{00000000-0005-0000-0000-00002F390000}"/>
    <cellStyle name="汇总 15 2 7" xfId="14817" xr:uid="{00000000-0005-0000-0000-000030390000}"/>
    <cellStyle name="汇总 15 2 8" xfId="14818" xr:uid="{00000000-0005-0000-0000-000031390000}"/>
    <cellStyle name="汇总 15 3" xfId="6366" xr:uid="{00000000-0005-0000-0000-000032390000}"/>
    <cellStyle name="汇总 15 3 2" xfId="7319" xr:uid="{00000000-0005-0000-0000-000033390000}"/>
    <cellStyle name="汇总 15 3 2 2" xfId="14819" xr:uid="{00000000-0005-0000-0000-000034390000}"/>
    <cellStyle name="汇总 15 3 2 3" xfId="14820" xr:uid="{00000000-0005-0000-0000-000035390000}"/>
    <cellStyle name="汇总 15 3 2 4" xfId="14821" xr:uid="{00000000-0005-0000-0000-000036390000}"/>
    <cellStyle name="汇总 15 3 3" xfId="14822" xr:uid="{00000000-0005-0000-0000-000037390000}"/>
    <cellStyle name="汇总 15 3 4" xfId="14823" xr:uid="{00000000-0005-0000-0000-000038390000}"/>
    <cellStyle name="汇总 15 3 5" xfId="14824" xr:uid="{00000000-0005-0000-0000-000039390000}"/>
    <cellStyle name="汇总 15 4" xfId="6239" xr:uid="{00000000-0005-0000-0000-00003A390000}"/>
    <cellStyle name="汇总 15 4 2" xfId="7251" xr:uid="{00000000-0005-0000-0000-00003B390000}"/>
    <cellStyle name="汇总 15 4 2 2" xfId="14825" xr:uid="{00000000-0005-0000-0000-00003C390000}"/>
    <cellStyle name="汇总 15 4 2 3" xfId="14826" xr:uid="{00000000-0005-0000-0000-00003D390000}"/>
    <cellStyle name="汇总 15 4 2 4" xfId="14827" xr:uid="{00000000-0005-0000-0000-00003E390000}"/>
    <cellStyle name="汇总 15 4 3" xfId="14828" xr:uid="{00000000-0005-0000-0000-00003F390000}"/>
    <cellStyle name="汇总 15 4 4" xfId="14829" xr:uid="{00000000-0005-0000-0000-000040390000}"/>
    <cellStyle name="汇总 15 4 5" xfId="14830" xr:uid="{00000000-0005-0000-0000-000041390000}"/>
    <cellStyle name="汇总 15 5" xfId="6632" xr:uid="{00000000-0005-0000-0000-000042390000}"/>
    <cellStyle name="汇总 15 5 2" xfId="7503" xr:uid="{00000000-0005-0000-0000-000043390000}"/>
    <cellStyle name="汇总 15 5 2 2" xfId="14831" xr:uid="{00000000-0005-0000-0000-000044390000}"/>
    <cellStyle name="汇总 15 5 2 3" xfId="14832" xr:uid="{00000000-0005-0000-0000-000045390000}"/>
    <cellStyle name="汇总 15 5 2 4" xfId="14833" xr:uid="{00000000-0005-0000-0000-000046390000}"/>
    <cellStyle name="汇总 15 5 3" xfId="14834" xr:uid="{00000000-0005-0000-0000-000047390000}"/>
    <cellStyle name="汇总 15 5 4" xfId="14835" xr:uid="{00000000-0005-0000-0000-000048390000}"/>
    <cellStyle name="汇总 15 5 5" xfId="14836" xr:uid="{00000000-0005-0000-0000-000049390000}"/>
    <cellStyle name="汇总 15 6" xfId="6660" xr:uid="{00000000-0005-0000-0000-00004A390000}"/>
    <cellStyle name="汇总 15 6 2" xfId="14837" xr:uid="{00000000-0005-0000-0000-00004B390000}"/>
    <cellStyle name="汇总 15 6 3" xfId="14838" xr:uid="{00000000-0005-0000-0000-00004C390000}"/>
    <cellStyle name="汇总 15 6 4" xfId="14839" xr:uid="{00000000-0005-0000-0000-00004D390000}"/>
    <cellStyle name="汇总 15 7" xfId="14840" xr:uid="{00000000-0005-0000-0000-00004E390000}"/>
    <cellStyle name="汇总 15 8" xfId="14841" xr:uid="{00000000-0005-0000-0000-00004F390000}"/>
    <cellStyle name="汇总 15 9" xfId="14842" xr:uid="{00000000-0005-0000-0000-000050390000}"/>
    <cellStyle name="汇总 16" xfId="3748" xr:uid="{00000000-0005-0000-0000-000051390000}"/>
    <cellStyle name="汇总 16 2" xfId="5957" xr:uid="{00000000-0005-0000-0000-000052390000}"/>
    <cellStyle name="汇总 16 2 2" xfId="6729" xr:uid="{00000000-0005-0000-0000-000053390000}"/>
    <cellStyle name="汇总 16 2 2 2" xfId="7577" xr:uid="{00000000-0005-0000-0000-000054390000}"/>
    <cellStyle name="汇总 16 2 2 2 2" xfId="14843" xr:uid="{00000000-0005-0000-0000-000055390000}"/>
    <cellStyle name="汇总 16 2 2 2 3" xfId="14844" xr:uid="{00000000-0005-0000-0000-000056390000}"/>
    <cellStyle name="汇总 16 2 2 2 4" xfId="14845" xr:uid="{00000000-0005-0000-0000-000057390000}"/>
    <cellStyle name="汇总 16 2 2 3" xfId="14846" xr:uid="{00000000-0005-0000-0000-000058390000}"/>
    <cellStyle name="汇总 16 2 2 4" xfId="14847" xr:uid="{00000000-0005-0000-0000-000059390000}"/>
    <cellStyle name="汇总 16 2 2 5" xfId="14848" xr:uid="{00000000-0005-0000-0000-00005A390000}"/>
    <cellStyle name="汇总 16 2 3" xfId="6855" xr:uid="{00000000-0005-0000-0000-00005B390000}"/>
    <cellStyle name="汇总 16 2 3 2" xfId="7703" xr:uid="{00000000-0005-0000-0000-00005C390000}"/>
    <cellStyle name="汇总 16 2 3 2 2" xfId="14849" xr:uid="{00000000-0005-0000-0000-00005D390000}"/>
    <cellStyle name="汇总 16 2 3 2 3" xfId="14850" xr:uid="{00000000-0005-0000-0000-00005E390000}"/>
    <cellStyle name="汇总 16 2 3 2 4" xfId="14851" xr:uid="{00000000-0005-0000-0000-00005F390000}"/>
    <cellStyle name="汇总 16 2 3 3" xfId="14852" xr:uid="{00000000-0005-0000-0000-000060390000}"/>
    <cellStyle name="汇总 16 2 3 4" xfId="14853" xr:uid="{00000000-0005-0000-0000-000061390000}"/>
    <cellStyle name="汇总 16 2 3 5" xfId="14854" xr:uid="{00000000-0005-0000-0000-000062390000}"/>
    <cellStyle name="汇总 16 2 4" xfId="6981" xr:uid="{00000000-0005-0000-0000-000063390000}"/>
    <cellStyle name="汇总 16 2 4 2" xfId="7828" xr:uid="{00000000-0005-0000-0000-000064390000}"/>
    <cellStyle name="汇总 16 2 4 2 2" xfId="14855" xr:uid="{00000000-0005-0000-0000-000065390000}"/>
    <cellStyle name="汇总 16 2 4 2 3" xfId="14856" xr:uid="{00000000-0005-0000-0000-000066390000}"/>
    <cellStyle name="汇总 16 2 4 2 4" xfId="14857" xr:uid="{00000000-0005-0000-0000-000067390000}"/>
    <cellStyle name="汇总 16 2 4 3" xfId="14858" xr:uid="{00000000-0005-0000-0000-000068390000}"/>
    <cellStyle name="汇总 16 2 4 4" xfId="14859" xr:uid="{00000000-0005-0000-0000-000069390000}"/>
    <cellStyle name="汇总 16 2 4 5" xfId="14860" xr:uid="{00000000-0005-0000-0000-00006A390000}"/>
    <cellStyle name="汇总 16 2 5" xfId="6557" xr:uid="{00000000-0005-0000-0000-00006B390000}"/>
    <cellStyle name="汇总 16 2 5 2" xfId="14861" xr:uid="{00000000-0005-0000-0000-00006C390000}"/>
    <cellStyle name="汇总 16 2 5 3" xfId="14862" xr:uid="{00000000-0005-0000-0000-00006D390000}"/>
    <cellStyle name="汇总 16 2 5 4" xfId="14863" xr:uid="{00000000-0005-0000-0000-00006E390000}"/>
    <cellStyle name="汇总 16 2 6" xfId="14864" xr:uid="{00000000-0005-0000-0000-00006F390000}"/>
    <cellStyle name="汇总 16 2 7" xfId="14865" xr:uid="{00000000-0005-0000-0000-000070390000}"/>
    <cellStyle name="汇总 16 2 8" xfId="14866" xr:uid="{00000000-0005-0000-0000-000071390000}"/>
    <cellStyle name="汇总 16 3" xfId="6367" xr:uid="{00000000-0005-0000-0000-000072390000}"/>
    <cellStyle name="汇总 16 3 2" xfId="7320" xr:uid="{00000000-0005-0000-0000-000073390000}"/>
    <cellStyle name="汇总 16 3 2 2" xfId="14867" xr:uid="{00000000-0005-0000-0000-000074390000}"/>
    <cellStyle name="汇总 16 3 2 3" xfId="14868" xr:uid="{00000000-0005-0000-0000-000075390000}"/>
    <cellStyle name="汇总 16 3 2 4" xfId="14869" xr:uid="{00000000-0005-0000-0000-000076390000}"/>
    <cellStyle name="汇总 16 3 3" xfId="14870" xr:uid="{00000000-0005-0000-0000-000077390000}"/>
    <cellStyle name="汇总 16 3 4" xfId="14871" xr:uid="{00000000-0005-0000-0000-000078390000}"/>
    <cellStyle name="汇总 16 3 5" xfId="14872" xr:uid="{00000000-0005-0000-0000-000079390000}"/>
    <cellStyle name="汇总 16 4" xfId="6238" xr:uid="{00000000-0005-0000-0000-00007A390000}"/>
    <cellStyle name="汇总 16 4 2" xfId="7250" xr:uid="{00000000-0005-0000-0000-00007B390000}"/>
    <cellStyle name="汇总 16 4 2 2" xfId="14873" xr:uid="{00000000-0005-0000-0000-00007C390000}"/>
    <cellStyle name="汇总 16 4 2 3" xfId="14874" xr:uid="{00000000-0005-0000-0000-00007D390000}"/>
    <cellStyle name="汇总 16 4 2 4" xfId="14875" xr:uid="{00000000-0005-0000-0000-00007E390000}"/>
    <cellStyle name="汇总 16 4 3" xfId="14876" xr:uid="{00000000-0005-0000-0000-00007F390000}"/>
    <cellStyle name="汇总 16 4 4" xfId="14877" xr:uid="{00000000-0005-0000-0000-000080390000}"/>
    <cellStyle name="汇总 16 4 5" xfId="14878" xr:uid="{00000000-0005-0000-0000-000081390000}"/>
    <cellStyle name="汇总 16 5" xfId="6633" xr:uid="{00000000-0005-0000-0000-000082390000}"/>
    <cellStyle name="汇总 16 5 2" xfId="7504" xr:uid="{00000000-0005-0000-0000-000083390000}"/>
    <cellStyle name="汇总 16 5 2 2" xfId="14879" xr:uid="{00000000-0005-0000-0000-000084390000}"/>
    <cellStyle name="汇总 16 5 2 3" xfId="14880" xr:uid="{00000000-0005-0000-0000-000085390000}"/>
    <cellStyle name="汇总 16 5 2 4" xfId="14881" xr:uid="{00000000-0005-0000-0000-000086390000}"/>
    <cellStyle name="汇总 16 5 3" xfId="14882" xr:uid="{00000000-0005-0000-0000-000087390000}"/>
    <cellStyle name="汇总 16 5 4" xfId="14883" xr:uid="{00000000-0005-0000-0000-000088390000}"/>
    <cellStyle name="汇总 16 5 5" xfId="14884" xr:uid="{00000000-0005-0000-0000-000089390000}"/>
    <cellStyle name="汇总 16 6" xfId="6274" xr:uid="{00000000-0005-0000-0000-00008A390000}"/>
    <cellStyle name="汇总 16 6 2" xfId="14885" xr:uid="{00000000-0005-0000-0000-00008B390000}"/>
    <cellStyle name="汇总 16 6 3" xfId="14886" xr:uid="{00000000-0005-0000-0000-00008C390000}"/>
    <cellStyle name="汇总 16 6 4" xfId="14887" xr:uid="{00000000-0005-0000-0000-00008D390000}"/>
    <cellStyle name="汇总 16 7" xfId="14888" xr:uid="{00000000-0005-0000-0000-00008E390000}"/>
    <cellStyle name="汇总 16 8" xfId="14889" xr:uid="{00000000-0005-0000-0000-00008F390000}"/>
    <cellStyle name="汇总 16 9" xfId="14890" xr:uid="{00000000-0005-0000-0000-000090390000}"/>
    <cellStyle name="汇总 17" xfId="3749" xr:uid="{00000000-0005-0000-0000-000091390000}"/>
    <cellStyle name="汇总 17 2" xfId="5958" xr:uid="{00000000-0005-0000-0000-000092390000}"/>
    <cellStyle name="汇总 17 2 2" xfId="6730" xr:uid="{00000000-0005-0000-0000-000093390000}"/>
    <cellStyle name="汇总 17 2 2 2" xfId="7578" xr:uid="{00000000-0005-0000-0000-000094390000}"/>
    <cellStyle name="汇总 17 2 2 2 2" xfId="14891" xr:uid="{00000000-0005-0000-0000-000095390000}"/>
    <cellStyle name="汇总 17 2 2 2 3" xfId="14892" xr:uid="{00000000-0005-0000-0000-000096390000}"/>
    <cellStyle name="汇总 17 2 2 2 4" xfId="14893" xr:uid="{00000000-0005-0000-0000-000097390000}"/>
    <cellStyle name="汇总 17 2 2 3" xfId="14894" xr:uid="{00000000-0005-0000-0000-000098390000}"/>
    <cellStyle name="汇总 17 2 2 4" xfId="14895" xr:uid="{00000000-0005-0000-0000-000099390000}"/>
    <cellStyle name="汇总 17 2 2 5" xfId="14896" xr:uid="{00000000-0005-0000-0000-00009A390000}"/>
    <cellStyle name="汇总 17 2 3" xfId="6856" xr:uid="{00000000-0005-0000-0000-00009B390000}"/>
    <cellStyle name="汇总 17 2 3 2" xfId="7704" xr:uid="{00000000-0005-0000-0000-00009C390000}"/>
    <cellStyle name="汇总 17 2 3 2 2" xfId="14897" xr:uid="{00000000-0005-0000-0000-00009D390000}"/>
    <cellStyle name="汇总 17 2 3 2 3" xfId="14898" xr:uid="{00000000-0005-0000-0000-00009E390000}"/>
    <cellStyle name="汇总 17 2 3 2 4" xfId="14899" xr:uid="{00000000-0005-0000-0000-00009F390000}"/>
    <cellStyle name="汇总 17 2 3 3" xfId="14900" xr:uid="{00000000-0005-0000-0000-0000A0390000}"/>
    <cellStyle name="汇总 17 2 3 4" xfId="14901" xr:uid="{00000000-0005-0000-0000-0000A1390000}"/>
    <cellStyle name="汇总 17 2 3 5" xfId="14902" xr:uid="{00000000-0005-0000-0000-0000A2390000}"/>
    <cellStyle name="汇总 17 2 4" xfId="6982" xr:uid="{00000000-0005-0000-0000-0000A3390000}"/>
    <cellStyle name="汇总 17 2 4 2" xfId="7829" xr:uid="{00000000-0005-0000-0000-0000A4390000}"/>
    <cellStyle name="汇总 17 2 4 2 2" xfId="14903" xr:uid="{00000000-0005-0000-0000-0000A5390000}"/>
    <cellStyle name="汇总 17 2 4 2 3" xfId="14904" xr:uid="{00000000-0005-0000-0000-0000A6390000}"/>
    <cellStyle name="汇总 17 2 4 2 4" xfId="14905" xr:uid="{00000000-0005-0000-0000-0000A7390000}"/>
    <cellStyle name="汇总 17 2 4 3" xfId="14906" xr:uid="{00000000-0005-0000-0000-0000A8390000}"/>
    <cellStyle name="汇总 17 2 4 4" xfId="14907" xr:uid="{00000000-0005-0000-0000-0000A9390000}"/>
    <cellStyle name="汇总 17 2 4 5" xfId="14908" xr:uid="{00000000-0005-0000-0000-0000AA390000}"/>
    <cellStyle name="汇总 17 2 5" xfId="6558" xr:uid="{00000000-0005-0000-0000-0000AB390000}"/>
    <cellStyle name="汇总 17 2 5 2" xfId="14909" xr:uid="{00000000-0005-0000-0000-0000AC390000}"/>
    <cellStyle name="汇总 17 2 5 3" xfId="14910" xr:uid="{00000000-0005-0000-0000-0000AD390000}"/>
    <cellStyle name="汇总 17 2 5 4" xfId="14911" xr:uid="{00000000-0005-0000-0000-0000AE390000}"/>
    <cellStyle name="汇总 17 2 6" xfId="14912" xr:uid="{00000000-0005-0000-0000-0000AF390000}"/>
    <cellStyle name="汇总 17 2 7" xfId="14913" xr:uid="{00000000-0005-0000-0000-0000B0390000}"/>
    <cellStyle name="汇总 17 2 8" xfId="14914" xr:uid="{00000000-0005-0000-0000-0000B1390000}"/>
    <cellStyle name="汇总 17 3" xfId="6368" xr:uid="{00000000-0005-0000-0000-0000B2390000}"/>
    <cellStyle name="汇总 17 3 2" xfId="7321" xr:uid="{00000000-0005-0000-0000-0000B3390000}"/>
    <cellStyle name="汇总 17 3 2 2" xfId="14915" xr:uid="{00000000-0005-0000-0000-0000B4390000}"/>
    <cellStyle name="汇总 17 3 2 3" xfId="14916" xr:uid="{00000000-0005-0000-0000-0000B5390000}"/>
    <cellStyle name="汇总 17 3 2 4" xfId="14917" xr:uid="{00000000-0005-0000-0000-0000B6390000}"/>
    <cellStyle name="汇总 17 3 3" xfId="14918" xr:uid="{00000000-0005-0000-0000-0000B7390000}"/>
    <cellStyle name="汇总 17 3 4" xfId="14919" xr:uid="{00000000-0005-0000-0000-0000B8390000}"/>
    <cellStyle name="汇总 17 3 5" xfId="14920" xr:uid="{00000000-0005-0000-0000-0000B9390000}"/>
    <cellStyle name="汇总 17 4" xfId="6237" xr:uid="{00000000-0005-0000-0000-0000BA390000}"/>
    <cellStyle name="汇总 17 4 2" xfId="7249" xr:uid="{00000000-0005-0000-0000-0000BB390000}"/>
    <cellStyle name="汇总 17 4 2 2" xfId="14921" xr:uid="{00000000-0005-0000-0000-0000BC390000}"/>
    <cellStyle name="汇总 17 4 2 3" xfId="14922" xr:uid="{00000000-0005-0000-0000-0000BD390000}"/>
    <cellStyle name="汇总 17 4 2 4" xfId="14923" xr:uid="{00000000-0005-0000-0000-0000BE390000}"/>
    <cellStyle name="汇总 17 4 3" xfId="14924" xr:uid="{00000000-0005-0000-0000-0000BF390000}"/>
    <cellStyle name="汇总 17 4 4" xfId="14925" xr:uid="{00000000-0005-0000-0000-0000C0390000}"/>
    <cellStyle name="汇总 17 4 5" xfId="14926" xr:uid="{00000000-0005-0000-0000-0000C1390000}"/>
    <cellStyle name="汇总 17 5" xfId="6634" xr:uid="{00000000-0005-0000-0000-0000C2390000}"/>
    <cellStyle name="汇总 17 5 2" xfId="7505" xr:uid="{00000000-0005-0000-0000-0000C3390000}"/>
    <cellStyle name="汇总 17 5 2 2" xfId="14927" xr:uid="{00000000-0005-0000-0000-0000C4390000}"/>
    <cellStyle name="汇总 17 5 2 3" xfId="14928" xr:uid="{00000000-0005-0000-0000-0000C5390000}"/>
    <cellStyle name="汇总 17 5 2 4" xfId="14929" xr:uid="{00000000-0005-0000-0000-0000C6390000}"/>
    <cellStyle name="汇总 17 5 3" xfId="14930" xr:uid="{00000000-0005-0000-0000-0000C7390000}"/>
    <cellStyle name="汇总 17 5 4" xfId="14931" xr:uid="{00000000-0005-0000-0000-0000C8390000}"/>
    <cellStyle name="汇总 17 5 5" xfId="14932" xr:uid="{00000000-0005-0000-0000-0000C9390000}"/>
    <cellStyle name="汇总 17 6" xfId="6275" xr:uid="{00000000-0005-0000-0000-0000CA390000}"/>
    <cellStyle name="汇总 17 6 2" xfId="14933" xr:uid="{00000000-0005-0000-0000-0000CB390000}"/>
    <cellStyle name="汇总 17 6 3" xfId="14934" xr:uid="{00000000-0005-0000-0000-0000CC390000}"/>
    <cellStyle name="汇总 17 6 4" xfId="14935" xr:uid="{00000000-0005-0000-0000-0000CD390000}"/>
    <cellStyle name="汇总 17 7" xfId="14936" xr:uid="{00000000-0005-0000-0000-0000CE390000}"/>
    <cellStyle name="汇总 17 8" xfId="14937" xr:uid="{00000000-0005-0000-0000-0000CF390000}"/>
    <cellStyle name="汇总 17 9" xfId="14938" xr:uid="{00000000-0005-0000-0000-0000D0390000}"/>
    <cellStyle name="汇总 18" xfId="3750" xr:uid="{00000000-0005-0000-0000-0000D1390000}"/>
    <cellStyle name="汇总 18 2" xfId="5959" xr:uid="{00000000-0005-0000-0000-0000D2390000}"/>
    <cellStyle name="汇总 18 2 2" xfId="6731" xr:uid="{00000000-0005-0000-0000-0000D3390000}"/>
    <cellStyle name="汇总 18 2 2 2" xfId="7579" xr:uid="{00000000-0005-0000-0000-0000D4390000}"/>
    <cellStyle name="汇总 18 2 2 2 2" xfId="14939" xr:uid="{00000000-0005-0000-0000-0000D5390000}"/>
    <cellStyle name="汇总 18 2 2 2 3" xfId="14940" xr:uid="{00000000-0005-0000-0000-0000D6390000}"/>
    <cellStyle name="汇总 18 2 2 2 4" xfId="14941" xr:uid="{00000000-0005-0000-0000-0000D7390000}"/>
    <cellStyle name="汇总 18 2 2 3" xfId="14942" xr:uid="{00000000-0005-0000-0000-0000D8390000}"/>
    <cellStyle name="汇总 18 2 2 4" xfId="14943" xr:uid="{00000000-0005-0000-0000-0000D9390000}"/>
    <cellStyle name="汇总 18 2 2 5" xfId="14944" xr:uid="{00000000-0005-0000-0000-0000DA390000}"/>
    <cellStyle name="汇总 18 2 3" xfId="6857" xr:uid="{00000000-0005-0000-0000-0000DB390000}"/>
    <cellStyle name="汇总 18 2 3 2" xfId="7705" xr:uid="{00000000-0005-0000-0000-0000DC390000}"/>
    <cellStyle name="汇总 18 2 3 2 2" xfId="14945" xr:uid="{00000000-0005-0000-0000-0000DD390000}"/>
    <cellStyle name="汇总 18 2 3 2 3" xfId="14946" xr:uid="{00000000-0005-0000-0000-0000DE390000}"/>
    <cellStyle name="汇总 18 2 3 2 4" xfId="14947" xr:uid="{00000000-0005-0000-0000-0000DF390000}"/>
    <cellStyle name="汇总 18 2 3 3" xfId="14948" xr:uid="{00000000-0005-0000-0000-0000E0390000}"/>
    <cellStyle name="汇总 18 2 3 4" xfId="14949" xr:uid="{00000000-0005-0000-0000-0000E1390000}"/>
    <cellStyle name="汇总 18 2 3 5" xfId="14950" xr:uid="{00000000-0005-0000-0000-0000E2390000}"/>
    <cellStyle name="汇总 18 2 4" xfId="6983" xr:uid="{00000000-0005-0000-0000-0000E3390000}"/>
    <cellStyle name="汇总 18 2 4 2" xfId="7830" xr:uid="{00000000-0005-0000-0000-0000E4390000}"/>
    <cellStyle name="汇总 18 2 4 2 2" xfId="14951" xr:uid="{00000000-0005-0000-0000-0000E5390000}"/>
    <cellStyle name="汇总 18 2 4 2 3" xfId="14952" xr:uid="{00000000-0005-0000-0000-0000E6390000}"/>
    <cellStyle name="汇总 18 2 4 2 4" xfId="14953" xr:uid="{00000000-0005-0000-0000-0000E7390000}"/>
    <cellStyle name="汇总 18 2 4 3" xfId="14954" xr:uid="{00000000-0005-0000-0000-0000E8390000}"/>
    <cellStyle name="汇总 18 2 4 4" xfId="14955" xr:uid="{00000000-0005-0000-0000-0000E9390000}"/>
    <cellStyle name="汇总 18 2 4 5" xfId="14956" xr:uid="{00000000-0005-0000-0000-0000EA390000}"/>
    <cellStyle name="汇总 18 2 5" xfId="6559" xr:uid="{00000000-0005-0000-0000-0000EB390000}"/>
    <cellStyle name="汇总 18 2 5 2" xfId="14957" xr:uid="{00000000-0005-0000-0000-0000EC390000}"/>
    <cellStyle name="汇总 18 2 5 3" xfId="14958" xr:uid="{00000000-0005-0000-0000-0000ED390000}"/>
    <cellStyle name="汇总 18 2 5 4" xfId="14959" xr:uid="{00000000-0005-0000-0000-0000EE390000}"/>
    <cellStyle name="汇总 18 2 6" xfId="14960" xr:uid="{00000000-0005-0000-0000-0000EF390000}"/>
    <cellStyle name="汇总 18 2 7" xfId="14961" xr:uid="{00000000-0005-0000-0000-0000F0390000}"/>
    <cellStyle name="汇总 18 2 8" xfId="14962" xr:uid="{00000000-0005-0000-0000-0000F1390000}"/>
    <cellStyle name="汇总 18 3" xfId="6369" xr:uid="{00000000-0005-0000-0000-0000F2390000}"/>
    <cellStyle name="汇总 18 3 2" xfId="7322" xr:uid="{00000000-0005-0000-0000-0000F3390000}"/>
    <cellStyle name="汇总 18 3 2 2" xfId="14963" xr:uid="{00000000-0005-0000-0000-0000F4390000}"/>
    <cellStyle name="汇总 18 3 2 3" xfId="14964" xr:uid="{00000000-0005-0000-0000-0000F5390000}"/>
    <cellStyle name="汇总 18 3 2 4" xfId="14965" xr:uid="{00000000-0005-0000-0000-0000F6390000}"/>
    <cellStyle name="汇总 18 3 3" xfId="14966" xr:uid="{00000000-0005-0000-0000-0000F7390000}"/>
    <cellStyle name="汇总 18 3 4" xfId="14967" xr:uid="{00000000-0005-0000-0000-0000F8390000}"/>
    <cellStyle name="汇总 18 3 5" xfId="14968" xr:uid="{00000000-0005-0000-0000-0000F9390000}"/>
    <cellStyle name="汇总 18 4" xfId="6236" xr:uid="{00000000-0005-0000-0000-0000FA390000}"/>
    <cellStyle name="汇总 18 4 2" xfId="7248" xr:uid="{00000000-0005-0000-0000-0000FB390000}"/>
    <cellStyle name="汇总 18 4 2 2" xfId="14969" xr:uid="{00000000-0005-0000-0000-0000FC390000}"/>
    <cellStyle name="汇总 18 4 2 3" xfId="14970" xr:uid="{00000000-0005-0000-0000-0000FD390000}"/>
    <cellStyle name="汇总 18 4 2 4" xfId="14971" xr:uid="{00000000-0005-0000-0000-0000FE390000}"/>
    <cellStyle name="汇总 18 4 3" xfId="14972" xr:uid="{00000000-0005-0000-0000-0000FF390000}"/>
    <cellStyle name="汇总 18 4 4" xfId="14973" xr:uid="{00000000-0005-0000-0000-0000003A0000}"/>
    <cellStyle name="汇总 18 4 5" xfId="14974" xr:uid="{00000000-0005-0000-0000-0000013A0000}"/>
    <cellStyle name="汇总 18 5" xfId="6635" xr:uid="{00000000-0005-0000-0000-0000023A0000}"/>
    <cellStyle name="汇总 18 5 2" xfId="7506" xr:uid="{00000000-0005-0000-0000-0000033A0000}"/>
    <cellStyle name="汇总 18 5 2 2" xfId="14975" xr:uid="{00000000-0005-0000-0000-0000043A0000}"/>
    <cellStyle name="汇总 18 5 2 3" xfId="14976" xr:uid="{00000000-0005-0000-0000-0000053A0000}"/>
    <cellStyle name="汇总 18 5 2 4" xfId="14977" xr:uid="{00000000-0005-0000-0000-0000063A0000}"/>
    <cellStyle name="汇总 18 5 3" xfId="14978" xr:uid="{00000000-0005-0000-0000-0000073A0000}"/>
    <cellStyle name="汇总 18 5 4" xfId="14979" xr:uid="{00000000-0005-0000-0000-0000083A0000}"/>
    <cellStyle name="汇总 18 5 5" xfId="14980" xr:uid="{00000000-0005-0000-0000-0000093A0000}"/>
    <cellStyle name="汇总 18 6" xfId="6276" xr:uid="{00000000-0005-0000-0000-00000A3A0000}"/>
    <cellStyle name="汇总 18 6 2" xfId="14981" xr:uid="{00000000-0005-0000-0000-00000B3A0000}"/>
    <cellStyle name="汇总 18 6 3" xfId="14982" xr:uid="{00000000-0005-0000-0000-00000C3A0000}"/>
    <cellStyle name="汇总 18 6 4" xfId="14983" xr:uid="{00000000-0005-0000-0000-00000D3A0000}"/>
    <cellStyle name="汇总 18 7" xfId="14984" xr:uid="{00000000-0005-0000-0000-00000E3A0000}"/>
    <cellStyle name="汇总 18 8" xfId="14985" xr:uid="{00000000-0005-0000-0000-00000F3A0000}"/>
    <cellStyle name="汇总 18 9" xfId="14986" xr:uid="{00000000-0005-0000-0000-0000103A0000}"/>
    <cellStyle name="汇总 19" xfId="5960" xr:uid="{00000000-0005-0000-0000-0000113A0000}"/>
    <cellStyle name="汇总 19 2" xfId="6732" xr:uid="{00000000-0005-0000-0000-0000123A0000}"/>
    <cellStyle name="汇总 19 2 2" xfId="7580" xr:uid="{00000000-0005-0000-0000-0000133A0000}"/>
    <cellStyle name="汇总 19 2 2 2" xfId="14987" xr:uid="{00000000-0005-0000-0000-0000143A0000}"/>
    <cellStyle name="汇总 19 2 2 3" xfId="14988" xr:uid="{00000000-0005-0000-0000-0000153A0000}"/>
    <cellStyle name="汇总 19 2 2 4" xfId="14989" xr:uid="{00000000-0005-0000-0000-0000163A0000}"/>
    <cellStyle name="汇总 19 2 3" xfId="14990" xr:uid="{00000000-0005-0000-0000-0000173A0000}"/>
    <cellStyle name="汇总 19 2 4" xfId="14991" xr:uid="{00000000-0005-0000-0000-0000183A0000}"/>
    <cellStyle name="汇总 19 2 5" xfId="14992" xr:uid="{00000000-0005-0000-0000-0000193A0000}"/>
    <cellStyle name="汇总 19 3" xfId="6858" xr:uid="{00000000-0005-0000-0000-00001A3A0000}"/>
    <cellStyle name="汇总 19 3 2" xfId="7706" xr:uid="{00000000-0005-0000-0000-00001B3A0000}"/>
    <cellStyle name="汇总 19 3 2 2" xfId="14993" xr:uid="{00000000-0005-0000-0000-00001C3A0000}"/>
    <cellStyle name="汇总 19 3 2 3" xfId="14994" xr:uid="{00000000-0005-0000-0000-00001D3A0000}"/>
    <cellStyle name="汇总 19 3 2 4" xfId="14995" xr:uid="{00000000-0005-0000-0000-00001E3A0000}"/>
    <cellStyle name="汇总 19 3 3" xfId="14996" xr:uid="{00000000-0005-0000-0000-00001F3A0000}"/>
    <cellStyle name="汇总 19 3 4" xfId="14997" xr:uid="{00000000-0005-0000-0000-0000203A0000}"/>
    <cellStyle name="汇总 19 3 5" xfId="14998" xr:uid="{00000000-0005-0000-0000-0000213A0000}"/>
    <cellStyle name="汇总 19 4" xfId="6984" xr:uid="{00000000-0005-0000-0000-0000223A0000}"/>
    <cellStyle name="汇总 19 4 2" xfId="7831" xr:uid="{00000000-0005-0000-0000-0000233A0000}"/>
    <cellStyle name="汇总 19 4 2 2" xfId="14999" xr:uid="{00000000-0005-0000-0000-0000243A0000}"/>
    <cellStyle name="汇总 19 4 2 3" xfId="15000" xr:uid="{00000000-0005-0000-0000-0000253A0000}"/>
    <cellStyle name="汇总 19 4 2 4" xfId="15001" xr:uid="{00000000-0005-0000-0000-0000263A0000}"/>
    <cellStyle name="汇总 19 4 3" xfId="15002" xr:uid="{00000000-0005-0000-0000-0000273A0000}"/>
    <cellStyle name="汇总 19 4 4" xfId="15003" xr:uid="{00000000-0005-0000-0000-0000283A0000}"/>
    <cellStyle name="汇总 19 4 5" xfId="15004" xr:uid="{00000000-0005-0000-0000-0000293A0000}"/>
    <cellStyle name="汇总 19 5" xfId="6560" xr:uid="{00000000-0005-0000-0000-00002A3A0000}"/>
    <cellStyle name="汇总 19 5 2" xfId="15005" xr:uid="{00000000-0005-0000-0000-00002B3A0000}"/>
    <cellStyle name="汇总 19 5 3" xfId="15006" xr:uid="{00000000-0005-0000-0000-00002C3A0000}"/>
    <cellStyle name="汇总 19 5 4" xfId="15007" xr:uid="{00000000-0005-0000-0000-00002D3A0000}"/>
    <cellStyle name="汇总 19 6" xfId="15008" xr:uid="{00000000-0005-0000-0000-00002E3A0000}"/>
    <cellStyle name="汇总 19 7" xfId="15009" xr:uid="{00000000-0005-0000-0000-00002F3A0000}"/>
    <cellStyle name="汇总 19 8" xfId="15010" xr:uid="{00000000-0005-0000-0000-0000303A0000}"/>
    <cellStyle name="汇总 2" xfId="3751" xr:uid="{00000000-0005-0000-0000-0000313A0000}"/>
    <cellStyle name="汇总 2 2" xfId="5961" xr:uid="{00000000-0005-0000-0000-0000323A0000}"/>
    <cellStyle name="汇总 2 2 2" xfId="6733" xr:uid="{00000000-0005-0000-0000-0000333A0000}"/>
    <cellStyle name="汇总 2 2 2 2" xfId="7581" xr:uid="{00000000-0005-0000-0000-0000343A0000}"/>
    <cellStyle name="汇总 2 2 2 2 2" xfId="15011" xr:uid="{00000000-0005-0000-0000-0000353A0000}"/>
    <cellStyle name="汇总 2 2 2 2 3" xfId="15012" xr:uid="{00000000-0005-0000-0000-0000363A0000}"/>
    <cellStyle name="汇总 2 2 2 2 4" xfId="15013" xr:uid="{00000000-0005-0000-0000-0000373A0000}"/>
    <cellStyle name="汇总 2 2 2 3" xfId="15014" xr:uid="{00000000-0005-0000-0000-0000383A0000}"/>
    <cellStyle name="汇总 2 2 2 4" xfId="15015" xr:uid="{00000000-0005-0000-0000-0000393A0000}"/>
    <cellStyle name="汇总 2 2 2 5" xfId="15016" xr:uid="{00000000-0005-0000-0000-00003A3A0000}"/>
    <cellStyle name="汇总 2 2 3" xfId="6859" xr:uid="{00000000-0005-0000-0000-00003B3A0000}"/>
    <cellStyle name="汇总 2 2 3 2" xfId="7707" xr:uid="{00000000-0005-0000-0000-00003C3A0000}"/>
    <cellStyle name="汇总 2 2 3 2 2" xfId="15017" xr:uid="{00000000-0005-0000-0000-00003D3A0000}"/>
    <cellStyle name="汇总 2 2 3 2 3" xfId="15018" xr:uid="{00000000-0005-0000-0000-00003E3A0000}"/>
    <cellStyle name="汇总 2 2 3 2 4" xfId="15019" xr:uid="{00000000-0005-0000-0000-00003F3A0000}"/>
    <cellStyle name="汇总 2 2 3 3" xfId="15020" xr:uid="{00000000-0005-0000-0000-0000403A0000}"/>
    <cellStyle name="汇总 2 2 3 4" xfId="15021" xr:uid="{00000000-0005-0000-0000-0000413A0000}"/>
    <cellStyle name="汇总 2 2 3 5" xfId="15022" xr:uid="{00000000-0005-0000-0000-0000423A0000}"/>
    <cellStyle name="汇总 2 2 4" xfId="6985" xr:uid="{00000000-0005-0000-0000-0000433A0000}"/>
    <cellStyle name="汇总 2 2 4 2" xfId="7832" xr:uid="{00000000-0005-0000-0000-0000443A0000}"/>
    <cellStyle name="汇总 2 2 4 2 2" xfId="15023" xr:uid="{00000000-0005-0000-0000-0000453A0000}"/>
    <cellStyle name="汇总 2 2 4 2 3" xfId="15024" xr:uid="{00000000-0005-0000-0000-0000463A0000}"/>
    <cellStyle name="汇总 2 2 4 2 4" xfId="15025" xr:uid="{00000000-0005-0000-0000-0000473A0000}"/>
    <cellStyle name="汇总 2 2 4 3" xfId="15026" xr:uid="{00000000-0005-0000-0000-0000483A0000}"/>
    <cellStyle name="汇总 2 2 4 4" xfId="15027" xr:uid="{00000000-0005-0000-0000-0000493A0000}"/>
    <cellStyle name="汇总 2 2 4 5" xfId="15028" xr:uid="{00000000-0005-0000-0000-00004A3A0000}"/>
    <cellStyle name="汇总 2 2 5" xfId="6561" xr:uid="{00000000-0005-0000-0000-00004B3A0000}"/>
    <cellStyle name="汇总 2 2 5 2" xfId="15029" xr:uid="{00000000-0005-0000-0000-00004C3A0000}"/>
    <cellStyle name="汇总 2 2 5 3" xfId="15030" xr:uid="{00000000-0005-0000-0000-00004D3A0000}"/>
    <cellStyle name="汇总 2 2 5 4" xfId="15031" xr:uid="{00000000-0005-0000-0000-00004E3A0000}"/>
    <cellStyle name="汇总 2 2 6" xfId="15032" xr:uid="{00000000-0005-0000-0000-00004F3A0000}"/>
    <cellStyle name="汇总 2 2 7" xfId="15033" xr:uid="{00000000-0005-0000-0000-0000503A0000}"/>
    <cellStyle name="汇总 2 2 8" xfId="15034" xr:uid="{00000000-0005-0000-0000-0000513A0000}"/>
    <cellStyle name="汇总 2 3" xfId="6370" xr:uid="{00000000-0005-0000-0000-0000523A0000}"/>
    <cellStyle name="汇总 2 3 2" xfId="7323" xr:uid="{00000000-0005-0000-0000-0000533A0000}"/>
    <cellStyle name="汇总 2 3 2 2" xfId="15035" xr:uid="{00000000-0005-0000-0000-0000543A0000}"/>
    <cellStyle name="汇总 2 3 2 3" xfId="15036" xr:uid="{00000000-0005-0000-0000-0000553A0000}"/>
    <cellStyle name="汇总 2 3 2 4" xfId="15037" xr:uid="{00000000-0005-0000-0000-0000563A0000}"/>
    <cellStyle name="汇总 2 3 3" xfId="15038" xr:uid="{00000000-0005-0000-0000-0000573A0000}"/>
    <cellStyle name="汇总 2 3 4" xfId="15039" xr:uid="{00000000-0005-0000-0000-0000583A0000}"/>
    <cellStyle name="汇总 2 3 5" xfId="15040" xr:uid="{00000000-0005-0000-0000-0000593A0000}"/>
    <cellStyle name="汇总 2 4" xfId="6235" xr:uid="{00000000-0005-0000-0000-00005A3A0000}"/>
    <cellStyle name="汇总 2 4 2" xfId="7247" xr:uid="{00000000-0005-0000-0000-00005B3A0000}"/>
    <cellStyle name="汇总 2 4 2 2" xfId="15041" xr:uid="{00000000-0005-0000-0000-00005C3A0000}"/>
    <cellStyle name="汇总 2 4 2 3" xfId="15042" xr:uid="{00000000-0005-0000-0000-00005D3A0000}"/>
    <cellStyle name="汇总 2 4 2 4" xfId="15043" xr:uid="{00000000-0005-0000-0000-00005E3A0000}"/>
    <cellStyle name="汇总 2 4 3" xfId="15044" xr:uid="{00000000-0005-0000-0000-00005F3A0000}"/>
    <cellStyle name="汇总 2 4 4" xfId="15045" xr:uid="{00000000-0005-0000-0000-0000603A0000}"/>
    <cellStyle name="汇总 2 4 5" xfId="15046" xr:uid="{00000000-0005-0000-0000-0000613A0000}"/>
    <cellStyle name="汇总 2 5" xfId="6636" xr:uid="{00000000-0005-0000-0000-0000623A0000}"/>
    <cellStyle name="汇总 2 5 2" xfId="7507" xr:uid="{00000000-0005-0000-0000-0000633A0000}"/>
    <cellStyle name="汇总 2 5 2 2" xfId="15047" xr:uid="{00000000-0005-0000-0000-0000643A0000}"/>
    <cellStyle name="汇总 2 5 2 3" xfId="15048" xr:uid="{00000000-0005-0000-0000-0000653A0000}"/>
    <cellStyle name="汇总 2 5 2 4" xfId="15049" xr:uid="{00000000-0005-0000-0000-0000663A0000}"/>
    <cellStyle name="汇总 2 5 3" xfId="15050" xr:uid="{00000000-0005-0000-0000-0000673A0000}"/>
    <cellStyle name="汇总 2 5 4" xfId="15051" xr:uid="{00000000-0005-0000-0000-0000683A0000}"/>
    <cellStyle name="汇总 2 5 5" xfId="15052" xr:uid="{00000000-0005-0000-0000-0000693A0000}"/>
    <cellStyle name="汇总 2 6" xfId="6277" xr:uid="{00000000-0005-0000-0000-00006A3A0000}"/>
    <cellStyle name="汇总 2 6 2" xfId="15053" xr:uid="{00000000-0005-0000-0000-00006B3A0000}"/>
    <cellStyle name="汇总 2 6 3" xfId="15054" xr:uid="{00000000-0005-0000-0000-00006C3A0000}"/>
    <cellStyle name="汇总 2 6 4" xfId="15055" xr:uid="{00000000-0005-0000-0000-00006D3A0000}"/>
    <cellStyle name="汇总 2 7" xfId="15056" xr:uid="{00000000-0005-0000-0000-00006E3A0000}"/>
    <cellStyle name="汇总 2 8" xfId="15057" xr:uid="{00000000-0005-0000-0000-00006F3A0000}"/>
    <cellStyle name="汇总 2 9" xfId="15058" xr:uid="{00000000-0005-0000-0000-0000703A0000}"/>
    <cellStyle name="汇总 20" xfId="6360" xr:uid="{00000000-0005-0000-0000-0000713A0000}"/>
    <cellStyle name="汇总 20 2" xfId="7313" xr:uid="{00000000-0005-0000-0000-0000723A0000}"/>
    <cellStyle name="汇总 20 2 2" xfId="15059" xr:uid="{00000000-0005-0000-0000-0000733A0000}"/>
    <cellStyle name="汇总 20 2 3" xfId="15060" xr:uid="{00000000-0005-0000-0000-0000743A0000}"/>
    <cellStyle name="汇总 20 2 4" xfId="15061" xr:uid="{00000000-0005-0000-0000-0000753A0000}"/>
    <cellStyle name="汇总 20 3" xfId="15062" xr:uid="{00000000-0005-0000-0000-0000763A0000}"/>
    <cellStyle name="汇总 20 4" xfId="15063" xr:uid="{00000000-0005-0000-0000-0000773A0000}"/>
    <cellStyle name="汇总 20 5" xfId="15064" xr:uid="{00000000-0005-0000-0000-0000783A0000}"/>
    <cellStyle name="汇总 21" xfId="6245" xr:uid="{00000000-0005-0000-0000-0000793A0000}"/>
    <cellStyle name="汇总 21 2" xfId="7257" xr:uid="{00000000-0005-0000-0000-00007A3A0000}"/>
    <cellStyle name="汇总 21 2 2" xfId="15065" xr:uid="{00000000-0005-0000-0000-00007B3A0000}"/>
    <cellStyle name="汇总 21 2 3" xfId="15066" xr:uid="{00000000-0005-0000-0000-00007C3A0000}"/>
    <cellStyle name="汇总 21 2 4" xfId="15067" xr:uid="{00000000-0005-0000-0000-00007D3A0000}"/>
    <cellStyle name="汇总 21 3" xfId="15068" xr:uid="{00000000-0005-0000-0000-00007E3A0000}"/>
    <cellStyle name="汇总 21 4" xfId="15069" xr:uid="{00000000-0005-0000-0000-00007F3A0000}"/>
    <cellStyle name="汇总 21 5" xfId="15070" xr:uid="{00000000-0005-0000-0000-0000803A0000}"/>
    <cellStyle name="汇总 22" xfId="6499" xr:uid="{00000000-0005-0000-0000-0000813A0000}"/>
    <cellStyle name="汇总 22 2" xfId="7443" xr:uid="{00000000-0005-0000-0000-0000823A0000}"/>
    <cellStyle name="汇总 22 2 2" xfId="15071" xr:uid="{00000000-0005-0000-0000-0000833A0000}"/>
    <cellStyle name="汇总 22 2 3" xfId="15072" xr:uid="{00000000-0005-0000-0000-0000843A0000}"/>
    <cellStyle name="汇总 22 2 4" xfId="15073" xr:uid="{00000000-0005-0000-0000-0000853A0000}"/>
    <cellStyle name="汇总 22 3" xfId="15074" xr:uid="{00000000-0005-0000-0000-0000863A0000}"/>
    <cellStyle name="汇总 22 4" xfId="15075" xr:uid="{00000000-0005-0000-0000-0000873A0000}"/>
    <cellStyle name="汇总 22 5" xfId="15076" xr:uid="{00000000-0005-0000-0000-0000883A0000}"/>
    <cellStyle name="汇总 23" xfId="6268" xr:uid="{00000000-0005-0000-0000-0000893A0000}"/>
    <cellStyle name="汇总 23 2" xfId="15077" xr:uid="{00000000-0005-0000-0000-00008A3A0000}"/>
    <cellStyle name="汇总 23 3" xfId="15078" xr:uid="{00000000-0005-0000-0000-00008B3A0000}"/>
    <cellStyle name="汇总 23 4" xfId="15079" xr:uid="{00000000-0005-0000-0000-00008C3A0000}"/>
    <cellStyle name="汇总 24" xfId="15080" xr:uid="{00000000-0005-0000-0000-00008D3A0000}"/>
    <cellStyle name="汇总 25" xfId="15081" xr:uid="{00000000-0005-0000-0000-00008E3A0000}"/>
    <cellStyle name="汇总 26" xfId="15082" xr:uid="{00000000-0005-0000-0000-00008F3A0000}"/>
    <cellStyle name="汇总 3" xfId="3752" xr:uid="{00000000-0005-0000-0000-0000903A0000}"/>
    <cellStyle name="汇总 3 2" xfId="5962" xr:uid="{00000000-0005-0000-0000-0000913A0000}"/>
    <cellStyle name="汇总 3 2 2" xfId="6734" xr:uid="{00000000-0005-0000-0000-0000923A0000}"/>
    <cellStyle name="汇总 3 2 2 2" xfId="7582" xr:uid="{00000000-0005-0000-0000-0000933A0000}"/>
    <cellStyle name="汇总 3 2 2 2 2" xfId="15083" xr:uid="{00000000-0005-0000-0000-0000943A0000}"/>
    <cellStyle name="汇总 3 2 2 2 3" xfId="15084" xr:uid="{00000000-0005-0000-0000-0000953A0000}"/>
    <cellStyle name="汇总 3 2 2 2 4" xfId="15085" xr:uid="{00000000-0005-0000-0000-0000963A0000}"/>
    <cellStyle name="汇总 3 2 2 3" xfId="15086" xr:uid="{00000000-0005-0000-0000-0000973A0000}"/>
    <cellStyle name="汇总 3 2 2 4" xfId="15087" xr:uid="{00000000-0005-0000-0000-0000983A0000}"/>
    <cellStyle name="汇总 3 2 2 5" xfId="15088" xr:uid="{00000000-0005-0000-0000-0000993A0000}"/>
    <cellStyle name="汇总 3 2 3" xfId="6860" xr:uid="{00000000-0005-0000-0000-00009A3A0000}"/>
    <cellStyle name="汇总 3 2 3 2" xfId="7708" xr:uid="{00000000-0005-0000-0000-00009B3A0000}"/>
    <cellStyle name="汇总 3 2 3 2 2" xfId="15089" xr:uid="{00000000-0005-0000-0000-00009C3A0000}"/>
    <cellStyle name="汇总 3 2 3 2 3" xfId="15090" xr:uid="{00000000-0005-0000-0000-00009D3A0000}"/>
    <cellStyle name="汇总 3 2 3 2 4" xfId="15091" xr:uid="{00000000-0005-0000-0000-00009E3A0000}"/>
    <cellStyle name="汇总 3 2 3 3" xfId="15092" xr:uid="{00000000-0005-0000-0000-00009F3A0000}"/>
    <cellStyle name="汇总 3 2 3 4" xfId="15093" xr:uid="{00000000-0005-0000-0000-0000A03A0000}"/>
    <cellStyle name="汇总 3 2 3 5" xfId="15094" xr:uid="{00000000-0005-0000-0000-0000A13A0000}"/>
    <cellStyle name="汇总 3 2 4" xfId="6986" xr:uid="{00000000-0005-0000-0000-0000A23A0000}"/>
    <cellStyle name="汇总 3 2 4 2" xfId="7833" xr:uid="{00000000-0005-0000-0000-0000A33A0000}"/>
    <cellStyle name="汇总 3 2 4 2 2" xfId="15095" xr:uid="{00000000-0005-0000-0000-0000A43A0000}"/>
    <cellStyle name="汇总 3 2 4 2 3" xfId="15096" xr:uid="{00000000-0005-0000-0000-0000A53A0000}"/>
    <cellStyle name="汇总 3 2 4 2 4" xfId="15097" xr:uid="{00000000-0005-0000-0000-0000A63A0000}"/>
    <cellStyle name="汇总 3 2 4 3" xfId="15098" xr:uid="{00000000-0005-0000-0000-0000A73A0000}"/>
    <cellStyle name="汇总 3 2 4 4" xfId="15099" xr:uid="{00000000-0005-0000-0000-0000A83A0000}"/>
    <cellStyle name="汇总 3 2 4 5" xfId="15100" xr:uid="{00000000-0005-0000-0000-0000A93A0000}"/>
    <cellStyle name="汇总 3 2 5" xfId="6562" xr:uid="{00000000-0005-0000-0000-0000AA3A0000}"/>
    <cellStyle name="汇总 3 2 5 2" xfId="15101" xr:uid="{00000000-0005-0000-0000-0000AB3A0000}"/>
    <cellStyle name="汇总 3 2 5 3" xfId="15102" xr:uid="{00000000-0005-0000-0000-0000AC3A0000}"/>
    <cellStyle name="汇总 3 2 5 4" xfId="15103" xr:uid="{00000000-0005-0000-0000-0000AD3A0000}"/>
    <cellStyle name="汇总 3 2 6" xfId="15104" xr:uid="{00000000-0005-0000-0000-0000AE3A0000}"/>
    <cellStyle name="汇总 3 2 7" xfId="15105" xr:uid="{00000000-0005-0000-0000-0000AF3A0000}"/>
    <cellStyle name="汇总 3 2 8" xfId="15106" xr:uid="{00000000-0005-0000-0000-0000B03A0000}"/>
    <cellStyle name="汇总 3 3" xfId="6371" xr:uid="{00000000-0005-0000-0000-0000B13A0000}"/>
    <cellStyle name="汇总 3 3 2" xfId="7324" xr:uid="{00000000-0005-0000-0000-0000B23A0000}"/>
    <cellStyle name="汇总 3 3 2 2" xfId="15107" xr:uid="{00000000-0005-0000-0000-0000B33A0000}"/>
    <cellStyle name="汇总 3 3 2 3" xfId="15108" xr:uid="{00000000-0005-0000-0000-0000B43A0000}"/>
    <cellStyle name="汇总 3 3 2 4" xfId="15109" xr:uid="{00000000-0005-0000-0000-0000B53A0000}"/>
    <cellStyle name="汇总 3 3 3" xfId="15110" xr:uid="{00000000-0005-0000-0000-0000B63A0000}"/>
    <cellStyle name="汇总 3 3 4" xfId="15111" xr:uid="{00000000-0005-0000-0000-0000B73A0000}"/>
    <cellStyle name="汇总 3 3 5" xfId="15112" xr:uid="{00000000-0005-0000-0000-0000B83A0000}"/>
    <cellStyle name="汇总 3 4" xfId="6234" xr:uid="{00000000-0005-0000-0000-0000B93A0000}"/>
    <cellStyle name="汇总 3 4 2" xfId="7246" xr:uid="{00000000-0005-0000-0000-0000BA3A0000}"/>
    <cellStyle name="汇总 3 4 2 2" xfId="15113" xr:uid="{00000000-0005-0000-0000-0000BB3A0000}"/>
    <cellStyle name="汇总 3 4 2 3" xfId="15114" xr:uid="{00000000-0005-0000-0000-0000BC3A0000}"/>
    <cellStyle name="汇总 3 4 2 4" xfId="15115" xr:uid="{00000000-0005-0000-0000-0000BD3A0000}"/>
    <cellStyle name="汇总 3 4 3" xfId="15116" xr:uid="{00000000-0005-0000-0000-0000BE3A0000}"/>
    <cellStyle name="汇总 3 4 4" xfId="15117" xr:uid="{00000000-0005-0000-0000-0000BF3A0000}"/>
    <cellStyle name="汇总 3 4 5" xfId="15118" xr:uid="{00000000-0005-0000-0000-0000C03A0000}"/>
    <cellStyle name="汇总 3 5" xfId="6637" xr:uid="{00000000-0005-0000-0000-0000C13A0000}"/>
    <cellStyle name="汇总 3 5 2" xfId="7508" xr:uid="{00000000-0005-0000-0000-0000C23A0000}"/>
    <cellStyle name="汇总 3 5 2 2" xfId="15119" xr:uid="{00000000-0005-0000-0000-0000C33A0000}"/>
    <cellStyle name="汇总 3 5 2 3" xfId="15120" xr:uid="{00000000-0005-0000-0000-0000C43A0000}"/>
    <cellStyle name="汇总 3 5 2 4" xfId="15121" xr:uid="{00000000-0005-0000-0000-0000C53A0000}"/>
    <cellStyle name="汇总 3 5 3" xfId="15122" xr:uid="{00000000-0005-0000-0000-0000C63A0000}"/>
    <cellStyle name="汇总 3 5 4" xfId="15123" xr:uid="{00000000-0005-0000-0000-0000C73A0000}"/>
    <cellStyle name="汇总 3 5 5" xfId="15124" xr:uid="{00000000-0005-0000-0000-0000C83A0000}"/>
    <cellStyle name="汇总 3 6" xfId="6278" xr:uid="{00000000-0005-0000-0000-0000C93A0000}"/>
    <cellStyle name="汇总 3 6 2" xfId="15125" xr:uid="{00000000-0005-0000-0000-0000CA3A0000}"/>
    <cellStyle name="汇总 3 6 3" xfId="15126" xr:uid="{00000000-0005-0000-0000-0000CB3A0000}"/>
    <cellStyle name="汇总 3 6 4" xfId="15127" xr:uid="{00000000-0005-0000-0000-0000CC3A0000}"/>
    <cellStyle name="汇总 3 7" xfId="15128" xr:uid="{00000000-0005-0000-0000-0000CD3A0000}"/>
    <cellStyle name="汇总 3 8" xfId="15129" xr:uid="{00000000-0005-0000-0000-0000CE3A0000}"/>
    <cellStyle name="汇总 3 9" xfId="15130" xr:uid="{00000000-0005-0000-0000-0000CF3A0000}"/>
    <cellStyle name="汇总 4" xfId="3753" xr:uid="{00000000-0005-0000-0000-0000D03A0000}"/>
    <cellStyle name="汇总 4 2" xfId="5963" xr:uid="{00000000-0005-0000-0000-0000D13A0000}"/>
    <cellStyle name="汇总 4 2 2" xfId="6735" xr:uid="{00000000-0005-0000-0000-0000D23A0000}"/>
    <cellStyle name="汇总 4 2 2 2" xfId="7583" xr:uid="{00000000-0005-0000-0000-0000D33A0000}"/>
    <cellStyle name="汇总 4 2 2 2 2" xfId="15131" xr:uid="{00000000-0005-0000-0000-0000D43A0000}"/>
    <cellStyle name="汇总 4 2 2 2 3" xfId="15132" xr:uid="{00000000-0005-0000-0000-0000D53A0000}"/>
    <cellStyle name="汇总 4 2 2 2 4" xfId="15133" xr:uid="{00000000-0005-0000-0000-0000D63A0000}"/>
    <cellStyle name="汇总 4 2 2 3" xfId="15134" xr:uid="{00000000-0005-0000-0000-0000D73A0000}"/>
    <cellStyle name="汇总 4 2 2 4" xfId="15135" xr:uid="{00000000-0005-0000-0000-0000D83A0000}"/>
    <cellStyle name="汇总 4 2 2 5" xfId="15136" xr:uid="{00000000-0005-0000-0000-0000D93A0000}"/>
    <cellStyle name="汇总 4 2 3" xfId="6861" xr:uid="{00000000-0005-0000-0000-0000DA3A0000}"/>
    <cellStyle name="汇总 4 2 3 2" xfId="7709" xr:uid="{00000000-0005-0000-0000-0000DB3A0000}"/>
    <cellStyle name="汇总 4 2 3 2 2" xfId="15137" xr:uid="{00000000-0005-0000-0000-0000DC3A0000}"/>
    <cellStyle name="汇总 4 2 3 2 3" xfId="15138" xr:uid="{00000000-0005-0000-0000-0000DD3A0000}"/>
    <cellStyle name="汇总 4 2 3 2 4" xfId="15139" xr:uid="{00000000-0005-0000-0000-0000DE3A0000}"/>
    <cellStyle name="汇总 4 2 3 3" xfId="15140" xr:uid="{00000000-0005-0000-0000-0000DF3A0000}"/>
    <cellStyle name="汇总 4 2 3 4" xfId="15141" xr:uid="{00000000-0005-0000-0000-0000E03A0000}"/>
    <cellStyle name="汇总 4 2 3 5" xfId="15142" xr:uid="{00000000-0005-0000-0000-0000E13A0000}"/>
    <cellStyle name="汇总 4 2 4" xfId="6987" xr:uid="{00000000-0005-0000-0000-0000E23A0000}"/>
    <cellStyle name="汇总 4 2 4 2" xfId="7834" xr:uid="{00000000-0005-0000-0000-0000E33A0000}"/>
    <cellStyle name="汇总 4 2 4 2 2" xfId="15143" xr:uid="{00000000-0005-0000-0000-0000E43A0000}"/>
    <cellStyle name="汇总 4 2 4 2 3" xfId="15144" xr:uid="{00000000-0005-0000-0000-0000E53A0000}"/>
    <cellStyle name="汇总 4 2 4 2 4" xfId="15145" xr:uid="{00000000-0005-0000-0000-0000E63A0000}"/>
    <cellStyle name="汇总 4 2 4 3" xfId="15146" xr:uid="{00000000-0005-0000-0000-0000E73A0000}"/>
    <cellStyle name="汇总 4 2 4 4" xfId="15147" xr:uid="{00000000-0005-0000-0000-0000E83A0000}"/>
    <cellStyle name="汇总 4 2 4 5" xfId="15148" xr:uid="{00000000-0005-0000-0000-0000E93A0000}"/>
    <cellStyle name="汇总 4 2 5" xfId="6563" xr:uid="{00000000-0005-0000-0000-0000EA3A0000}"/>
    <cellStyle name="汇总 4 2 5 2" xfId="15149" xr:uid="{00000000-0005-0000-0000-0000EB3A0000}"/>
    <cellStyle name="汇总 4 2 5 3" xfId="15150" xr:uid="{00000000-0005-0000-0000-0000EC3A0000}"/>
    <cellStyle name="汇总 4 2 5 4" xfId="15151" xr:uid="{00000000-0005-0000-0000-0000ED3A0000}"/>
    <cellStyle name="汇总 4 2 6" xfId="15152" xr:uid="{00000000-0005-0000-0000-0000EE3A0000}"/>
    <cellStyle name="汇总 4 2 7" xfId="15153" xr:uid="{00000000-0005-0000-0000-0000EF3A0000}"/>
    <cellStyle name="汇总 4 2 8" xfId="15154" xr:uid="{00000000-0005-0000-0000-0000F03A0000}"/>
    <cellStyle name="汇总 4 3" xfId="6372" xr:uid="{00000000-0005-0000-0000-0000F13A0000}"/>
    <cellStyle name="汇总 4 3 2" xfId="7325" xr:uid="{00000000-0005-0000-0000-0000F23A0000}"/>
    <cellStyle name="汇总 4 3 2 2" xfId="15155" xr:uid="{00000000-0005-0000-0000-0000F33A0000}"/>
    <cellStyle name="汇总 4 3 2 3" xfId="15156" xr:uid="{00000000-0005-0000-0000-0000F43A0000}"/>
    <cellStyle name="汇总 4 3 2 4" xfId="15157" xr:uid="{00000000-0005-0000-0000-0000F53A0000}"/>
    <cellStyle name="汇总 4 3 3" xfId="15158" xr:uid="{00000000-0005-0000-0000-0000F63A0000}"/>
    <cellStyle name="汇总 4 3 4" xfId="15159" xr:uid="{00000000-0005-0000-0000-0000F73A0000}"/>
    <cellStyle name="汇总 4 3 5" xfId="15160" xr:uid="{00000000-0005-0000-0000-0000F83A0000}"/>
    <cellStyle name="汇总 4 4" xfId="6233" xr:uid="{00000000-0005-0000-0000-0000F93A0000}"/>
    <cellStyle name="汇总 4 4 2" xfId="7245" xr:uid="{00000000-0005-0000-0000-0000FA3A0000}"/>
    <cellStyle name="汇总 4 4 2 2" xfId="15161" xr:uid="{00000000-0005-0000-0000-0000FB3A0000}"/>
    <cellStyle name="汇总 4 4 2 3" xfId="15162" xr:uid="{00000000-0005-0000-0000-0000FC3A0000}"/>
    <cellStyle name="汇总 4 4 2 4" xfId="15163" xr:uid="{00000000-0005-0000-0000-0000FD3A0000}"/>
    <cellStyle name="汇总 4 4 3" xfId="15164" xr:uid="{00000000-0005-0000-0000-0000FE3A0000}"/>
    <cellStyle name="汇总 4 4 4" xfId="15165" xr:uid="{00000000-0005-0000-0000-0000FF3A0000}"/>
    <cellStyle name="汇总 4 4 5" xfId="15166" xr:uid="{00000000-0005-0000-0000-0000003B0000}"/>
    <cellStyle name="汇总 4 5" xfId="6638" xr:uid="{00000000-0005-0000-0000-0000013B0000}"/>
    <cellStyle name="汇总 4 5 2" xfId="7509" xr:uid="{00000000-0005-0000-0000-0000023B0000}"/>
    <cellStyle name="汇总 4 5 2 2" xfId="15167" xr:uid="{00000000-0005-0000-0000-0000033B0000}"/>
    <cellStyle name="汇总 4 5 2 3" xfId="15168" xr:uid="{00000000-0005-0000-0000-0000043B0000}"/>
    <cellStyle name="汇总 4 5 2 4" xfId="15169" xr:uid="{00000000-0005-0000-0000-0000053B0000}"/>
    <cellStyle name="汇总 4 5 3" xfId="15170" xr:uid="{00000000-0005-0000-0000-0000063B0000}"/>
    <cellStyle name="汇总 4 5 4" xfId="15171" xr:uid="{00000000-0005-0000-0000-0000073B0000}"/>
    <cellStyle name="汇总 4 5 5" xfId="15172" xr:uid="{00000000-0005-0000-0000-0000083B0000}"/>
    <cellStyle name="汇总 4 6" xfId="6279" xr:uid="{00000000-0005-0000-0000-0000093B0000}"/>
    <cellStyle name="汇总 4 6 2" xfId="15173" xr:uid="{00000000-0005-0000-0000-00000A3B0000}"/>
    <cellStyle name="汇总 4 6 3" xfId="15174" xr:uid="{00000000-0005-0000-0000-00000B3B0000}"/>
    <cellStyle name="汇总 4 6 4" xfId="15175" xr:uid="{00000000-0005-0000-0000-00000C3B0000}"/>
    <cellStyle name="汇总 4 7" xfId="15176" xr:uid="{00000000-0005-0000-0000-00000D3B0000}"/>
    <cellStyle name="汇总 4 8" xfId="15177" xr:uid="{00000000-0005-0000-0000-00000E3B0000}"/>
    <cellStyle name="汇总 4 9" xfId="15178" xr:uid="{00000000-0005-0000-0000-00000F3B0000}"/>
    <cellStyle name="汇总 5" xfId="3754" xr:uid="{00000000-0005-0000-0000-0000103B0000}"/>
    <cellStyle name="汇总 5 2" xfId="5964" xr:uid="{00000000-0005-0000-0000-0000113B0000}"/>
    <cellStyle name="汇总 5 2 2" xfId="6736" xr:uid="{00000000-0005-0000-0000-0000123B0000}"/>
    <cellStyle name="汇总 5 2 2 2" xfId="7584" xr:uid="{00000000-0005-0000-0000-0000133B0000}"/>
    <cellStyle name="汇总 5 2 2 2 2" xfId="15179" xr:uid="{00000000-0005-0000-0000-0000143B0000}"/>
    <cellStyle name="汇总 5 2 2 2 3" xfId="15180" xr:uid="{00000000-0005-0000-0000-0000153B0000}"/>
    <cellStyle name="汇总 5 2 2 2 4" xfId="15181" xr:uid="{00000000-0005-0000-0000-0000163B0000}"/>
    <cellStyle name="汇总 5 2 2 3" xfId="15182" xr:uid="{00000000-0005-0000-0000-0000173B0000}"/>
    <cellStyle name="汇总 5 2 2 4" xfId="15183" xr:uid="{00000000-0005-0000-0000-0000183B0000}"/>
    <cellStyle name="汇总 5 2 2 5" xfId="15184" xr:uid="{00000000-0005-0000-0000-0000193B0000}"/>
    <cellStyle name="汇总 5 2 3" xfId="6862" xr:uid="{00000000-0005-0000-0000-00001A3B0000}"/>
    <cellStyle name="汇总 5 2 3 2" xfId="7710" xr:uid="{00000000-0005-0000-0000-00001B3B0000}"/>
    <cellStyle name="汇总 5 2 3 2 2" xfId="15185" xr:uid="{00000000-0005-0000-0000-00001C3B0000}"/>
    <cellStyle name="汇总 5 2 3 2 3" xfId="15186" xr:uid="{00000000-0005-0000-0000-00001D3B0000}"/>
    <cellStyle name="汇总 5 2 3 2 4" xfId="15187" xr:uid="{00000000-0005-0000-0000-00001E3B0000}"/>
    <cellStyle name="汇总 5 2 3 3" xfId="15188" xr:uid="{00000000-0005-0000-0000-00001F3B0000}"/>
    <cellStyle name="汇总 5 2 3 4" xfId="15189" xr:uid="{00000000-0005-0000-0000-0000203B0000}"/>
    <cellStyle name="汇总 5 2 3 5" xfId="15190" xr:uid="{00000000-0005-0000-0000-0000213B0000}"/>
    <cellStyle name="汇总 5 2 4" xfId="6988" xr:uid="{00000000-0005-0000-0000-0000223B0000}"/>
    <cellStyle name="汇总 5 2 4 2" xfId="7835" xr:uid="{00000000-0005-0000-0000-0000233B0000}"/>
    <cellStyle name="汇总 5 2 4 2 2" xfId="15191" xr:uid="{00000000-0005-0000-0000-0000243B0000}"/>
    <cellStyle name="汇总 5 2 4 2 3" xfId="15192" xr:uid="{00000000-0005-0000-0000-0000253B0000}"/>
    <cellStyle name="汇总 5 2 4 2 4" xfId="15193" xr:uid="{00000000-0005-0000-0000-0000263B0000}"/>
    <cellStyle name="汇总 5 2 4 3" xfId="15194" xr:uid="{00000000-0005-0000-0000-0000273B0000}"/>
    <cellStyle name="汇总 5 2 4 4" xfId="15195" xr:uid="{00000000-0005-0000-0000-0000283B0000}"/>
    <cellStyle name="汇总 5 2 4 5" xfId="15196" xr:uid="{00000000-0005-0000-0000-0000293B0000}"/>
    <cellStyle name="汇总 5 2 5" xfId="6564" xr:uid="{00000000-0005-0000-0000-00002A3B0000}"/>
    <cellStyle name="汇总 5 2 5 2" xfId="15197" xr:uid="{00000000-0005-0000-0000-00002B3B0000}"/>
    <cellStyle name="汇总 5 2 5 3" xfId="15198" xr:uid="{00000000-0005-0000-0000-00002C3B0000}"/>
    <cellStyle name="汇总 5 2 5 4" xfId="15199" xr:uid="{00000000-0005-0000-0000-00002D3B0000}"/>
    <cellStyle name="汇总 5 2 6" xfId="15200" xr:uid="{00000000-0005-0000-0000-00002E3B0000}"/>
    <cellStyle name="汇总 5 2 7" xfId="15201" xr:uid="{00000000-0005-0000-0000-00002F3B0000}"/>
    <cellStyle name="汇总 5 2 8" xfId="15202" xr:uid="{00000000-0005-0000-0000-0000303B0000}"/>
    <cellStyle name="汇总 5 3" xfId="6373" xr:uid="{00000000-0005-0000-0000-0000313B0000}"/>
    <cellStyle name="汇总 5 3 2" xfId="7326" xr:uid="{00000000-0005-0000-0000-0000323B0000}"/>
    <cellStyle name="汇总 5 3 2 2" xfId="15203" xr:uid="{00000000-0005-0000-0000-0000333B0000}"/>
    <cellStyle name="汇总 5 3 2 3" xfId="15204" xr:uid="{00000000-0005-0000-0000-0000343B0000}"/>
    <cellStyle name="汇总 5 3 2 4" xfId="15205" xr:uid="{00000000-0005-0000-0000-0000353B0000}"/>
    <cellStyle name="汇总 5 3 3" xfId="15206" xr:uid="{00000000-0005-0000-0000-0000363B0000}"/>
    <cellStyle name="汇总 5 3 4" xfId="15207" xr:uid="{00000000-0005-0000-0000-0000373B0000}"/>
    <cellStyle name="汇总 5 3 5" xfId="15208" xr:uid="{00000000-0005-0000-0000-0000383B0000}"/>
    <cellStyle name="汇总 5 4" xfId="6232" xr:uid="{00000000-0005-0000-0000-0000393B0000}"/>
    <cellStyle name="汇总 5 4 2" xfId="7244" xr:uid="{00000000-0005-0000-0000-00003A3B0000}"/>
    <cellStyle name="汇总 5 4 2 2" xfId="15209" xr:uid="{00000000-0005-0000-0000-00003B3B0000}"/>
    <cellStyle name="汇总 5 4 2 3" xfId="15210" xr:uid="{00000000-0005-0000-0000-00003C3B0000}"/>
    <cellStyle name="汇总 5 4 2 4" xfId="15211" xr:uid="{00000000-0005-0000-0000-00003D3B0000}"/>
    <cellStyle name="汇总 5 4 3" xfId="15212" xr:uid="{00000000-0005-0000-0000-00003E3B0000}"/>
    <cellStyle name="汇总 5 4 4" xfId="15213" xr:uid="{00000000-0005-0000-0000-00003F3B0000}"/>
    <cellStyle name="汇总 5 4 5" xfId="15214" xr:uid="{00000000-0005-0000-0000-0000403B0000}"/>
    <cellStyle name="汇总 5 5" xfId="6639" xr:uid="{00000000-0005-0000-0000-0000413B0000}"/>
    <cellStyle name="汇总 5 5 2" xfId="7510" xr:uid="{00000000-0005-0000-0000-0000423B0000}"/>
    <cellStyle name="汇总 5 5 2 2" xfId="15215" xr:uid="{00000000-0005-0000-0000-0000433B0000}"/>
    <cellStyle name="汇总 5 5 2 3" xfId="15216" xr:uid="{00000000-0005-0000-0000-0000443B0000}"/>
    <cellStyle name="汇总 5 5 2 4" xfId="15217" xr:uid="{00000000-0005-0000-0000-0000453B0000}"/>
    <cellStyle name="汇总 5 5 3" xfId="15218" xr:uid="{00000000-0005-0000-0000-0000463B0000}"/>
    <cellStyle name="汇总 5 5 4" xfId="15219" xr:uid="{00000000-0005-0000-0000-0000473B0000}"/>
    <cellStyle name="汇总 5 5 5" xfId="15220" xr:uid="{00000000-0005-0000-0000-0000483B0000}"/>
    <cellStyle name="汇总 5 6" xfId="6280" xr:uid="{00000000-0005-0000-0000-0000493B0000}"/>
    <cellStyle name="汇总 5 6 2" xfId="15221" xr:uid="{00000000-0005-0000-0000-00004A3B0000}"/>
    <cellStyle name="汇总 5 6 3" xfId="15222" xr:uid="{00000000-0005-0000-0000-00004B3B0000}"/>
    <cellStyle name="汇总 5 6 4" xfId="15223" xr:uid="{00000000-0005-0000-0000-00004C3B0000}"/>
    <cellStyle name="汇总 5 7" xfId="15224" xr:uid="{00000000-0005-0000-0000-00004D3B0000}"/>
    <cellStyle name="汇总 5 8" xfId="15225" xr:uid="{00000000-0005-0000-0000-00004E3B0000}"/>
    <cellStyle name="汇总 5 9" xfId="15226" xr:uid="{00000000-0005-0000-0000-00004F3B0000}"/>
    <cellStyle name="汇总 6" xfId="3755" xr:uid="{00000000-0005-0000-0000-0000503B0000}"/>
    <cellStyle name="汇总 6 2" xfId="5965" xr:uid="{00000000-0005-0000-0000-0000513B0000}"/>
    <cellStyle name="汇总 6 2 2" xfId="6737" xr:uid="{00000000-0005-0000-0000-0000523B0000}"/>
    <cellStyle name="汇总 6 2 2 2" xfId="7585" xr:uid="{00000000-0005-0000-0000-0000533B0000}"/>
    <cellStyle name="汇总 6 2 2 2 2" xfId="15227" xr:uid="{00000000-0005-0000-0000-0000543B0000}"/>
    <cellStyle name="汇总 6 2 2 2 3" xfId="15228" xr:uid="{00000000-0005-0000-0000-0000553B0000}"/>
    <cellStyle name="汇总 6 2 2 2 4" xfId="15229" xr:uid="{00000000-0005-0000-0000-0000563B0000}"/>
    <cellStyle name="汇总 6 2 2 3" xfId="15230" xr:uid="{00000000-0005-0000-0000-0000573B0000}"/>
    <cellStyle name="汇总 6 2 2 4" xfId="15231" xr:uid="{00000000-0005-0000-0000-0000583B0000}"/>
    <cellStyle name="汇总 6 2 2 5" xfId="15232" xr:uid="{00000000-0005-0000-0000-0000593B0000}"/>
    <cellStyle name="汇总 6 2 3" xfId="6863" xr:uid="{00000000-0005-0000-0000-00005A3B0000}"/>
    <cellStyle name="汇总 6 2 3 2" xfId="7711" xr:uid="{00000000-0005-0000-0000-00005B3B0000}"/>
    <cellStyle name="汇总 6 2 3 2 2" xfId="15233" xr:uid="{00000000-0005-0000-0000-00005C3B0000}"/>
    <cellStyle name="汇总 6 2 3 2 3" xfId="15234" xr:uid="{00000000-0005-0000-0000-00005D3B0000}"/>
    <cellStyle name="汇总 6 2 3 2 4" xfId="15235" xr:uid="{00000000-0005-0000-0000-00005E3B0000}"/>
    <cellStyle name="汇总 6 2 3 3" xfId="15236" xr:uid="{00000000-0005-0000-0000-00005F3B0000}"/>
    <cellStyle name="汇总 6 2 3 4" xfId="15237" xr:uid="{00000000-0005-0000-0000-0000603B0000}"/>
    <cellStyle name="汇总 6 2 3 5" xfId="15238" xr:uid="{00000000-0005-0000-0000-0000613B0000}"/>
    <cellStyle name="汇总 6 2 4" xfId="6989" xr:uid="{00000000-0005-0000-0000-0000623B0000}"/>
    <cellStyle name="汇总 6 2 4 2" xfId="7836" xr:uid="{00000000-0005-0000-0000-0000633B0000}"/>
    <cellStyle name="汇总 6 2 4 2 2" xfId="15239" xr:uid="{00000000-0005-0000-0000-0000643B0000}"/>
    <cellStyle name="汇总 6 2 4 2 3" xfId="15240" xr:uid="{00000000-0005-0000-0000-0000653B0000}"/>
    <cellStyle name="汇总 6 2 4 2 4" xfId="15241" xr:uid="{00000000-0005-0000-0000-0000663B0000}"/>
    <cellStyle name="汇总 6 2 4 3" xfId="15242" xr:uid="{00000000-0005-0000-0000-0000673B0000}"/>
    <cellStyle name="汇总 6 2 4 4" xfId="15243" xr:uid="{00000000-0005-0000-0000-0000683B0000}"/>
    <cellStyle name="汇总 6 2 4 5" xfId="15244" xr:uid="{00000000-0005-0000-0000-0000693B0000}"/>
    <cellStyle name="汇总 6 2 5" xfId="6565" xr:uid="{00000000-0005-0000-0000-00006A3B0000}"/>
    <cellStyle name="汇总 6 2 5 2" xfId="15245" xr:uid="{00000000-0005-0000-0000-00006B3B0000}"/>
    <cellStyle name="汇总 6 2 5 3" xfId="15246" xr:uid="{00000000-0005-0000-0000-00006C3B0000}"/>
    <cellStyle name="汇总 6 2 5 4" xfId="15247" xr:uid="{00000000-0005-0000-0000-00006D3B0000}"/>
    <cellStyle name="汇总 6 2 6" xfId="15248" xr:uid="{00000000-0005-0000-0000-00006E3B0000}"/>
    <cellStyle name="汇总 6 2 7" xfId="15249" xr:uid="{00000000-0005-0000-0000-00006F3B0000}"/>
    <cellStyle name="汇总 6 2 8" xfId="15250" xr:uid="{00000000-0005-0000-0000-0000703B0000}"/>
    <cellStyle name="汇总 6 3" xfId="6374" xr:uid="{00000000-0005-0000-0000-0000713B0000}"/>
    <cellStyle name="汇总 6 3 2" xfId="7327" xr:uid="{00000000-0005-0000-0000-0000723B0000}"/>
    <cellStyle name="汇总 6 3 2 2" xfId="15251" xr:uid="{00000000-0005-0000-0000-0000733B0000}"/>
    <cellStyle name="汇总 6 3 2 3" xfId="15252" xr:uid="{00000000-0005-0000-0000-0000743B0000}"/>
    <cellStyle name="汇总 6 3 2 4" xfId="15253" xr:uid="{00000000-0005-0000-0000-0000753B0000}"/>
    <cellStyle name="汇总 6 3 3" xfId="15254" xr:uid="{00000000-0005-0000-0000-0000763B0000}"/>
    <cellStyle name="汇总 6 3 4" xfId="15255" xr:uid="{00000000-0005-0000-0000-0000773B0000}"/>
    <cellStyle name="汇总 6 3 5" xfId="15256" xr:uid="{00000000-0005-0000-0000-0000783B0000}"/>
    <cellStyle name="汇总 6 4" xfId="6231" xr:uid="{00000000-0005-0000-0000-0000793B0000}"/>
    <cellStyle name="汇总 6 4 2" xfId="7243" xr:uid="{00000000-0005-0000-0000-00007A3B0000}"/>
    <cellStyle name="汇总 6 4 2 2" xfId="15257" xr:uid="{00000000-0005-0000-0000-00007B3B0000}"/>
    <cellStyle name="汇总 6 4 2 3" xfId="15258" xr:uid="{00000000-0005-0000-0000-00007C3B0000}"/>
    <cellStyle name="汇总 6 4 2 4" xfId="15259" xr:uid="{00000000-0005-0000-0000-00007D3B0000}"/>
    <cellStyle name="汇总 6 4 3" xfId="15260" xr:uid="{00000000-0005-0000-0000-00007E3B0000}"/>
    <cellStyle name="汇总 6 4 4" xfId="15261" xr:uid="{00000000-0005-0000-0000-00007F3B0000}"/>
    <cellStyle name="汇总 6 4 5" xfId="15262" xr:uid="{00000000-0005-0000-0000-0000803B0000}"/>
    <cellStyle name="汇总 6 5" xfId="6640" xr:uid="{00000000-0005-0000-0000-0000813B0000}"/>
    <cellStyle name="汇总 6 5 2" xfId="7511" xr:uid="{00000000-0005-0000-0000-0000823B0000}"/>
    <cellStyle name="汇总 6 5 2 2" xfId="15263" xr:uid="{00000000-0005-0000-0000-0000833B0000}"/>
    <cellStyle name="汇总 6 5 2 3" xfId="15264" xr:uid="{00000000-0005-0000-0000-0000843B0000}"/>
    <cellStyle name="汇总 6 5 2 4" xfId="15265" xr:uid="{00000000-0005-0000-0000-0000853B0000}"/>
    <cellStyle name="汇总 6 5 3" xfId="15266" xr:uid="{00000000-0005-0000-0000-0000863B0000}"/>
    <cellStyle name="汇总 6 5 4" xfId="15267" xr:uid="{00000000-0005-0000-0000-0000873B0000}"/>
    <cellStyle name="汇总 6 5 5" xfId="15268" xr:uid="{00000000-0005-0000-0000-0000883B0000}"/>
    <cellStyle name="汇总 6 6" xfId="6661" xr:uid="{00000000-0005-0000-0000-0000893B0000}"/>
    <cellStyle name="汇总 6 6 2" xfId="15269" xr:uid="{00000000-0005-0000-0000-00008A3B0000}"/>
    <cellStyle name="汇总 6 6 3" xfId="15270" xr:uid="{00000000-0005-0000-0000-00008B3B0000}"/>
    <cellStyle name="汇总 6 6 4" xfId="15271" xr:uid="{00000000-0005-0000-0000-00008C3B0000}"/>
    <cellStyle name="汇总 6 7" xfId="15272" xr:uid="{00000000-0005-0000-0000-00008D3B0000}"/>
    <cellStyle name="汇总 6 8" xfId="15273" xr:uid="{00000000-0005-0000-0000-00008E3B0000}"/>
    <cellStyle name="汇总 6 9" xfId="15274" xr:uid="{00000000-0005-0000-0000-00008F3B0000}"/>
    <cellStyle name="汇总 7" xfId="3756" xr:uid="{00000000-0005-0000-0000-0000903B0000}"/>
    <cellStyle name="汇总 7 2" xfId="5966" xr:uid="{00000000-0005-0000-0000-0000913B0000}"/>
    <cellStyle name="汇总 7 2 2" xfId="6738" xr:uid="{00000000-0005-0000-0000-0000923B0000}"/>
    <cellStyle name="汇总 7 2 2 2" xfId="7586" xr:uid="{00000000-0005-0000-0000-0000933B0000}"/>
    <cellStyle name="汇总 7 2 2 2 2" xfId="15275" xr:uid="{00000000-0005-0000-0000-0000943B0000}"/>
    <cellStyle name="汇总 7 2 2 2 3" xfId="15276" xr:uid="{00000000-0005-0000-0000-0000953B0000}"/>
    <cellStyle name="汇总 7 2 2 2 4" xfId="15277" xr:uid="{00000000-0005-0000-0000-0000963B0000}"/>
    <cellStyle name="汇总 7 2 2 3" xfId="15278" xr:uid="{00000000-0005-0000-0000-0000973B0000}"/>
    <cellStyle name="汇总 7 2 2 4" xfId="15279" xr:uid="{00000000-0005-0000-0000-0000983B0000}"/>
    <cellStyle name="汇总 7 2 2 5" xfId="15280" xr:uid="{00000000-0005-0000-0000-0000993B0000}"/>
    <cellStyle name="汇总 7 2 3" xfId="6864" xr:uid="{00000000-0005-0000-0000-00009A3B0000}"/>
    <cellStyle name="汇总 7 2 3 2" xfId="7712" xr:uid="{00000000-0005-0000-0000-00009B3B0000}"/>
    <cellStyle name="汇总 7 2 3 2 2" xfId="15281" xr:uid="{00000000-0005-0000-0000-00009C3B0000}"/>
    <cellStyle name="汇总 7 2 3 2 3" xfId="15282" xr:uid="{00000000-0005-0000-0000-00009D3B0000}"/>
    <cellStyle name="汇总 7 2 3 2 4" xfId="15283" xr:uid="{00000000-0005-0000-0000-00009E3B0000}"/>
    <cellStyle name="汇总 7 2 3 3" xfId="15284" xr:uid="{00000000-0005-0000-0000-00009F3B0000}"/>
    <cellStyle name="汇总 7 2 3 4" xfId="15285" xr:uid="{00000000-0005-0000-0000-0000A03B0000}"/>
    <cellStyle name="汇总 7 2 3 5" xfId="15286" xr:uid="{00000000-0005-0000-0000-0000A13B0000}"/>
    <cellStyle name="汇总 7 2 4" xfId="6990" xr:uid="{00000000-0005-0000-0000-0000A23B0000}"/>
    <cellStyle name="汇总 7 2 4 2" xfId="7837" xr:uid="{00000000-0005-0000-0000-0000A33B0000}"/>
    <cellStyle name="汇总 7 2 4 2 2" xfId="15287" xr:uid="{00000000-0005-0000-0000-0000A43B0000}"/>
    <cellStyle name="汇总 7 2 4 2 3" xfId="15288" xr:uid="{00000000-0005-0000-0000-0000A53B0000}"/>
    <cellStyle name="汇总 7 2 4 2 4" xfId="15289" xr:uid="{00000000-0005-0000-0000-0000A63B0000}"/>
    <cellStyle name="汇总 7 2 4 3" xfId="15290" xr:uid="{00000000-0005-0000-0000-0000A73B0000}"/>
    <cellStyle name="汇总 7 2 4 4" xfId="15291" xr:uid="{00000000-0005-0000-0000-0000A83B0000}"/>
    <cellStyle name="汇总 7 2 4 5" xfId="15292" xr:uid="{00000000-0005-0000-0000-0000A93B0000}"/>
    <cellStyle name="汇总 7 2 5" xfId="6566" xr:uid="{00000000-0005-0000-0000-0000AA3B0000}"/>
    <cellStyle name="汇总 7 2 5 2" xfId="15293" xr:uid="{00000000-0005-0000-0000-0000AB3B0000}"/>
    <cellStyle name="汇总 7 2 5 3" xfId="15294" xr:uid="{00000000-0005-0000-0000-0000AC3B0000}"/>
    <cellStyle name="汇总 7 2 5 4" xfId="15295" xr:uid="{00000000-0005-0000-0000-0000AD3B0000}"/>
    <cellStyle name="汇总 7 2 6" xfId="15296" xr:uid="{00000000-0005-0000-0000-0000AE3B0000}"/>
    <cellStyle name="汇总 7 2 7" xfId="15297" xr:uid="{00000000-0005-0000-0000-0000AF3B0000}"/>
    <cellStyle name="汇总 7 2 8" xfId="15298" xr:uid="{00000000-0005-0000-0000-0000B03B0000}"/>
    <cellStyle name="汇总 7 3" xfId="6375" xr:uid="{00000000-0005-0000-0000-0000B13B0000}"/>
    <cellStyle name="汇总 7 3 2" xfId="7328" xr:uid="{00000000-0005-0000-0000-0000B23B0000}"/>
    <cellStyle name="汇总 7 3 2 2" xfId="15299" xr:uid="{00000000-0005-0000-0000-0000B33B0000}"/>
    <cellStyle name="汇总 7 3 2 3" xfId="15300" xr:uid="{00000000-0005-0000-0000-0000B43B0000}"/>
    <cellStyle name="汇总 7 3 2 4" xfId="15301" xr:uid="{00000000-0005-0000-0000-0000B53B0000}"/>
    <cellStyle name="汇总 7 3 3" xfId="15302" xr:uid="{00000000-0005-0000-0000-0000B63B0000}"/>
    <cellStyle name="汇总 7 3 4" xfId="15303" xr:uid="{00000000-0005-0000-0000-0000B73B0000}"/>
    <cellStyle name="汇总 7 3 5" xfId="15304" xr:uid="{00000000-0005-0000-0000-0000B83B0000}"/>
    <cellStyle name="汇总 7 4" xfId="6230" xr:uid="{00000000-0005-0000-0000-0000B93B0000}"/>
    <cellStyle name="汇总 7 4 2" xfId="7242" xr:uid="{00000000-0005-0000-0000-0000BA3B0000}"/>
    <cellStyle name="汇总 7 4 2 2" xfId="15305" xr:uid="{00000000-0005-0000-0000-0000BB3B0000}"/>
    <cellStyle name="汇总 7 4 2 3" xfId="15306" xr:uid="{00000000-0005-0000-0000-0000BC3B0000}"/>
    <cellStyle name="汇总 7 4 2 4" xfId="15307" xr:uid="{00000000-0005-0000-0000-0000BD3B0000}"/>
    <cellStyle name="汇总 7 4 3" xfId="15308" xr:uid="{00000000-0005-0000-0000-0000BE3B0000}"/>
    <cellStyle name="汇总 7 4 4" xfId="15309" xr:uid="{00000000-0005-0000-0000-0000BF3B0000}"/>
    <cellStyle name="汇总 7 4 5" xfId="15310" xr:uid="{00000000-0005-0000-0000-0000C03B0000}"/>
    <cellStyle name="汇总 7 5" xfId="6641" xr:uid="{00000000-0005-0000-0000-0000C13B0000}"/>
    <cellStyle name="汇总 7 5 2" xfId="7512" xr:uid="{00000000-0005-0000-0000-0000C23B0000}"/>
    <cellStyle name="汇总 7 5 2 2" xfId="15311" xr:uid="{00000000-0005-0000-0000-0000C33B0000}"/>
    <cellStyle name="汇总 7 5 2 3" xfId="15312" xr:uid="{00000000-0005-0000-0000-0000C43B0000}"/>
    <cellStyle name="汇总 7 5 2 4" xfId="15313" xr:uid="{00000000-0005-0000-0000-0000C53B0000}"/>
    <cellStyle name="汇总 7 5 3" xfId="15314" xr:uid="{00000000-0005-0000-0000-0000C63B0000}"/>
    <cellStyle name="汇总 7 5 4" xfId="15315" xr:uid="{00000000-0005-0000-0000-0000C73B0000}"/>
    <cellStyle name="汇总 7 5 5" xfId="15316" xr:uid="{00000000-0005-0000-0000-0000C83B0000}"/>
    <cellStyle name="汇总 7 6" xfId="6662" xr:uid="{00000000-0005-0000-0000-0000C93B0000}"/>
    <cellStyle name="汇总 7 6 2" xfId="15317" xr:uid="{00000000-0005-0000-0000-0000CA3B0000}"/>
    <cellStyle name="汇总 7 6 3" xfId="15318" xr:uid="{00000000-0005-0000-0000-0000CB3B0000}"/>
    <cellStyle name="汇总 7 6 4" xfId="15319" xr:uid="{00000000-0005-0000-0000-0000CC3B0000}"/>
    <cellStyle name="汇总 7 7" xfId="15320" xr:uid="{00000000-0005-0000-0000-0000CD3B0000}"/>
    <cellStyle name="汇总 7 8" xfId="15321" xr:uid="{00000000-0005-0000-0000-0000CE3B0000}"/>
    <cellStyle name="汇总 7 9" xfId="15322" xr:uid="{00000000-0005-0000-0000-0000CF3B0000}"/>
    <cellStyle name="汇总 8" xfId="3757" xr:uid="{00000000-0005-0000-0000-0000D03B0000}"/>
    <cellStyle name="汇总 8 2" xfId="5967" xr:uid="{00000000-0005-0000-0000-0000D13B0000}"/>
    <cellStyle name="汇总 8 2 2" xfId="6739" xr:uid="{00000000-0005-0000-0000-0000D23B0000}"/>
    <cellStyle name="汇总 8 2 2 2" xfId="7587" xr:uid="{00000000-0005-0000-0000-0000D33B0000}"/>
    <cellStyle name="汇总 8 2 2 2 2" xfId="15323" xr:uid="{00000000-0005-0000-0000-0000D43B0000}"/>
    <cellStyle name="汇总 8 2 2 2 3" xfId="15324" xr:uid="{00000000-0005-0000-0000-0000D53B0000}"/>
    <cellStyle name="汇总 8 2 2 2 4" xfId="15325" xr:uid="{00000000-0005-0000-0000-0000D63B0000}"/>
    <cellStyle name="汇总 8 2 2 3" xfId="15326" xr:uid="{00000000-0005-0000-0000-0000D73B0000}"/>
    <cellStyle name="汇总 8 2 2 4" xfId="15327" xr:uid="{00000000-0005-0000-0000-0000D83B0000}"/>
    <cellStyle name="汇总 8 2 2 5" xfId="15328" xr:uid="{00000000-0005-0000-0000-0000D93B0000}"/>
    <cellStyle name="汇总 8 2 3" xfId="6865" xr:uid="{00000000-0005-0000-0000-0000DA3B0000}"/>
    <cellStyle name="汇总 8 2 3 2" xfId="7713" xr:uid="{00000000-0005-0000-0000-0000DB3B0000}"/>
    <cellStyle name="汇总 8 2 3 2 2" xfId="15329" xr:uid="{00000000-0005-0000-0000-0000DC3B0000}"/>
    <cellStyle name="汇总 8 2 3 2 3" xfId="15330" xr:uid="{00000000-0005-0000-0000-0000DD3B0000}"/>
    <cellStyle name="汇总 8 2 3 2 4" xfId="15331" xr:uid="{00000000-0005-0000-0000-0000DE3B0000}"/>
    <cellStyle name="汇总 8 2 3 3" xfId="15332" xr:uid="{00000000-0005-0000-0000-0000DF3B0000}"/>
    <cellStyle name="汇总 8 2 3 4" xfId="15333" xr:uid="{00000000-0005-0000-0000-0000E03B0000}"/>
    <cellStyle name="汇总 8 2 3 5" xfId="15334" xr:uid="{00000000-0005-0000-0000-0000E13B0000}"/>
    <cellStyle name="汇总 8 2 4" xfId="6991" xr:uid="{00000000-0005-0000-0000-0000E23B0000}"/>
    <cellStyle name="汇总 8 2 4 2" xfId="7838" xr:uid="{00000000-0005-0000-0000-0000E33B0000}"/>
    <cellStyle name="汇总 8 2 4 2 2" xfId="15335" xr:uid="{00000000-0005-0000-0000-0000E43B0000}"/>
    <cellStyle name="汇总 8 2 4 2 3" xfId="15336" xr:uid="{00000000-0005-0000-0000-0000E53B0000}"/>
    <cellStyle name="汇总 8 2 4 2 4" xfId="15337" xr:uid="{00000000-0005-0000-0000-0000E63B0000}"/>
    <cellStyle name="汇总 8 2 4 3" xfId="15338" xr:uid="{00000000-0005-0000-0000-0000E73B0000}"/>
    <cellStyle name="汇总 8 2 4 4" xfId="15339" xr:uid="{00000000-0005-0000-0000-0000E83B0000}"/>
    <cellStyle name="汇总 8 2 4 5" xfId="15340" xr:uid="{00000000-0005-0000-0000-0000E93B0000}"/>
    <cellStyle name="汇总 8 2 5" xfId="6567" xr:uid="{00000000-0005-0000-0000-0000EA3B0000}"/>
    <cellStyle name="汇总 8 2 5 2" xfId="15341" xr:uid="{00000000-0005-0000-0000-0000EB3B0000}"/>
    <cellStyle name="汇总 8 2 5 3" xfId="15342" xr:uid="{00000000-0005-0000-0000-0000EC3B0000}"/>
    <cellStyle name="汇总 8 2 5 4" xfId="15343" xr:uid="{00000000-0005-0000-0000-0000ED3B0000}"/>
    <cellStyle name="汇总 8 2 6" xfId="15344" xr:uid="{00000000-0005-0000-0000-0000EE3B0000}"/>
    <cellStyle name="汇总 8 2 7" xfId="15345" xr:uid="{00000000-0005-0000-0000-0000EF3B0000}"/>
    <cellStyle name="汇总 8 2 8" xfId="15346" xr:uid="{00000000-0005-0000-0000-0000F03B0000}"/>
    <cellStyle name="汇总 8 3" xfId="6376" xr:uid="{00000000-0005-0000-0000-0000F13B0000}"/>
    <cellStyle name="汇总 8 3 2" xfId="7329" xr:uid="{00000000-0005-0000-0000-0000F23B0000}"/>
    <cellStyle name="汇总 8 3 2 2" xfId="15347" xr:uid="{00000000-0005-0000-0000-0000F33B0000}"/>
    <cellStyle name="汇总 8 3 2 3" xfId="15348" xr:uid="{00000000-0005-0000-0000-0000F43B0000}"/>
    <cellStyle name="汇总 8 3 2 4" xfId="15349" xr:uid="{00000000-0005-0000-0000-0000F53B0000}"/>
    <cellStyle name="汇总 8 3 3" xfId="15350" xr:uid="{00000000-0005-0000-0000-0000F63B0000}"/>
    <cellStyle name="汇总 8 3 4" xfId="15351" xr:uid="{00000000-0005-0000-0000-0000F73B0000}"/>
    <cellStyle name="汇总 8 3 5" xfId="15352" xr:uid="{00000000-0005-0000-0000-0000F83B0000}"/>
    <cellStyle name="汇总 8 4" xfId="6229" xr:uid="{00000000-0005-0000-0000-0000F93B0000}"/>
    <cellStyle name="汇总 8 4 2" xfId="7241" xr:uid="{00000000-0005-0000-0000-0000FA3B0000}"/>
    <cellStyle name="汇总 8 4 2 2" xfId="15353" xr:uid="{00000000-0005-0000-0000-0000FB3B0000}"/>
    <cellStyle name="汇总 8 4 2 3" xfId="15354" xr:uid="{00000000-0005-0000-0000-0000FC3B0000}"/>
    <cellStyle name="汇总 8 4 2 4" xfId="15355" xr:uid="{00000000-0005-0000-0000-0000FD3B0000}"/>
    <cellStyle name="汇总 8 4 3" xfId="15356" xr:uid="{00000000-0005-0000-0000-0000FE3B0000}"/>
    <cellStyle name="汇总 8 4 4" xfId="15357" xr:uid="{00000000-0005-0000-0000-0000FF3B0000}"/>
    <cellStyle name="汇总 8 4 5" xfId="15358" xr:uid="{00000000-0005-0000-0000-0000003C0000}"/>
    <cellStyle name="汇总 8 5" xfId="6642" xr:uid="{00000000-0005-0000-0000-0000013C0000}"/>
    <cellStyle name="汇总 8 5 2" xfId="7513" xr:uid="{00000000-0005-0000-0000-0000023C0000}"/>
    <cellStyle name="汇总 8 5 2 2" xfId="15359" xr:uid="{00000000-0005-0000-0000-0000033C0000}"/>
    <cellStyle name="汇总 8 5 2 3" xfId="15360" xr:uid="{00000000-0005-0000-0000-0000043C0000}"/>
    <cellStyle name="汇总 8 5 2 4" xfId="15361" xr:uid="{00000000-0005-0000-0000-0000053C0000}"/>
    <cellStyle name="汇总 8 5 3" xfId="15362" xr:uid="{00000000-0005-0000-0000-0000063C0000}"/>
    <cellStyle name="汇总 8 5 4" xfId="15363" xr:uid="{00000000-0005-0000-0000-0000073C0000}"/>
    <cellStyle name="汇总 8 5 5" xfId="15364" xr:uid="{00000000-0005-0000-0000-0000083C0000}"/>
    <cellStyle name="汇总 8 6" xfId="6281" xr:uid="{00000000-0005-0000-0000-0000093C0000}"/>
    <cellStyle name="汇总 8 6 2" xfId="15365" xr:uid="{00000000-0005-0000-0000-00000A3C0000}"/>
    <cellStyle name="汇总 8 6 3" xfId="15366" xr:uid="{00000000-0005-0000-0000-00000B3C0000}"/>
    <cellStyle name="汇总 8 6 4" xfId="15367" xr:uid="{00000000-0005-0000-0000-00000C3C0000}"/>
    <cellStyle name="汇总 8 7" xfId="15368" xr:uid="{00000000-0005-0000-0000-00000D3C0000}"/>
    <cellStyle name="汇总 8 8" xfId="15369" xr:uid="{00000000-0005-0000-0000-00000E3C0000}"/>
    <cellStyle name="汇总 8 9" xfId="15370" xr:uid="{00000000-0005-0000-0000-00000F3C0000}"/>
    <cellStyle name="汇总 9" xfId="3758" xr:uid="{00000000-0005-0000-0000-0000103C0000}"/>
    <cellStyle name="汇总 9 2" xfId="5968" xr:uid="{00000000-0005-0000-0000-0000113C0000}"/>
    <cellStyle name="汇总 9 2 2" xfId="6740" xr:uid="{00000000-0005-0000-0000-0000123C0000}"/>
    <cellStyle name="汇总 9 2 2 2" xfId="7588" xr:uid="{00000000-0005-0000-0000-0000133C0000}"/>
    <cellStyle name="汇总 9 2 2 2 2" xfId="15371" xr:uid="{00000000-0005-0000-0000-0000143C0000}"/>
    <cellStyle name="汇总 9 2 2 2 3" xfId="15372" xr:uid="{00000000-0005-0000-0000-0000153C0000}"/>
    <cellStyle name="汇总 9 2 2 2 4" xfId="15373" xr:uid="{00000000-0005-0000-0000-0000163C0000}"/>
    <cellStyle name="汇总 9 2 2 3" xfId="15374" xr:uid="{00000000-0005-0000-0000-0000173C0000}"/>
    <cellStyle name="汇总 9 2 2 4" xfId="15375" xr:uid="{00000000-0005-0000-0000-0000183C0000}"/>
    <cellStyle name="汇总 9 2 2 5" xfId="15376" xr:uid="{00000000-0005-0000-0000-0000193C0000}"/>
    <cellStyle name="汇总 9 2 3" xfId="6866" xr:uid="{00000000-0005-0000-0000-00001A3C0000}"/>
    <cellStyle name="汇总 9 2 3 2" xfId="7714" xr:uid="{00000000-0005-0000-0000-00001B3C0000}"/>
    <cellStyle name="汇总 9 2 3 2 2" xfId="15377" xr:uid="{00000000-0005-0000-0000-00001C3C0000}"/>
    <cellStyle name="汇总 9 2 3 2 3" xfId="15378" xr:uid="{00000000-0005-0000-0000-00001D3C0000}"/>
    <cellStyle name="汇总 9 2 3 2 4" xfId="15379" xr:uid="{00000000-0005-0000-0000-00001E3C0000}"/>
    <cellStyle name="汇总 9 2 3 3" xfId="15380" xr:uid="{00000000-0005-0000-0000-00001F3C0000}"/>
    <cellStyle name="汇总 9 2 3 4" xfId="15381" xr:uid="{00000000-0005-0000-0000-0000203C0000}"/>
    <cellStyle name="汇总 9 2 3 5" xfId="15382" xr:uid="{00000000-0005-0000-0000-0000213C0000}"/>
    <cellStyle name="汇总 9 2 4" xfId="6992" xr:uid="{00000000-0005-0000-0000-0000223C0000}"/>
    <cellStyle name="汇总 9 2 4 2" xfId="7839" xr:uid="{00000000-0005-0000-0000-0000233C0000}"/>
    <cellStyle name="汇总 9 2 4 2 2" xfId="15383" xr:uid="{00000000-0005-0000-0000-0000243C0000}"/>
    <cellStyle name="汇总 9 2 4 2 3" xfId="15384" xr:uid="{00000000-0005-0000-0000-0000253C0000}"/>
    <cellStyle name="汇总 9 2 4 2 4" xfId="15385" xr:uid="{00000000-0005-0000-0000-0000263C0000}"/>
    <cellStyle name="汇总 9 2 4 3" xfId="15386" xr:uid="{00000000-0005-0000-0000-0000273C0000}"/>
    <cellStyle name="汇总 9 2 4 4" xfId="15387" xr:uid="{00000000-0005-0000-0000-0000283C0000}"/>
    <cellStyle name="汇总 9 2 4 5" xfId="15388" xr:uid="{00000000-0005-0000-0000-0000293C0000}"/>
    <cellStyle name="汇总 9 2 5" xfId="6568" xr:uid="{00000000-0005-0000-0000-00002A3C0000}"/>
    <cellStyle name="汇总 9 2 5 2" xfId="15389" xr:uid="{00000000-0005-0000-0000-00002B3C0000}"/>
    <cellStyle name="汇总 9 2 5 3" xfId="15390" xr:uid="{00000000-0005-0000-0000-00002C3C0000}"/>
    <cellStyle name="汇总 9 2 5 4" xfId="15391" xr:uid="{00000000-0005-0000-0000-00002D3C0000}"/>
    <cellStyle name="汇总 9 2 6" xfId="15392" xr:uid="{00000000-0005-0000-0000-00002E3C0000}"/>
    <cellStyle name="汇总 9 2 7" xfId="15393" xr:uid="{00000000-0005-0000-0000-00002F3C0000}"/>
    <cellStyle name="汇总 9 2 8" xfId="15394" xr:uid="{00000000-0005-0000-0000-0000303C0000}"/>
    <cellStyle name="汇总 9 3" xfId="6377" xr:uid="{00000000-0005-0000-0000-0000313C0000}"/>
    <cellStyle name="汇总 9 3 2" xfId="7330" xr:uid="{00000000-0005-0000-0000-0000323C0000}"/>
    <cellStyle name="汇总 9 3 2 2" xfId="15395" xr:uid="{00000000-0005-0000-0000-0000333C0000}"/>
    <cellStyle name="汇总 9 3 2 3" xfId="15396" xr:uid="{00000000-0005-0000-0000-0000343C0000}"/>
    <cellStyle name="汇总 9 3 2 4" xfId="15397" xr:uid="{00000000-0005-0000-0000-0000353C0000}"/>
    <cellStyle name="汇总 9 3 3" xfId="15398" xr:uid="{00000000-0005-0000-0000-0000363C0000}"/>
    <cellStyle name="汇总 9 3 4" xfId="15399" xr:uid="{00000000-0005-0000-0000-0000373C0000}"/>
    <cellStyle name="汇总 9 3 5" xfId="15400" xr:uid="{00000000-0005-0000-0000-0000383C0000}"/>
    <cellStyle name="汇总 9 4" xfId="6228" xr:uid="{00000000-0005-0000-0000-0000393C0000}"/>
    <cellStyle name="汇总 9 4 2" xfId="7240" xr:uid="{00000000-0005-0000-0000-00003A3C0000}"/>
    <cellStyle name="汇总 9 4 2 2" xfId="15401" xr:uid="{00000000-0005-0000-0000-00003B3C0000}"/>
    <cellStyle name="汇总 9 4 2 3" xfId="15402" xr:uid="{00000000-0005-0000-0000-00003C3C0000}"/>
    <cellStyle name="汇总 9 4 2 4" xfId="15403" xr:uid="{00000000-0005-0000-0000-00003D3C0000}"/>
    <cellStyle name="汇总 9 4 3" xfId="15404" xr:uid="{00000000-0005-0000-0000-00003E3C0000}"/>
    <cellStyle name="汇总 9 4 4" xfId="15405" xr:uid="{00000000-0005-0000-0000-00003F3C0000}"/>
    <cellStyle name="汇总 9 4 5" xfId="15406" xr:uid="{00000000-0005-0000-0000-0000403C0000}"/>
    <cellStyle name="汇总 9 5" xfId="6643" xr:uid="{00000000-0005-0000-0000-0000413C0000}"/>
    <cellStyle name="汇总 9 5 2" xfId="7514" xr:uid="{00000000-0005-0000-0000-0000423C0000}"/>
    <cellStyle name="汇总 9 5 2 2" xfId="15407" xr:uid="{00000000-0005-0000-0000-0000433C0000}"/>
    <cellStyle name="汇总 9 5 2 3" xfId="15408" xr:uid="{00000000-0005-0000-0000-0000443C0000}"/>
    <cellStyle name="汇总 9 5 2 4" xfId="15409" xr:uid="{00000000-0005-0000-0000-0000453C0000}"/>
    <cellStyle name="汇总 9 5 3" xfId="15410" xr:uid="{00000000-0005-0000-0000-0000463C0000}"/>
    <cellStyle name="汇总 9 5 4" xfId="15411" xr:uid="{00000000-0005-0000-0000-0000473C0000}"/>
    <cellStyle name="汇总 9 5 5" xfId="15412" xr:uid="{00000000-0005-0000-0000-0000483C0000}"/>
    <cellStyle name="汇总 9 6" xfId="6282" xr:uid="{00000000-0005-0000-0000-0000493C0000}"/>
    <cellStyle name="汇总 9 6 2" xfId="15413" xr:uid="{00000000-0005-0000-0000-00004A3C0000}"/>
    <cellStyle name="汇总 9 6 3" xfId="15414" xr:uid="{00000000-0005-0000-0000-00004B3C0000}"/>
    <cellStyle name="汇总 9 6 4" xfId="15415" xr:uid="{00000000-0005-0000-0000-00004C3C0000}"/>
    <cellStyle name="汇总 9 7" xfId="15416" xr:uid="{00000000-0005-0000-0000-00004D3C0000}"/>
    <cellStyle name="汇总 9 8" xfId="15417" xr:uid="{00000000-0005-0000-0000-00004E3C0000}"/>
    <cellStyle name="汇总 9 9" xfId="15418" xr:uid="{00000000-0005-0000-0000-00004F3C0000}"/>
  </cellStyles>
  <dxfs count="3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CCFDB9"/>
      <color rgb="FFFF99FF"/>
      <color rgb="FFFF0000"/>
      <color rgb="FF8AFD77"/>
      <color rgb="FFFFCCFF"/>
      <color rgb="FFFFC7CE"/>
      <color rgb="FFCCFFFF"/>
      <color rgb="FF66FF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png"/><Relationship Id="rId9" Type="http://schemas.openxmlformats.org/officeDocument/2006/relationships/image" Target="../media/image12.jpe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3620061</xdr:colOff>
      <xdr:row>270</xdr:row>
      <xdr:rowOff>28575</xdr:rowOff>
    </xdr:from>
    <xdr:to>
      <xdr:col>33</xdr:col>
      <xdr:colOff>4000500</xdr:colOff>
      <xdr:row>270</xdr:row>
      <xdr:rowOff>285750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47236" y="85039200"/>
          <a:ext cx="380439" cy="257175"/>
        </a:xfrm>
        <a:prstGeom prst="rect">
          <a:avLst/>
        </a:prstGeom>
      </xdr:spPr>
    </xdr:pic>
    <xdr:clientData fPrintsWithSheet="0"/>
  </xdr:twoCellAnchor>
  <xdr:twoCellAnchor>
    <xdr:from>
      <xdr:col>33</xdr:col>
      <xdr:colOff>3591486</xdr:colOff>
      <xdr:row>127</xdr:row>
      <xdr:rowOff>28575</xdr:rowOff>
    </xdr:from>
    <xdr:to>
      <xdr:col>33</xdr:col>
      <xdr:colOff>3971925</xdr:colOff>
      <xdr:row>127</xdr:row>
      <xdr:rowOff>285750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18661" y="40090725"/>
          <a:ext cx="380439" cy="257175"/>
        </a:xfrm>
        <a:prstGeom prst="rect">
          <a:avLst/>
        </a:prstGeom>
      </xdr:spPr>
    </xdr:pic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6610350</xdr:colOff>
          <xdr:row>14</xdr:row>
          <xdr:rowOff>19050</xdr:rowOff>
        </xdr:from>
        <xdr:to>
          <xdr:col>4</xdr:col>
          <xdr:colOff>9058275</xdr:colOff>
          <xdr:row>14</xdr:row>
          <xdr:rowOff>371475</xdr:rowOff>
        </xdr:to>
        <xdr:sp macro="" textlink="">
          <xdr:nvSpPr>
            <xdr:cNvPr id="26625" name="Object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7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5857875</xdr:colOff>
          <xdr:row>13</xdr:row>
          <xdr:rowOff>19050</xdr:rowOff>
        </xdr:from>
        <xdr:to>
          <xdr:col>4</xdr:col>
          <xdr:colOff>8343900</xdr:colOff>
          <xdr:row>13</xdr:row>
          <xdr:rowOff>400050</xdr:rowOff>
        </xdr:to>
        <xdr:sp macro="" textlink="">
          <xdr:nvSpPr>
            <xdr:cNvPr id="26626" name="Object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7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205873</xdr:colOff>
      <xdr:row>25</xdr:row>
      <xdr:rowOff>171450</xdr:rowOff>
    </xdr:from>
    <xdr:to>
      <xdr:col>4</xdr:col>
      <xdr:colOff>1645873</xdr:colOff>
      <xdr:row>25</xdr:row>
      <xdr:rowOff>1295400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pSpPr/>
      </xdr:nvGrpSpPr>
      <xdr:grpSpPr>
        <a:xfrm>
          <a:off x="3653923" y="8305800"/>
          <a:ext cx="1440000" cy="1123950"/>
          <a:chOff x="4082548" y="8210550"/>
          <a:chExt cx="1440000" cy="1123950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700-00000200000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82548" y="8210550"/>
            <a:ext cx="1440000" cy="904875"/>
          </a:xfrm>
          <a:prstGeom prst="rect">
            <a:avLst/>
          </a:prstGeom>
        </xdr:spPr>
      </xdr:pic>
      <xdr:sp macro="" textlink="" fLocksText="0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 txBox="1"/>
        </xdr:nvSpPr>
        <xdr:spPr>
          <a:xfrm>
            <a:off x="4210051" y="9144000"/>
            <a:ext cx="1000124" cy="190500"/>
          </a:xfrm>
          <a:prstGeom prst="rect">
            <a:avLst/>
          </a:prstGeom>
          <a:noFill/>
          <a:ln w="3175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36000" rIns="0" bIns="36000" rtlCol="0" anchor="ctr" anchorCtr="0">
            <a:noAutofit/>
          </a:bodyPr>
          <a:lstStyle/>
          <a:p>
            <a:pPr algn="ctr"/>
            <a:r>
              <a:rPr lang="ko-KR" altLang="en-US" sz="800">
                <a:latin typeface="+mn-ea"/>
                <a:ea typeface="+mn-ea"/>
              </a:rPr>
              <a:t>기본 보드</a:t>
            </a:r>
            <a:r>
              <a:rPr lang="en-US" altLang="ko-KR" sz="800">
                <a:latin typeface="+mn-ea"/>
                <a:ea typeface="+mn-ea"/>
              </a:rPr>
              <a:t>( </a:t>
            </a:r>
            <a:r>
              <a:rPr lang="it-IT" altLang="ko-KR" sz="800">
                <a:latin typeface="+mn-ea"/>
                <a:ea typeface="+mn-ea"/>
              </a:rPr>
              <a:t>Ver1.03 ) </a:t>
            </a:r>
            <a:endParaRPr lang="ko-KR" altLang="en-US" sz="1100"/>
          </a:p>
        </xdr:txBody>
      </xdr:sp>
    </xdr:grpSp>
    <xdr:clientData/>
  </xdr:twoCellAnchor>
  <xdr:twoCellAnchor>
    <xdr:from>
      <xdr:col>4</xdr:col>
      <xdr:colOff>2238375</xdr:colOff>
      <xdr:row>25</xdr:row>
      <xdr:rowOff>209550</xdr:rowOff>
    </xdr:from>
    <xdr:to>
      <xdr:col>4</xdr:col>
      <xdr:colOff>3733801</xdr:colOff>
      <xdr:row>25</xdr:row>
      <xdr:rowOff>1295399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pSpPr/>
      </xdr:nvGrpSpPr>
      <xdr:grpSpPr>
        <a:xfrm>
          <a:off x="5686425" y="8343900"/>
          <a:ext cx="1495426" cy="1085849"/>
          <a:chOff x="5753100" y="8267700"/>
          <a:chExt cx="1495426" cy="1085849"/>
        </a:xfrm>
      </xdr:grpSpPr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57874" y="8267700"/>
            <a:ext cx="1304925" cy="857250"/>
          </a:xfrm>
          <a:prstGeom prst="rect">
            <a:avLst/>
          </a:prstGeom>
        </xdr:spPr>
      </xdr:pic>
      <xdr:sp macro="" textlink="" fLocksText="0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5753100" y="9172574"/>
            <a:ext cx="1495426" cy="180975"/>
          </a:xfrm>
          <a:prstGeom prst="rect">
            <a:avLst/>
          </a:prstGeom>
          <a:noFill/>
          <a:ln w="3175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36000" rIns="0" bIns="36000" rtlCol="0" anchor="ctr" anchorCtr="0">
            <a:noAutofit/>
          </a:bodyPr>
          <a:lstStyle/>
          <a:p>
            <a:pPr algn="ctr"/>
            <a:r>
              <a:rPr lang="ko-KR" altLang="en-US" sz="800">
                <a:latin typeface="+mn-ea"/>
                <a:ea typeface="+mn-ea"/>
              </a:rPr>
              <a:t>에이밍 스위치 보드</a:t>
            </a:r>
            <a:r>
              <a:rPr lang="en-US" altLang="ko-KR" sz="800">
                <a:latin typeface="+mn-ea"/>
                <a:ea typeface="+mn-ea"/>
              </a:rPr>
              <a:t>( </a:t>
            </a:r>
            <a:r>
              <a:rPr lang="it-IT" altLang="ko-KR" sz="800">
                <a:latin typeface="+mn-ea"/>
                <a:ea typeface="+mn-ea"/>
              </a:rPr>
              <a:t>Ver2.02 ) </a:t>
            </a:r>
            <a:endParaRPr lang="ko-KR" altLang="en-US" sz="1100"/>
          </a:p>
        </xdr:txBody>
      </xdr:sp>
    </xdr:grpSp>
    <xdr:clientData/>
  </xdr:twoCellAnchor>
  <xdr:twoCellAnchor>
    <xdr:from>
      <xdr:col>4</xdr:col>
      <xdr:colOff>4295775</xdr:colOff>
      <xdr:row>25</xdr:row>
      <xdr:rowOff>169159</xdr:rowOff>
    </xdr:from>
    <xdr:to>
      <xdr:col>4</xdr:col>
      <xdr:colOff>8953500</xdr:colOff>
      <xdr:row>25</xdr:row>
      <xdr:rowOff>1295400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pSpPr/>
      </xdr:nvGrpSpPr>
      <xdr:grpSpPr>
        <a:xfrm>
          <a:off x="7743825" y="8303509"/>
          <a:ext cx="4657725" cy="1126241"/>
          <a:chOff x="7743825" y="8236834"/>
          <a:chExt cx="4657725" cy="1126241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62900" y="8281159"/>
            <a:ext cx="1440000" cy="900940"/>
          </a:xfrm>
          <a:prstGeom prst="rect">
            <a:avLst/>
          </a:prstGeom>
        </xdr:spPr>
      </xdr:pic>
      <xdr:cxnSp macro="">
        <xdr:nvCxnSpPr>
          <xdr:cNvPr id="5" name="직선 화살표 연결선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CxnSpPr/>
        </xdr:nvCxnSpPr>
        <xdr:spPr>
          <a:xfrm>
            <a:off x="9153525" y="8964494"/>
            <a:ext cx="695325" cy="0"/>
          </a:xfrm>
          <a:prstGeom prst="straightConnector1">
            <a:avLst/>
          </a:prstGeom>
          <a:ln w="285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/>
        </xdr:nvCxnSpPr>
        <xdr:spPr>
          <a:xfrm flipV="1">
            <a:off x="8705850" y="8547340"/>
            <a:ext cx="1181099" cy="27811"/>
          </a:xfrm>
          <a:prstGeom prst="straightConnector1">
            <a:avLst/>
          </a:prstGeom>
          <a:ln w="28575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 fLocksText="0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9886950" y="8749958"/>
            <a:ext cx="2514600" cy="441665"/>
          </a:xfrm>
          <a:prstGeom prst="rect">
            <a:avLst/>
          </a:prstGeom>
          <a:noFill/>
          <a:ln w="3175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ko-KR" altLang="en-US" sz="800">
                <a:latin typeface="+mn-ea"/>
                <a:ea typeface="+mn-ea"/>
              </a:rPr>
              <a:t>버턴식은 커넥트에 핀으로 꽂아 두어야 하고</a:t>
            </a:r>
            <a:endParaRPr lang="en-US" altLang="ko-KR" sz="800">
              <a:latin typeface="+mn-ea"/>
              <a:ea typeface="+mn-ea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800">
                <a:latin typeface="+mn-ea"/>
                <a:ea typeface="+mn-ea"/>
              </a:rPr>
              <a:t>스위치는 </a:t>
            </a:r>
            <a:r>
              <a:rPr lang="ko-KR" altLang="ko-KR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꽂아 </a:t>
            </a:r>
            <a:r>
              <a:rPr lang="ko-KR" altLang="en-US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둔 핀을 빼고 </a:t>
            </a:r>
            <a:r>
              <a:rPr lang="ko-KR" altLang="en-US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에이밍 커넥트를 </a:t>
            </a:r>
            <a:r>
              <a:rPr lang="ko-KR" altLang="ko-KR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꽂아</a:t>
            </a:r>
            <a:r>
              <a:rPr lang="en-US" altLang="ko-KR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 </a:t>
            </a:r>
            <a:r>
              <a:rPr lang="ko-KR" altLang="en-US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함</a:t>
            </a:r>
            <a:r>
              <a:rPr lang="en-US" altLang="ko-KR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.</a:t>
            </a:r>
            <a:r>
              <a:rPr lang="ko-KR" altLang="ko-KR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 </a:t>
            </a:r>
            <a:endParaRPr lang="ko-KR" altLang="ko-KR" sz="1000">
              <a:effectLst/>
              <a:latin typeface="+mn-ea"/>
              <a:ea typeface="+mn-ea"/>
            </a:endParaRPr>
          </a:p>
          <a:p>
            <a:pPr algn="ctr"/>
            <a:endParaRPr lang="ko-KR" altLang="en-US" sz="1100"/>
          </a:p>
        </xdr:txBody>
      </xdr:sp>
      <xdr:sp macro="" textlink="" fLocksText="0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>
            <a:off x="9896473" y="8236834"/>
            <a:ext cx="1962152" cy="482415"/>
          </a:xfrm>
          <a:prstGeom prst="rect">
            <a:avLst/>
          </a:prstGeom>
          <a:noFill/>
          <a:ln w="3175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36000" rIns="0" bIns="36000" rtlCol="0" anchor="t" anchorCtr="0">
            <a:noAutofit/>
          </a:bodyPr>
          <a:lstStyle/>
          <a:p>
            <a:pPr algn="ctr"/>
            <a:r>
              <a:rPr lang="ko-KR" altLang="en-US" sz="800">
                <a:latin typeface="+mn-ea"/>
                <a:ea typeface="+mn-ea"/>
              </a:rPr>
              <a:t>버턴식은 아래쪽 </a:t>
            </a:r>
            <a:r>
              <a:rPr lang="en-US" altLang="ko-KR" sz="800">
                <a:latin typeface="+mn-ea"/>
                <a:ea typeface="+mn-ea"/>
              </a:rPr>
              <a:t>2</a:t>
            </a:r>
            <a:r>
              <a:rPr lang="ko-KR" altLang="en-US" sz="800">
                <a:latin typeface="+mn-ea"/>
                <a:ea typeface="+mn-ea"/>
              </a:rPr>
              <a:t>개 핀으로 꽂아야 함</a:t>
            </a:r>
            <a:r>
              <a:rPr lang="en-US" altLang="ko-KR" sz="800">
                <a:latin typeface="+mn-ea"/>
                <a:ea typeface="+mn-ea"/>
              </a:rPr>
              <a:t>.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800">
                <a:latin typeface="+mn-ea"/>
                <a:ea typeface="+mn-ea"/>
              </a:rPr>
              <a:t>스위치는 </a:t>
            </a:r>
            <a:r>
              <a:rPr lang="ko-KR" altLang="en-US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위</a:t>
            </a:r>
            <a:r>
              <a:rPr lang="ko-KR" altLang="ko-KR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쪽 </a:t>
            </a:r>
            <a:r>
              <a:rPr lang="en-US" altLang="ko-KR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2</a:t>
            </a:r>
            <a:r>
              <a:rPr lang="ko-KR" altLang="ko-KR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개 핀으로 꽂아야 함</a:t>
            </a:r>
            <a:r>
              <a:rPr lang="en-US" altLang="ko-KR" sz="80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.</a:t>
            </a:r>
            <a:endParaRPr lang="ko-KR" altLang="ko-KR" sz="800">
              <a:effectLst/>
              <a:latin typeface="+mn-ea"/>
              <a:ea typeface="+mn-ea"/>
            </a:endParaRPr>
          </a:p>
          <a:p>
            <a:endParaRPr lang="ko-KR" altLang="en-US" sz="1100"/>
          </a:p>
        </xdr:txBody>
      </xdr:sp>
      <xdr:sp macro="" textlink="" fLocksText="0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 txBox="1"/>
        </xdr:nvSpPr>
        <xdr:spPr>
          <a:xfrm>
            <a:off x="7743825" y="9171524"/>
            <a:ext cx="2047876" cy="191551"/>
          </a:xfrm>
          <a:prstGeom prst="rect">
            <a:avLst/>
          </a:prstGeom>
          <a:noFill/>
          <a:ln w="3175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36000" rIns="0" bIns="36000" rtlCol="0" anchor="ctr" anchorCtr="0">
            <a:noAutofit/>
          </a:bodyPr>
          <a:lstStyle/>
          <a:p>
            <a:pPr algn="ctr"/>
            <a:r>
              <a:rPr lang="ko-KR" altLang="en-US" sz="800">
                <a:latin typeface="+mn-ea"/>
                <a:ea typeface="+mn-ea"/>
              </a:rPr>
              <a:t>버턴식과 스위치식 호환용 보드</a:t>
            </a:r>
            <a:r>
              <a:rPr lang="en-US" altLang="ko-KR" sz="800">
                <a:latin typeface="+mn-ea"/>
                <a:ea typeface="+mn-ea"/>
              </a:rPr>
              <a:t>( </a:t>
            </a:r>
            <a:r>
              <a:rPr lang="it-IT" altLang="ko-KR" sz="800">
                <a:latin typeface="+mn-ea"/>
                <a:ea typeface="+mn-ea"/>
              </a:rPr>
              <a:t>Ver3.0.</a:t>
            </a:r>
            <a:r>
              <a:rPr lang="en-US" altLang="ko-KR" sz="800">
                <a:latin typeface="+mn-ea"/>
                <a:ea typeface="+mn-ea"/>
              </a:rPr>
              <a:t>0</a:t>
            </a:r>
            <a:r>
              <a:rPr lang="it-IT" altLang="ko-KR" sz="800">
                <a:latin typeface="+mn-ea"/>
                <a:ea typeface="+mn-ea"/>
              </a:rPr>
              <a:t> ) </a:t>
            </a:r>
            <a:endParaRPr lang="ko-KR" altLang="en-US" sz="1100"/>
          </a:p>
        </xdr:txBody>
      </xdr:sp>
    </xdr:grpSp>
    <xdr:clientData/>
  </xdr:twoCellAnchor>
  <xdr:twoCellAnchor editAs="absolute">
    <xdr:from>
      <xdr:col>4</xdr:col>
      <xdr:colOff>257175</xdr:colOff>
      <xdr:row>29</xdr:row>
      <xdr:rowOff>180973</xdr:rowOff>
    </xdr:from>
    <xdr:to>
      <xdr:col>4</xdr:col>
      <xdr:colOff>6296025</xdr:colOff>
      <xdr:row>29</xdr:row>
      <xdr:rowOff>1228724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GrpSpPr/>
      </xdr:nvGrpSpPr>
      <xdr:grpSpPr>
        <a:xfrm>
          <a:off x="3705225" y="11877673"/>
          <a:ext cx="6038850" cy="1047751"/>
          <a:chOff x="7610475" y="9934574"/>
          <a:chExt cx="6038850" cy="847726"/>
        </a:xfrm>
      </xdr:grpSpPr>
      <xdr:grpSp>
        <xdr:nvGrpSpPr>
          <xdr:cNvPr id="33" name="그룹 32">
            <a:extLst>
              <a:ext uri="{FF2B5EF4-FFF2-40B4-BE49-F238E27FC236}">
                <a16:creationId xmlns:a16="http://schemas.microsoft.com/office/drawing/2014/main" id="{00000000-0008-0000-0700-000021000000}"/>
              </a:ext>
            </a:extLst>
          </xdr:cNvPr>
          <xdr:cNvGrpSpPr/>
        </xdr:nvGrpSpPr>
        <xdr:grpSpPr>
          <a:xfrm>
            <a:off x="7610475" y="9934574"/>
            <a:ext cx="6038850" cy="847726"/>
            <a:chOff x="7781925" y="9963149"/>
            <a:chExt cx="6038850" cy="847726"/>
          </a:xfrm>
        </xdr:grpSpPr>
        <xdr:grpSp>
          <xdr:nvGrpSpPr>
            <xdr:cNvPr id="29" name="그룹 28">
              <a:extLst>
                <a:ext uri="{FF2B5EF4-FFF2-40B4-BE49-F238E27FC236}">
                  <a16:creationId xmlns:a16="http://schemas.microsoft.com/office/drawing/2014/main" id="{00000000-0008-0000-0700-00001D000000}"/>
                </a:ext>
              </a:extLst>
            </xdr:cNvPr>
            <xdr:cNvGrpSpPr/>
          </xdr:nvGrpSpPr>
          <xdr:grpSpPr>
            <a:xfrm>
              <a:off x="11065650" y="9963149"/>
              <a:ext cx="2755125" cy="847726"/>
              <a:chOff x="7789050" y="9744074"/>
              <a:chExt cx="3136126" cy="1000125"/>
            </a:xfrm>
          </xdr:grpSpPr>
          <xdr:pic>
            <xdr:nvPicPr>
              <xdr:cNvPr id="12" name="그림 11">
                <a:extLst>
                  <a:ext uri="{FF2B5EF4-FFF2-40B4-BE49-F238E27FC236}">
                    <a16:creationId xmlns:a16="http://schemas.microsoft.com/office/drawing/2014/main" id="{00000000-0008-0000-0700-00000C000000}"/>
                  </a:ext>
                </a:extLst>
              </xdr:cNvPr>
              <xdr:cNvPicPr preferRelativeResize="0">
                <a:picLocks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648826" y="9763124"/>
                <a:ext cx="1276350" cy="981075"/>
              </a:xfrm>
              <a:prstGeom prst="rect">
                <a:avLst/>
              </a:prstGeom>
            </xdr:spPr>
          </xdr:pic>
          <xdr:pic>
            <xdr:nvPicPr>
              <xdr:cNvPr id="26" name="그림 25">
                <a:extLst>
                  <a:ext uri="{FF2B5EF4-FFF2-40B4-BE49-F238E27FC236}">
                    <a16:creationId xmlns:a16="http://schemas.microsoft.com/office/drawing/2014/main" id="{00000000-0008-0000-0700-00001A000000}"/>
                  </a:ext>
                </a:extLst>
              </xdr:cNvPr>
              <xdr:cNvPicPr preferRelativeResize="0">
                <a:picLocks/>
              </xdr:cNvPicPr>
            </xdr:nvPicPr>
            <xdr:blipFill>
              <a:blip xmlns:r="http://schemas.openxmlformats.org/officeDocument/2006/relationships" r:embed="rId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789050" y="9744074"/>
                <a:ext cx="1800000" cy="1000125"/>
              </a:xfrm>
              <a:prstGeom prst="rect">
                <a:avLst/>
              </a:prstGeom>
            </xdr:spPr>
          </xdr:pic>
        </xdr:grpSp>
        <xdr:grpSp>
          <xdr:nvGrpSpPr>
            <xdr:cNvPr id="30" name="그룹 29">
              <a:extLst>
                <a:ext uri="{FF2B5EF4-FFF2-40B4-BE49-F238E27FC236}">
                  <a16:creationId xmlns:a16="http://schemas.microsoft.com/office/drawing/2014/main" id="{00000000-0008-0000-0700-00001E000000}"/>
                </a:ext>
              </a:extLst>
            </xdr:cNvPr>
            <xdr:cNvGrpSpPr/>
          </xdr:nvGrpSpPr>
          <xdr:grpSpPr>
            <a:xfrm>
              <a:off x="7781925" y="9969030"/>
              <a:ext cx="2686050" cy="822796"/>
              <a:chOff x="7410450" y="9749954"/>
              <a:chExt cx="3162300" cy="965671"/>
            </a:xfrm>
          </xdr:grpSpPr>
          <xdr:pic>
            <xdr:nvPicPr>
              <xdr:cNvPr id="24" name="그림 23">
                <a:extLst>
                  <a:ext uri="{FF2B5EF4-FFF2-40B4-BE49-F238E27FC236}">
                    <a16:creationId xmlns:a16="http://schemas.microsoft.com/office/drawing/2014/main" id="{00000000-0008-0000-0700-000018000000}"/>
                  </a:ext>
                </a:extLst>
              </xdr:cNvPr>
              <xdr:cNvPicPr preferRelativeResize="0">
                <a:picLocks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410450" y="9749954"/>
                <a:ext cx="1800000" cy="965671"/>
              </a:xfrm>
              <a:prstGeom prst="rect">
                <a:avLst/>
              </a:prstGeom>
            </xdr:spPr>
          </xdr:pic>
          <xdr:pic>
            <xdr:nvPicPr>
              <xdr:cNvPr id="28" name="그림 27">
                <a:extLst>
                  <a:ext uri="{FF2B5EF4-FFF2-40B4-BE49-F238E27FC236}">
                    <a16:creationId xmlns:a16="http://schemas.microsoft.com/office/drawing/2014/main" id="{00000000-0008-0000-0700-00001C000000}"/>
                  </a:ext>
                </a:extLst>
              </xdr:cNvPr>
              <xdr:cNvPicPr preferRelativeResize="0">
                <a:picLocks/>
              </xdr:cNvPicPr>
            </xdr:nvPicPr>
            <xdr:blipFill>
              <a:blip xmlns:r="http://schemas.openxmlformats.org/officeDocument/2006/relationships" r:embed="rId7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267825" y="9944101"/>
                <a:ext cx="1304925" cy="698368"/>
              </a:xfrm>
              <a:prstGeom prst="rect">
                <a:avLst/>
              </a:prstGeom>
            </xdr:spPr>
          </xdr:pic>
        </xdr:grpSp>
        <xdr:cxnSp macro="">
          <xdr:nvCxnSpPr>
            <xdr:cNvPr id="31" name="직선 화살표 연결선 30">
              <a:extLst>
                <a:ext uri="{FF2B5EF4-FFF2-40B4-BE49-F238E27FC236}">
                  <a16:creationId xmlns:a16="http://schemas.microsoft.com/office/drawing/2014/main" id="{00000000-0008-0000-0700-00001F000000}"/>
                </a:ext>
              </a:extLst>
            </xdr:cNvPr>
            <xdr:cNvCxnSpPr/>
          </xdr:nvCxnSpPr>
          <xdr:spPr>
            <a:xfrm>
              <a:off x="10506075" y="10477500"/>
              <a:ext cx="533400" cy="0"/>
            </a:xfrm>
            <a:prstGeom prst="straightConnector1">
              <a:avLst/>
            </a:prstGeom>
            <a:ln w="57150"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  <xdr:sp macro="" textlink="">
        <xdr:nvSpPr>
          <xdr:cNvPr id="34" name="타원 33">
            <a:extLst>
              <a:ext uri="{FF2B5EF4-FFF2-40B4-BE49-F238E27FC236}">
                <a16:creationId xmlns:a16="http://schemas.microsoft.com/office/drawing/2014/main" id="{00000000-0008-0000-0700-000022000000}"/>
              </a:ext>
            </a:extLst>
          </xdr:cNvPr>
          <xdr:cNvSpPr/>
        </xdr:nvSpPr>
        <xdr:spPr>
          <a:xfrm>
            <a:off x="8353425" y="10172701"/>
            <a:ext cx="180975" cy="20955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2929858</xdr:colOff>
      <xdr:row>31</xdr:row>
      <xdr:rowOff>161925</xdr:rowOff>
    </xdr:from>
    <xdr:to>
      <xdr:col>4</xdr:col>
      <xdr:colOff>4899703</xdr:colOff>
      <xdr:row>31</xdr:row>
      <xdr:rowOff>1343025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pSpPr/>
      </xdr:nvGrpSpPr>
      <xdr:grpSpPr>
        <a:xfrm>
          <a:off x="6377908" y="13525500"/>
          <a:ext cx="1969845" cy="1181100"/>
          <a:chOff x="3777583" y="14001750"/>
          <a:chExt cx="1969845" cy="1181100"/>
        </a:xfrm>
      </xdr:grpSpPr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6200000">
            <a:off x="4173880" y="13609301"/>
            <a:ext cx="1177252" cy="1969845"/>
          </a:xfrm>
          <a:prstGeom prst="rect">
            <a:avLst/>
          </a:prstGeom>
        </xdr:spPr>
      </xdr:pic>
      <xdr:sp macro="" textlink="">
        <xdr:nvSpPr>
          <xdr:cNvPr id="19" name="타원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/>
        </xdr:nvSpPr>
        <xdr:spPr>
          <a:xfrm>
            <a:off x="5339681" y="14081798"/>
            <a:ext cx="333375" cy="381000"/>
          </a:xfrm>
          <a:prstGeom prst="ellipse">
            <a:avLst/>
          </a:prstGeom>
          <a:noFill/>
          <a:ln w="19050">
            <a:solidFill>
              <a:schemeClr val="accent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" name="타원 17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SpPr/>
        </xdr:nvSpPr>
        <xdr:spPr>
          <a:xfrm>
            <a:off x="4943475" y="14001750"/>
            <a:ext cx="333375" cy="381000"/>
          </a:xfrm>
          <a:prstGeom prst="ellipse">
            <a:avLst/>
          </a:prstGeom>
          <a:noFill/>
          <a:ln w="19050">
            <a:solidFill>
              <a:schemeClr val="accent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285750</xdr:colOff>
      <xdr:row>31</xdr:row>
      <xdr:rowOff>133348</xdr:rowOff>
    </xdr:from>
    <xdr:to>
      <xdr:col>4</xdr:col>
      <xdr:colOff>2667000</xdr:colOff>
      <xdr:row>31</xdr:row>
      <xdr:rowOff>1390650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pSpPr/>
      </xdr:nvGrpSpPr>
      <xdr:grpSpPr>
        <a:xfrm>
          <a:off x="3733800" y="13496923"/>
          <a:ext cx="2381250" cy="1257302"/>
          <a:chOff x="3733800" y="13496923"/>
          <a:chExt cx="2381250" cy="1257302"/>
        </a:xfrm>
      </xdr:grpSpPr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800000">
            <a:off x="3733800" y="13496923"/>
            <a:ext cx="2381250" cy="1009651"/>
          </a:xfrm>
          <a:prstGeom prst="rect">
            <a:avLst/>
          </a:prstGeom>
        </xdr:spPr>
      </xdr:pic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>
            <a:off x="4300537" y="14539912"/>
            <a:ext cx="1081088" cy="21431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 b="1"/>
              <a:t>LCD</a:t>
            </a:r>
            <a:r>
              <a:rPr lang="en-US" altLang="ko-KR" sz="1100" b="1" baseline="0"/>
              <a:t> BD V3.0.1</a:t>
            </a:r>
            <a:endParaRPr lang="ko-KR" altLang="en-US" sz="11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AFD77"/>
    <outlinePr summaryBelow="0"/>
    <pageSetUpPr fitToPage="1"/>
  </sheetPr>
  <dimension ref="A1:AI303"/>
  <sheetViews>
    <sheetView showGridLines="0" zoomScaleNormal="100" workbookViewId="0">
      <pane xSplit="9" ySplit="3" topLeftCell="J4" activePane="bottomRight" state="frozen"/>
      <selection activeCell="B3" sqref="B3"/>
      <selection pane="topRight" activeCell="B3" sqref="B3"/>
      <selection pane="bottomLeft" activeCell="B3" sqref="B3"/>
      <selection pane="bottomRight" activeCell="D307" sqref="D307"/>
    </sheetView>
  </sheetViews>
  <sheetFormatPr defaultColWidth="9" defaultRowHeight="16.5" outlineLevelCol="3"/>
  <cols>
    <col min="1" max="1" width="5.375" style="3" customWidth="1"/>
    <col min="2" max="2" width="8.875" style="221" customWidth="1"/>
    <col min="3" max="7" width="3.625" style="25" customWidth="1" outlineLevel="1"/>
    <col min="8" max="8" width="6.625" style="25" customWidth="1" outlineLevel="1"/>
    <col min="9" max="9" width="11.5" style="204" customWidth="1"/>
    <col min="10" max="10" width="10.625" style="221" customWidth="1"/>
    <col min="11" max="11" width="5.25" style="3" customWidth="1" outlineLevel="1"/>
    <col min="12" max="12" width="10.375" style="1205" customWidth="1" outlineLevel="1"/>
    <col min="13" max="13" width="11.75" style="1206" customWidth="1" outlineLevel="1"/>
    <col min="14" max="14" width="18.5" style="1206" customWidth="1" outlineLevel="1"/>
    <col min="15" max="15" width="11.625" style="11" customWidth="1"/>
    <col min="16" max="16" width="10.375" style="3" customWidth="1" outlineLevel="2"/>
    <col min="17" max="17" width="9.75" style="203" customWidth="1" outlineLevel="1"/>
    <col min="18" max="18" width="14" style="203" customWidth="1" outlineLevel="1"/>
    <col min="19" max="19" width="13.875" style="203" customWidth="1" outlineLevel="1"/>
    <col min="20" max="20" width="7.875" style="203" customWidth="1" outlineLevel="2"/>
    <col min="21" max="21" width="14.125" style="203" customWidth="1" outlineLevel="1"/>
    <col min="22" max="22" width="7.125" style="203" customWidth="1" outlineLevel="2"/>
    <col min="23" max="23" width="9.75" style="224" customWidth="1" outlineLevel="3"/>
    <col min="24" max="24" width="8.375" style="203" customWidth="1" outlineLevel="2"/>
    <col min="25" max="27" width="13.125" style="203" customWidth="1" outlineLevel="1"/>
    <col min="28" max="28" width="15.125" style="203" customWidth="1" outlineLevel="1"/>
    <col min="29" max="29" width="7.5" style="47" customWidth="1" outlineLevel="1"/>
    <col min="30" max="30" width="9.375" style="47" customWidth="1" outlineLevel="1"/>
    <col min="31" max="31" width="6.625" style="14" customWidth="1" outlineLevel="1"/>
    <col min="32" max="32" width="7.625" style="203" customWidth="1" outlineLevel="2"/>
    <col min="33" max="33" width="55.375" style="269" customWidth="1" outlineLevel="2"/>
    <col min="34" max="34" width="55.625" style="268" customWidth="1" outlineLevel="1"/>
    <col min="35" max="35" width="44.625" style="18" customWidth="1"/>
    <col min="36" max="16384" width="9" style="1"/>
  </cols>
  <sheetData>
    <row r="1" spans="1:35" ht="33.75" customHeight="1">
      <c r="A1" s="802"/>
      <c r="B1" s="392"/>
      <c r="C1" s="68"/>
      <c r="D1" s="68"/>
      <c r="E1" s="68"/>
      <c r="F1" s="68"/>
      <c r="G1" s="68"/>
      <c r="H1" s="68"/>
      <c r="I1" s="803"/>
      <c r="J1" s="804" t="s">
        <v>945</v>
      </c>
      <c r="K1" s="805"/>
      <c r="L1" s="1193"/>
      <c r="M1" s="1194"/>
      <c r="N1" s="1194"/>
      <c r="O1" s="1195"/>
      <c r="P1" s="63"/>
    </row>
    <row r="2" spans="1:35" ht="18.75" customHeight="1">
      <c r="A2" s="65"/>
      <c r="B2" s="806">
        <f>COUNTA(J4:J1430)</f>
        <v>300</v>
      </c>
      <c r="C2" s="1288" t="s">
        <v>64</v>
      </c>
      <c r="D2" s="1288"/>
      <c r="E2" s="1288"/>
      <c r="F2" s="1288"/>
      <c r="G2" s="1288"/>
      <c r="H2" s="1288"/>
      <c r="I2" s="807">
        <f>SUBTOTAL(103,J4:J1430)</f>
        <v>300</v>
      </c>
      <c r="J2" s="220"/>
      <c r="K2" s="808"/>
      <c r="L2" s="1193"/>
      <c r="M2" s="1194"/>
      <c r="N2" s="1194"/>
      <c r="O2" s="1195"/>
      <c r="P2" s="63"/>
    </row>
    <row r="3" spans="1:35" s="999" customFormat="1" ht="35.25" customHeight="1">
      <c r="A3" s="988" t="s">
        <v>1</v>
      </c>
      <c r="B3" s="989" t="s">
        <v>8</v>
      </c>
      <c r="C3" s="990" t="s">
        <v>65</v>
      </c>
      <c r="D3" s="990" t="s">
        <v>66</v>
      </c>
      <c r="E3" s="990" t="s">
        <v>67</v>
      </c>
      <c r="F3" s="990" t="s">
        <v>71</v>
      </c>
      <c r="G3" s="990" t="s">
        <v>68</v>
      </c>
      <c r="H3" s="991" t="s">
        <v>69</v>
      </c>
      <c r="I3" s="992" t="s">
        <v>2</v>
      </c>
      <c r="J3" s="988" t="s">
        <v>3</v>
      </c>
      <c r="K3" s="988" t="s">
        <v>1755</v>
      </c>
      <c r="L3" s="1196" t="s">
        <v>5</v>
      </c>
      <c r="M3" s="1197" t="s">
        <v>7</v>
      </c>
      <c r="N3" s="1197" t="s">
        <v>6</v>
      </c>
      <c r="O3" s="1197"/>
      <c r="P3" s="987" t="s">
        <v>17</v>
      </c>
      <c r="Q3" s="987" t="s">
        <v>9</v>
      </c>
      <c r="R3" s="987" t="s">
        <v>10</v>
      </c>
      <c r="S3" s="987" t="s">
        <v>11</v>
      </c>
      <c r="T3" s="987" t="s">
        <v>12</v>
      </c>
      <c r="U3" s="987" t="s">
        <v>652</v>
      </c>
      <c r="V3" s="987" t="s">
        <v>14</v>
      </c>
      <c r="W3" s="993" t="s">
        <v>8899</v>
      </c>
      <c r="X3" s="987" t="s">
        <v>22</v>
      </c>
      <c r="Y3" s="987" t="s">
        <v>15</v>
      </c>
      <c r="Z3" s="987" t="s">
        <v>16</v>
      </c>
      <c r="AA3" s="987" t="s">
        <v>19</v>
      </c>
      <c r="AB3" s="994" t="s">
        <v>6594</v>
      </c>
      <c r="AC3" s="995" t="s">
        <v>21</v>
      </c>
      <c r="AD3" s="728" t="s">
        <v>48</v>
      </c>
      <c r="AE3" s="987" t="s">
        <v>506</v>
      </c>
      <c r="AF3" s="987" t="s">
        <v>58</v>
      </c>
      <c r="AG3" s="996" t="s">
        <v>20</v>
      </c>
      <c r="AH3" s="997" t="s">
        <v>1159</v>
      </c>
      <c r="AI3" s="998" t="s">
        <v>7623</v>
      </c>
    </row>
    <row r="4" spans="1:35" s="238" customFormat="1" ht="22.5" customHeight="1">
      <c r="A4" s="219">
        <v>1</v>
      </c>
      <c r="B4" s="89" t="s">
        <v>81</v>
      </c>
      <c r="C4" s="89">
        <v>3</v>
      </c>
      <c r="D4" s="89">
        <v>5</v>
      </c>
      <c r="E4" s="89" t="s">
        <v>83</v>
      </c>
      <c r="F4" s="89">
        <v>24</v>
      </c>
      <c r="G4" s="89" t="s">
        <v>82</v>
      </c>
      <c r="H4" s="186" t="s">
        <v>1099</v>
      </c>
      <c r="I4" s="91" t="str">
        <f t="shared" ref="I4:I67" si="0">CONCATENATE(C4,D4,E4,F4,G4,H4)</f>
        <v>35M24A DEMO 1</v>
      </c>
      <c r="J4" s="222">
        <v>45301</v>
      </c>
      <c r="K4" s="217" t="s">
        <v>1160</v>
      </c>
      <c r="L4" s="1198">
        <v>45303</v>
      </c>
      <c r="M4" s="95" t="s">
        <v>1161</v>
      </c>
      <c r="N4" s="140" t="s">
        <v>1162</v>
      </c>
      <c r="O4" s="433"/>
      <c r="P4" s="192" t="s">
        <v>7645</v>
      </c>
      <c r="Q4" s="217" t="s">
        <v>1163</v>
      </c>
      <c r="R4" s="216" t="s">
        <v>1164</v>
      </c>
      <c r="S4" s="216" t="s">
        <v>1165</v>
      </c>
      <c r="T4" s="216" t="s">
        <v>1166</v>
      </c>
      <c r="U4" s="216" t="s">
        <v>1167</v>
      </c>
      <c r="V4" s="93" t="s">
        <v>92</v>
      </c>
      <c r="W4" s="216" t="s">
        <v>1168</v>
      </c>
      <c r="X4" s="216" t="s">
        <v>1168</v>
      </c>
      <c r="Y4" s="217" t="s">
        <v>1169</v>
      </c>
      <c r="Z4" s="217" t="s">
        <v>1170</v>
      </c>
      <c r="AA4" s="217" t="s">
        <v>1171</v>
      </c>
      <c r="AB4" s="91"/>
      <c r="AC4" s="387">
        <v>6</v>
      </c>
      <c r="AD4" s="867"/>
      <c r="AE4" s="217" t="s">
        <v>1172</v>
      </c>
      <c r="AF4" s="887" t="s">
        <v>6489</v>
      </c>
      <c r="AG4" s="386" t="s">
        <v>1173</v>
      </c>
      <c r="AH4" s="140"/>
    </row>
    <row r="5" spans="1:35" s="238" customFormat="1" ht="24.95" customHeight="1">
      <c r="A5" s="219">
        <v>2</v>
      </c>
      <c r="B5" s="89" t="s">
        <v>81</v>
      </c>
      <c r="C5" s="89">
        <v>3</v>
      </c>
      <c r="D5" s="89">
        <v>4</v>
      </c>
      <c r="E5" s="89" t="s">
        <v>968</v>
      </c>
      <c r="F5" s="89">
        <v>24</v>
      </c>
      <c r="G5" s="89" t="s">
        <v>2182</v>
      </c>
      <c r="H5" s="186" t="s">
        <v>2183</v>
      </c>
      <c r="I5" s="91" t="str">
        <f>CONCATENATE(C5,D5,E5,F5,G5,H5)</f>
        <v>34V24B0001</v>
      </c>
      <c r="J5" s="222">
        <v>45323</v>
      </c>
      <c r="K5" s="217" t="s">
        <v>86</v>
      </c>
      <c r="L5" s="1198">
        <v>45362</v>
      </c>
      <c r="M5" s="95" t="s">
        <v>2342</v>
      </c>
      <c r="N5" s="140" t="s">
        <v>2830</v>
      </c>
      <c r="O5" s="433"/>
      <c r="P5" s="192" t="s">
        <v>2455</v>
      </c>
      <c r="Q5" s="217" t="s">
        <v>2577</v>
      </c>
      <c r="R5" s="216" t="s">
        <v>2578</v>
      </c>
      <c r="S5" s="216" t="s">
        <v>2583</v>
      </c>
      <c r="T5" s="216" t="s">
        <v>1166</v>
      </c>
      <c r="U5" s="216" t="s">
        <v>2579</v>
      </c>
      <c r="V5" s="93" t="s">
        <v>92</v>
      </c>
      <c r="W5" s="216" t="s">
        <v>5883</v>
      </c>
      <c r="X5" s="216" t="s">
        <v>5883</v>
      </c>
      <c r="Y5" s="217" t="s">
        <v>2887</v>
      </c>
      <c r="Z5" s="217" t="s">
        <v>2888</v>
      </c>
      <c r="AA5" s="217" t="s">
        <v>2586</v>
      </c>
      <c r="AB5" s="91"/>
      <c r="AC5" s="387">
        <v>1</v>
      </c>
      <c r="AD5" s="867"/>
      <c r="AE5" s="217" t="s">
        <v>2224</v>
      </c>
      <c r="AF5" s="91" t="s">
        <v>87</v>
      </c>
      <c r="AG5" s="386" t="s">
        <v>3830</v>
      </c>
      <c r="AH5" s="388"/>
    </row>
    <row r="6" spans="1:35" s="238" customFormat="1" ht="24.95" customHeight="1">
      <c r="A6" s="219">
        <v>3</v>
      </c>
      <c r="B6" s="89" t="s">
        <v>81</v>
      </c>
      <c r="C6" s="89">
        <v>3</v>
      </c>
      <c r="D6" s="89">
        <v>4</v>
      </c>
      <c r="E6" s="89" t="s">
        <v>968</v>
      </c>
      <c r="F6" s="89">
        <v>24</v>
      </c>
      <c r="G6" s="89" t="s">
        <v>2182</v>
      </c>
      <c r="H6" s="186" t="s">
        <v>965</v>
      </c>
      <c r="I6" s="91" t="str">
        <f t="shared" si="0"/>
        <v>34V24B0002</v>
      </c>
      <c r="J6" s="222">
        <v>45323</v>
      </c>
      <c r="K6" s="217" t="s">
        <v>86</v>
      </c>
      <c r="L6" s="1198">
        <v>45362</v>
      </c>
      <c r="M6" s="95" t="s">
        <v>2342</v>
      </c>
      <c r="N6" s="140" t="s">
        <v>2830</v>
      </c>
      <c r="O6" s="433"/>
      <c r="P6" s="192" t="s">
        <v>2455</v>
      </c>
      <c r="Q6" s="217" t="s">
        <v>2581</v>
      </c>
      <c r="R6" s="216" t="s">
        <v>2582</v>
      </c>
      <c r="S6" s="216" t="s">
        <v>2584</v>
      </c>
      <c r="T6" s="216" t="s">
        <v>1166</v>
      </c>
      <c r="U6" s="216" t="s">
        <v>2585</v>
      </c>
      <c r="V6" s="93" t="s">
        <v>92</v>
      </c>
      <c r="W6" s="216" t="s">
        <v>5883</v>
      </c>
      <c r="X6" s="216" t="s">
        <v>5883</v>
      </c>
      <c r="Y6" s="217" t="s">
        <v>2889</v>
      </c>
      <c r="Z6" s="217" t="s">
        <v>2890</v>
      </c>
      <c r="AA6" s="217" t="s">
        <v>2580</v>
      </c>
      <c r="AB6" s="91"/>
      <c r="AC6" s="387">
        <v>2</v>
      </c>
      <c r="AD6" s="867"/>
      <c r="AE6" s="217" t="s">
        <v>2224</v>
      </c>
      <c r="AF6" s="91" t="s">
        <v>87</v>
      </c>
      <c r="AG6" s="386" t="s">
        <v>2891</v>
      </c>
      <c r="AH6" s="388"/>
    </row>
    <row r="7" spans="1:35" s="1138" customFormat="1" ht="24.95" customHeight="1">
      <c r="A7" s="1125">
        <v>4</v>
      </c>
      <c r="B7" s="1126" t="s">
        <v>81</v>
      </c>
      <c r="C7" s="1126">
        <v>3</v>
      </c>
      <c r="D7" s="1126">
        <v>4</v>
      </c>
      <c r="E7" s="1126" t="s">
        <v>2181</v>
      </c>
      <c r="F7" s="1126">
        <v>24</v>
      </c>
      <c r="G7" s="1126" t="s">
        <v>2182</v>
      </c>
      <c r="H7" s="1127" t="s">
        <v>991</v>
      </c>
      <c r="I7" s="1128" t="str">
        <f t="shared" si="0"/>
        <v>34M24B0003</v>
      </c>
      <c r="J7" s="1129">
        <v>45323</v>
      </c>
      <c r="K7" s="1130" t="s">
        <v>86</v>
      </c>
      <c r="L7" s="1279" t="s">
        <v>9576</v>
      </c>
      <c r="M7" s="1280"/>
      <c r="N7" s="1280"/>
      <c r="O7" s="1281"/>
      <c r="P7" s="1131" t="s">
        <v>2455</v>
      </c>
      <c r="Q7" s="1130" t="s">
        <v>2587</v>
      </c>
      <c r="R7" s="1132" t="s">
        <v>2588</v>
      </c>
      <c r="S7" s="1132" t="s">
        <v>2589</v>
      </c>
      <c r="T7" s="1132" t="s">
        <v>1166</v>
      </c>
      <c r="U7" s="1132" t="s">
        <v>2590</v>
      </c>
      <c r="V7" s="1133" t="s">
        <v>92</v>
      </c>
      <c r="W7" s="1132" t="s">
        <v>1168</v>
      </c>
      <c r="X7" s="1132" t="s">
        <v>1168</v>
      </c>
      <c r="Y7" s="1130"/>
      <c r="Z7" s="1130"/>
      <c r="AA7" s="1130" t="s">
        <v>2591</v>
      </c>
      <c r="AB7" s="1128"/>
      <c r="AC7" s="1134">
        <v>1</v>
      </c>
      <c r="AD7" s="1135"/>
      <c r="AE7" s="1130" t="s">
        <v>2224</v>
      </c>
      <c r="AF7" s="1128" t="s">
        <v>87</v>
      </c>
      <c r="AG7" s="1136"/>
      <c r="AH7" s="1137"/>
    </row>
    <row r="8" spans="1:35" s="1138" customFormat="1" ht="24.95" customHeight="1">
      <c r="A8" s="1125">
        <v>5</v>
      </c>
      <c r="B8" s="1126" t="s">
        <v>81</v>
      </c>
      <c r="C8" s="1126">
        <v>3</v>
      </c>
      <c r="D8" s="1126">
        <v>4</v>
      </c>
      <c r="E8" s="1126" t="s">
        <v>2181</v>
      </c>
      <c r="F8" s="1126">
        <v>24</v>
      </c>
      <c r="G8" s="1126" t="s">
        <v>2182</v>
      </c>
      <c r="H8" s="1127" t="s">
        <v>992</v>
      </c>
      <c r="I8" s="1128" t="str">
        <f t="shared" si="0"/>
        <v>34M24B0004</v>
      </c>
      <c r="J8" s="1129">
        <v>45323</v>
      </c>
      <c r="K8" s="1130" t="s">
        <v>86</v>
      </c>
      <c r="L8" s="1279" t="s">
        <v>9577</v>
      </c>
      <c r="M8" s="1280"/>
      <c r="N8" s="1280"/>
      <c r="O8" s="1281"/>
      <c r="P8" s="1131" t="s">
        <v>2455</v>
      </c>
      <c r="Q8" s="1130" t="s">
        <v>2592</v>
      </c>
      <c r="R8" s="1132" t="s">
        <v>2593</v>
      </c>
      <c r="S8" s="1132" t="s">
        <v>2594</v>
      </c>
      <c r="T8" s="1132" t="s">
        <v>1166</v>
      </c>
      <c r="U8" s="1132" t="s">
        <v>2595</v>
      </c>
      <c r="V8" s="1133" t="s">
        <v>92</v>
      </c>
      <c r="W8" s="1132" t="s">
        <v>1168</v>
      </c>
      <c r="X8" s="1132" t="s">
        <v>1168</v>
      </c>
      <c r="Y8" s="1130"/>
      <c r="Z8" s="1130"/>
      <c r="AA8" s="1130" t="s">
        <v>2596</v>
      </c>
      <c r="AB8" s="1128"/>
      <c r="AC8" s="1134"/>
      <c r="AD8" s="1135"/>
      <c r="AE8" s="1130" t="s">
        <v>2224</v>
      </c>
      <c r="AF8" s="1128" t="s">
        <v>87</v>
      </c>
      <c r="AG8" s="1136"/>
      <c r="AH8" s="1137"/>
    </row>
    <row r="9" spans="1:35" s="1138" customFormat="1" ht="24.95" customHeight="1">
      <c r="A9" s="1125">
        <v>6</v>
      </c>
      <c r="B9" s="1126" t="s">
        <v>81</v>
      </c>
      <c r="C9" s="1126">
        <v>3</v>
      </c>
      <c r="D9" s="1126">
        <v>4</v>
      </c>
      <c r="E9" s="1126" t="s">
        <v>2181</v>
      </c>
      <c r="F9" s="1126">
        <v>24</v>
      </c>
      <c r="G9" s="1126" t="s">
        <v>2182</v>
      </c>
      <c r="H9" s="1127" t="s">
        <v>993</v>
      </c>
      <c r="I9" s="1128" t="str">
        <f t="shared" si="0"/>
        <v>34M24B0005</v>
      </c>
      <c r="J9" s="1129">
        <v>45323</v>
      </c>
      <c r="K9" s="1130" t="s">
        <v>86</v>
      </c>
      <c r="L9" s="1279" t="s">
        <v>9578</v>
      </c>
      <c r="M9" s="1280"/>
      <c r="N9" s="1280"/>
      <c r="O9" s="1281"/>
      <c r="P9" s="1131" t="s">
        <v>2455</v>
      </c>
      <c r="Q9" s="1130" t="s">
        <v>2597</v>
      </c>
      <c r="R9" s="1132" t="s">
        <v>2598</v>
      </c>
      <c r="S9" s="1132" t="s">
        <v>2599</v>
      </c>
      <c r="T9" s="1132" t="s">
        <v>1166</v>
      </c>
      <c r="U9" s="1132" t="s">
        <v>2600</v>
      </c>
      <c r="V9" s="1133" t="s">
        <v>92</v>
      </c>
      <c r="W9" s="1132" t="s">
        <v>1168</v>
      </c>
      <c r="X9" s="1132" t="s">
        <v>1168</v>
      </c>
      <c r="Y9" s="1130"/>
      <c r="Z9" s="1130"/>
      <c r="AA9" s="1130" t="s">
        <v>2601</v>
      </c>
      <c r="AB9" s="1128"/>
      <c r="AC9" s="1134">
        <v>1</v>
      </c>
      <c r="AD9" s="1135"/>
      <c r="AE9" s="1130" t="s">
        <v>2224</v>
      </c>
      <c r="AF9" s="1128" t="s">
        <v>87</v>
      </c>
      <c r="AG9" s="1136"/>
      <c r="AH9" s="1137"/>
    </row>
    <row r="10" spans="1:35" s="1138" customFormat="1" ht="24.95" customHeight="1">
      <c r="A10" s="1125">
        <v>7</v>
      </c>
      <c r="B10" s="1126" t="s">
        <v>81</v>
      </c>
      <c r="C10" s="1126">
        <v>3</v>
      </c>
      <c r="D10" s="1126">
        <v>4</v>
      </c>
      <c r="E10" s="1126" t="s">
        <v>2181</v>
      </c>
      <c r="F10" s="1126">
        <v>24</v>
      </c>
      <c r="G10" s="1126" t="s">
        <v>2182</v>
      </c>
      <c r="H10" s="1127" t="s">
        <v>994</v>
      </c>
      <c r="I10" s="1128" t="str">
        <f t="shared" si="0"/>
        <v>34M24B0006</v>
      </c>
      <c r="J10" s="1129">
        <v>45323</v>
      </c>
      <c r="K10" s="1130" t="s">
        <v>86</v>
      </c>
      <c r="L10" s="1279" t="s">
        <v>9579</v>
      </c>
      <c r="M10" s="1280"/>
      <c r="N10" s="1280"/>
      <c r="O10" s="1281"/>
      <c r="P10" s="1131" t="s">
        <v>2455</v>
      </c>
      <c r="Q10" s="1130" t="s">
        <v>2602</v>
      </c>
      <c r="R10" s="1132" t="s">
        <v>2603</v>
      </c>
      <c r="S10" s="1132" t="s">
        <v>2604</v>
      </c>
      <c r="T10" s="1132" t="s">
        <v>1166</v>
      </c>
      <c r="U10" s="1132" t="s">
        <v>2605</v>
      </c>
      <c r="V10" s="1133" t="s">
        <v>92</v>
      </c>
      <c r="W10" s="1132" t="s">
        <v>1168</v>
      </c>
      <c r="X10" s="1132" t="s">
        <v>1168</v>
      </c>
      <c r="Y10" s="1130"/>
      <c r="Z10" s="1130"/>
      <c r="AA10" s="1130" t="s">
        <v>2606</v>
      </c>
      <c r="AB10" s="1128"/>
      <c r="AC10" s="1134">
        <v>3</v>
      </c>
      <c r="AD10" s="1135"/>
      <c r="AE10" s="1130" t="s">
        <v>2224</v>
      </c>
      <c r="AF10" s="1128" t="s">
        <v>87</v>
      </c>
      <c r="AG10" s="1136"/>
      <c r="AH10" s="1137"/>
    </row>
    <row r="11" spans="1:35" s="1138" customFormat="1" ht="24.95" customHeight="1">
      <c r="A11" s="1125">
        <v>8</v>
      </c>
      <c r="B11" s="1126" t="s">
        <v>81</v>
      </c>
      <c r="C11" s="1126">
        <v>3</v>
      </c>
      <c r="D11" s="1126">
        <v>4</v>
      </c>
      <c r="E11" s="1126" t="s">
        <v>2181</v>
      </c>
      <c r="F11" s="1126">
        <v>24</v>
      </c>
      <c r="G11" s="1126" t="s">
        <v>2182</v>
      </c>
      <c r="H11" s="1127" t="s">
        <v>995</v>
      </c>
      <c r="I11" s="1128" t="str">
        <f t="shared" si="0"/>
        <v>34M24B0007</v>
      </c>
      <c r="J11" s="1129">
        <v>45323</v>
      </c>
      <c r="K11" s="1130" t="s">
        <v>86</v>
      </c>
      <c r="L11" s="1279" t="s">
        <v>9580</v>
      </c>
      <c r="M11" s="1280"/>
      <c r="N11" s="1280"/>
      <c r="O11" s="1281"/>
      <c r="P11" s="1131" t="s">
        <v>2455</v>
      </c>
      <c r="Q11" s="1139" t="s">
        <v>2607</v>
      </c>
      <c r="R11" s="1140" t="s">
        <v>2608</v>
      </c>
      <c r="S11" s="1132" t="s">
        <v>2609</v>
      </c>
      <c r="T11" s="1132" t="s">
        <v>1166</v>
      </c>
      <c r="U11" s="1132" t="s">
        <v>2610</v>
      </c>
      <c r="V11" s="1133" t="s">
        <v>92</v>
      </c>
      <c r="W11" s="1132" t="s">
        <v>1168</v>
      </c>
      <c r="X11" s="1132" t="s">
        <v>1168</v>
      </c>
      <c r="Y11" s="1130"/>
      <c r="Z11" s="1130"/>
      <c r="AA11" s="1130" t="s">
        <v>2611</v>
      </c>
      <c r="AB11" s="1128"/>
      <c r="AC11" s="1134"/>
      <c r="AD11" s="1135"/>
      <c r="AE11" s="1130" t="s">
        <v>2224</v>
      </c>
      <c r="AF11" s="1128" t="s">
        <v>87</v>
      </c>
      <c r="AG11" s="1136"/>
      <c r="AH11" s="1137"/>
    </row>
    <row r="12" spans="1:35" s="1138" customFormat="1" ht="24.95" customHeight="1">
      <c r="A12" s="1125">
        <v>9</v>
      </c>
      <c r="B12" s="1126" t="s">
        <v>81</v>
      </c>
      <c r="C12" s="1126">
        <v>3</v>
      </c>
      <c r="D12" s="1126">
        <v>4</v>
      </c>
      <c r="E12" s="1126" t="s">
        <v>2181</v>
      </c>
      <c r="F12" s="1126">
        <v>24</v>
      </c>
      <c r="G12" s="1126" t="s">
        <v>2182</v>
      </c>
      <c r="H12" s="1127" t="s">
        <v>996</v>
      </c>
      <c r="I12" s="1128" t="str">
        <f t="shared" si="0"/>
        <v>34M24B0008</v>
      </c>
      <c r="J12" s="1129">
        <v>45323</v>
      </c>
      <c r="K12" s="1130" t="s">
        <v>86</v>
      </c>
      <c r="L12" s="1279" t="s">
        <v>9581</v>
      </c>
      <c r="M12" s="1280"/>
      <c r="N12" s="1280"/>
      <c r="O12" s="1281"/>
      <c r="P12" s="1131" t="s">
        <v>2455</v>
      </c>
      <c r="Q12" s="1139" t="s">
        <v>2612</v>
      </c>
      <c r="R12" s="1140" t="s">
        <v>2613</v>
      </c>
      <c r="S12" s="1132" t="s">
        <v>2614</v>
      </c>
      <c r="T12" s="1132" t="s">
        <v>1166</v>
      </c>
      <c r="U12" s="1132" t="s">
        <v>2615</v>
      </c>
      <c r="V12" s="1133" t="s">
        <v>92</v>
      </c>
      <c r="W12" s="1132" t="s">
        <v>1168</v>
      </c>
      <c r="X12" s="1132" t="s">
        <v>1168</v>
      </c>
      <c r="Y12" s="1130"/>
      <c r="Z12" s="1130"/>
      <c r="AA12" s="1130" t="s">
        <v>2616</v>
      </c>
      <c r="AB12" s="1128"/>
      <c r="AC12" s="1134">
        <v>-1</v>
      </c>
      <c r="AD12" s="1135"/>
      <c r="AE12" s="1130" t="s">
        <v>2224</v>
      </c>
      <c r="AF12" s="1128" t="s">
        <v>87</v>
      </c>
      <c r="AG12" s="1136"/>
      <c r="AH12" s="1137"/>
    </row>
    <row r="13" spans="1:35" s="1138" customFormat="1" ht="24.95" customHeight="1">
      <c r="A13" s="1125">
        <v>10</v>
      </c>
      <c r="B13" s="1126" t="s">
        <v>81</v>
      </c>
      <c r="C13" s="1126">
        <v>3</v>
      </c>
      <c r="D13" s="1126">
        <v>4</v>
      </c>
      <c r="E13" s="1126" t="s">
        <v>2181</v>
      </c>
      <c r="F13" s="1126">
        <v>24</v>
      </c>
      <c r="G13" s="1126" t="s">
        <v>2182</v>
      </c>
      <c r="H13" s="1127" t="s">
        <v>969</v>
      </c>
      <c r="I13" s="1128" t="str">
        <f t="shared" si="0"/>
        <v>34M24B0009</v>
      </c>
      <c r="J13" s="1129">
        <v>45323</v>
      </c>
      <c r="K13" s="1130" t="s">
        <v>86</v>
      </c>
      <c r="L13" s="1279" t="s">
        <v>9582</v>
      </c>
      <c r="M13" s="1280"/>
      <c r="N13" s="1280"/>
      <c r="O13" s="1281"/>
      <c r="P13" s="1131" t="s">
        <v>2455</v>
      </c>
      <c r="Q13" s="1139" t="s">
        <v>2617</v>
      </c>
      <c r="R13" s="1140" t="s">
        <v>2618</v>
      </c>
      <c r="S13" s="1132" t="s">
        <v>2619</v>
      </c>
      <c r="T13" s="1132" t="s">
        <v>1166</v>
      </c>
      <c r="U13" s="1132" t="s">
        <v>2620</v>
      </c>
      <c r="V13" s="1133" t="s">
        <v>92</v>
      </c>
      <c r="W13" s="1132" t="s">
        <v>1168</v>
      </c>
      <c r="X13" s="1132" t="s">
        <v>1168</v>
      </c>
      <c r="Y13" s="1130"/>
      <c r="Z13" s="1130"/>
      <c r="AA13" s="1130" t="s">
        <v>2621</v>
      </c>
      <c r="AB13" s="1128"/>
      <c r="AC13" s="1134"/>
      <c r="AD13" s="1135"/>
      <c r="AE13" s="1130" t="s">
        <v>2224</v>
      </c>
      <c r="AF13" s="1128" t="s">
        <v>87</v>
      </c>
      <c r="AG13" s="1136"/>
      <c r="AH13" s="1137"/>
    </row>
    <row r="14" spans="1:35" s="1138" customFormat="1" ht="24.95" customHeight="1">
      <c r="A14" s="1125">
        <v>11</v>
      </c>
      <c r="B14" s="1126" t="s">
        <v>81</v>
      </c>
      <c r="C14" s="1126">
        <v>3</v>
      </c>
      <c r="D14" s="1126">
        <v>4</v>
      </c>
      <c r="E14" s="1126" t="s">
        <v>2181</v>
      </c>
      <c r="F14" s="1126">
        <v>24</v>
      </c>
      <c r="G14" s="1126" t="s">
        <v>2182</v>
      </c>
      <c r="H14" s="1127" t="s">
        <v>970</v>
      </c>
      <c r="I14" s="1128" t="str">
        <f t="shared" si="0"/>
        <v>34M24B0010</v>
      </c>
      <c r="J14" s="1129">
        <v>45335</v>
      </c>
      <c r="K14" s="1130" t="s">
        <v>86</v>
      </c>
      <c r="L14" s="1279" t="s">
        <v>9583</v>
      </c>
      <c r="M14" s="1280"/>
      <c r="N14" s="1280"/>
      <c r="O14" s="1281"/>
      <c r="P14" s="1131" t="s">
        <v>2455</v>
      </c>
      <c r="Q14" s="1139" t="s">
        <v>2622</v>
      </c>
      <c r="R14" s="1140" t="s">
        <v>2623</v>
      </c>
      <c r="S14" s="1132" t="s">
        <v>2624</v>
      </c>
      <c r="T14" s="1132" t="s">
        <v>1166</v>
      </c>
      <c r="U14" s="1132" t="s">
        <v>2625</v>
      </c>
      <c r="V14" s="1133" t="s">
        <v>92</v>
      </c>
      <c r="W14" s="1132" t="s">
        <v>1168</v>
      </c>
      <c r="X14" s="1132" t="s">
        <v>1168</v>
      </c>
      <c r="Y14" s="1130"/>
      <c r="Z14" s="1130"/>
      <c r="AA14" s="1130" t="s">
        <v>2626</v>
      </c>
      <c r="AB14" s="1128"/>
      <c r="AC14" s="1134"/>
      <c r="AD14" s="1135"/>
      <c r="AE14" s="1130" t="s">
        <v>2224</v>
      </c>
      <c r="AF14" s="1128" t="s">
        <v>87</v>
      </c>
      <c r="AG14" s="1136"/>
      <c r="AH14" s="1137"/>
    </row>
    <row r="15" spans="1:35" s="1138" customFormat="1" ht="24.95" customHeight="1">
      <c r="A15" s="1125">
        <v>12</v>
      </c>
      <c r="B15" s="1126" t="s">
        <v>81</v>
      </c>
      <c r="C15" s="1126">
        <v>3</v>
      </c>
      <c r="D15" s="1126">
        <v>4</v>
      </c>
      <c r="E15" s="1126" t="s">
        <v>2181</v>
      </c>
      <c r="F15" s="1126">
        <v>24</v>
      </c>
      <c r="G15" s="1126" t="s">
        <v>2182</v>
      </c>
      <c r="H15" s="1127" t="s">
        <v>971</v>
      </c>
      <c r="I15" s="1128" t="str">
        <f t="shared" si="0"/>
        <v>34M24B0011</v>
      </c>
      <c r="J15" s="1129">
        <v>45335</v>
      </c>
      <c r="K15" s="1130" t="s">
        <v>86</v>
      </c>
      <c r="L15" s="1279" t="s">
        <v>9584</v>
      </c>
      <c r="M15" s="1280"/>
      <c r="N15" s="1280"/>
      <c r="O15" s="1281"/>
      <c r="P15" s="1131" t="s">
        <v>2455</v>
      </c>
      <c r="Q15" s="1139" t="s">
        <v>2627</v>
      </c>
      <c r="R15" s="1140" t="s">
        <v>2628</v>
      </c>
      <c r="S15" s="1132" t="s">
        <v>2629</v>
      </c>
      <c r="T15" s="1132" t="s">
        <v>1166</v>
      </c>
      <c r="U15" s="1132" t="s">
        <v>2630</v>
      </c>
      <c r="V15" s="1133" t="s">
        <v>92</v>
      </c>
      <c r="W15" s="1132" t="s">
        <v>1168</v>
      </c>
      <c r="X15" s="1132" t="s">
        <v>1168</v>
      </c>
      <c r="Y15" s="1130"/>
      <c r="Z15" s="1130"/>
      <c r="AA15" s="1130" t="s">
        <v>2631</v>
      </c>
      <c r="AB15" s="1128"/>
      <c r="AC15" s="1134"/>
      <c r="AD15" s="1135"/>
      <c r="AE15" s="1130" t="s">
        <v>2224</v>
      </c>
      <c r="AF15" s="1128" t="s">
        <v>87</v>
      </c>
      <c r="AG15" s="1136"/>
      <c r="AH15" s="1141"/>
    </row>
    <row r="16" spans="1:35" s="1138" customFormat="1" ht="24.95" customHeight="1">
      <c r="A16" s="1125">
        <v>13</v>
      </c>
      <c r="B16" s="1126" t="s">
        <v>81</v>
      </c>
      <c r="C16" s="1126">
        <v>3</v>
      </c>
      <c r="D16" s="1126">
        <v>4</v>
      </c>
      <c r="E16" s="1126" t="s">
        <v>2181</v>
      </c>
      <c r="F16" s="1126">
        <v>24</v>
      </c>
      <c r="G16" s="1126" t="s">
        <v>2182</v>
      </c>
      <c r="H16" s="1127" t="s">
        <v>972</v>
      </c>
      <c r="I16" s="1128" t="str">
        <f t="shared" si="0"/>
        <v>34M24B0012</v>
      </c>
      <c r="J16" s="1129">
        <v>45335</v>
      </c>
      <c r="K16" s="1130" t="s">
        <v>86</v>
      </c>
      <c r="L16" s="1279" t="s">
        <v>9585</v>
      </c>
      <c r="M16" s="1280"/>
      <c r="N16" s="1280"/>
      <c r="O16" s="1281"/>
      <c r="P16" s="1131" t="s">
        <v>2455</v>
      </c>
      <c r="Q16" s="1130" t="s">
        <v>2632</v>
      </c>
      <c r="R16" s="1132" t="s">
        <v>2633</v>
      </c>
      <c r="S16" s="1132" t="s">
        <v>2634</v>
      </c>
      <c r="T16" s="1132" t="s">
        <v>1166</v>
      </c>
      <c r="U16" s="1132" t="s">
        <v>2635</v>
      </c>
      <c r="V16" s="1133" t="s">
        <v>92</v>
      </c>
      <c r="W16" s="1132" t="s">
        <v>1168</v>
      </c>
      <c r="X16" s="1132" t="s">
        <v>1168</v>
      </c>
      <c r="Y16" s="1130"/>
      <c r="Z16" s="1130"/>
      <c r="AA16" s="1130" t="s">
        <v>2636</v>
      </c>
      <c r="AB16" s="1128"/>
      <c r="AC16" s="1142"/>
      <c r="AD16" s="1142"/>
      <c r="AE16" s="1130" t="s">
        <v>2224</v>
      </c>
      <c r="AF16" s="1128" t="s">
        <v>87</v>
      </c>
      <c r="AG16" s="1143"/>
      <c r="AH16" s="1137"/>
    </row>
    <row r="17" spans="1:34" s="1138" customFormat="1" ht="24.95" customHeight="1">
      <c r="A17" s="1125">
        <v>14</v>
      </c>
      <c r="B17" s="1126" t="s">
        <v>81</v>
      </c>
      <c r="C17" s="1126">
        <v>3</v>
      </c>
      <c r="D17" s="1126">
        <v>4</v>
      </c>
      <c r="E17" s="1126" t="s">
        <v>2181</v>
      </c>
      <c r="F17" s="1126">
        <v>24</v>
      </c>
      <c r="G17" s="1126" t="s">
        <v>2182</v>
      </c>
      <c r="H17" s="1127" t="s">
        <v>973</v>
      </c>
      <c r="I17" s="1128" t="str">
        <f t="shared" si="0"/>
        <v>34M24B0013</v>
      </c>
      <c r="J17" s="1129">
        <v>45335</v>
      </c>
      <c r="K17" s="1130" t="s">
        <v>86</v>
      </c>
      <c r="L17" s="1279" t="s">
        <v>9586</v>
      </c>
      <c r="M17" s="1280"/>
      <c r="N17" s="1280"/>
      <c r="O17" s="1281"/>
      <c r="P17" s="1131" t="s">
        <v>2455</v>
      </c>
      <c r="Q17" s="1130" t="s">
        <v>2637</v>
      </c>
      <c r="R17" s="1132" t="s">
        <v>2638</v>
      </c>
      <c r="S17" s="1132" t="s">
        <v>2639</v>
      </c>
      <c r="T17" s="1132" t="s">
        <v>1166</v>
      </c>
      <c r="U17" s="1132" t="s">
        <v>2640</v>
      </c>
      <c r="V17" s="1133" t="s">
        <v>92</v>
      </c>
      <c r="W17" s="1132" t="s">
        <v>1168</v>
      </c>
      <c r="X17" s="1132" t="s">
        <v>1168</v>
      </c>
      <c r="Y17" s="1130"/>
      <c r="Z17" s="1130"/>
      <c r="AA17" s="1130" t="s">
        <v>2641</v>
      </c>
      <c r="AB17" s="1128"/>
      <c r="AC17" s="1144"/>
      <c r="AD17" s="1142"/>
      <c r="AE17" s="1130" t="s">
        <v>2224</v>
      </c>
      <c r="AF17" s="1128" t="s">
        <v>87</v>
      </c>
      <c r="AG17" s="1136"/>
      <c r="AH17" s="1141"/>
    </row>
    <row r="18" spans="1:34" s="1138" customFormat="1" ht="24.95" customHeight="1">
      <c r="A18" s="1125">
        <v>15</v>
      </c>
      <c r="B18" s="1126" t="s">
        <v>81</v>
      </c>
      <c r="C18" s="1126">
        <v>3</v>
      </c>
      <c r="D18" s="1126">
        <v>4</v>
      </c>
      <c r="E18" s="1126" t="s">
        <v>2181</v>
      </c>
      <c r="F18" s="1126">
        <v>24</v>
      </c>
      <c r="G18" s="1126" t="s">
        <v>2182</v>
      </c>
      <c r="H18" s="1127" t="s">
        <v>974</v>
      </c>
      <c r="I18" s="1128" t="str">
        <f t="shared" si="0"/>
        <v>34M24B0014</v>
      </c>
      <c r="J18" s="1129">
        <v>45335</v>
      </c>
      <c r="K18" s="1130" t="s">
        <v>86</v>
      </c>
      <c r="L18" s="1279" t="s">
        <v>9587</v>
      </c>
      <c r="M18" s="1280"/>
      <c r="N18" s="1280"/>
      <c r="O18" s="1281"/>
      <c r="P18" s="1131" t="s">
        <v>2455</v>
      </c>
      <c r="Q18" s="1128" t="s">
        <v>2642</v>
      </c>
      <c r="R18" s="1132" t="s">
        <v>2643</v>
      </c>
      <c r="S18" s="1132" t="s">
        <v>2644</v>
      </c>
      <c r="T18" s="1132" t="s">
        <v>1166</v>
      </c>
      <c r="U18" s="1132" t="s">
        <v>2645</v>
      </c>
      <c r="V18" s="1133" t="s">
        <v>92</v>
      </c>
      <c r="W18" s="1132" t="s">
        <v>1168</v>
      </c>
      <c r="X18" s="1132" t="s">
        <v>1168</v>
      </c>
      <c r="Y18" s="1130"/>
      <c r="Z18" s="1130"/>
      <c r="AA18" s="1130" t="s">
        <v>2646</v>
      </c>
      <c r="AB18" s="1128"/>
      <c r="AC18" s="1144"/>
      <c r="AD18" s="1142"/>
      <c r="AE18" s="1130" t="s">
        <v>2224</v>
      </c>
      <c r="AF18" s="1128" t="s">
        <v>87</v>
      </c>
      <c r="AG18" s="1136"/>
      <c r="AH18" s="1141"/>
    </row>
    <row r="19" spans="1:34" s="1138" customFormat="1" ht="24.95" customHeight="1">
      <c r="A19" s="1125">
        <v>16</v>
      </c>
      <c r="B19" s="1126" t="s">
        <v>81</v>
      </c>
      <c r="C19" s="1126">
        <v>3</v>
      </c>
      <c r="D19" s="1126">
        <v>4</v>
      </c>
      <c r="E19" s="1126" t="s">
        <v>2181</v>
      </c>
      <c r="F19" s="1126">
        <v>24</v>
      </c>
      <c r="G19" s="1126" t="s">
        <v>2182</v>
      </c>
      <c r="H19" s="1127" t="s">
        <v>975</v>
      </c>
      <c r="I19" s="1128" t="str">
        <f t="shared" si="0"/>
        <v>34M24B0015</v>
      </c>
      <c r="J19" s="1129">
        <v>45335</v>
      </c>
      <c r="K19" s="1130" t="s">
        <v>86</v>
      </c>
      <c r="L19" s="1279" t="s">
        <v>9588</v>
      </c>
      <c r="M19" s="1280"/>
      <c r="N19" s="1280"/>
      <c r="O19" s="1281"/>
      <c r="P19" s="1131" t="s">
        <v>2455</v>
      </c>
      <c r="Q19" s="1128" t="s">
        <v>2647</v>
      </c>
      <c r="R19" s="1132" t="s">
        <v>2648</v>
      </c>
      <c r="S19" s="1132" t="s">
        <v>2649</v>
      </c>
      <c r="T19" s="1132" t="s">
        <v>1166</v>
      </c>
      <c r="U19" s="1132" t="s">
        <v>2650</v>
      </c>
      <c r="V19" s="1133" t="s">
        <v>92</v>
      </c>
      <c r="W19" s="1132" t="s">
        <v>1168</v>
      </c>
      <c r="X19" s="1132" t="s">
        <v>1168</v>
      </c>
      <c r="Y19" s="1130"/>
      <c r="Z19" s="1130"/>
      <c r="AA19" s="1130" t="s">
        <v>2651</v>
      </c>
      <c r="AB19" s="1128"/>
      <c r="AC19" s="1134"/>
      <c r="AD19" s="1135"/>
      <c r="AE19" s="1130" t="s">
        <v>2224</v>
      </c>
      <c r="AF19" s="1128" t="s">
        <v>87</v>
      </c>
      <c r="AG19" s="1136"/>
      <c r="AH19" s="1141"/>
    </row>
    <row r="20" spans="1:34" s="1138" customFormat="1" ht="24.95" customHeight="1">
      <c r="A20" s="1125">
        <v>17</v>
      </c>
      <c r="B20" s="1126" t="s">
        <v>81</v>
      </c>
      <c r="C20" s="1126">
        <v>3</v>
      </c>
      <c r="D20" s="1126">
        <v>4</v>
      </c>
      <c r="E20" s="1126" t="s">
        <v>2181</v>
      </c>
      <c r="F20" s="1126">
        <v>24</v>
      </c>
      <c r="G20" s="1126" t="s">
        <v>2182</v>
      </c>
      <c r="H20" s="1127" t="s">
        <v>2184</v>
      </c>
      <c r="I20" s="1128" t="str">
        <f t="shared" si="0"/>
        <v>34M24B0016</v>
      </c>
      <c r="J20" s="1129">
        <v>45335</v>
      </c>
      <c r="K20" s="1130" t="s">
        <v>86</v>
      </c>
      <c r="L20" s="1279" t="s">
        <v>9589</v>
      </c>
      <c r="M20" s="1280"/>
      <c r="N20" s="1280"/>
      <c r="O20" s="1281"/>
      <c r="P20" s="1131" t="s">
        <v>2455</v>
      </c>
      <c r="Q20" s="1128" t="s">
        <v>2652</v>
      </c>
      <c r="R20" s="1132" t="s">
        <v>2653</v>
      </c>
      <c r="S20" s="1132" t="s">
        <v>2654</v>
      </c>
      <c r="T20" s="1132" t="s">
        <v>1166</v>
      </c>
      <c r="U20" s="1132" t="s">
        <v>2655</v>
      </c>
      <c r="V20" s="1133" t="s">
        <v>92</v>
      </c>
      <c r="W20" s="1132" t="s">
        <v>1168</v>
      </c>
      <c r="X20" s="1132" t="s">
        <v>1168</v>
      </c>
      <c r="Y20" s="1130"/>
      <c r="Z20" s="1130"/>
      <c r="AA20" s="1130" t="s">
        <v>2656</v>
      </c>
      <c r="AB20" s="1128"/>
      <c r="AC20" s="1134">
        <v>1</v>
      </c>
      <c r="AD20" s="1135"/>
      <c r="AE20" s="1130" t="s">
        <v>2224</v>
      </c>
      <c r="AF20" s="1128" t="s">
        <v>87</v>
      </c>
      <c r="AG20" s="1136"/>
      <c r="AH20" s="1141"/>
    </row>
    <row r="21" spans="1:34" s="1138" customFormat="1" ht="24.95" customHeight="1">
      <c r="A21" s="1125">
        <v>18</v>
      </c>
      <c r="B21" s="1126" t="s">
        <v>81</v>
      </c>
      <c r="C21" s="1126">
        <v>3</v>
      </c>
      <c r="D21" s="1126">
        <v>4</v>
      </c>
      <c r="E21" s="1126" t="s">
        <v>2181</v>
      </c>
      <c r="F21" s="1126">
        <v>24</v>
      </c>
      <c r="G21" s="1126" t="s">
        <v>2182</v>
      </c>
      <c r="H21" s="1127" t="s">
        <v>2185</v>
      </c>
      <c r="I21" s="1128" t="str">
        <f t="shared" si="0"/>
        <v>34M24B0017</v>
      </c>
      <c r="J21" s="1129">
        <v>45335</v>
      </c>
      <c r="K21" s="1130" t="s">
        <v>86</v>
      </c>
      <c r="L21" s="1279" t="s">
        <v>9590</v>
      </c>
      <c r="M21" s="1280"/>
      <c r="N21" s="1280"/>
      <c r="O21" s="1281"/>
      <c r="P21" s="1131" t="s">
        <v>2455</v>
      </c>
      <c r="Q21" s="1128" t="s">
        <v>2657</v>
      </c>
      <c r="R21" s="1132" t="s">
        <v>2658</v>
      </c>
      <c r="S21" s="1132" t="s">
        <v>2659</v>
      </c>
      <c r="T21" s="1132" t="s">
        <v>1166</v>
      </c>
      <c r="U21" s="1132" t="s">
        <v>2660</v>
      </c>
      <c r="V21" s="1133" t="s">
        <v>92</v>
      </c>
      <c r="W21" s="1132" t="s">
        <v>1168</v>
      </c>
      <c r="X21" s="1132" t="s">
        <v>1168</v>
      </c>
      <c r="Y21" s="1130"/>
      <c r="Z21" s="1130"/>
      <c r="AA21" s="1130" t="s">
        <v>2661</v>
      </c>
      <c r="AB21" s="1128"/>
      <c r="AC21" s="1134"/>
      <c r="AD21" s="1135"/>
      <c r="AE21" s="1130" t="s">
        <v>2224</v>
      </c>
      <c r="AF21" s="1128" t="s">
        <v>87</v>
      </c>
      <c r="AG21" s="1136"/>
      <c r="AH21" s="1141"/>
    </row>
    <row r="22" spans="1:34" s="1138" customFormat="1" ht="24.95" customHeight="1">
      <c r="A22" s="1125">
        <v>19</v>
      </c>
      <c r="B22" s="1126" t="s">
        <v>81</v>
      </c>
      <c r="C22" s="1126">
        <v>3</v>
      </c>
      <c r="D22" s="1126">
        <v>4</v>
      </c>
      <c r="E22" s="1126" t="s">
        <v>2181</v>
      </c>
      <c r="F22" s="1126">
        <v>24</v>
      </c>
      <c r="G22" s="1126" t="s">
        <v>2182</v>
      </c>
      <c r="H22" s="1127" t="s">
        <v>2186</v>
      </c>
      <c r="I22" s="1128" t="str">
        <f t="shared" si="0"/>
        <v>34M24B0018</v>
      </c>
      <c r="J22" s="1129">
        <v>45335</v>
      </c>
      <c r="K22" s="1130" t="s">
        <v>86</v>
      </c>
      <c r="L22" s="1279" t="s">
        <v>9591</v>
      </c>
      <c r="M22" s="1280"/>
      <c r="N22" s="1280"/>
      <c r="O22" s="1281"/>
      <c r="P22" s="1131" t="s">
        <v>2455</v>
      </c>
      <c r="Q22" s="1128" t="s">
        <v>2662</v>
      </c>
      <c r="R22" s="1132" t="s">
        <v>2663</v>
      </c>
      <c r="S22" s="1132" t="s">
        <v>2664</v>
      </c>
      <c r="T22" s="1132" t="s">
        <v>1166</v>
      </c>
      <c r="U22" s="1132" t="s">
        <v>2665</v>
      </c>
      <c r="V22" s="1133" t="s">
        <v>92</v>
      </c>
      <c r="W22" s="1132" t="s">
        <v>1168</v>
      </c>
      <c r="X22" s="1132" t="s">
        <v>1168</v>
      </c>
      <c r="Y22" s="1130"/>
      <c r="Z22" s="1130"/>
      <c r="AA22" s="1130" t="s">
        <v>2666</v>
      </c>
      <c r="AB22" s="1128"/>
      <c r="AC22" s="1134"/>
      <c r="AD22" s="1135"/>
      <c r="AE22" s="1130" t="s">
        <v>2224</v>
      </c>
      <c r="AF22" s="1128" t="s">
        <v>87</v>
      </c>
      <c r="AG22" s="1136"/>
      <c r="AH22" s="1141"/>
    </row>
    <row r="23" spans="1:34" s="1147" customFormat="1" ht="24.95" customHeight="1">
      <c r="A23" s="1125">
        <v>20</v>
      </c>
      <c r="B23" s="1145" t="s">
        <v>81</v>
      </c>
      <c r="C23" s="1126">
        <v>3</v>
      </c>
      <c r="D23" s="1126">
        <v>4</v>
      </c>
      <c r="E23" s="1126" t="s">
        <v>2181</v>
      </c>
      <c r="F23" s="1126">
        <v>24</v>
      </c>
      <c r="G23" s="1126" t="s">
        <v>2182</v>
      </c>
      <c r="H23" s="1127" t="s">
        <v>2137</v>
      </c>
      <c r="I23" s="1128" t="str">
        <f t="shared" si="0"/>
        <v>34M24B0019</v>
      </c>
      <c r="J23" s="1129">
        <v>45335</v>
      </c>
      <c r="K23" s="1130" t="s">
        <v>86</v>
      </c>
      <c r="L23" s="1279" t="s">
        <v>9592</v>
      </c>
      <c r="M23" s="1280"/>
      <c r="N23" s="1280"/>
      <c r="O23" s="1281"/>
      <c r="P23" s="1131" t="s">
        <v>2455</v>
      </c>
      <c r="Q23" s="1128" t="s">
        <v>2667</v>
      </c>
      <c r="R23" s="1132" t="s">
        <v>2668</v>
      </c>
      <c r="S23" s="1132" t="s">
        <v>2669</v>
      </c>
      <c r="T23" s="1132" t="s">
        <v>1166</v>
      </c>
      <c r="U23" s="1132" t="s">
        <v>2670</v>
      </c>
      <c r="V23" s="1133" t="s">
        <v>92</v>
      </c>
      <c r="W23" s="1132" t="s">
        <v>1168</v>
      </c>
      <c r="X23" s="1132" t="s">
        <v>1168</v>
      </c>
      <c r="Y23" s="1130"/>
      <c r="Z23" s="1130"/>
      <c r="AA23" s="1130" t="s">
        <v>2671</v>
      </c>
      <c r="AB23" s="1128"/>
      <c r="AC23" s="1134">
        <v>1</v>
      </c>
      <c r="AD23" s="1135"/>
      <c r="AE23" s="1130" t="s">
        <v>2224</v>
      </c>
      <c r="AF23" s="1128" t="s">
        <v>87</v>
      </c>
      <c r="AG23" s="1146"/>
      <c r="AH23" s="1141"/>
    </row>
    <row r="24" spans="1:34" s="1138" customFormat="1" ht="24.95" customHeight="1">
      <c r="A24" s="1125">
        <v>21</v>
      </c>
      <c r="B24" s="1126" t="s">
        <v>81</v>
      </c>
      <c r="C24" s="1126">
        <v>3</v>
      </c>
      <c r="D24" s="1126">
        <v>4</v>
      </c>
      <c r="E24" s="1126" t="s">
        <v>2181</v>
      </c>
      <c r="F24" s="1126">
        <v>24</v>
      </c>
      <c r="G24" s="1126" t="s">
        <v>2182</v>
      </c>
      <c r="H24" s="1127" t="s">
        <v>2138</v>
      </c>
      <c r="I24" s="1128" t="str">
        <f t="shared" si="0"/>
        <v>34M24B0020</v>
      </c>
      <c r="J24" s="1129">
        <v>45335</v>
      </c>
      <c r="K24" s="1130" t="s">
        <v>86</v>
      </c>
      <c r="L24" s="1279" t="s">
        <v>9593</v>
      </c>
      <c r="M24" s="1280"/>
      <c r="N24" s="1280"/>
      <c r="O24" s="1281"/>
      <c r="P24" s="1131" t="s">
        <v>2455</v>
      </c>
      <c r="Q24" s="1128" t="s">
        <v>2672</v>
      </c>
      <c r="R24" s="1132" t="s">
        <v>2673</v>
      </c>
      <c r="S24" s="1132" t="s">
        <v>2674</v>
      </c>
      <c r="T24" s="1132" t="s">
        <v>1166</v>
      </c>
      <c r="U24" s="1132" t="s">
        <v>2675</v>
      </c>
      <c r="V24" s="1133" t="s">
        <v>92</v>
      </c>
      <c r="W24" s="1132" t="s">
        <v>1168</v>
      </c>
      <c r="X24" s="1132" t="s">
        <v>1168</v>
      </c>
      <c r="Y24" s="1130"/>
      <c r="Z24" s="1130"/>
      <c r="AA24" s="1130" t="s">
        <v>2676</v>
      </c>
      <c r="AB24" s="1128"/>
      <c r="AC24" s="1134"/>
      <c r="AD24" s="1135"/>
      <c r="AE24" s="1130" t="s">
        <v>2224</v>
      </c>
      <c r="AF24" s="1128" t="s">
        <v>87</v>
      </c>
      <c r="AG24" s="1136"/>
      <c r="AH24" s="1141"/>
    </row>
    <row r="25" spans="1:34" s="238" customFormat="1" ht="24.95" customHeight="1">
      <c r="A25" s="219">
        <v>22</v>
      </c>
      <c r="B25" s="89" t="s">
        <v>81</v>
      </c>
      <c r="C25" s="89">
        <v>3</v>
      </c>
      <c r="D25" s="89">
        <v>4</v>
      </c>
      <c r="E25" s="89" t="s">
        <v>2181</v>
      </c>
      <c r="F25" s="89">
        <v>24</v>
      </c>
      <c r="G25" s="89" t="s">
        <v>2182</v>
      </c>
      <c r="H25" s="186" t="s">
        <v>2139</v>
      </c>
      <c r="I25" s="91" t="str">
        <f t="shared" si="0"/>
        <v>34M24B0021</v>
      </c>
      <c r="J25" s="222">
        <v>45335</v>
      </c>
      <c r="K25" s="217" t="s">
        <v>86</v>
      </c>
      <c r="L25" s="1198">
        <v>45628</v>
      </c>
      <c r="M25" s="95" t="s">
        <v>55</v>
      </c>
      <c r="N25" s="140" t="s">
        <v>2830</v>
      </c>
      <c r="O25" s="433"/>
      <c r="P25" s="192" t="s">
        <v>2455</v>
      </c>
      <c r="Q25" s="91" t="s">
        <v>7644</v>
      </c>
      <c r="R25" s="216" t="s">
        <v>2677</v>
      </c>
      <c r="S25" s="216" t="s">
        <v>2678</v>
      </c>
      <c r="T25" s="216" t="s">
        <v>1166</v>
      </c>
      <c r="U25" s="216" t="s">
        <v>2679</v>
      </c>
      <c r="V25" s="93" t="s">
        <v>92</v>
      </c>
      <c r="W25" s="216" t="s">
        <v>1168</v>
      </c>
      <c r="X25" s="216" t="s">
        <v>1168</v>
      </c>
      <c r="Y25" s="217" t="s">
        <v>7624</v>
      </c>
      <c r="Z25" s="217" t="s">
        <v>7625</v>
      </c>
      <c r="AA25" s="217" t="s">
        <v>2680</v>
      </c>
      <c r="AB25" s="91"/>
      <c r="AC25" s="387"/>
      <c r="AD25" s="867"/>
      <c r="AE25" s="217" t="s">
        <v>2224</v>
      </c>
      <c r="AF25" s="91" t="s">
        <v>87</v>
      </c>
      <c r="AG25" s="386" t="s">
        <v>8668</v>
      </c>
      <c r="AH25" s="388" t="s">
        <v>8308</v>
      </c>
    </row>
    <row r="26" spans="1:34" s="238" customFormat="1" ht="24.95" customHeight="1">
      <c r="A26" s="219">
        <v>23</v>
      </c>
      <c r="B26" s="89" t="s">
        <v>81</v>
      </c>
      <c r="C26" s="89">
        <v>3</v>
      </c>
      <c r="D26" s="89">
        <v>4</v>
      </c>
      <c r="E26" s="89" t="s">
        <v>2181</v>
      </c>
      <c r="F26" s="89">
        <v>24</v>
      </c>
      <c r="G26" s="89" t="s">
        <v>2182</v>
      </c>
      <c r="H26" s="186" t="s">
        <v>2140</v>
      </c>
      <c r="I26" s="91" t="str">
        <f t="shared" si="0"/>
        <v>34M24B0022</v>
      </c>
      <c r="J26" s="222">
        <v>45335</v>
      </c>
      <c r="K26" s="217" t="s">
        <v>86</v>
      </c>
      <c r="L26" s="1198">
        <v>45628</v>
      </c>
      <c r="M26" s="95" t="s">
        <v>2342</v>
      </c>
      <c r="N26" s="140" t="s">
        <v>2830</v>
      </c>
      <c r="O26" s="433"/>
      <c r="P26" s="192" t="s">
        <v>2455</v>
      </c>
      <c r="Q26" s="91" t="s">
        <v>2681</v>
      </c>
      <c r="R26" s="216" t="s">
        <v>2682</v>
      </c>
      <c r="S26" s="216" t="s">
        <v>2683</v>
      </c>
      <c r="T26" s="216" t="s">
        <v>1166</v>
      </c>
      <c r="U26" s="216" t="s">
        <v>2684</v>
      </c>
      <c r="V26" s="93" t="s">
        <v>92</v>
      </c>
      <c r="W26" s="216" t="s">
        <v>1168</v>
      </c>
      <c r="X26" s="216" t="s">
        <v>1168</v>
      </c>
      <c r="Y26" s="217" t="s">
        <v>7626</v>
      </c>
      <c r="Z26" s="217" t="s">
        <v>7627</v>
      </c>
      <c r="AA26" s="217" t="s">
        <v>2685</v>
      </c>
      <c r="AB26" s="91"/>
      <c r="AC26" s="387"/>
      <c r="AD26" s="867"/>
      <c r="AE26" s="217" t="s">
        <v>2224</v>
      </c>
      <c r="AF26" s="91" t="s">
        <v>87</v>
      </c>
      <c r="AG26" s="386" t="s">
        <v>8668</v>
      </c>
      <c r="AH26" s="388" t="s">
        <v>8308</v>
      </c>
    </row>
    <row r="27" spans="1:34" s="238" customFormat="1" ht="24.95" customHeight="1">
      <c r="A27" s="219">
        <v>24</v>
      </c>
      <c r="B27" s="89" t="s">
        <v>81</v>
      </c>
      <c r="C27" s="89">
        <v>3</v>
      </c>
      <c r="D27" s="89">
        <v>4</v>
      </c>
      <c r="E27" s="89" t="s">
        <v>2181</v>
      </c>
      <c r="F27" s="89">
        <v>24</v>
      </c>
      <c r="G27" s="89" t="s">
        <v>2182</v>
      </c>
      <c r="H27" s="186" t="s">
        <v>2141</v>
      </c>
      <c r="I27" s="91" t="str">
        <f t="shared" si="0"/>
        <v>34M24B0023</v>
      </c>
      <c r="J27" s="222">
        <v>45335</v>
      </c>
      <c r="K27" s="217" t="s">
        <v>86</v>
      </c>
      <c r="L27" s="1198">
        <v>45628</v>
      </c>
      <c r="M27" s="95" t="s">
        <v>2342</v>
      </c>
      <c r="N27" s="140" t="s">
        <v>2830</v>
      </c>
      <c r="O27" s="433"/>
      <c r="P27" s="192" t="s">
        <v>2455</v>
      </c>
      <c r="Q27" s="91" t="s">
        <v>2686</v>
      </c>
      <c r="R27" s="216" t="s">
        <v>2687</v>
      </c>
      <c r="S27" s="216" t="s">
        <v>2688</v>
      </c>
      <c r="T27" s="216" t="s">
        <v>1166</v>
      </c>
      <c r="U27" s="216" t="s">
        <v>2689</v>
      </c>
      <c r="V27" s="93" t="s">
        <v>92</v>
      </c>
      <c r="W27" s="216" t="s">
        <v>1168</v>
      </c>
      <c r="X27" s="216" t="s">
        <v>1168</v>
      </c>
      <c r="Y27" s="217" t="s">
        <v>7628</v>
      </c>
      <c r="Z27" s="217" t="s">
        <v>7629</v>
      </c>
      <c r="AA27" s="217" t="s">
        <v>2690</v>
      </c>
      <c r="AB27" s="91"/>
      <c r="AC27" s="387"/>
      <c r="AD27" s="867"/>
      <c r="AE27" s="217" t="s">
        <v>2224</v>
      </c>
      <c r="AF27" s="91" t="s">
        <v>87</v>
      </c>
      <c r="AG27" s="386" t="s">
        <v>8668</v>
      </c>
      <c r="AH27" s="388" t="s">
        <v>8308</v>
      </c>
    </row>
    <row r="28" spans="1:34" s="238" customFormat="1" ht="24.95" customHeight="1">
      <c r="A28" s="219">
        <v>25</v>
      </c>
      <c r="B28" s="89" t="s">
        <v>81</v>
      </c>
      <c r="C28" s="89">
        <v>3</v>
      </c>
      <c r="D28" s="89">
        <v>4</v>
      </c>
      <c r="E28" s="89" t="s">
        <v>2181</v>
      </c>
      <c r="F28" s="89">
        <v>24</v>
      </c>
      <c r="G28" s="89" t="s">
        <v>2182</v>
      </c>
      <c r="H28" s="186" t="s">
        <v>2142</v>
      </c>
      <c r="I28" s="91" t="str">
        <f t="shared" si="0"/>
        <v>34M24B0024</v>
      </c>
      <c r="J28" s="222">
        <v>45335</v>
      </c>
      <c r="K28" s="217" t="s">
        <v>86</v>
      </c>
      <c r="L28" s="1198">
        <v>45628</v>
      </c>
      <c r="M28" s="95" t="s">
        <v>2342</v>
      </c>
      <c r="N28" s="140" t="s">
        <v>2830</v>
      </c>
      <c r="O28" s="433"/>
      <c r="P28" s="192" t="s">
        <v>2455</v>
      </c>
      <c r="Q28" s="91" t="s">
        <v>2691</v>
      </c>
      <c r="R28" s="216" t="s">
        <v>2692</v>
      </c>
      <c r="S28" s="216" t="s">
        <v>2693</v>
      </c>
      <c r="T28" s="216" t="s">
        <v>1166</v>
      </c>
      <c r="U28" s="216" t="s">
        <v>2694</v>
      </c>
      <c r="V28" s="93" t="s">
        <v>92</v>
      </c>
      <c r="W28" s="216" t="s">
        <v>1168</v>
      </c>
      <c r="X28" s="216" t="s">
        <v>1168</v>
      </c>
      <c r="Y28" s="217" t="s">
        <v>7630</v>
      </c>
      <c r="Z28" s="217" t="s">
        <v>7631</v>
      </c>
      <c r="AA28" s="217" t="s">
        <v>2695</v>
      </c>
      <c r="AB28" s="91"/>
      <c r="AC28" s="387">
        <v>1</v>
      </c>
      <c r="AD28" s="867"/>
      <c r="AE28" s="217" t="s">
        <v>2224</v>
      </c>
      <c r="AF28" s="91" t="s">
        <v>87</v>
      </c>
      <c r="AG28" s="386" t="s">
        <v>8668</v>
      </c>
      <c r="AH28" s="388" t="s">
        <v>8308</v>
      </c>
    </row>
    <row r="29" spans="1:34" s="238" customFormat="1" ht="24.95" customHeight="1">
      <c r="A29" s="219">
        <v>26</v>
      </c>
      <c r="B29" s="89" t="s">
        <v>81</v>
      </c>
      <c r="C29" s="89">
        <v>3</v>
      </c>
      <c r="D29" s="89">
        <v>4</v>
      </c>
      <c r="E29" s="89" t="s">
        <v>2181</v>
      </c>
      <c r="F29" s="89">
        <v>24</v>
      </c>
      <c r="G29" s="89" t="s">
        <v>2182</v>
      </c>
      <c r="H29" s="186" t="s">
        <v>2143</v>
      </c>
      <c r="I29" s="91" t="str">
        <f t="shared" si="0"/>
        <v>34M24B0025</v>
      </c>
      <c r="J29" s="222">
        <v>45335</v>
      </c>
      <c r="K29" s="217" t="s">
        <v>86</v>
      </c>
      <c r="L29" s="1198">
        <v>45628</v>
      </c>
      <c r="M29" s="95" t="s">
        <v>2342</v>
      </c>
      <c r="N29" s="140" t="s">
        <v>2830</v>
      </c>
      <c r="O29" s="433"/>
      <c r="P29" s="192" t="s">
        <v>2455</v>
      </c>
      <c r="Q29" s="91" t="s">
        <v>2696</v>
      </c>
      <c r="R29" s="216" t="s">
        <v>2697</v>
      </c>
      <c r="S29" s="216" t="s">
        <v>2698</v>
      </c>
      <c r="T29" s="216" t="s">
        <v>1166</v>
      </c>
      <c r="U29" s="216" t="s">
        <v>2699</v>
      </c>
      <c r="V29" s="93" t="s">
        <v>92</v>
      </c>
      <c r="W29" s="216" t="s">
        <v>1168</v>
      </c>
      <c r="X29" s="216" t="s">
        <v>1168</v>
      </c>
      <c r="Y29" s="217" t="s">
        <v>7632</v>
      </c>
      <c r="Z29" s="217" t="s">
        <v>7633</v>
      </c>
      <c r="AA29" s="217" t="s">
        <v>2700</v>
      </c>
      <c r="AB29" s="91"/>
      <c r="AC29" s="387"/>
      <c r="AD29" s="867"/>
      <c r="AE29" s="217" t="s">
        <v>2224</v>
      </c>
      <c r="AF29" s="91" t="s">
        <v>87</v>
      </c>
      <c r="AG29" s="386" t="s">
        <v>8668</v>
      </c>
      <c r="AH29" s="388" t="s">
        <v>8308</v>
      </c>
    </row>
    <row r="30" spans="1:34" s="238" customFormat="1" ht="24.95" customHeight="1">
      <c r="A30" s="219">
        <v>27</v>
      </c>
      <c r="B30" s="89" t="s">
        <v>81</v>
      </c>
      <c r="C30" s="89">
        <v>3</v>
      </c>
      <c r="D30" s="89">
        <v>4</v>
      </c>
      <c r="E30" s="89" t="s">
        <v>2181</v>
      </c>
      <c r="F30" s="89">
        <v>24</v>
      </c>
      <c r="G30" s="89" t="s">
        <v>2182</v>
      </c>
      <c r="H30" s="186" t="s">
        <v>2144</v>
      </c>
      <c r="I30" s="91" t="str">
        <f t="shared" si="0"/>
        <v>34M24B0026</v>
      </c>
      <c r="J30" s="222">
        <v>45337</v>
      </c>
      <c r="K30" s="217" t="s">
        <v>86</v>
      </c>
      <c r="L30" s="1198">
        <v>45628</v>
      </c>
      <c r="M30" s="95" t="s">
        <v>2342</v>
      </c>
      <c r="N30" s="140" t="s">
        <v>2830</v>
      </c>
      <c r="O30" s="433"/>
      <c r="P30" s="192" t="s">
        <v>2455</v>
      </c>
      <c r="Q30" s="91" t="s">
        <v>2701</v>
      </c>
      <c r="R30" s="216" t="s">
        <v>2702</v>
      </c>
      <c r="S30" s="216" t="s">
        <v>2703</v>
      </c>
      <c r="T30" s="216" t="s">
        <v>1166</v>
      </c>
      <c r="U30" s="216" t="s">
        <v>2704</v>
      </c>
      <c r="V30" s="93" t="s">
        <v>92</v>
      </c>
      <c r="W30" s="216" t="s">
        <v>1168</v>
      </c>
      <c r="X30" s="216" t="s">
        <v>1168</v>
      </c>
      <c r="Y30" s="217" t="s">
        <v>7634</v>
      </c>
      <c r="Z30" s="217" t="s">
        <v>7635</v>
      </c>
      <c r="AA30" s="217" t="s">
        <v>2705</v>
      </c>
      <c r="AB30" s="91"/>
      <c r="AC30" s="389"/>
      <c r="AD30" s="273"/>
      <c r="AE30" s="217" t="s">
        <v>2224</v>
      </c>
      <c r="AF30" s="91" t="s">
        <v>87</v>
      </c>
      <c r="AG30" s="386" t="s">
        <v>8668</v>
      </c>
      <c r="AH30" s="388" t="s">
        <v>8308</v>
      </c>
    </row>
    <row r="31" spans="1:34" s="238" customFormat="1" ht="24.95" customHeight="1">
      <c r="A31" s="219">
        <v>28</v>
      </c>
      <c r="B31" s="89" t="s">
        <v>81</v>
      </c>
      <c r="C31" s="89">
        <v>3</v>
      </c>
      <c r="D31" s="89">
        <v>4</v>
      </c>
      <c r="E31" s="89" t="s">
        <v>2181</v>
      </c>
      <c r="F31" s="89">
        <v>24</v>
      </c>
      <c r="G31" s="89" t="s">
        <v>2182</v>
      </c>
      <c r="H31" s="186" t="s">
        <v>2187</v>
      </c>
      <c r="I31" s="91" t="str">
        <f t="shared" si="0"/>
        <v>34M24B0027</v>
      </c>
      <c r="J31" s="222">
        <v>45337</v>
      </c>
      <c r="K31" s="217" t="s">
        <v>86</v>
      </c>
      <c r="L31" s="1198">
        <v>45628</v>
      </c>
      <c r="M31" s="95" t="s">
        <v>2342</v>
      </c>
      <c r="N31" s="140" t="s">
        <v>2830</v>
      </c>
      <c r="O31" s="433"/>
      <c r="P31" s="192" t="s">
        <v>2455</v>
      </c>
      <c r="Q31" s="91" t="s">
        <v>2706</v>
      </c>
      <c r="R31" s="216" t="s">
        <v>2707</v>
      </c>
      <c r="S31" s="216" t="s">
        <v>2708</v>
      </c>
      <c r="T31" s="216" t="s">
        <v>1166</v>
      </c>
      <c r="U31" s="216" t="s">
        <v>2709</v>
      </c>
      <c r="V31" s="93" t="s">
        <v>92</v>
      </c>
      <c r="W31" s="216" t="s">
        <v>1168</v>
      </c>
      <c r="X31" s="216" t="s">
        <v>1168</v>
      </c>
      <c r="Y31" s="217" t="s">
        <v>7636</v>
      </c>
      <c r="Z31" s="217" t="s">
        <v>7637</v>
      </c>
      <c r="AA31" s="217" t="s">
        <v>2710</v>
      </c>
      <c r="AB31" s="91"/>
      <c r="AC31" s="389"/>
      <c r="AD31" s="273"/>
      <c r="AE31" s="217" t="s">
        <v>2224</v>
      </c>
      <c r="AF31" s="91" t="s">
        <v>87</v>
      </c>
      <c r="AG31" s="386" t="s">
        <v>8668</v>
      </c>
      <c r="AH31" s="388" t="s">
        <v>8308</v>
      </c>
    </row>
    <row r="32" spans="1:34" s="238" customFormat="1" ht="24.95" customHeight="1">
      <c r="A32" s="219">
        <v>29</v>
      </c>
      <c r="B32" s="89" t="s">
        <v>81</v>
      </c>
      <c r="C32" s="89">
        <v>3</v>
      </c>
      <c r="D32" s="89">
        <v>4</v>
      </c>
      <c r="E32" s="89" t="s">
        <v>2181</v>
      </c>
      <c r="F32" s="89">
        <v>24</v>
      </c>
      <c r="G32" s="89" t="s">
        <v>2182</v>
      </c>
      <c r="H32" s="186" t="s">
        <v>2188</v>
      </c>
      <c r="I32" s="91" t="str">
        <f t="shared" si="0"/>
        <v>34M24B0028</v>
      </c>
      <c r="J32" s="222">
        <v>45337</v>
      </c>
      <c r="K32" s="217" t="s">
        <v>86</v>
      </c>
      <c r="L32" s="1198">
        <v>45628</v>
      </c>
      <c r="M32" s="95" t="s">
        <v>2342</v>
      </c>
      <c r="N32" s="140" t="s">
        <v>2830</v>
      </c>
      <c r="O32" s="433"/>
      <c r="P32" s="192" t="s">
        <v>2455</v>
      </c>
      <c r="Q32" s="91" t="s">
        <v>2711</v>
      </c>
      <c r="R32" s="216" t="s">
        <v>2712</v>
      </c>
      <c r="S32" s="216" t="s">
        <v>2713</v>
      </c>
      <c r="T32" s="216" t="s">
        <v>1166</v>
      </c>
      <c r="U32" s="216" t="s">
        <v>2714</v>
      </c>
      <c r="V32" s="93" t="s">
        <v>92</v>
      </c>
      <c r="W32" s="216" t="s">
        <v>1168</v>
      </c>
      <c r="X32" s="216" t="s">
        <v>1168</v>
      </c>
      <c r="Y32" s="217" t="s">
        <v>7638</v>
      </c>
      <c r="Z32" s="217" t="s">
        <v>7639</v>
      </c>
      <c r="AA32" s="217" t="s">
        <v>2715</v>
      </c>
      <c r="AB32" s="91"/>
      <c r="AC32" s="387"/>
      <c r="AD32" s="867"/>
      <c r="AE32" s="217" t="s">
        <v>2224</v>
      </c>
      <c r="AF32" s="91" t="s">
        <v>87</v>
      </c>
      <c r="AG32" s="386" t="s">
        <v>8668</v>
      </c>
      <c r="AH32" s="388" t="s">
        <v>8308</v>
      </c>
    </row>
    <row r="33" spans="1:34" s="238" customFormat="1" ht="24.95" customHeight="1">
      <c r="A33" s="219">
        <v>30</v>
      </c>
      <c r="B33" s="89" t="s">
        <v>81</v>
      </c>
      <c r="C33" s="89">
        <v>3</v>
      </c>
      <c r="D33" s="89">
        <v>4</v>
      </c>
      <c r="E33" s="89" t="s">
        <v>2181</v>
      </c>
      <c r="F33" s="89">
        <v>24</v>
      </c>
      <c r="G33" s="89" t="s">
        <v>2182</v>
      </c>
      <c r="H33" s="186" t="s">
        <v>2189</v>
      </c>
      <c r="I33" s="91" t="str">
        <f t="shared" si="0"/>
        <v>34M24B0029</v>
      </c>
      <c r="J33" s="222">
        <v>45337</v>
      </c>
      <c r="K33" s="217" t="s">
        <v>86</v>
      </c>
      <c r="L33" s="1198">
        <v>45628</v>
      </c>
      <c r="M33" s="95" t="s">
        <v>2342</v>
      </c>
      <c r="N33" s="140" t="s">
        <v>2830</v>
      </c>
      <c r="O33" s="433"/>
      <c r="P33" s="192" t="s">
        <v>2455</v>
      </c>
      <c r="Q33" s="91" t="s">
        <v>2716</v>
      </c>
      <c r="R33" s="216" t="s">
        <v>2717</v>
      </c>
      <c r="S33" s="216" t="s">
        <v>2718</v>
      </c>
      <c r="T33" s="216" t="s">
        <v>1166</v>
      </c>
      <c r="U33" s="216" t="s">
        <v>2719</v>
      </c>
      <c r="V33" s="93" t="s">
        <v>92</v>
      </c>
      <c r="W33" s="216" t="s">
        <v>1168</v>
      </c>
      <c r="X33" s="216" t="s">
        <v>1168</v>
      </c>
      <c r="Y33" s="217" t="s">
        <v>7640</v>
      </c>
      <c r="Z33" s="217" t="s">
        <v>7641</v>
      </c>
      <c r="AA33" s="217" t="s">
        <v>2720</v>
      </c>
      <c r="AB33" s="91"/>
      <c r="AC33" s="389">
        <v>2</v>
      </c>
      <c r="AD33" s="273"/>
      <c r="AE33" s="217" t="s">
        <v>2224</v>
      </c>
      <c r="AF33" s="91" t="s">
        <v>87</v>
      </c>
      <c r="AG33" s="386" t="s">
        <v>8668</v>
      </c>
      <c r="AH33" s="388" t="s">
        <v>8308</v>
      </c>
    </row>
    <row r="34" spans="1:34" s="238" customFormat="1" ht="24.95" customHeight="1">
      <c r="A34" s="219">
        <v>31</v>
      </c>
      <c r="B34" s="89" t="s">
        <v>81</v>
      </c>
      <c r="C34" s="89">
        <v>3</v>
      </c>
      <c r="D34" s="89">
        <v>4</v>
      </c>
      <c r="E34" s="89" t="s">
        <v>2181</v>
      </c>
      <c r="F34" s="89">
        <v>24</v>
      </c>
      <c r="G34" s="89" t="s">
        <v>2182</v>
      </c>
      <c r="H34" s="186" t="s">
        <v>2190</v>
      </c>
      <c r="I34" s="91" t="str">
        <f t="shared" si="0"/>
        <v>34M24B0030</v>
      </c>
      <c r="J34" s="222">
        <v>45337</v>
      </c>
      <c r="K34" s="217" t="s">
        <v>86</v>
      </c>
      <c r="L34" s="1198">
        <v>45628</v>
      </c>
      <c r="M34" s="95" t="s">
        <v>2342</v>
      </c>
      <c r="N34" s="140" t="s">
        <v>2830</v>
      </c>
      <c r="O34" s="433"/>
      <c r="P34" s="192" t="s">
        <v>2455</v>
      </c>
      <c r="Q34" s="91" t="s">
        <v>2721</v>
      </c>
      <c r="R34" s="216" t="s">
        <v>2722</v>
      </c>
      <c r="S34" s="216" t="s">
        <v>2723</v>
      </c>
      <c r="T34" s="216" t="s">
        <v>1166</v>
      </c>
      <c r="U34" s="216" t="s">
        <v>2724</v>
      </c>
      <c r="V34" s="93" t="s">
        <v>92</v>
      </c>
      <c r="W34" s="216" t="s">
        <v>1168</v>
      </c>
      <c r="X34" s="216" t="s">
        <v>1168</v>
      </c>
      <c r="Y34" s="217" t="s">
        <v>7642</v>
      </c>
      <c r="Z34" s="217" t="s">
        <v>7643</v>
      </c>
      <c r="AA34" s="217" t="s">
        <v>2725</v>
      </c>
      <c r="AB34" s="91"/>
      <c r="AC34" s="387"/>
      <c r="AD34" s="867"/>
      <c r="AE34" s="217" t="s">
        <v>2224</v>
      </c>
      <c r="AF34" s="91" t="s">
        <v>87</v>
      </c>
      <c r="AG34" s="386" t="s">
        <v>8668</v>
      </c>
      <c r="AH34" s="388" t="s">
        <v>8308</v>
      </c>
    </row>
    <row r="35" spans="1:34" s="238" customFormat="1" ht="24.95" customHeight="1">
      <c r="A35" s="219">
        <v>32</v>
      </c>
      <c r="B35" s="89" t="s">
        <v>81</v>
      </c>
      <c r="C35" s="89">
        <v>3</v>
      </c>
      <c r="D35" s="89">
        <v>4</v>
      </c>
      <c r="E35" s="89" t="s">
        <v>2181</v>
      </c>
      <c r="F35" s="89">
        <v>24</v>
      </c>
      <c r="G35" s="89" t="s">
        <v>2182</v>
      </c>
      <c r="H35" s="186" t="s">
        <v>2191</v>
      </c>
      <c r="I35" s="91" t="str">
        <f t="shared" si="0"/>
        <v>34M24B0031</v>
      </c>
      <c r="J35" s="222">
        <v>45342</v>
      </c>
      <c r="K35" s="217" t="s">
        <v>86</v>
      </c>
      <c r="L35" s="1285" t="s">
        <v>9438</v>
      </c>
      <c r="M35" s="1286"/>
      <c r="N35" s="1286"/>
      <c r="O35" s="1287"/>
      <c r="P35" s="192" t="s">
        <v>2455</v>
      </c>
      <c r="Q35" s="91" t="s">
        <v>4120</v>
      </c>
      <c r="R35" s="216" t="s">
        <v>4121</v>
      </c>
      <c r="S35" s="216" t="s">
        <v>4122</v>
      </c>
      <c r="T35" s="216" t="s">
        <v>1166</v>
      </c>
      <c r="U35" s="216" t="s">
        <v>4123</v>
      </c>
      <c r="V35" s="93" t="s">
        <v>92</v>
      </c>
      <c r="W35" s="216" t="s">
        <v>1168</v>
      </c>
      <c r="X35" s="216" t="s">
        <v>1168</v>
      </c>
      <c r="Y35" s="217"/>
      <c r="Z35" s="217"/>
      <c r="AA35" s="217"/>
      <c r="AB35" s="91"/>
      <c r="AC35" s="387">
        <v>1</v>
      </c>
      <c r="AD35" s="867"/>
      <c r="AE35" s="217" t="s">
        <v>887</v>
      </c>
      <c r="AF35" s="91" t="s">
        <v>87</v>
      </c>
      <c r="AG35" s="386"/>
      <c r="AH35" s="888" t="s">
        <v>7622</v>
      </c>
    </row>
    <row r="36" spans="1:34" s="238" customFormat="1" ht="24.95" customHeight="1">
      <c r="A36" s="219">
        <v>33</v>
      </c>
      <c r="B36" s="89" t="s">
        <v>81</v>
      </c>
      <c r="C36" s="89">
        <v>3</v>
      </c>
      <c r="D36" s="89">
        <v>4</v>
      </c>
      <c r="E36" s="89" t="s">
        <v>2181</v>
      </c>
      <c r="F36" s="89">
        <v>24</v>
      </c>
      <c r="G36" s="89" t="s">
        <v>2182</v>
      </c>
      <c r="H36" s="186" t="s">
        <v>2192</v>
      </c>
      <c r="I36" s="91" t="str">
        <f t="shared" si="0"/>
        <v>34M24B0032</v>
      </c>
      <c r="J36" s="222">
        <v>45342</v>
      </c>
      <c r="K36" s="217" t="s">
        <v>86</v>
      </c>
      <c r="L36" s="1285" t="s">
        <v>9439</v>
      </c>
      <c r="M36" s="1286"/>
      <c r="N36" s="1286"/>
      <c r="O36" s="1287"/>
      <c r="P36" s="192" t="s">
        <v>2455</v>
      </c>
      <c r="Q36" s="91" t="s">
        <v>4124</v>
      </c>
      <c r="R36" s="216" t="s">
        <v>4125</v>
      </c>
      <c r="S36" s="216" t="s">
        <v>4126</v>
      </c>
      <c r="T36" s="216" t="s">
        <v>1166</v>
      </c>
      <c r="U36" s="216" t="s">
        <v>4127</v>
      </c>
      <c r="V36" s="93" t="s">
        <v>92</v>
      </c>
      <c r="W36" s="216" t="s">
        <v>1168</v>
      </c>
      <c r="X36" s="216" t="s">
        <v>1168</v>
      </c>
      <c r="Y36" s="217"/>
      <c r="Z36" s="217"/>
      <c r="AA36" s="217"/>
      <c r="AB36" s="91"/>
      <c r="AC36" s="387">
        <v>-1</v>
      </c>
      <c r="AD36" s="867"/>
      <c r="AE36" s="217" t="s">
        <v>887</v>
      </c>
      <c r="AF36" s="91" t="s">
        <v>87</v>
      </c>
      <c r="AG36" s="386"/>
      <c r="AH36" s="391"/>
    </row>
    <row r="37" spans="1:34" s="238" customFormat="1" ht="24.95" customHeight="1">
      <c r="A37" s="219">
        <v>34</v>
      </c>
      <c r="B37" s="89" t="s">
        <v>81</v>
      </c>
      <c r="C37" s="89">
        <v>3</v>
      </c>
      <c r="D37" s="89">
        <v>4</v>
      </c>
      <c r="E37" s="89" t="s">
        <v>2181</v>
      </c>
      <c r="F37" s="89">
        <v>24</v>
      </c>
      <c r="G37" s="89" t="s">
        <v>2182</v>
      </c>
      <c r="H37" s="186" t="s">
        <v>2193</v>
      </c>
      <c r="I37" s="91" t="str">
        <f t="shared" si="0"/>
        <v>34M24B0033</v>
      </c>
      <c r="J37" s="222">
        <v>45342</v>
      </c>
      <c r="K37" s="217" t="s">
        <v>86</v>
      </c>
      <c r="L37" s="1285" t="s">
        <v>9440</v>
      </c>
      <c r="M37" s="1286"/>
      <c r="N37" s="1286"/>
      <c r="O37" s="1287"/>
      <c r="P37" s="192" t="s">
        <v>2455</v>
      </c>
      <c r="Q37" s="91" t="s">
        <v>4128</v>
      </c>
      <c r="R37" s="216" t="s">
        <v>4129</v>
      </c>
      <c r="S37" s="216" t="s">
        <v>4130</v>
      </c>
      <c r="T37" s="216" t="s">
        <v>1166</v>
      </c>
      <c r="U37" s="216" t="s">
        <v>4131</v>
      </c>
      <c r="V37" s="93" t="s">
        <v>92</v>
      </c>
      <c r="W37" s="216" t="s">
        <v>1168</v>
      </c>
      <c r="X37" s="216" t="s">
        <v>1168</v>
      </c>
      <c r="Y37" s="217"/>
      <c r="Z37" s="217"/>
      <c r="AA37" s="217"/>
      <c r="AB37" s="91"/>
      <c r="AC37" s="387">
        <v>2</v>
      </c>
      <c r="AD37" s="867"/>
      <c r="AE37" s="217" t="s">
        <v>887</v>
      </c>
      <c r="AF37" s="91" t="s">
        <v>87</v>
      </c>
      <c r="AG37" s="386"/>
      <c r="AH37" s="391"/>
    </row>
    <row r="38" spans="1:34" s="238" customFormat="1" ht="24.95" customHeight="1">
      <c r="A38" s="219">
        <v>35</v>
      </c>
      <c r="B38" s="89" t="s">
        <v>81</v>
      </c>
      <c r="C38" s="89">
        <v>3</v>
      </c>
      <c r="D38" s="89">
        <v>4</v>
      </c>
      <c r="E38" s="89" t="s">
        <v>2181</v>
      </c>
      <c r="F38" s="89">
        <v>24</v>
      </c>
      <c r="G38" s="89" t="s">
        <v>2182</v>
      </c>
      <c r="H38" s="186" t="s">
        <v>2194</v>
      </c>
      <c r="I38" s="91" t="str">
        <f t="shared" si="0"/>
        <v>34M24B0034</v>
      </c>
      <c r="J38" s="222">
        <v>45342</v>
      </c>
      <c r="K38" s="217" t="s">
        <v>86</v>
      </c>
      <c r="L38" s="1285" t="s">
        <v>9441</v>
      </c>
      <c r="M38" s="1286"/>
      <c r="N38" s="1286"/>
      <c r="O38" s="1287"/>
      <c r="P38" s="192" t="s">
        <v>2455</v>
      </c>
      <c r="Q38" s="91" t="s">
        <v>4132</v>
      </c>
      <c r="R38" s="216" t="s">
        <v>4133</v>
      </c>
      <c r="S38" s="216" t="s">
        <v>4134</v>
      </c>
      <c r="T38" s="216" t="s">
        <v>1166</v>
      </c>
      <c r="U38" s="216" t="s">
        <v>4138</v>
      </c>
      <c r="V38" s="93" t="s">
        <v>92</v>
      </c>
      <c r="W38" s="216" t="s">
        <v>1168</v>
      </c>
      <c r="X38" s="216" t="s">
        <v>1168</v>
      </c>
      <c r="Y38" s="217"/>
      <c r="Z38" s="217"/>
      <c r="AA38" s="217"/>
      <c r="AB38" s="91"/>
      <c r="AC38" s="387">
        <v>1</v>
      </c>
      <c r="AD38" s="867"/>
      <c r="AE38" s="217" t="s">
        <v>887</v>
      </c>
      <c r="AF38" s="91" t="s">
        <v>87</v>
      </c>
      <c r="AG38" s="386"/>
      <c r="AH38" s="391"/>
    </row>
    <row r="39" spans="1:34" s="238" customFormat="1" ht="24.95" customHeight="1">
      <c r="A39" s="219">
        <v>36</v>
      </c>
      <c r="B39" s="89" t="s">
        <v>81</v>
      </c>
      <c r="C39" s="89">
        <v>3</v>
      </c>
      <c r="D39" s="89">
        <v>4</v>
      </c>
      <c r="E39" s="89" t="s">
        <v>2181</v>
      </c>
      <c r="F39" s="89">
        <v>24</v>
      </c>
      <c r="G39" s="89" t="s">
        <v>2182</v>
      </c>
      <c r="H39" s="186" t="s">
        <v>2195</v>
      </c>
      <c r="I39" s="91" t="str">
        <f t="shared" si="0"/>
        <v>34M24B0035</v>
      </c>
      <c r="J39" s="222">
        <v>45342</v>
      </c>
      <c r="K39" s="217" t="s">
        <v>86</v>
      </c>
      <c r="L39" s="1285" t="s">
        <v>9454</v>
      </c>
      <c r="M39" s="1286"/>
      <c r="N39" s="1286"/>
      <c r="O39" s="1287"/>
      <c r="P39" s="192" t="s">
        <v>2455</v>
      </c>
      <c r="Q39" s="91" t="s">
        <v>4135</v>
      </c>
      <c r="R39" s="216" t="s">
        <v>4136</v>
      </c>
      <c r="S39" s="216" t="s">
        <v>4137</v>
      </c>
      <c r="T39" s="216" t="s">
        <v>1166</v>
      </c>
      <c r="U39" s="216" t="s">
        <v>4139</v>
      </c>
      <c r="V39" s="93" t="s">
        <v>92</v>
      </c>
      <c r="W39" s="216" t="s">
        <v>1168</v>
      </c>
      <c r="X39" s="216" t="s">
        <v>1168</v>
      </c>
      <c r="Y39" s="217"/>
      <c r="Z39" s="217"/>
      <c r="AA39" s="217"/>
      <c r="AB39" s="91"/>
      <c r="AC39" s="387">
        <v>-1</v>
      </c>
      <c r="AD39" s="867"/>
      <c r="AE39" s="217" t="s">
        <v>887</v>
      </c>
      <c r="AF39" s="91" t="s">
        <v>87</v>
      </c>
      <c r="AG39" s="386"/>
      <c r="AH39" s="391"/>
    </row>
    <row r="40" spans="1:34" s="1121" customFormat="1" ht="24.95" customHeight="1">
      <c r="A40" s="1109">
        <v>37</v>
      </c>
      <c r="B40" s="1110" t="s">
        <v>81</v>
      </c>
      <c r="C40" s="1110">
        <v>3</v>
      </c>
      <c r="D40" s="1110">
        <v>4</v>
      </c>
      <c r="E40" s="1110" t="s">
        <v>2181</v>
      </c>
      <c r="F40" s="1110">
        <v>24</v>
      </c>
      <c r="G40" s="1110" t="s">
        <v>2182</v>
      </c>
      <c r="H40" s="1111" t="s">
        <v>2196</v>
      </c>
      <c r="I40" s="1112" t="str">
        <f t="shared" si="0"/>
        <v>34M24B0036</v>
      </c>
      <c r="J40" s="1113">
        <v>45342</v>
      </c>
      <c r="K40" s="1114" t="s">
        <v>86</v>
      </c>
      <c r="L40" s="1276" t="s">
        <v>9548</v>
      </c>
      <c r="M40" s="1277"/>
      <c r="N40" s="1277"/>
      <c r="O40" s="1278"/>
      <c r="P40" s="1115" t="s">
        <v>2455</v>
      </c>
      <c r="Q40" s="1112" t="s">
        <v>4140</v>
      </c>
      <c r="R40" s="1116" t="s">
        <v>4141</v>
      </c>
      <c r="S40" s="1116" t="s">
        <v>4142</v>
      </c>
      <c r="T40" s="1116" t="s">
        <v>1166</v>
      </c>
      <c r="U40" s="1116" t="s">
        <v>4143</v>
      </c>
      <c r="V40" s="1117" t="s">
        <v>92</v>
      </c>
      <c r="W40" s="1116" t="s">
        <v>1168</v>
      </c>
      <c r="X40" s="1116" t="s">
        <v>1168</v>
      </c>
      <c r="Y40" s="1114"/>
      <c r="Z40" s="1114"/>
      <c r="AA40" s="1114"/>
      <c r="AB40" s="1112"/>
      <c r="AC40" s="1118"/>
      <c r="AD40" s="1119"/>
      <c r="AE40" s="1114" t="s">
        <v>887</v>
      </c>
      <c r="AF40" s="1112" t="s">
        <v>87</v>
      </c>
      <c r="AG40" s="1120"/>
      <c r="AH40" s="1122"/>
    </row>
    <row r="41" spans="1:34" s="1121" customFormat="1" ht="24.95" customHeight="1">
      <c r="A41" s="1109">
        <v>38</v>
      </c>
      <c r="B41" s="1110" t="s">
        <v>81</v>
      </c>
      <c r="C41" s="1110">
        <v>3</v>
      </c>
      <c r="D41" s="1110">
        <v>4</v>
      </c>
      <c r="E41" s="1110" t="s">
        <v>2181</v>
      </c>
      <c r="F41" s="1110">
        <v>24</v>
      </c>
      <c r="G41" s="1110" t="s">
        <v>2182</v>
      </c>
      <c r="H41" s="1111" t="s">
        <v>2197</v>
      </c>
      <c r="I41" s="1112" t="str">
        <f t="shared" si="0"/>
        <v>34M24B0037</v>
      </c>
      <c r="J41" s="1113">
        <v>45342</v>
      </c>
      <c r="K41" s="1114" t="s">
        <v>86</v>
      </c>
      <c r="L41" s="1276" t="s">
        <v>9549</v>
      </c>
      <c r="M41" s="1277"/>
      <c r="N41" s="1277"/>
      <c r="O41" s="1278"/>
      <c r="P41" s="1115" t="s">
        <v>2455</v>
      </c>
      <c r="Q41" s="1112" t="s">
        <v>4144</v>
      </c>
      <c r="R41" s="1116" t="s">
        <v>4145</v>
      </c>
      <c r="S41" s="1116" t="s">
        <v>4146</v>
      </c>
      <c r="T41" s="1116" t="s">
        <v>1166</v>
      </c>
      <c r="U41" s="1116" t="s">
        <v>4147</v>
      </c>
      <c r="V41" s="1117" t="s">
        <v>92</v>
      </c>
      <c r="W41" s="1116" t="s">
        <v>1168</v>
      </c>
      <c r="X41" s="1116" t="s">
        <v>1168</v>
      </c>
      <c r="Y41" s="1112"/>
      <c r="Z41" s="1112"/>
      <c r="AA41" s="1114"/>
      <c r="AB41" s="1112"/>
      <c r="AC41" s="1118">
        <v>1</v>
      </c>
      <c r="AD41" s="1119"/>
      <c r="AE41" s="1114" t="s">
        <v>887</v>
      </c>
      <c r="AF41" s="1112" t="s">
        <v>87</v>
      </c>
      <c r="AG41" s="1120"/>
      <c r="AH41" s="1122"/>
    </row>
    <row r="42" spans="1:34" s="1121" customFormat="1" ht="24.95" customHeight="1">
      <c r="A42" s="1109">
        <v>39</v>
      </c>
      <c r="B42" s="1110" t="s">
        <v>81</v>
      </c>
      <c r="C42" s="1110">
        <v>3</v>
      </c>
      <c r="D42" s="1110">
        <v>4</v>
      </c>
      <c r="E42" s="1110" t="s">
        <v>2181</v>
      </c>
      <c r="F42" s="1110">
        <v>24</v>
      </c>
      <c r="G42" s="1110" t="s">
        <v>2182</v>
      </c>
      <c r="H42" s="1111" t="s">
        <v>2198</v>
      </c>
      <c r="I42" s="1112" t="str">
        <f t="shared" si="0"/>
        <v>34M24B0038</v>
      </c>
      <c r="J42" s="1113">
        <v>45342</v>
      </c>
      <c r="K42" s="1114" t="s">
        <v>86</v>
      </c>
      <c r="L42" s="1276" t="s">
        <v>9550</v>
      </c>
      <c r="M42" s="1277"/>
      <c r="N42" s="1277"/>
      <c r="O42" s="1278"/>
      <c r="P42" s="1115" t="s">
        <v>2455</v>
      </c>
      <c r="Q42" s="1112" t="s">
        <v>4148</v>
      </c>
      <c r="R42" s="1116" t="s">
        <v>4149</v>
      </c>
      <c r="S42" s="1116" t="s">
        <v>4150</v>
      </c>
      <c r="T42" s="1116" t="s">
        <v>1166</v>
      </c>
      <c r="U42" s="1116" t="s">
        <v>4151</v>
      </c>
      <c r="V42" s="1117" t="s">
        <v>92</v>
      </c>
      <c r="W42" s="1116" t="s">
        <v>1168</v>
      </c>
      <c r="X42" s="1116" t="s">
        <v>1168</v>
      </c>
      <c r="Y42" s="1112"/>
      <c r="Z42" s="1112"/>
      <c r="AA42" s="1114"/>
      <c r="AB42" s="1112"/>
      <c r="AC42" s="1118">
        <v>-1</v>
      </c>
      <c r="AD42" s="1119"/>
      <c r="AE42" s="1114" t="s">
        <v>887</v>
      </c>
      <c r="AF42" s="1112" t="s">
        <v>87</v>
      </c>
      <c r="AG42" s="1120"/>
      <c r="AH42" s="1122"/>
    </row>
    <row r="43" spans="1:34" s="1121" customFormat="1" ht="24.95" customHeight="1">
      <c r="A43" s="1109">
        <v>40</v>
      </c>
      <c r="B43" s="1110" t="s">
        <v>81</v>
      </c>
      <c r="C43" s="1110">
        <v>3</v>
      </c>
      <c r="D43" s="1110">
        <v>4</v>
      </c>
      <c r="E43" s="1110" t="s">
        <v>2181</v>
      </c>
      <c r="F43" s="1110">
        <v>24</v>
      </c>
      <c r="G43" s="1110" t="s">
        <v>2182</v>
      </c>
      <c r="H43" s="1111" t="s">
        <v>2199</v>
      </c>
      <c r="I43" s="1112" t="str">
        <f t="shared" si="0"/>
        <v>34M24B0039</v>
      </c>
      <c r="J43" s="1113">
        <v>45343</v>
      </c>
      <c r="K43" s="1114" t="s">
        <v>86</v>
      </c>
      <c r="L43" s="1276" t="s">
        <v>9551</v>
      </c>
      <c r="M43" s="1277"/>
      <c r="N43" s="1277"/>
      <c r="O43" s="1278"/>
      <c r="P43" s="1115" t="s">
        <v>2455</v>
      </c>
      <c r="Q43" s="1112" t="s">
        <v>4152</v>
      </c>
      <c r="R43" s="1116" t="s">
        <v>4153</v>
      </c>
      <c r="S43" s="1116" t="s">
        <v>4154</v>
      </c>
      <c r="T43" s="1116" t="s">
        <v>1166</v>
      </c>
      <c r="U43" s="1116" t="s">
        <v>4155</v>
      </c>
      <c r="V43" s="1117" t="s">
        <v>92</v>
      </c>
      <c r="W43" s="1116" t="s">
        <v>1168</v>
      </c>
      <c r="X43" s="1116" t="s">
        <v>1168</v>
      </c>
      <c r="Y43" s="1112"/>
      <c r="Z43" s="1112"/>
      <c r="AA43" s="1114"/>
      <c r="AB43" s="1112"/>
      <c r="AC43" s="1118">
        <v>1</v>
      </c>
      <c r="AD43" s="1119"/>
      <c r="AE43" s="1114" t="s">
        <v>887</v>
      </c>
      <c r="AF43" s="1112" t="s">
        <v>87</v>
      </c>
      <c r="AG43" s="1120"/>
      <c r="AH43" s="1122"/>
    </row>
    <row r="44" spans="1:34" s="1121" customFormat="1" ht="24.95" customHeight="1">
      <c r="A44" s="1109">
        <v>41</v>
      </c>
      <c r="B44" s="1110" t="s">
        <v>81</v>
      </c>
      <c r="C44" s="1110">
        <v>3</v>
      </c>
      <c r="D44" s="1110">
        <v>4</v>
      </c>
      <c r="E44" s="1110" t="s">
        <v>2181</v>
      </c>
      <c r="F44" s="1110">
        <v>24</v>
      </c>
      <c r="G44" s="1110" t="s">
        <v>2182</v>
      </c>
      <c r="H44" s="1111" t="s">
        <v>2200</v>
      </c>
      <c r="I44" s="1112" t="str">
        <f t="shared" si="0"/>
        <v>34M24B0040</v>
      </c>
      <c r="J44" s="1113">
        <v>45343</v>
      </c>
      <c r="K44" s="1114" t="s">
        <v>86</v>
      </c>
      <c r="L44" s="1276" t="s">
        <v>9552</v>
      </c>
      <c r="M44" s="1277"/>
      <c r="N44" s="1277"/>
      <c r="O44" s="1278"/>
      <c r="P44" s="1115" t="s">
        <v>2455</v>
      </c>
      <c r="Q44" s="1112" t="s">
        <v>4156</v>
      </c>
      <c r="R44" s="1116" t="s">
        <v>4157</v>
      </c>
      <c r="S44" s="1116" t="s">
        <v>4158</v>
      </c>
      <c r="T44" s="1116" t="s">
        <v>1166</v>
      </c>
      <c r="U44" s="1116" t="s">
        <v>4159</v>
      </c>
      <c r="V44" s="1117" t="s">
        <v>92</v>
      </c>
      <c r="W44" s="1116" t="s">
        <v>1168</v>
      </c>
      <c r="X44" s="1116" t="s">
        <v>1168</v>
      </c>
      <c r="Y44" s="1112"/>
      <c r="Z44" s="1112"/>
      <c r="AA44" s="1114"/>
      <c r="AB44" s="1112"/>
      <c r="AC44" s="1118"/>
      <c r="AD44" s="1119"/>
      <c r="AE44" s="1114" t="s">
        <v>887</v>
      </c>
      <c r="AF44" s="1112" t="s">
        <v>87</v>
      </c>
      <c r="AG44" s="1120"/>
      <c r="AH44" s="1122"/>
    </row>
    <row r="45" spans="1:34" s="1121" customFormat="1" ht="24.95" customHeight="1">
      <c r="A45" s="1109">
        <v>42</v>
      </c>
      <c r="B45" s="1110" t="s">
        <v>81</v>
      </c>
      <c r="C45" s="1110">
        <v>3</v>
      </c>
      <c r="D45" s="1110">
        <v>4</v>
      </c>
      <c r="E45" s="1110" t="s">
        <v>2181</v>
      </c>
      <c r="F45" s="1110">
        <v>24</v>
      </c>
      <c r="G45" s="1110" t="s">
        <v>2182</v>
      </c>
      <c r="H45" s="1111" t="s">
        <v>2201</v>
      </c>
      <c r="I45" s="1112" t="str">
        <f t="shared" si="0"/>
        <v>34M24B0041</v>
      </c>
      <c r="J45" s="1113">
        <v>45343</v>
      </c>
      <c r="K45" s="1114" t="s">
        <v>86</v>
      </c>
      <c r="L45" s="1276" t="s">
        <v>9553</v>
      </c>
      <c r="M45" s="1277"/>
      <c r="N45" s="1277"/>
      <c r="O45" s="1278"/>
      <c r="P45" s="1115" t="s">
        <v>2455</v>
      </c>
      <c r="Q45" s="1112" t="s">
        <v>4160</v>
      </c>
      <c r="R45" s="1116" t="s">
        <v>4161</v>
      </c>
      <c r="S45" s="1116" t="s">
        <v>4162</v>
      </c>
      <c r="T45" s="1116" t="s">
        <v>1166</v>
      </c>
      <c r="U45" s="1116" t="s">
        <v>4163</v>
      </c>
      <c r="V45" s="1117" t="s">
        <v>92</v>
      </c>
      <c r="W45" s="1116" t="s">
        <v>1168</v>
      </c>
      <c r="X45" s="1116" t="s">
        <v>1168</v>
      </c>
      <c r="Y45" s="1112"/>
      <c r="Z45" s="1112"/>
      <c r="AA45" s="1114"/>
      <c r="AB45" s="1112"/>
      <c r="AC45" s="1118">
        <v>1</v>
      </c>
      <c r="AD45" s="1119"/>
      <c r="AE45" s="1114" t="s">
        <v>887</v>
      </c>
      <c r="AF45" s="1112" t="s">
        <v>87</v>
      </c>
      <c r="AG45" s="1120"/>
      <c r="AH45" s="1122"/>
    </row>
    <row r="46" spans="1:34" s="1121" customFormat="1" ht="24.95" customHeight="1">
      <c r="A46" s="1109">
        <v>43</v>
      </c>
      <c r="B46" s="1110" t="s">
        <v>81</v>
      </c>
      <c r="C46" s="1110">
        <v>3</v>
      </c>
      <c r="D46" s="1110">
        <v>4</v>
      </c>
      <c r="E46" s="1110" t="s">
        <v>2181</v>
      </c>
      <c r="F46" s="1110">
        <v>24</v>
      </c>
      <c r="G46" s="1110" t="s">
        <v>2182</v>
      </c>
      <c r="H46" s="1111" t="s">
        <v>2202</v>
      </c>
      <c r="I46" s="1112" t="str">
        <f t="shared" si="0"/>
        <v>34M24B0042</v>
      </c>
      <c r="J46" s="1113">
        <v>45343</v>
      </c>
      <c r="K46" s="1114" t="s">
        <v>86</v>
      </c>
      <c r="L46" s="1276" t="s">
        <v>9554</v>
      </c>
      <c r="M46" s="1277"/>
      <c r="N46" s="1277"/>
      <c r="O46" s="1278"/>
      <c r="P46" s="1115" t="s">
        <v>2455</v>
      </c>
      <c r="Q46" s="1112" t="s">
        <v>4164</v>
      </c>
      <c r="R46" s="1116" t="s">
        <v>4165</v>
      </c>
      <c r="S46" s="1116" t="s">
        <v>4166</v>
      </c>
      <c r="T46" s="1116" t="s">
        <v>1166</v>
      </c>
      <c r="U46" s="1116" t="s">
        <v>4167</v>
      </c>
      <c r="V46" s="1117" t="s">
        <v>92</v>
      </c>
      <c r="W46" s="1116" t="s">
        <v>1168</v>
      </c>
      <c r="X46" s="1116" t="s">
        <v>1168</v>
      </c>
      <c r="Y46" s="1112"/>
      <c r="Z46" s="1112"/>
      <c r="AA46" s="1114"/>
      <c r="AB46" s="1112"/>
      <c r="AC46" s="1118">
        <v>1</v>
      </c>
      <c r="AD46" s="1119"/>
      <c r="AE46" s="1114" t="s">
        <v>887</v>
      </c>
      <c r="AF46" s="1112" t="s">
        <v>87</v>
      </c>
      <c r="AG46" s="1120"/>
      <c r="AH46" s="1122"/>
    </row>
    <row r="47" spans="1:34" s="1121" customFormat="1" ht="24.95" customHeight="1">
      <c r="A47" s="1109">
        <v>44</v>
      </c>
      <c r="B47" s="1110" t="s">
        <v>81</v>
      </c>
      <c r="C47" s="1110">
        <v>3</v>
      </c>
      <c r="D47" s="1110">
        <v>4</v>
      </c>
      <c r="E47" s="1110" t="s">
        <v>2181</v>
      </c>
      <c r="F47" s="1110">
        <v>24</v>
      </c>
      <c r="G47" s="1110" t="s">
        <v>2182</v>
      </c>
      <c r="H47" s="1111" t="s">
        <v>2203</v>
      </c>
      <c r="I47" s="1112" t="str">
        <f t="shared" si="0"/>
        <v>34M24B0043</v>
      </c>
      <c r="J47" s="1113">
        <v>45343</v>
      </c>
      <c r="K47" s="1114" t="s">
        <v>86</v>
      </c>
      <c r="L47" s="1276" t="s">
        <v>9555</v>
      </c>
      <c r="M47" s="1277"/>
      <c r="N47" s="1277"/>
      <c r="O47" s="1278"/>
      <c r="P47" s="1115" t="s">
        <v>2455</v>
      </c>
      <c r="Q47" s="1112" t="s">
        <v>4168</v>
      </c>
      <c r="R47" s="1116" t="s">
        <v>4169</v>
      </c>
      <c r="S47" s="1116" t="s">
        <v>4170</v>
      </c>
      <c r="T47" s="1116" t="s">
        <v>1166</v>
      </c>
      <c r="U47" s="1116" t="s">
        <v>4171</v>
      </c>
      <c r="V47" s="1117" t="s">
        <v>92</v>
      </c>
      <c r="W47" s="1116" t="s">
        <v>1168</v>
      </c>
      <c r="X47" s="1116" t="s">
        <v>1168</v>
      </c>
      <c r="Y47" s="1112"/>
      <c r="Z47" s="1112"/>
      <c r="AA47" s="1114"/>
      <c r="AB47" s="1112"/>
      <c r="AC47" s="1118">
        <v>2</v>
      </c>
      <c r="AD47" s="1119"/>
      <c r="AE47" s="1114" t="s">
        <v>887</v>
      </c>
      <c r="AF47" s="1112" t="s">
        <v>87</v>
      </c>
      <c r="AG47" s="1120"/>
      <c r="AH47" s="1122"/>
    </row>
    <row r="48" spans="1:34" s="1121" customFormat="1" ht="24.95" customHeight="1">
      <c r="A48" s="1109">
        <v>45</v>
      </c>
      <c r="B48" s="1110" t="s">
        <v>81</v>
      </c>
      <c r="C48" s="1110">
        <v>3</v>
      </c>
      <c r="D48" s="1110">
        <v>4</v>
      </c>
      <c r="E48" s="1110" t="s">
        <v>2181</v>
      </c>
      <c r="F48" s="1110">
        <v>24</v>
      </c>
      <c r="G48" s="1110" t="s">
        <v>2182</v>
      </c>
      <c r="H48" s="1111" t="s">
        <v>2204</v>
      </c>
      <c r="I48" s="1112" t="str">
        <f t="shared" si="0"/>
        <v>34M24B0044</v>
      </c>
      <c r="J48" s="1113">
        <v>45343</v>
      </c>
      <c r="K48" s="1114" t="s">
        <v>86</v>
      </c>
      <c r="L48" s="1276" t="s">
        <v>9556</v>
      </c>
      <c r="M48" s="1277"/>
      <c r="N48" s="1277"/>
      <c r="O48" s="1278"/>
      <c r="P48" s="1115" t="s">
        <v>2455</v>
      </c>
      <c r="Q48" s="1112" t="s">
        <v>4172</v>
      </c>
      <c r="R48" s="1116" t="s">
        <v>4173</v>
      </c>
      <c r="S48" s="1116" t="s">
        <v>4174</v>
      </c>
      <c r="T48" s="1116" t="s">
        <v>1166</v>
      </c>
      <c r="U48" s="1116" t="s">
        <v>4175</v>
      </c>
      <c r="V48" s="1117" t="s">
        <v>92</v>
      </c>
      <c r="W48" s="1116" t="s">
        <v>1168</v>
      </c>
      <c r="X48" s="1116" t="s">
        <v>1168</v>
      </c>
      <c r="Y48" s="1112"/>
      <c r="Z48" s="1112"/>
      <c r="AA48" s="1114"/>
      <c r="AB48" s="1112"/>
      <c r="AC48" s="1118">
        <v>-1</v>
      </c>
      <c r="AD48" s="1119"/>
      <c r="AE48" s="1114" t="s">
        <v>887</v>
      </c>
      <c r="AF48" s="1112" t="s">
        <v>87</v>
      </c>
      <c r="AG48" s="1120"/>
      <c r="AH48" s="1122"/>
    </row>
    <row r="49" spans="1:34" s="1121" customFormat="1" ht="24.95" customHeight="1">
      <c r="A49" s="1109">
        <v>46</v>
      </c>
      <c r="B49" s="1110" t="s">
        <v>81</v>
      </c>
      <c r="C49" s="1110">
        <v>3</v>
      </c>
      <c r="D49" s="1110">
        <v>4</v>
      </c>
      <c r="E49" s="1110" t="s">
        <v>2181</v>
      </c>
      <c r="F49" s="1110">
        <v>24</v>
      </c>
      <c r="G49" s="1110" t="s">
        <v>2182</v>
      </c>
      <c r="H49" s="1111" t="s">
        <v>2205</v>
      </c>
      <c r="I49" s="1112" t="str">
        <f t="shared" si="0"/>
        <v>34M24B0045</v>
      </c>
      <c r="J49" s="1113">
        <v>45343</v>
      </c>
      <c r="K49" s="1114" t="s">
        <v>86</v>
      </c>
      <c r="L49" s="1276" t="s">
        <v>9557</v>
      </c>
      <c r="M49" s="1277"/>
      <c r="N49" s="1277"/>
      <c r="O49" s="1278"/>
      <c r="P49" s="1115" t="s">
        <v>2455</v>
      </c>
      <c r="Q49" s="1112" t="s">
        <v>4176</v>
      </c>
      <c r="R49" s="1116" t="s">
        <v>4177</v>
      </c>
      <c r="S49" s="1116" t="s">
        <v>4178</v>
      </c>
      <c r="T49" s="1116" t="s">
        <v>4183</v>
      </c>
      <c r="U49" s="1116" t="s">
        <v>4179</v>
      </c>
      <c r="V49" s="1117" t="s">
        <v>92</v>
      </c>
      <c r="W49" s="1116" t="s">
        <v>1168</v>
      </c>
      <c r="X49" s="1116" t="s">
        <v>1168</v>
      </c>
      <c r="Y49" s="1112"/>
      <c r="Z49" s="1112"/>
      <c r="AA49" s="1114"/>
      <c r="AB49" s="1112"/>
      <c r="AC49" s="1118">
        <v>4</v>
      </c>
      <c r="AD49" s="1119"/>
      <c r="AE49" s="1114" t="s">
        <v>887</v>
      </c>
      <c r="AF49" s="1112" t="s">
        <v>87</v>
      </c>
      <c r="AG49" s="1120"/>
      <c r="AH49" s="1122"/>
    </row>
    <row r="50" spans="1:34" s="1121" customFormat="1" ht="24.95" customHeight="1">
      <c r="A50" s="1109">
        <v>47</v>
      </c>
      <c r="B50" s="1110" t="s">
        <v>81</v>
      </c>
      <c r="C50" s="1110">
        <v>3</v>
      </c>
      <c r="D50" s="1110">
        <v>4</v>
      </c>
      <c r="E50" s="1110" t="s">
        <v>2181</v>
      </c>
      <c r="F50" s="1110">
        <v>24</v>
      </c>
      <c r="G50" s="1110" t="s">
        <v>2182</v>
      </c>
      <c r="H50" s="1111" t="s">
        <v>2206</v>
      </c>
      <c r="I50" s="1112" t="str">
        <f t="shared" si="0"/>
        <v>34M24B0046</v>
      </c>
      <c r="J50" s="1113">
        <v>45343</v>
      </c>
      <c r="K50" s="1114" t="s">
        <v>86</v>
      </c>
      <c r="L50" s="1276" t="s">
        <v>9558</v>
      </c>
      <c r="M50" s="1277"/>
      <c r="N50" s="1277"/>
      <c r="O50" s="1278"/>
      <c r="P50" s="1115" t="s">
        <v>2455</v>
      </c>
      <c r="Q50" s="1112" t="s">
        <v>4180</v>
      </c>
      <c r="R50" s="1116" t="s">
        <v>4181</v>
      </c>
      <c r="S50" s="1116" t="s">
        <v>4182</v>
      </c>
      <c r="T50" s="1116" t="s">
        <v>4183</v>
      </c>
      <c r="U50" s="1116" t="s">
        <v>4184</v>
      </c>
      <c r="V50" s="1117" t="s">
        <v>92</v>
      </c>
      <c r="W50" s="1116" t="s">
        <v>1168</v>
      </c>
      <c r="X50" s="1116" t="s">
        <v>1168</v>
      </c>
      <c r="Y50" s="1112"/>
      <c r="Z50" s="1112"/>
      <c r="AA50" s="1114"/>
      <c r="AB50" s="1112"/>
      <c r="AC50" s="1118">
        <v>4</v>
      </c>
      <c r="AD50" s="1119"/>
      <c r="AE50" s="1114" t="s">
        <v>887</v>
      </c>
      <c r="AF50" s="1112" t="s">
        <v>87</v>
      </c>
      <c r="AG50" s="1120"/>
      <c r="AH50" s="1122"/>
    </row>
    <row r="51" spans="1:34" s="1121" customFormat="1" ht="24.95" customHeight="1">
      <c r="A51" s="1109">
        <v>48</v>
      </c>
      <c r="B51" s="1110" t="s">
        <v>81</v>
      </c>
      <c r="C51" s="1110">
        <v>3</v>
      </c>
      <c r="D51" s="1110">
        <v>4</v>
      </c>
      <c r="E51" s="1110" t="s">
        <v>2181</v>
      </c>
      <c r="F51" s="1110">
        <v>24</v>
      </c>
      <c r="G51" s="1110" t="s">
        <v>2182</v>
      </c>
      <c r="H51" s="1111" t="s">
        <v>2207</v>
      </c>
      <c r="I51" s="1112" t="str">
        <f t="shared" si="0"/>
        <v>34M24B0047</v>
      </c>
      <c r="J51" s="1113">
        <v>45343</v>
      </c>
      <c r="K51" s="1114" t="s">
        <v>86</v>
      </c>
      <c r="L51" s="1276" t="s">
        <v>9559</v>
      </c>
      <c r="M51" s="1277"/>
      <c r="N51" s="1277"/>
      <c r="O51" s="1278"/>
      <c r="P51" s="1115" t="s">
        <v>2455</v>
      </c>
      <c r="Q51" s="1112" t="s">
        <v>4185</v>
      </c>
      <c r="R51" s="1116" t="s">
        <v>4186</v>
      </c>
      <c r="S51" s="1116" t="s">
        <v>4187</v>
      </c>
      <c r="T51" s="1116" t="s">
        <v>1166</v>
      </c>
      <c r="U51" s="1116" t="s">
        <v>4188</v>
      </c>
      <c r="V51" s="1117" t="s">
        <v>92</v>
      </c>
      <c r="W51" s="1116" t="s">
        <v>1168</v>
      </c>
      <c r="X51" s="1116" t="s">
        <v>1168</v>
      </c>
      <c r="Y51" s="1112"/>
      <c r="Z51" s="1112"/>
      <c r="AA51" s="1114"/>
      <c r="AB51" s="1112"/>
      <c r="AC51" s="1118"/>
      <c r="AD51" s="1119"/>
      <c r="AE51" s="1114" t="s">
        <v>887</v>
      </c>
      <c r="AF51" s="1112" t="s">
        <v>87</v>
      </c>
      <c r="AG51" s="1120"/>
      <c r="AH51" s="1122"/>
    </row>
    <row r="52" spans="1:34" s="1121" customFormat="1" ht="24.95" customHeight="1">
      <c r="A52" s="1109">
        <v>49</v>
      </c>
      <c r="B52" s="1110" t="s">
        <v>81</v>
      </c>
      <c r="C52" s="1110">
        <v>3</v>
      </c>
      <c r="D52" s="1110">
        <v>4</v>
      </c>
      <c r="E52" s="1110" t="s">
        <v>2181</v>
      </c>
      <c r="F52" s="1110">
        <v>24</v>
      </c>
      <c r="G52" s="1110" t="s">
        <v>2182</v>
      </c>
      <c r="H52" s="1111" t="s">
        <v>2208</v>
      </c>
      <c r="I52" s="1112" t="str">
        <f t="shared" si="0"/>
        <v>34M24B0048</v>
      </c>
      <c r="J52" s="1113">
        <v>45343</v>
      </c>
      <c r="K52" s="1114" t="s">
        <v>86</v>
      </c>
      <c r="L52" s="1276" t="s">
        <v>9560</v>
      </c>
      <c r="M52" s="1277"/>
      <c r="N52" s="1277"/>
      <c r="O52" s="1278"/>
      <c r="P52" s="1115" t="s">
        <v>2455</v>
      </c>
      <c r="Q52" s="1112" t="s">
        <v>4189</v>
      </c>
      <c r="R52" s="1116" t="s">
        <v>4190</v>
      </c>
      <c r="S52" s="1116" t="s">
        <v>4191</v>
      </c>
      <c r="T52" s="1116" t="s">
        <v>1166</v>
      </c>
      <c r="U52" s="1116" t="s">
        <v>4192</v>
      </c>
      <c r="V52" s="1117" t="s">
        <v>92</v>
      </c>
      <c r="W52" s="1116" t="s">
        <v>1168</v>
      </c>
      <c r="X52" s="1116" t="s">
        <v>1168</v>
      </c>
      <c r="Y52" s="1112"/>
      <c r="Z52" s="1112"/>
      <c r="AA52" s="1114"/>
      <c r="AB52" s="1112"/>
      <c r="AC52" s="1118">
        <v>-1</v>
      </c>
      <c r="AD52" s="1119"/>
      <c r="AE52" s="1114" t="s">
        <v>887</v>
      </c>
      <c r="AF52" s="1112" t="s">
        <v>87</v>
      </c>
      <c r="AG52" s="1123"/>
      <c r="AH52" s="1124"/>
    </row>
    <row r="53" spans="1:34" s="1121" customFormat="1" ht="24.95" customHeight="1">
      <c r="A53" s="1109">
        <v>50</v>
      </c>
      <c r="B53" s="1110" t="s">
        <v>81</v>
      </c>
      <c r="C53" s="1110">
        <v>3</v>
      </c>
      <c r="D53" s="1110">
        <v>4</v>
      </c>
      <c r="E53" s="1110" t="s">
        <v>2181</v>
      </c>
      <c r="F53" s="1110">
        <v>24</v>
      </c>
      <c r="G53" s="1110" t="s">
        <v>2182</v>
      </c>
      <c r="H53" s="1111" t="s">
        <v>2209</v>
      </c>
      <c r="I53" s="1112" t="str">
        <f t="shared" si="0"/>
        <v>34M24B0049</v>
      </c>
      <c r="J53" s="1113">
        <v>45343</v>
      </c>
      <c r="K53" s="1114" t="s">
        <v>86</v>
      </c>
      <c r="L53" s="1276" t="s">
        <v>9561</v>
      </c>
      <c r="M53" s="1277"/>
      <c r="N53" s="1277"/>
      <c r="O53" s="1278"/>
      <c r="P53" s="1115" t="s">
        <v>2455</v>
      </c>
      <c r="Q53" s="1112" t="s">
        <v>4193</v>
      </c>
      <c r="R53" s="1116" t="s">
        <v>4194</v>
      </c>
      <c r="S53" s="1116" t="s">
        <v>4195</v>
      </c>
      <c r="T53" s="1116" t="s">
        <v>1166</v>
      </c>
      <c r="U53" s="1116" t="s">
        <v>4196</v>
      </c>
      <c r="V53" s="1117" t="s">
        <v>92</v>
      </c>
      <c r="W53" s="1116" t="s">
        <v>1168</v>
      </c>
      <c r="X53" s="1116" t="s">
        <v>1168</v>
      </c>
      <c r="Y53" s="1112"/>
      <c r="Z53" s="1112"/>
      <c r="AA53" s="1114"/>
      <c r="AB53" s="1112"/>
      <c r="AC53" s="1118">
        <v>-1</v>
      </c>
      <c r="AD53" s="1119"/>
      <c r="AE53" s="1114" t="s">
        <v>887</v>
      </c>
      <c r="AF53" s="1112" t="s">
        <v>87</v>
      </c>
      <c r="AG53" s="1123"/>
      <c r="AH53" s="1124"/>
    </row>
    <row r="54" spans="1:34" s="1121" customFormat="1" ht="24.95" customHeight="1">
      <c r="A54" s="1109">
        <v>51</v>
      </c>
      <c r="B54" s="1110" t="s">
        <v>81</v>
      </c>
      <c r="C54" s="1110">
        <v>3</v>
      </c>
      <c r="D54" s="1110">
        <v>4</v>
      </c>
      <c r="E54" s="1110" t="s">
        <v>2181</v>
      </c>
      <c r="F54" s="1110">
        <v>24</v>
      </c>
      <c r="G54" s="1110" t="s">
        <v>2182</v>
      </c>
      <c r="H54" s="1111" t="s">
        <v>2210</v>
      </c>
      <c r="I54" s="1112" t="str">
        <f t="shared" si="0"/>
        <v>34M24B0050</v>
      </c>
      <c r="J54" s="1113">
        <v>45343</v>
      </c>
      <c r="K54" s="1114" t="s">
        <v>86</v>
      </c>
      <c r="L54" s="1276" t="s">
        <v>9562</v>
      </c>
      <c r="M54" s="1277"/>
      <c r="N54" s="1277"/>
      <c r="O54" s="1278"/>
      <c r="P54" s="1115" t="s">
        <v>2455</v>
      </c>
      <c r="Q54" s="1112" t="s">
        <v>4197</v>
      </c>
      <c r="R54" s="1116" t="s">
        <v>4198</v>
      </c>
      <c r="S54" s="1116" t="s">
        <v>4199</v>
      </c>
      <c r="T54" s="1116" t="s">
        <v>1166</v>
      </c>
      <c r="U54" s="1116" t="s">
        <v>4200</v>
      </c>
      <c r="V54" s="1117" t="s">
        <v>92</v>
      </c>
      <c r="W54" s="1116" t="s">
        <v>1168</v>
      </c>
      <c r="X54" s="1116" t="s">
        <v>1168</v>
      </c>
      <c r="Y54" s="1112"/>
      <c r="Z54" s="1112"/>
      <c r="AA54" s="1114"/>
      <c r="AB54" s="1112"/>
      <c r="AC54" s="1118">
        <v>1</v>
      </c>
      <c r="AD54" s="1119"/>
      <c r="AE54" s="1114" t="s">
        <v>887</v>
      </c>
      <c r="AF54" s="1112" t="s">
        <v>87</v>
      </c>
      <c r="AG54" s="1123"/>
      <c r="AH54" s="1124"/>
    </row>
    <row r="55" spans="1:34" s="1121" customFormat="1" ht="24.95" customHeight="1">
      <c r="A55" s="1109">
        <v>52</v>
      </c>
      <c r="B55" s="1110" t="s">
        <v>81</v>
      </c>
      <c r="C55" s="1110">
        <v>3</v>
      </c>
      <c r="D55" s="1110">
        <v>4</v>
      </c>
      <c r="E55" s="1110" t="s">
        <v>2181</v>
      </c>
      <c r="F55" s="1110">
        <v>24</v>
      </c>
      <c r="G55" s="1110" t="s">
        <v>2182</v>
      </c>
      <c r="H55" s="1111" t="s">
        <v>2211</v>
      </c>
      <c r="I55" s="1112" t="str">
        <f t="shared" si="0"/>
        <v>34M24B0051</v>
      </c>
      <c r="J55" s="1113">
        <v>45343</v>
      </c>
      <c r="K55" s="1114" t="s">
        <v>86</v>
      </c>
      <c r="L55" s="1276" t="s">
        <v>9563</v>
      </c>
      <c r="M55" s="1277"/>
      <c r="N55" s="1277"/>
      <c r="O55" s="1278"/>
      <c r="P55" s="1115" t="s">
        <v>2455</v>
      </c>
      <c r="Q55" s="1112" t="s">
        <v>4201</v>
      </c>
      <c r="R55" s="1116" t="s">
        <v>4202</v>
      </c>
      <c r="S55" s="1116" t="s">
        <v>4203</v>
      </c>
      <c r="T55" s="1116" t="s">
        <v>1166</v>
      </c>
      <c r="U55" s="1116" t="s">
        <v>4204</v>
      </c>
      <c r="V55" s="1117" t="s">
        <v>92</v>
      </c>
      <c r="W55" s="1116" t="s">
        <v>1168</v>
      </c>
      <c r="X55" s="1116" t="s">
        <v>1168</v>
      </c>
      <c r="Y55" s="1112"/>
      <c r="Z55" s="1112"/>
      <c r="AA55" s="1114"/>
      <c r="AB55" s="1112"/>
      <c r="AC55" s="1118"/>
      <c r="AD55" s="1119"/>
      <c r="AE55" s="1114" t="s">
        <v>887</v>
      </c>
      <c r="AF55" s="1112" t="s">
        <v>87</v>
      </c>
      <c r="AG55" s="1123"/>
      <c r="AH55" s="1124"/>
    </row>
    <row r="56" spans="1:34" s="1121" customFormat="1" ht="24.95" customHeight="1">
      <c r="A56" s="1109">
        <v>53</v>
      </c>
      <c r="B56" s="1110" t="s">
        <v>81</v>
      </c>
      <c r="C56" s="1110">
        <v>3</v>
      </c>
      <c r="D56" s="1110">
        <v>4</v>
      </c>
      <c r="E56" s="1110" t="s">
        <v>2181</v>
      </c>
      <c r="F56" s="1110">
        <v>24</v>
      </c>
      <c r="G56" s="1110" t="s">
        <v>2182</v>
      </c>
      <c r="H56" s="1111" t="s">
        <v>2212</v>
      </c>
      <c r="I56" s="1112" t="str">
        <f t="shared" si="0"/>
        <v>34M24B0052</v>
      </c>
      <c r="J56" s="1113">
        <v>45343</v>
      </c>
      <c r="K56" s="1114" t="s">
        <v>86</v>
      </c>
      <c r="L56" s="1276" t="s">
        <v>9564</v>
      </c>
      <c r="M56" s="1277"/>
      <c r="N56" s="1277"/>
      <c r="O56" s="1278"/>
      <c r="P56" s="1115" t="s">
        <v>2455</v>
      </c>
      <c r="Q56" s="1112" t="s">
        <v>4205</v>
      </c>
      <c r="R56" s="1116" t="s">
        <v>4206</v>
      </c>
      <c r="S56" s="1116" t="s">
        <v>4207</v>
      </c>
      <c r="T56" s="1116" t="s">
        <v>1166</v>
      </c>
      <c r="U56" s="1116" t="s">
        <v>4208</v>
      </c>
      <c r="V56" s="1117" t="s">
        <v>92</v>
      </c>
      <c r="W56" s="1116" t="s">
        <v>1168</v>
      </c>
      <c r="X56" s="1116" t="s">
        <v>1168</v>
      </c>
      <c r="Y56" s="1112"/>
      <c r="Z56" s="1112"/>
      <c r="AA56" s="1114"/>
      <c r="AB56" s="1112"/>
      <c r="AC56" s="1118">
        <v>1</v>
      </c>
      <c r="AD56" s="1119"/>
      <c r="AE56" s="1114" t="s">
        <v>887</v>
      </c>
      <c r="AF56" s="1112" t="s">
        <v>87</v>
      </c>
      <c r="AG56" s="1123"/>
      <c r="AH56" s="1124"/>
    </row>
    <row r="57" spans="1:34" s="1121" customFormat="1" ht="24.95" customHeight="1">
      <c r="A57" s="1109">
        <v>54</v>
      </c>
      <c r="B57" s="1110" t="s">
        <v>81</v>
      </c>
      <c r="C57" s="1110">
        <v>3</v>
      </c>
      <c r="D57" s="1110">
        <v>4</v>
      </c>
      <c r="E57" s="1110" t="s">
        <v>2181</v>
      </c>
      <c r="F57" s="1110">
        <v>24</v>
      </c>
      <c r="G57" s="1110" t="s">
        <v>2182</v>
      </c>
      <c r="H57" s="1111" t="s">
        <v>2213</v>
      </c>
      <c r="I57" s="1112" t="str">
        <f t="shared" si="0"/>
        <v>34M24B0053</v>
      </c>
      <c r="J57" s="1113">
        <v>45343</v>
      </c>
      <c r="K57" s="1114" t="s">
        <v>86</v>
      </c>
      <c r="L57" s="1276" t="s">
        <v>9565</v>
      </c>
      <c r="M57" s="1277"/>
      <c r="N57" s="1277"/>
      <c r="O57" s="1278"/>
      <c r="P57" s="1115" t="s">
        <v>2455</v>
      </c>
      <c r="Q57" s="1112" t="s">
        <v>4209</v>
      </c>
      <c r="R57" s="1116" t="s">
        <v>4210</v>
      </c>
      <c r="S57" s="1116" t="s">
        <v>4211</v>
      </c>
      <c r="T57" s="1116" t="s">
        <v>1166</v>
      </c>
      <c r="U57" s="1116" t="s">
        <v>4212</v>
      </c>
      <c r="V57" s="1117" t="s">
        <v>92</v>
      </c>
      <c r="W57" s="1116" t="s">
        <v>1168</v>
      </c>
      <c r="X57" s="1116" t="s">
        <v>1168</v>
      </c>
      <c r="Y57" s="1112"/>
      <c r="Z57" s="1112"/>
      <c r="AA57" s="1114"/>
      <c r="AB57" s="1112"/>
      <c r="AC57" s="1118"/>
      <c r="AD57" s="1119"/>
      <c r="AE57" s="1114" t="s">
        <v>887</v>
      </c>
      <c r="AF57" s="1112" t="s">
        <v>87</v>
      </c>
      <c r="AG57" s="1123"/>
      <c r="AH57" s="1124"/>
    </row>
    <row r="58" spans="1:34" s="1121" customFormat="1" ht="24.95" customHeight="1">
      <c r="A58" s="1109">
        <v>55</v>
      </c>
      <c r="B58" s="1110" t="s">
        <v>81</v>
      </c>
      <c r="C58" s="1110">
        <v>3</v>
      </c>
      <c r="D58" s="1110">
        <v>4</v>
      </c>
      <c r="E58" s="1110" t="s">
        <v>2181</v>
      </c>
      <c r="F58" s="1110">
        <v>24</v>
      </c>
      <c r="G58" s="1110" t="s">
        <v>2182</v>
      </c>
      <c r="H58" s="1111" t="s">
        <v>2214</v>
      </c>
      <c r="I58" s="1112" t="str">
        <f t="shared" si="0"/>
        <v>34M24B0054</v>
      </c>
      <c r="J58" s="1113">
        <v>45343</v>
      </c>
      <c r="K58" s="1114" t="s">
        <v>86</v>
      </c>
      <c r="L58" s="1276" t="s">
        <v>9566</v>
      </c>
      <c r="M58" s="1277"/>
      <c r="N58" s="1277"/>
      <c r="O58" s="1278"/>
      <c r="P58" s="1115" t="s">
        <v>2455</v>
      </c>
      <c r="Q58" s="1112" t="s">
        <v>4213</v>
      </c>
      <c r="R58" s="1116" t="s">
        <v>4214</v>
      </c>
      <c r="S58" s="1116" t="s">
        <v>4215</v>
      </c>
      <c r="T58" s="1116" t="s">
        <v>1166</v>
      </c>
      <c r="U58" s="1116" t="s">
        <v>4216</v>
      </c>
      <c r="V58" s="1117" t="s">
        <v>92</v>
      </c>
      <c r="W58" s="1116" t="s">
        <v>1168</v>
      </c>
      <c r="X58" s="1116" t="s">
        <v>1168</v>
      </c>
      <c r="Y58" s="1112"/>
      <c r="Z58" s="1112"/>
      <c r="AA58" s="1114"/>
      <c r="AB58" s="1112"/>
      <c r="AC58" s="1118">
        <v>-1</v>
      </c>
      <c r="AD58" s="1119"/>
      <c r="AE58" s="1114" t="s">
        <v>887</v>
      </c>
      <c r="AF58" s="1112" t="s">
        <v>87</v>
      </c>
      <c r="AG58" s="1123"/>
      <c r="AH58" s="1124"/>
    </row>
    <row r="59" spans="1:34" s="1121" customFormat="1" ht="24.95" customHeight="1">
      <c r="A59" s="1109">
        <v>56</v>
      </c>
      <c r="B59" s="1110" t="s">
        <v>81</v>
      </c>
      <c r="C59" s="1110">
        <v>3</v>
      </c>
      <c r="D59" s="1110">
        <v>4</v>
      </c>
      <c r="E59" s="1110" t="s">
        <v>2181</v>
      </c>
      <c r="F59" s="1110">
        <v>24</v>
      </c>
      <c r="G59" s="1110" t="s">
        <v>2182</v>
      </c>
      <c r="H59" s="1111" t="s">
        <v>2215</v>
      </c>
      <c r="I59" s="1112" t="str">
        <f t="shared" si="0"/>
        <v>34M24B0055</v>
      </c>
      <c r="J59" s="1113">
        <v>45343</v>
      </c>
      <c r="K59" s="1114" t="s">
        <v>86</v>
      </c>
      <c r="L59" s="1276" t="s">
        <v>9567</v>
      </c>
      <c r="M59" s="1277"/>
      <c r="N59" s="1277"/>
      <c r="O59" s="1278"/>
      <c r="P59" s="1115" t="s">
        <v>2455</v>
      </c>
      <c r="Q59" s="1112" t="s">
        <v>4217</v>
      </c>
      <c r="R59" s="1116" t="s">
        <v>4218</v>
      </c>
      <c r="S59" s="1116" t="s">
        <v>4219</v>
      </c>
      <c r="T59" s="1116" t="s">
        <v>1166</v>
      </c>
      <c r="U59" s="1116" t="s">
        <v>4220</v>
      </c>
      <c r="V59" s="1117" t="s">
        <v>92</v>
      </c>
      <c r="W59" s="1116" t="s">
        <v>1168</v>
      </c>
      <c r="X59" s="1116" t="s">
        <v>1168</v>
      </c>
      <c r="Y59" s="1112"/>
      <c r="Z59" s="1112"/>
      <c r="AA59" s="1114"/>
      <c r="AB59" s="1112"/>
      <c r="AC59" s="1118">
        <v>-1</v>
      </c>
      <c r="AD59" s="1119"/>
      <c r="AE59" s="1114" t="s">
        <v>887</v>
      </c>
      <c r="AF59" s="1112" t="s">
        <v>87</v>
      </c>
      <c r="AG59" s="1123"/>
      <c r="AH59" s="1124"/>
    </row>
    <row r="60" spans="1:34" s="1121" customFormat="1" ht="24.95" customHeight="1">
      <c r="A60" s="1109">
        <v>57</v>
      </c>
      <c r="B60" s="1110" t="s">
        <v>81</v>
      </c>
      <c r="C60" s="1110">
        <v>3</v>
      </c>
      <c r="D60" s="1110">
        <v>4</v>
      </c>
      <c r="E60" s="1110" t="s">
        <v>2181</v>
      </c>
      <c r="F60" s="1110">
        <v>24</v>
      </c>
      <c r="G60" s="1110" t="s">
        <v>2182</v>
      </c>
      <c r="H60" s="1111" t="s">
        <v>2216</v>
      </c>
      <c r="I60" s="1112" t="str">
        <f t="shared" si="0"/>
        <v>34M24B0056</v>
      </c>
      <c r="J60" s="1113">
        <v>45343</v>
      </c>
      <c r="K60" s="1114" t="s">
        <v>86</v>
      </c>
      <c r="L60" s="1276" t="s">
        <v>9568</v>
      </c>
      <c r="M60" s="1277"/>
      <c r="N60" s="1277"/>
      <c r="O60" s="1278"/>
      <c r="P60" s="1115" t="s">
        <v>2455</v>
      </c>
      <c r="Q60" s="1112" t="s">
        <v>4221</v>
      </c>
      <c r="R60" s="1116" t="s">
        <v>4222</v>
      </c>
      <c r="S60" s="1116" t="s">
        <v>4223</v>
      </c>
      <c r="T60" s="1116" t="s">
        <v>1166</v>
      </c>
      <c r="U60" s="1116" t="s">
        <v>4224</v>
      </c>
      <c r="V60" s="1117" t="s">
        <v>92</v>
      </c>
      <c r="W60" s="1116" t="s">
        <v>1168</v>
      </c>
      <c r="X60" s="1116" t="s">
        <v>1168</v>
      </c>
      <c r="Y60" s="1112"/>
      <c r="Z60" s="1112"/>
      <c r="AA60" s="1114"/>
      <c r="AB60" s="1112"/>
      <c r="AC60" s="1118"/>
      <c r="AD60" s="1119"/>
      <c r="AE60" s="1114" t="s">
        <v>887</v>
      </c>
      <c r="AF60" s="1112" t="s">
        <v>87</v>
      </c>
      <c r="AG60" s="1123"/>
      <c r="AH60" s="1124"/>
    </row>
    <row r="61" spans="1:34" s="1121" customFormat="1" ht="24.95" customHeight="1">
      <c r="A61" s="1109">
        <v>58</v>
      </c>
      <c r="B61" s="1110" t="s">
        <v>81</v>
      </c>
      <c r="C61" s="1110">
        <v>3</v>
      </c>
      <c r="D61" s="1110">
        <v>4</v>
      </c>
      <c r="E61" s="1110" t="s">
        <v>2181</v>
      </c>
      <c r="F61" s="1110">
        <v>24</v>
      </c>
      <c r="G61" s="1110" t="s">
        <v>2182</v>
      </c>
      <c r="H61" s="1111" t="s">
        <v>2217</v>
      </c>
      <c r="I61" s="1112" t="str">
        <f t="shared" si="0"/>
        <v>34M24B0057</v>
      </c>
      <c r="J61" s="1113">
        <v>45343</v>
      </c>
      <c r="K61" s="1114" t="s">
        <v>86</v>
      </c>
      <c r="L61" s="1276" t="s">
        <v>9569</v>
      </c>
      <c r="M61" s="1277"/>
      <c r="N61" s="1277"/>
      <c r="O61" s="1278"/>
      <c r="P61" s="1115" t="s">
        <v>2455</v>
      </c>
      <c r="Q61" s="1112" t="s">
        <v>4225</v>
      </c>
      <c r="R61" s="1116" t="s">
        <v>4226</v>
      </c>
      <c r="S61" s="1116" t="s">
        <v>4227</v>
      </c>
      <c r="T61" s="1116" t="s">
        <v>1166</v>
      </c>
      <c r="U61" s="1116" t="s">
        <v>4228</v>
      </c>
      <c r="V61" s="1117" t="s">
        <v>92</v>
      </c>
      <c r="W61" s="1116" t="s">
        <v>1168</v>
      </c>
      <c r="X61" s="1116" t="s">
        <v>1168</v>
      </c>
      <c r="Y61" s="1112"/>
      <c r="Z61" s="1112"/>
      <c r="AA61" s="1114"/>
      <c r="AB61" s="1112"/>
      <c r="AC61" s="1118"/>
      <c r="AD61" s="1119"/>
      <c r="AE61" s="1114" t="s">
        <v>887</v>
      </c>
      <c r="AF61" s="1112" t="s">
        <v>87</v>
      </c>
      <c r="AG61" s="1123"/>
      <c r="AH61" s="1124"/>
    </row>
    <row r="62" spans="1:34" s="1121" customFormat="1" ht="24.95" customHeight="1">
      <c r="A62" s="1109">
        <v>59</v>
      </c>
      <c r="B62" s="1110" t="s">
        <v>81</v>
      </c>
      <c r="C62" s="1110">
        <v>3</v>
      </c>
      <c r="D62" s="1110">
        <v>4</v>
      </c>
      <c r="E62" s="1110" t="s">
        <v>2181</v>
      </c>
      <c r="F62" s="1110">
        <v>24</v>
      </c>
      <c r="G62" s="1110" t="s">
        <v>2182</v>
      </c>
      <c r="H62" s="1111" t="s">
        <v>2218</v>
      </c>
      <c r="I62" s="1112" t="str">
        <f t="shared" si="0"/>
        <v>34M24B0058</v>
      </c>
      <c r="J62" s="1113">
        <v>45344</v>
      </c>
      <c r="K62" s="1114" t="s">
        <v>86</v>
      </c>
      <c r="L62" s="1276" t="s">
        <v>9570</v>
      </c>
      <c r="M62" s="1277"/>
      <c r="N62" s="1277"/>
      <c r="O62" s="1278"/>
      <c r="P62" s="1115" t="s">
        <v>2455</v>
      </c>
      <c r="Q62" s="1112" t="s">
        <v>4229</v>
      </c>
      <c r="R62" s="1116" t="s">
        <v>4230</v>
      </c>
      <c r="S62" s="1116" t="s">
        <v>4231</v>
      </c>
      <c r="T62" s="1116" t="s">
        <v>1166</v>
      </c>
      <c r="U62" s="1116" t="s">
        <v>4232</v>
      </c>
      <c r="V62" s="1117" t="s">
        <v>92</v>
      </c>
      <c r="W62" s="1116" t="s">
        <v>1168</v>
      </c>
      <c r="X62" s="1116" t="s">
        <v>1168</v>
      </c>
      <c r="Y62" s="1114"/>
      <c r="Z62" s="1114"/>
      <c r="AA62" s="1114"/>
      <c r="AB62" s="1112"/>
      <c r="AC62" s="1118"/>
      <c r="AD62" s="1119"/>
      <c r="AE62" s="1114" t="s">
        <v>887</v>
      </c>
      <c r="AF62" s="1112" t="s">
        <v>87</v>
      </c>
      <c r="AG62" s="1123"/>
      <c r="AH62" s="1124"/>
    </row>
    <row r="63" spans="1:34" s="1121" customFormat="1" ht="24.95" customHeight="1">
      <c r="A63" s="1109">
        <v>60</v>
      </c>
      <c r="B63" s="1110" t="s">
        <v>81</v>
      </c>
      <c r="C63" s="1110">
        <v>3</v>
      </c>
      <c r="D63" s="1110">
        <v>4</v>
      </c>
      <c r="E63" s="1110" t="s">
        <v>2181</v>
      </c>
      <c r="F63" s="1110">
        <v>24</v>
      </c>
      <c r="G63" s="1110" t="s">
        <v>2182</v>
      </c>
      <c r="H63" s="1111" t="s">
        <v>2219</v>
      </c>
      <c r="I63" s="1112" t="str">
        <f t="shared" si="0"/>
        <v>34M24B0059</v>
      </c>
      <c r="J63" s="1113">
        <v>45344</v>
      </c>
      <c r="K63" s="1114" t="s">
        <v>86</v>
      </c>
      <c r="L63" s="1276" t="s">
        <v>9571</v>
      </c>
      <c r="M63" s="1277"/>
      <c r="N63" s="1277"/>
      <c r="O63" s="1278"/>
      <c r="P63" s="1115" t="s">
        <v>2455</v>
      </c>
      <c r="Q63" s="1112" t="s">
        <v>4233</v>
      </c>
      <c r="R63" s="1116" t="s">
        <v>4234</v>
      </c>
      <c r="S63" s="1116" t="s">
        <v>4235</v>
      </c>
      <c r="T63" s="1116" t="s">
        <v>1166</v>
      </c>
      <c r="U63" s="1116" t="s">
        <v>4236</v>
      </c>
      <c r="V63" s="1117" t="s">
        <v>92</v>
      </c>
      <c r="W63" s="1116" t="s">
        <v>1168</v>
      </c>
      <c r="X63" s="1116" t="s">
        <v>1168</v>
      </c>
      <c r="Y63" s="1114"/>
      <c r="Z63" s="1114"/>
      <c r="AA63" s="1114"/>
      <c r="AB63" s="1112"/>
      <c r="AC63" s="1118">
        <v>-2</v>
      </c>
      <c r="AD63" s="1119"/>
      <c r="AE63" s="1114" t="s">
        <v>887</v>
      </c>
      <c r="AF63" s="1112" t="s">
        <v>87</v>
      </c>
      <c r="AG63" s="1123"/>
      <c r="AH63" s="1124"/>
    </row>
    <row r="64" spans="1:34" s="1121" customFormat="1" ht="24.95" customHeight="1">
      <c r="A64" s="1109">
        <v>61</v>
      </c>
      <c r="B64" s="1110" t="s">
        <v>81</v>
      </c>
      <c r="C64" s="1110">
        <v>3</v>
      </c>
      <c r="D64" s="1110">
        <v>4</v>
      </c>
      <c r="E64" s="1110" t="s">
        <v>2181</v>
      </c>
      <c r="F64" s="1110">
        <v>24</v>
      </c>
      <c r="G64" s="1110" t="s">
        <v>2182</v>
      </c>
      <c r="H64" s="1111" t="s">
        <v>2220</v>
      </c>
      <c r="I64" s="1112" t="str">
        <f t="shared" si="0"/>
        <v>34M24B0060</v>
      </c>
      <c r="J64" s="1113">
        <v>45344</v>
      </c>
      <c r="K64" s="1114" t="s">
        <v>86</v>
      </c>
      <c r="L64" s="1276" t="s">
        <v>9572</v>
      </c>
      <c r="M64" s="1277"/>
      <c r="N64" s="1277"/>
      <c r="O64" s="1278"/>
      <c r="P64" s="1115" t="s">
        <v>2455</v>
      </c>
      <c r="Q64" s="1112" t="s">
        <v>4237</v>
      </c>
      <c r="R64" s="1116" t="s">
        <v>4238</v>
      </c>
      <c r="S64" s="1116" t="s">
        <v>4239</v>
      </c>
      <c r="T64" s="1116" t="s">
        <v>1166</v>
      </c>
      <c r="U64" s="1116" t="s">
        <v>4240</v>
      </c>
      <c r="V64" s="1117" t="s">
        <v>92</v>
      </c>
      <c r="W64" s="1116" t="s">
        <v>1168</v>
      </c>
      <c r="X64" s="1116" t="s">
        <v>1168</v>
      </c>
      <c r="Y64" s="1114"/>
      <c r="Z64" s="1114"/>
      <c r="AA64" s="1114"/>
      <c r="AB64" s="1112"/>
      <c r="AC64" s="1118">
        <v>-1</v>
      </c>
      <c r="AD64" s="1119"/>
      <c r="AE64" s="1114" t="s">
        <v>887</v>
      </c>
      <c r="AF64" s="1112" t="s">
        <v>87</v>
      </c>
      <c r="AG64" s="1123"/>
      <c r="AH64" s="1124"/>
    </row>
    <row r="65" spans="1:34" s="1121" customFormat="1" ht="24.95" customHeight="1">
      <c r="A65" s="1109">
        <v>62</v>
      </c>
      <c r="B65" s="1110" t="s">
        <v>81</v>
      </c>
      <c r="C65" s="1110">
        <v>3</v>
      </c>
      <c r="D65" s="1110">
        <v>4</v>
      </c>
      <c r="E65" s="1110" t="s">
        <v>2181</v>
      </c>
      <c r="F65" s="1110">
        <v>24</v>
      </c>
      <c r="G65" s="1110" t="s">
        <v>2182</v>
      </c>
      <c r="H65" s="1111" t="s">
        <v>2221</v>
      </c>
      <c r="I65" s="1112" t="str">
        <f t="shared" si="0"/>
        <v>34M24B0061</v>
      </c>
      <c r="J65" s="1113">
        <v>45344</v>
      </c>
      <c r="K65" s="1114" t="s">
        <v>86</v>
      </c>
      <c r="L65" s="1276" t="s">
        <v>9573</v>
      </c>
      <c r="M65" s="1277"/>
      <c r="N65" s="1277"/>
      <c r="O65" s="1278"/>
      <c r="P65" s="1115" t="s">
        <v>2455</v>
      </c>
      <c r="Q65" s="1112" t="s">
        <v>4241</v>
      </c>
      <c r="R65" s="1116" t="s">
        <v>4242</v>
      </c>
      <c r="S65" s="1116" t="s">
        <v>4243</v>
      </c>
      <c r="T65" s="1116" t="s">
        <v>1166</v>
      </c>
      <c r="U65" s="1116" t="s">
        <v>4244</v>
      </c>
      <c r="V65" s="1117" t="s">
        <v>92</v>
      </c>
      <c r="W65" s="1116" t="s">
        <v>1168</v>
      </c>
      <c r="X65" s="1116" t="s">
        <v>1168</v>
      </c>
      <c r="Y65" s="1114"/>
      <c r="Z65" s="1114"/>
      <c r="AA65" s="1114"/>
      <c r="AB65" s="1112"/>
      <c r="AC65" s="1118">
        <v>-1</v>
      </c>
      <c r="AD65" s="1119"/>
      <c r="AE65" s="1114" t="s">
        <v>887</v>
      </c>
      <c r="AF65" s="1112" t="s">
        <v>87</v>
      </c>
      <c r="AG65" s="1123"/>
      <c r="AH65" s="1124"/>
    </row>
    <row r="66" spans="1:34" s="1121" customFormat="1" ht="24.95" customHeight="1">
      <c r="A66" s="1109">
        <v>63</v>
      </c>
      <c r="B66" s="1110" t="s">
        <v>81</v>
      </c>
      <c r="C66" s="1110">
        <v>3</v>
      </c>
      <c r="D66" s="1110">
        <v>4</v>
      </c>
      <c r="E66" s="1110" t="s">
        <v>2181</v>
      </c>
      <c r="F66" s="1110">
        <v>24</v>
      </c>
      <c r="G66" s="1110" t="s">
        <v>2182</v>
      </c>
      <c r="H66" s="1111" t="s">
        <v>2222</v>
      </c>
      <c r="I66" s="1112" t="str">
        <f t="shared" si="0"/>
        <v>34M24B0062</v>
      </c>
      <c r="J66" s="1113">
        <v>45344</v>
      </c>
      <c r="K66" s="1114" t="s">
        <v>86</v>
      </c>
      <c r="L66" s="1276" t="s">
        <v>9574</v>
      </c>
      <c r="M66" s="1277"/>
      <c r="N66" s="1277"/>
      <c r="O66" s="1278"/>
      <c r="P66" s="1115" t="s">
        <v>2455</v>
      </c>
      <c r="Q66" s="1112" t="s">
        <v>4245</v>
      </c>
      <c r="R66" s="1116" t="s">
        <v>4246</v>
      </c>
      <c r="S66" s="1116" t="s">
        <v>4247</v>
      </c>
      <c r="T66" s="1116" t="s">
        <v>1166</v>
      </c>
      <c r="U66" s="1116" t="s">
        <v>4248</v>
      </c>
      <c r="V66" s="1117" t="s">
        <v>92</v>
      </c>
      <c r="W66" s="1116" t="s">
        <v>1168</v>
      </c>
      <c r="X66" s="1116" t="s">
        <v>1168</v>
      </c>
      <c r="Y66" s="1114"/>
      <c r="Z66" s="1114"/>
      <c r="AA66" s="1114"/>
      <c r="AB66" s="1112"/>
      <c r="AC66" s="1118">
        <v>1</v>
      </c>
      <c r="AD66" s="1119"/>
      <c r="AE66" s="1114" t="s">
        <v>887</v>
      </c>
      <c r="AF66" s="1112" t="s">
        <v>87</v>
      </c>
      <c r="AG66" s="1123"/>
      <c r="AH66" s="1124"/>
    </row>
    <row r="67" spans="1:34" s="1121" customFormat="1" ht="24.95" customHeight="1">
      <c r="A67" s="1109">
        <v>64</v>
      </c>
      <c r="B67" s="1110" t="s">
        <v>81</v>
      </c>
      <c r="C67" s="1110">
        <v>3</v>
      </c>
      <c r="D67" s="1110">
        <v>4</v>
      </c>
      <c r="E67" s="1110" t="s">
        <v>2181</v>
      </c>
      <c r="F67" s="1110">
        <v>24</v>
      </c>
      <c r="G67" s="1110" t="s">
        <v>2182</v>
      </c>
      <c r="H67" s="1111" t="s">
        <v>2223</v>
      </c>
      <c r="I67" s="1112" t="str">
        <f t="shared" si="0"/>
        <v>34M24B0063</v>
      </c>
      <c r="J67" s="1113">
        <v>45344</v>
      </c>
      <c r="K67" s="1114" t="s">
        <v>86</v>
      </c>
      <c r="L67" s="1276" t="s">
        <v>9575</v>
      </c>
      <c r="M67" s="1277"/>
      <c r="N67" s="1277"/>
      <c r="O67" s="1278"/>
      <c r="P67" s="1115" t="s">
        <v>2455</v>
      </c>
      <c r="Q67" s="1112" t="s">
        <v>4249</v>
      </c>
      <c r="R67" s="1116" t="s">
        <v>4250</v>
      </c>
      <c r="S67" s="1116" t="s">
        <v>4251</v>
      </c>
      <c r="T67" s="1116" t="s">
        <v>1166</v>
      </c>
      <c r="U67" s="1116" t="s">
        <v>4252</v>
      </c>
      <c r="V67" s="1117" t="s">
        <v>92</v>
      </c>
      <c r="W67" s="1116" t="s">
        <v>1168</v>
      </c>
      <c r="X67" s="1116" t="s">
        <v>1168</v>
      </c>
      <c r="Y67" s="1114"/>
      <c r="Z67" s="1114"/>
      <c r="AA67" s="1114"/>
      <c r="AB67" s="1112"/>
      <c r="AC67" s="1118">
        <v>1</v>
      </c>
      <c r="AD67" s="1119"/>
      <c r="AE67" s="1114" t="s">
        <v>887</v>
      </c>
      <c r="AF67" s="1112" t="s">
        <v>87</v>
      </c>
      <c r="AG67" s="1123"/>
      <c r="AH67" s="1124"/>
    </row>
    <row r="68" spans="1:34" s="238" customFormat="1" ht="24.95" customHeight="1">
      <c r="A68" s="219">
        <v>65</v>
      </c>
      <c r="B68" s="89" t="s">
        <v>81</v>
      </c>
      <c r="C68" s="89">
        <v>3</v>
      </c>
      <c r="D68" s="89">
        <v>2</v>
      </c>
      <c r="E68" s="89" t="s">
        <v>2181</v>
      </c>
      <c r="F68" s="89">
        <v>24</v>
      </c>
      <c r="G68" s="89" t="s">
        <v>2456</v>
      </c>
      <c r="H68" s="186" t="s">
        <v>2457</v>
      </c>
      <c r="I68" s="91" t="str">
        <f>CONCATENATE(C68,D68,E68,F68,G68,H68)</f>
        <v>32M24C0064</v>
      </c>
      <c r="J68" s="222">
        <v>45355</v>
      </c>
      <c r="K68" s="217" t="s">
        <v>86</v>
      </c>
      <c r="L68" s="1198">
        <v>45370</v>
      </c>
      <c r="M68" s="430" t="s">
        <v>2453</v>
      </c>
      <c r="N68" s="95" t="s">
        <v>2454</v>
      </c>
      <c r="O68" s="433"/>
      <c r="P68" s="94" t="s">
        <v>976</v>
      </c>
      <c r="Q68" s="91" t="s">
        <v>2892</v>
      </c>
      <c r="R68" s="216" t="s">
        <v>2893</v>
      </c>
      <c r="S68" s="216" t="s">
        <v>2894</v>
      </c>
      <c r="T68" s="93" t="s">
        <v>732</v>
      </c>
      <c r="U68" s="216" t="s">
        <v>2897</v>
      </c>
      <c r="V68" s="93" t="s">
        <v>92</v>
      </c>
      <c r="W68" s="216" t="s">
        <v>1168</v>
      </c>
      <c r="X68" s="93" t="s">
        <v>956</v>
      </c>
      <c r="Y68" s="217" t="s">
        <v>2895</v>
      </c>
      <c r="Z68" s="217"/>
      <c r="AA68" s="217" t="s">
        <v>2896</v>
      </c>
      <c r="AB68" s="91"/>
      <c r="AC68" s="387">
        <v>-1</v>
      </c>
      <c r="AD68" s="867"/>
      <c r="AE68" s="79" t="s">
        <v>164</v>
      </c>
      <c r="AF68" s="91" t="s">
        <v>1226</v>
      </c>
      <c r="AG68" s="386" t="s">
        <v>2500</v>
      </c>
      <c r="AH68" s="388"/>
    </row>
    <row r="69" spans="1:34" s="238" customFormat="1" ht="24.95" customHeight="1">
      <c r="A69" s="219">
        <v>66</v>
      </c>
      <c r="B69" s="89" t="s">
        <v>81</v>
      </c>
      <c r="C69" s="89">
        <v>3</v>
      </c>
      <c r="D69" s="89">
        <v>2</v>
      </c>
      <c r="E69" s="89" t="s">
        <v>2181</v>
      </c>
      <c r="F69" s="89">
        <v>24</v>
      </c>
      <c r="G69" s="89" t="s">
        <v>2456</v>
      </c>
      <c r="H69" s="186" t="s">
        <v>2458</v>
      </c>
      <c r="I69" s="91" t="str">
        <f t="shared" ref="I69:I111" si="1">CONCATENATE(C69,D69,E69,F69,G69,H69)</f>
        <v>32M24C0065</v>
      </c>
      <c r="J69" s="222">
        <v>45355</v>
      </c>
      <c r="K69" s="217" t="s">
        <v>86</v>
      </c>
      <c r="L69" s="1198">
        <v>45370</v>
      </c>
      <c r="M69" s="430" t="s">
        <v>2453</v>
      </c>
      <c r="N69" s="95" t="s">
        <v>2454</v>
      </c>
      <c r="O69" s="433"/>
      <c r="P69" s="94" t="s">
        <v>976</v>
      </c>
      <c r="Q69" s="91" t="s">
        <v>2898</v>
      </c>
      <c r="R69" s="216" t="s">
        <v>2899</v>
      </c>
      <c r="S69" s="216" t="s">
        <v>2900</v>
      </c>
      <c r="T69" s="93" t="s">
        <v>732</v>
      </c>
      <c r="U69" s="216" t="s">
        <v>2901</v>
      </c>
      <c r="V69" s="93" t="s">
        <v>92</v>
      </c>
      <c r="W69" s="216" t="s">
        <v>1168</v>
      </c>
      <c r="X69" s="93" t="s">
        <v>956</v>
      </c>
      <c r="Y69" s="217" t="s">
        <v>2902</v>
      </c>
      <c r="Z69" s="217"/>
      <c r="AA69" s="217" t="s">
        <v>2903</v>
      </c>
      <c r="AB69" s="91"/>
      <c r="AC69" s="387">
        <v>-1</v>
      </c>
      <c r="AD69" s="867"/>
      <c r="AE69" s="79" t="s">
        <v>164</v>
      </c>
      <c r="AF69" s="91" t="s">
        <v>1226</v>
      </c>
      <c r="AG69" s="386" t="s">
        <v>2500</v>
      </c>
      <c r="AH69" s="388"/>
    </row>
    <row r="70" spans="1:34" s="238" customFormat="1" ht="24.95" customHeight="1">
      <c r="A70" s="219">
        <v>67</v>
      </c>
      <c r="B70" s="89" t="s">
        <v>81</v>
      </c>
      <c r="C70" s="89">
        <v>3</v>
      </c>
      <c r="D70" s="89">
        <v>2</v>
      </c>
      <c r="E70" s="89" t="s">
        <v>2181</v>
      </c>
      <c r="F70" s="89">
        <v>24</v>
      </c>
      <c r="G70" s="89" t="s">
        <v>2456</v>
      </c>
      <c r="H70" s="186" t="s">
        <v>2459</v>
      </c>
      <c r="I70" s="91" t="str">
        <f t="shared" si="1"/>
        <v>32M24C0066</v>
      </c>
      <c r="J70" s="222">
        <v>45355</v>
      </c>
      <c r="K70" s="217" t="s">
        <v>86</v>
      </c>
      <c r="L70" s="1198">
        <v>45370</v>
      </c>
      <c r="M70" s="430" t="s">
        <v>2453</v>
      </c>
      <c r="N70" s="95" t="s">
        <v>2454</v>
      </c>
      <c r="O70" s="433"/>
      <c r="P70" s="94" t="s">
        <v>976</v>
      </c>
      <c r="Q70" s="91" t="s">
        <v>2920</v>
      </c>
      <c r="R70" s="216" t="s">
        <v>2921</v>
      </c>
      <c r="S70" s="216" t="s">
        <v>2922</v>
      </c>
      <c r="T70" s="93" t="s">
        <v>732</v>
      </c>
      <c r="U70" s="216" t="s">
        <v>2923</v>
      </c>
      <c r="V70" s="93" t="s">
        <v>92</v>
      </c>
      <c r="W70" s="216" t="s">
        <v>1168</v>
      </c>
      <c r="X70" s="93" t="s">
        <v>956</v>
      </c>
      <c r="Y70" s="217" t="s">
        <v>2924</v>
      </c>
      <c r="Z70" s="217"/>
      <c r="AA70" s="217" t="s">
        <v>2925</v>
      </c>
      <c r="AB70" s="91"/>
      <c r="AC70" s="387"/>
      <c r="AD70" s="867"/>
      <c r="AE70" s="79" t="s">
        <v>164</v>
      </c>
      <c r="AF70" s="91" t="s">
        <v>1226</v>
      </c>
      <c r="AG70" s="386" t="s">
        <v>2500</v>
      </c>
      <c r="AH70" s="388"/>
    </row>
    <row r="71" spans="1:34" s="238" customFormat="1" ht="24.95" customHeight="1">
      <c r="A71" s="219">
        <v>68</v>
      </c>
      <c r="B71" s="89" t="s">
        <v>81</v>
      </c>
      <c r="C71" s="89">
        <v>3</v>
      </c>
      <c r="D71" s="89">
        <v>2</v>
      </c>
      <c r="E71" s="89" t="s">
        <v>2181</v>
      </c>
      <c r="F71" s="89">
        <v>24</v>
      </c>
      <c r="G71" s="89" t="s">
        <v>2456</v>
      </c>
      <c r="H71" s="186" t="s">
        <v>2460</v>
      </c>
      <c r="I71" s="91" t="str">
        <f t="shared" si="1"/>
        <v>32M24C0067</v>
      </c>
      <c r="J71" s="222">
        <v>45355</v>
      </c>
      <c r="K71" s="217" t="s">
        <v>86</v>
      </c>
      <c r="L71" s="1198">
        <v>45370</v>
      </c>
      <c r="M71" s="430" t="s">
        <v>2453</v>
      </c>
      <c r="N71" s="95" t="s">
        <v>2454</v>
      </c>
      <c r="O71" s="433"/>
      <c r="P71" s="94" t="s">
        <v>976</v>
      </c>
      <c r="Q71" s="91" t="s">
        <v>2926</v>
      </c>
      <c r="R71" s="216" t="s">
        <v>2927</v>
      </c>
      <c r="S71" s="216" t="s">
        <v>2928</v>
      </c>
      <c r="T71" s="93" t="s">
        <v>732</v>
      </c>
      <c r="U71" s="216" t="s">
        <v>2929</v>
      </c>
      <c r="V71" s="93" t="s">
        <v>92</v>
      </c>
      <c r="W71" s="216" t="s">
        <v>1168</v>
      </c>
      <c r="X71" s="93" t="s">
        <v>956</v>
      </c>
      <c r="Y71" s="217" t="s">
        <v>2930</v>
      </c>
      <c r="Z71" s="216"/>
      <c r="AA71" s="217" t="s">
        <v>2937</v>
      </c>
      <c r="AB71" s="91"/>
      <c r="AC71" s="387">
        <v>-1</v>
      </c>
      <c r="AD71" s="867"/>
      <c r="AE71" s="79" t="s">
        <v>164</v>
      </c>
      <c r="AF71" s="91" t="s">
        <v>1226</v>
      </c>
      <c r="AG71" s="386" t="s">
        <v>2500</v>
      </c>
      <c r="AH71" s="388"/>
    </row>
    <row r="72" spans="1:34" s="238" customFormat="1" ht="24.95" customHeight="1">
      <c r="A72" s="219">
        <v>69</v>
      </c>
      <c r="B72" s="89" t="s">
        <v>81</v>
      </c>
      <c r="C72" s="89">
        <v>3</v>
      </c>
      <c r="D72" s="89">
        <v>2</v>
      </c>
      <c r="E72" s="89" t="s">
        <v>2181</v>
      </c>
      <c r="F72" s="89">
        <v>24</v>
      </c>
      <c r="G72" s="89" t="s">
        <v>2456</v>
      </c>
      <c r="H72" s="186" t="s">
        <v>2461</v>
      </c>
      <c r="I72" s="91" t="str">
        <f t="shared" si="1"/>
        <v>32M24C0068</v>
      </c>
      <c r="J72" s="222">
        <v>45355</v>
      </c>
      <c r="K72" s="217" t="s">
        <v>86</v>
      </c>
      <c r="L72" s="1198">
        <v>45370</v>
      </c>
      <c r="M72" s="430" t="s">
        <v>2453</v>
      </c>
      <c r="N72" s="95" t="s">
        <v>2454</v>
      </c>
      <c r="O72" s="433"/>
      <c r="P72" s="94" t="s">
        <v>976</v>
      </c>
      <c r="Q72" s="91" t="s">
        <v>2938</v>
      </c>
      <c r="R72" s="216" t="s">
        <v>2939</v>
      </c>
      <c r="S72" s="216" t="s">
        <v>2940</v>
      </c>
      <c r="T72" s="93" t="s">
        <v>732</v>
      </c>
      <c r="U72" s="216" t="s">
        <v>2941</v>
      </c>
      <c r="V72" s="93" t="s">
        <v>92</v>
      </c>
      <c r="W72" s="216" t="s">
        <v>1168</v>
      </c>
      <c r="X72" s="93" t="s">
        <v>956</v>
      </c>
      <c r="Y72" s="217" t="s">
        <v>2931</v>
      </c>
      <c r="Z72" s="216"/>
      <c r="AA72" s="217" t="s">
        <v>3116</v>
      </c>
      <c r="AB72" s="91"/>
      <c r="AC72" s="387">
        <v>1</v>
      </c>
      <c r="AD72" s="867"/>
      <c r="AE72" s="79" t="s">
        <v>164</v>
      </c>
      <c r="AF72" s="91" t="s">
        <v>1226</v>
      </c>
      <c r="AG72" s="386" t="s">
        <v>2500</v>
      </c>
      <c r="AH72" s="388"/>
    </row>
    <row r="73" spans="1:34" s="390" customFormat="1" ht="24.95" customHeight="1">
      <c r="A73" s="219">
        <v>70</v>
      </c>
      <c r="B73" s="89" t="s">
        <v>9644</v>
      </c>
      <c r="C73" s="89">
        <v>3</v>
      </c>
      <c r="D73" s="89">
        <v>2</v>
      </c>
      <c r="E73" s="89" t="s">
        <v>2181</v>
      </c>
      <c r="F73" s="89">
        <v>24</v>
      </c>
      <c r="G73" s="89" t="s">
        <v>2456</v>
      </c>
      <c r="H73" s="186" t="s">
        <v>2462</v>
      </c>
      <c r="I73" s="91" t="str">
        <f t="shared" si="1"/>
        <v>32M24C0069</v>
      </c>
      <c r="J73" s="222">
        <v>45355</v>
      </c>
      <c r="K73" s="217" t="s">
        <v>86</v>
      </c>
      <c r="L73" s="1198">
        <v>45370</v>
      </c>
      <c r="M73" s="430" t="s">
        <v>2453</v>
      </c>
      <c r="N73" s="95" t="s">
        <v>2454</v>
      </c>
      <c r="O73" s="433"/>
      <c r="P73" s="94" t="s">
        <v>976</v>
      </c>
      <c r="Q73" s="103" t="s">
        <v>2942</v>
      </c>
      <c r="R73" s="258" t="s">
        <v>2943</v>
      </c>
      <c r="S73" s="258" t="s">
        <v>2944</v>
      </c>
      <c r="T73" s="96" t="s">
        <v>732</v>
      </c>
      <c r="U73" s="258" t="s">
        <v>2945</v>
      </c>
      <c r="V73" s="96" t="s">
        <v>92</v>
      </c>
      <c r="W73" s="216" t="s">
        <v>1168</v>
      </c>
      <c r="X73" s="96" t="s">
        <v>956</v>
      </c>
      <c r="Y73" s="402" t="s">
        <v>2932</v>
      </c>
      <c r="Z73" s="258"/>
      <c r="AA73" s="402" t="s">
        <v>2946</v>
      </c>
      <c r="AB73" s="103"/>
      <c r="AC73" s="521"/>
      <c r="AD73" s="868"/>
      <c r="AE73" s="79" t="s">
        <v>164</v>
      </c>
      <c r="AF73" s="91" t="s">
        <v>1226</v>
      </c>
      <c r="AG73" s="386" t="s">
        <v>2500</v>
      </c>
      <c r="AH73" s="391"/>
    </row>
    <row r="74" spans="1:34" s="238" customFormat="1" ht="24.95" customHeight="1">
      <c r="A74" s="219">
        <v>71</v>
      </c>
      <c r="B74" s="89" t="s">
        <v>81</v>
      </c>
      <c r="C74" s="89">
        <v>3</v>
      </c>
      <c r="D74" s="89">
        <v>2</v>
      </c>
      <c r="E74" s="89" t="s">
        <v>2181</v>
      </c>
      <c r="F74" s="89">
        <v>24</v>
      </c>
      <c r="G74" s="89" t="s">
        <v>2456</v>
      </c>
      <c r="H74" s="186" t="s">
        <v>2463</v>
      </c>
      <c r="I74" s="91" t="str">
        <f t="shared" si="1"/>
        <v>32M24C0070</v>
      </c>
      <c r="J74" s="222">
        <v>45355</v>
      </c>
      <c r="K74" s="217" t="s">
        <v>86</v>
      </c>
      <c r="L74" s="1198">
        <v>45370</v>
      </c>
      <c r="M74" s="430" t="s">
        <v>2453</v>
      </c>
      <c r="N74" s="95" t="s">
        <v>2454</v>
      </c>
      <c r="O74" s="433"/>
      <c r="P74" s="94" t="s">
        <v>976</v>
      </c>
      <c r="Q74" s="91" t="s">
        <v>2947</v>
      </c>
      <c r="R74" s="216" t="s">
        <v>2948</v>
      </c>
      <c r="S74" s="216" t="s">
        <v>2949</v>
      </c>
      <c r="T74" s="93" t="s">
        <v>732</v>
      </c>
      <c r="U74" s="216" t="s">
        <v>2950</v>
      </c>
      <c r="V74" s="93" t="s">
        <v>92</v>
      </c>
      <c r="W74" s="216" t="s">
        <v>1168</v>
      </c>
      <c r="X74" s="93" t="s">
        <v>956</v>
      </c>
      <c r="Y74" s="217" t="s">
        <v>2933</v>
      </c>
      <c r="Z74" s="216"/>
      <c r="AA74" s="217" t="s">
        <v>2951</v>
      </c>
      <c r="AB74" s="91"/>
      <c r="AC74" s="387">
        <v>1</v>
      </c>
      <c r="AD74" s="867"/>
      <c r="AE74" s="79" t="s">
        <v>164</v>
      </c>
      <c r="AF74" s="91" t="s">
        <v>1226</v>
      </c>
      <c r="AG74" s="386" t="s">
        <v>2500</v>
      </c>
      <c r="AH74" s="388"/>
    </row>
    <row r="75" spans="1:34" s="238" customFormat="1" ht="24.95" customHeight="1">
      <c r="A75" s="219">
        <v>72</v>
      </c>
      <c r="B75" s="89" t="s">
        <v>81</v>
      </c>
      <c r="C75" s="89">
        <v>3</v>
      </c>
      <c r="D75" s="89">
        <v>2</v>
      </c>
      <c r="E75" s="89" t="s">
        <v>2181</v>
      </c>
      <c r="F75" s="89">
        <v>24</v>
      </c>
      <c r="G75" s="89" t="s">
        <v>2456</v>
      </c>
      <c r="H75" s="186" t="s">
        <v>2464</v>
      </c>
      <c r="I75" s="91" t="str">
        <f t="shared" si="1"/>
        <v>32M24C0071</v>
      </c>
      <c r="J75" s="222">
        <v>45355</v>
      </c>
      <c r="K75" s="217" t="s">
        <v>86</v>
      </c>
      <c r="L75" s="1198">
        <v>45370</v>
      </c>
      <c r="M75" s="430" t="s">
        <v>2453</v>
      </c>
      <c r="N75" s="95" t="s">
        <v>2454</v>
      </c>
      <c r="O75" s="433"/>
      <c r="P75" s="94" t="s">
        <v>976</v>
      </c>
      <c r="Q75" s="91" t="s">
        <v>2952</v>
      </c>
      <c r="R75" s="216" t="s">
        <v>2953</v>
      </c>
      <c r="S75" s="216" t="s">
        <v>2954</v>
      </c>
      <c r="T75" s="93" t="s">
        <v>732</v>
      </c>
      <c r="U75" s="216" t="s">
        <v>2955</v>
      </c>
      <c r="V75" s="93" t="s">
        <v>92</v>
      </c>
      <c r="W75" s="216" t="s">
        <v>1168</v>
      </c>
      <c r="X75" s="93" t="s">
        <v>956</v>
      </c>
      <c r="Y75" s="217" t="s">
        <v>2934</v>
      </c>
      <c r="Z75" s="216"/>
      <c r="AA75" s="217" t="s">
        <v>2956</v>
      </c>
      <c r="AB75" s="91"/>
      <c r="AC75" s="387"/>
      <c r="AD75" s="867"/>
      <c r="AE75" s="79" t="s">
        <v>164</v>
      </c>
      <c r="AF75" s="91" t="s">
        <v>1226</v>
      </c>
      <c r="AG75" s="386" t="s">
        <v>2500</v>
      </c>
      <c r="AH75" s="388"/>
    </row>
    <row r="76" spans="1:34" s="238" customFormat="1" ht="24.95" customHeight="1">
      <c r="A76" s="219">
        <v>73</v>
      </c>
      <c r="B76" s="89" t="s">
        <v>81</v>
      </c>
      <c r="C76" s="89">
        <v>3</v>
      </c>
      <c r="D76" s="89">
        <v>2</v>
      </c>
      <c r="E76" s="89" t="s">
        <v>2181</v>
      </c>
      <c r="F76" s="89">
        <v>24</v>
      </c>
      <c r="G76" s="89" t="s">
        <v>2456</v>
      </c>
      <c r="H76" s="186" t="s">
        <v>2465</v>
      </c>
      <c r="I76" s="91" t="str">
        <f t="shared" si="1"/>
        <v>32M24C0072</v>
      </c>
      <c r="J76" s="222">
        <v>45355</v>
      </c>
      <c r="K76" s="217" t="s">
        <v>86</v>
      </c>
      <c r="L76" s="1198">
        <v>45370</v>
      </c>
      <c r="M76" s="430" t="s">
        <v>2453</v>
      </c>
      <c r="N76" s="95" t="s">
        <v>2454</v>
      </c>
      <c r="O76" s="433"/>
      <c r="P76" s="94" t="s">
        <v>976</v>
      </c>
      <c r="Q76" s="91" t="s">
        <v>2957</v>
      </c>
      <c r="R76" s="216" t="s">
        <v>2958</v>
      </c>
      <c r="S76" s="216" t="s">
        <v>2959</v>
      </c>
      <c r="T76" s="93" t="s">
        <v>732</v>
      </c>
      <c r="U76" s="216" t="s">
        <v>2960</v>
      </c>
      <c r="V76" s="93" t="s">
        <v>92</v>
      </c>
      <c r="W76" s="216" t="s">
        <v>1168</v>
      </c>
      <c r="X76" s="93" t="s">
        <v>956</v>
      </c>
      <c r="Y76" s="217" t="s">
        <v>2935</v>
      </c>
      <c r="Z76" s="216"/>
      <c r="AA76" s="217" t="s">
        <v>2961</v>
      </c>
      <c r="AB76" s="91"/>
      <c r="AC76" s="387"/>
      <c r="AD76" s="867"/>
      <c r="AE76" s="217" t="s">
        <v>887</v>
      </c>
      <c r="AF76" s="91" t="s">
        <v>1226</v>
      </c>
      <c r="AG76" s="386" t="s">
        <v>2500</v>
      </c>
      <c r="AH76" s="388"/>
    </row>
    <row r="77" spans="1:34" s="238" customFormat="1" ht="24.95" customHeight="1">
      <c r="A77" s="219">
        <v>74</v>
      </c>
      <c r="B77" s="89" t="s">
        <v>81</v>
      </c>
      <c r="C77" s="89">
        <v>3</v>
      </c>
      <c r="D77" s="89">
        <v>2</v>
      </c>
      <c r="E77" s="89" t="s">
        <v>2181</v>
      </c>
      <c r="F77" s="89">
        <v>24</v>
      </c>
      <c r="G77" s="89" t="s">
        <v>2456</v>
      </c>
      <c r="H77" s="186" t="s">
        <v>2466</v>
      </c>
      <c r="I77" s="91" t="str">
        <f t="shared" si="1"/>
        <v>32M24C0073</v>
      </c>
      <c r="J77" s="222">
        <v>45355</v>
      </c>
      <c r="K77" s="217" t="s">
        <v>86</v>
      </c>
      <c r="L77" s="1198">
        <v>45370</v>
      </c>
      <c r="M77" s="430" t="s">
        <v>2453</v>
      </c>
      <c r="N77" s="95" t="s">
        <v>2454</v>
      </c>
      <c r="O77" s="433"/>
      <c r="P77" s="94" t="s">
        <v>976</v>
      </c>
      <c r="Q77" s="91" t="s">
        <v>2962</v>
      </c>
      <c r="R77" s="216" t="s">
        <v>2963</v>
      </c>
      <c r="S77" s="216" t="s">
        <v>2964</v>
      </c>
      <c r="T77" s="93" t="s">
        <v>732</v>
      </c>
      <c r="U77" s="216" t="s">
        <v>2965</v>
      </c>
      <c r="V77" s="93" t="s">
        <v>92</v>
      </c>
      <c r="W77" s="216" t="s">
        <v>1168</v>
      </c>
      <c r="X77" s="93" t="s">
        <v>956</v>
      </c>
      <c r="Y77" s="217" t="s">
        <v>2936</v>
      </c>
      <c r="Z77" s="216"/>
      <c r="AA77" s="217" t="s">
        <v>2966</v>
      </c>
      <c r="AB77" s="91"/>
      <c r="AC77" s="387">
        <v>2</v>
      </c>
      <c r="AD77" s="867"/>
      <c r="AE77" s="217" t="s">
        <v>887</v>
      </c>
      <c r="AF77" s="91" t="s">
        <v>1226</v>
      </c>
      <c r="AG77" s="386" t="s">
        <v>2500</v>
      </c>
      <c r="AH77" s="388"/>
    </row>
    <row r="78" spans="1:34" s="238" customFormat="1" ht="24.95" customHeight="1">
      <c r="A78" s="219">
        <v>75</v>
      </c>
      <c r="B78" s="89" t="s">
        <v>81</v>
      </c>
      <c r="C78" s="89">
        <v>3</v>
      </c>
      <c r="D78" s="89">
        <v>2</v>
      </c>
      <c r="E78" s="89" t="s">
        <v>2181</v>
      </c>
      <c r="F78" s="89">
        <v>24</v>
      </c>
      <c r="G78" s="89" t="s">
        <v>2456</v>
      </c>
      <c r="H78" s="186" t="s">
        <v>2467</v>
      </c>
      <c r="I78" s="91" t="str">
        <f t="shared" si="1"/>
        <v>32M24C0074</v>
      </c>
      <c r="J78" s="222">
        <v>45355</v>
      </c>
      <c r="K78" s="217" t="s">
        <v>86</v>
      </c>
      <c r="L78" s="1198">
        <v>45370</v>
      </c>
      <c r="M78" s="430" t="s">
        <v>2453</v>
      </c>
      <c r="N78" s="95" t="s">
        <v>2454</v>
      </c>
      <c r="O78" s="433"/>
      <c r="P78" s="94" t="s">
        <v>976</v>
      </c>
      <c r="Q78" s="91" t="s">
        <v>2967</v>
      </c>
      <c r="R78" s="216" t="s">
        <v>2968</v>
      </c>
      <c r="S78" s="216" t="s">
        <v>2969</v>
      </c>
      <c r="T78" s="93" t="s">
        <v>732</v>
      </c>
      <c r="U78" s="216" t="s">
        <v>2970</v>
      </c>
      <c r="V78" s="93" t="s">
        <v>92</v>
      </c>
      <c r="W78" s="216" t="s">
        <v>1168</v>
      </c>
      <c r="X78" s="93" t="s">
        <v>956</v>
      </c>
      <c r="Y78" s="217" t="s">
        <v>2971</v>
      </c>
      <c r="Z78" s="217"/>
      <c r="AA78" s="217" t="s">
        <v>2975</v>
      </c>
      <c r="AB78" s="91"/>
      <c r="AC78" s="387">
        <v>1</v>
      </c>
      <c r="AD78" s="867"/>
      <c r="AE78" s="217" t="s">
        <v>887</v>
      </c>
      <c r="AF78" s="91" t="s">
        <v>1226</v>
      </c>
      <c r="AG78" s="386" t="s">
        <v>2500</v>
      </c>
      <c r="AH78" s="388"/>
    </row>
    <row r="79" spans="1:34" s="238" customFormat="1" ht="24.95" customHeight="1">
      <c r="A79" s="219">
        <v>76</v>
      </c>
      <c r="B79" s="89" t="s">
        <v>81</v>
      </c>
      <c r="C79" s="89">
        <v>3</v>
      </c>
      <c r="D79" s="89">
        <v>2</v>
      </c>
      <c r="E79" s="89" t="s">
        <v>2181</v>
      </c>
      <c r="F79" s="89">
        <v>24</v>
      </c>
      <c r="G79" s="89" t="s">
        <v>2456</v>
      </c>
      <c r="H79" s="186" t="s">
        <v>2468</v>
      </c>
      <c r="I79" s="91" t="str">
        <f t="shared" si="1"/>
        <v>32M24C0075</v>
      </c>
      <c r="J79" s="222">
        <v>45355</v>
      </c>
      <c r="K79" s="217" t="s">
        <v>86</v>
      </c>
      <c r="L79" s="1198">
        <v>45370</v>
      </c>
      <c r="M79" s="430" t="s">
        <v>2453</v>
      </c>
      <c r="N79" s="95" t="s">
        <v>2454</v>
      </c>
      <c r="O79" s="433"/>
      <c r="P79" s="94" t="s">
        <v>976</v>
      </c>
      <c r="Q79" s="91" t="s">
        <v>2976</v>
      </c>
      <c r="R79" s="216" t="s">
        <v>2977</v>
      </c>
      <c r="S79" s="216" t="s">
        <v>2978</v>
      </c>
      <c r="T79" s="93" t="s">
        <v>732</v>
      </c>
      <c r="U79" s="216" t="s">
        <v>2979</v>
      </c>
      <c r="V79" s="93" t="s">
        <v>92</v>
      </c>
      <c r="W79" s="216" t="s">
        <v>1168</v>
      </c>
      <c r="X79" s="93" t="s">
        <v>956</v>
      </c>
      <c r="Y79" s="217" t="s">
        <v>2972</v>
      </c>
      <c r="Z79" s="217"/>
      <c r="AA79" s="217" t="s">
        <v>2980</v>
      </c>
      <c r="AB79" s="91"/>
      <c r="AC79" s="387">
        <v>-1</v>
      </c>
      <c r="AD79" s="867"/>
      <c r="AE79" s="217" t="s">
        <v>887</v>
      </c>
      <c r="AF79" s="91" t="s">
        <v>1226</v>
      </c>
      <c r="AG79" s="386" t="s">
        <v>2500</v>
      </c>
      <c r="AH79" s="388"/>
    </row>
    <row r="80" spans="1:34" s="238" customFormat="1" ht="24.95" customHeight="1">
      <c r="A80" s="219">
        <v>77</v>
      </c>
      <c r="B80" s="89" t="s">
        <v>81</v>
      </c>
      <c r="C80" s="89">
        <v>3</v>
      </c>
      <c r="D80" s="89">
        <v>2</v>
      </c>
      <c r="E80" s="89" t="s">
        <v>2181</v>
      </c>
      <c r="F80" s="89">
        <v>24</v>
      </c>
      <c r="G80" s="89" t="s">
        <v>2456</v>
      </c>
      <c r="H80" s="186" t="s">
        <v>2469</v>
      </c>
      <c r="I80" s="91" t="str">
        <f t="shared" si="1"/>
        <v>32M24C0076</v>
      </c>
      <c r="J80" s="222">
        <v>45355</v>
      </c>
      <c r="K80" s="217" t="s">
        <v>86</v>
      </c>
      <c r="L80" s="1198">
        <v>45370</v>
      </c>
      <c r="M80" s="430" t="s">
        <v>2453</v>
      </c>
      <c r="N80" s="95" t="s">
        <v>2454</v>
      </c>
      <c r="O80" s="433"/>
      <c r="P80" s="94" t="s">
        <v>976</v>
      </c>
      <c r="Q80" s="91" t="s">
        <v>2981</v>
      </c>
      <c r="R80" s="216" t="s">
        <v>2982</v>
      </c>
      <c r="S80" s="216" t="s">
        <v>2983</v>
      </c>
      <c r="T80" s="93" t="s">
        <v>732</v>
      </c>
      <c r="U80" s="216" t="s">
        <v>2984</v>
      </c>
      <c r="V80" s="93" t="s">
        <v>92</v>
      </c>
      <c r="W80" s="216" t="s">
        <v>1168</v>
      </c>
      <c r="X80" s="93" t="s">
        <v>956</v>
      </c>
      <c r="Y80" s="217" t="s">
        <v>2973</v>
      </c>
      <c r="Z80" s="217"/>
      <c r="AA80" s="217" t="s">
        <v>2985</v>
      </c>
      <c r="AB80" s="91"/>
      <c r="AC80" s="387">
        <v>1</v>
      </c>
      <c r="AD80" s="867"/>
      <c r="AE80" s="217" t="s">
        <v>887</v>
      </c>
      <c r="AF80" s="91" t="s">
        <v>1226</v>
      </c>
      <c r="AG80" s="386" t="s">
        <v>2500</v>
      </c>
      <c r="AH80" s="388"/>
    </row>
    <row r="81" spans="1:34" s="238" customFormat="1" ht="24.95" customHeight="1">
      <c r="A81" s="219">
        <v>78</v>
      </c>
      <c r="B81" s="219" t="s">
        <v>81</v>
      </c>
      <c r="C81" s="89">
        <v>3</v>
      </c>
      <c r="D81" s="89">
        <v>2</v>
      </c>
      <c r="E81" s="89" t="s">
        <v>2181</v>
      </c>
      <c r="F81" s="89">
        <v>24</v>
      </c>
      <c r="G81" s="89" t="s">
        <v>2456</v>
      </c>
      <c r="H81" s="186" t="s">
        <v>2470</v>
      </c>
      <c r="I81" s="91" t="str">
        <f t="shared" si="1"/>
        <v>32M24C0077</v>
      </c>
      <c r="J81" s="222">
        <v>45355</v>
      </c>
      <c r="K81" s="217" t="s">
        <v>86</v>
      </c>
      <c r="L81" s="1198">
        <v>45370</v>
      </c>
      <c r="M81" s="430" t="s">
        <v>2453</v>
      </c>
      <c r="N81" s="95" t="s">
        <v>2454</v>
      </c>
      <c r="O81" s="433"/>
      <c r="P81" s="94" t="s">
        <v>976</v>
      </c>
      <c r="Q81" s="91" t="s">
        <v>2986</v>
      </c>
      <c r="R81" s="216" t="s">
        <v>2987</v>
      </c>
      <c r="S81" s="216" t="s">
        <v>2988</v>
      </c>
      <c r="T81" s="93" t="s">
        <v>732</v>
      </c>
      <c r="U81" s="216" t="s">
        <v>2989</v>
      </c>
      <c r="V81" s="93" t="s">
        <v>92</v>
      </c>
      <c r="W81" s="216" t="s">
        <v>1168</v>
      </c>
      <c r="X81" s="93" t="s">
        <v>956</v>
      </c>
      <c r="Y81" s="217" t="s">
        <v>2974</v>
      </c>
      <c r="Z81" s="217"/>
      <c r="AA81" s="217" t="s">
        <v>2990</v>
      </c>
      <c r="AB81" s="91"/>
      <c r="AC81" s="387"/>
      <c r="AD81" s="867"/>
      <c r="AE81" s="217" t="s">
        <v>887</v>
      </c>
      <c r="AF81" s="91" t="s">
        <v>1226</v>
      </c>
      <c r="AG81" s="386" t="s">
        <v>2809</v>
      </c>
      <c r="AH81" s="501" t="s">
        <v>2808</v>
      </c>
    </row>
    <row r="82" spans="1:34" s="238" customFormat="1" ht="24.95" customHeight="1">
      <c r="A82" s="219">
        <v>79</v>
      </c>
      <c r="B82" s="219" t="s">
        <v>81</v>
      </c>
      <c r="C82" s="89">
        <v>3</v>
      </c>
      <c r="D82" s="89">
        <v>2</v>
      </c>
      <c r="E82" s="89" t="s">
        <v>83</v>
      </c>
      <c r="F82" s="89">
        <v>24</v>
      </c>
      <c r="G82" s="89" t="s">
        <v>2456</v>
      </c>
      <c r="H82" s="186" t="s">
        <v>2471</v>
      </c>
      <c r="I82" s="91" t="str">
        <f t="shared" si="1"/>
        <v>32M24C0078</v>
      </c>
      <c r="J82" s="222">
        <v>45364</v>
      </c>
      <c r="K82" s="217" t="s">
        <v>86</v>
      </c>
      <c r="L82" s="1198">
        <v>45366</v>
      </c>
      <c r="M82" s="100" t="s">
        <v>2348</v>
      </c>
      <c r="N82" s="100" t="s">
        <v>2349</v>
      </c>
      <c r="O82" s="433"/>
      <c r="P82" s="94" t="s">
        <v>976</v>
      </c>
      <c r="Q82" s="91" t="s">
        <v>3094</v>
      </c>
      <c r="R82" s="216" t="s">
        <v>3095</v>
      </c>
      <c r="S82" s="216" t="s">
        <v>3096</v>
      </c>
      <c r="T82" s="93" t="s">
        <v>732</v>
      </c>
      <c r="U82" s="216" t="s">
        <v>3097</v>
      </c>
      <c r="V82" s="216" t="s">
        <v>218</v>
      </c>
      <c r="W82" s="216" t="s">
        <v>1168</v>
      </c>
      <c r="X82" s="216" t="s">
        <v>3100</v>
      </c>
      <c r="Y82" s="217" t="s">
        <v>3098</v>
      </c>
      <c r="Z82" s="217" t="s">
        <v>3099</v>
      </c>
      <c r="AA82" s="217" t="s">
        <v>3113</v>
      </c>
      <c r="AB82" s="91"/>
      <c r="AC82" s="387">
        <v>5</v>
      </c>
      <c r="AD82" s="867"/>
      <c r="AE82" s="79" t="s">
        <v>164</v>
      </c>
      <c r="AF82" s="91" t="s">
        <v>87</v>
      </c>
      <c r="AG82" s="386" t="s">
        <v>3064</v>
      </c>
      <c r="AH82" s="501" t="s">
        <v>3065</v>
      </c>
    </row>
    <row r="83" spans="1:34" s="238" customFormat="1" ht="24.95" customHeight="1">
      <c r="A83" s="219">
        <v>80</v>
      </c>
      <c r="B83" s="219" t="s">
        <v>81</v>
      </c>
      <c r="C83" s="89">
        <v>3</v>
      </c>
      <c r="D83" s="89">
        <v>2</v>
      </c>
      <c r="E83" s="89" t="s">
        <v>83</v>
      </c>
      <c r="F83" s="89">
        <v>24</v>
      </c>
      <c r="G83" s="89" t="s">
        <v>2456</v>
      </c>
      <c r="H83" s="186" t="s">
        <v>2472</v>
      </c>
      <c r="I83" s="91" t="str">
        <f t="shared" si="1"/>
        <v>32M24C0079</v>
      </c>
      <c r="J83" s="222">
        <v>45364</v>
      </c>
      <c r="K83" s="217" t="s">
        <v>86</v>
      </c>
      <c r="L83" s="1198">
        <v>45366</v>
      </c>
      <c r="M83" s="100" t="s">
        <v>2348</v>
      </c>
      <c r="N83" s="100" t="s">
        <v>2349</v>
      </c>
      <c r="O83" s="433"/>
      <c r="P83" s="94" t="s">
        <v>976</v>
      </c>
      <c r="Q83" s="91" t="s">
        <v>3101</v>
      </c>
      <c r="R83" s="216" t="s">
        <v>3102</v>
      </c>
      <c r="S83" s="216" t="s">
        <v>3110</v>
      </c>
      <c r="T83" s="93" t="s">
        <v>732</v>
      </c>
      <c r="U83" s="216" t="s">
        <v>3103</v>
      </c>
      <c r="V83" s="216" t="s">
        <v>218</v>
      </c>
      <c r="W83" s="216" t="s">
        <v>1168</v>
      </c>
      <c r="X83" s="216" t="s">
        <v>3100</v>
      </c>
      <c r="Y83" s="217" t="s">
        <v>3104</v>
      </c>
      <c r="Z83" s="217" t="s">
        <v>3105</v>
      </c>
      <c r="AA83" s="228" t="s">
        <v>3114</v>
      </c>
      <c r="AB83" s="756"/>
      <c r="AC83" s="387">
        <v>5</v>
      </c>
      <c r="AD83" s="867"/>
      <c r="AE83" s="79" t="s">
        <v>164</v>
      </c>
      <c r="AF83" s="91" t="s">
        <v>87</v>
      </c>
      <c r="AG83" s="386" t="s">
        <v>3064</v>
      </c>
      <c r="AH83" s="388"/>
    </row>
    <row r="84" spans="1:34" s="238" customFormat="1" ht="24.95" customHeight="1">
      <c r="A84" s="219">
        <v>81</v>
      </c>
      <c r="B84" s="219" t="s">
        <v>81</v>
      </c>
      <c r="C84" s="89">
        <v>3</v>
      </c>
      <c r="D84" s="89">
        <v>2</v>
      </c>
      <c r="E84" s="89" t="s">
        <v>83</v>
      </c>
      <c r="F84" s="89">
        <v>24</v>
      </c>
      <c r="G84" s="89" t="s">
        <v>2456</v>
      </c>
      <c r="H84" s="186" t="s">
        <v>2473</v>
      </c>
      <c r="I84" s="91" t="str">
        <f t="shared" si="1"/>
        <v>32M24C0080</v>
      </c>
      <c r="J84" s="222">
        <v>45364</v>
      </c>
      <c r="K84" s="217" t="s">
        <v>86</v>
      </c>
      <c r="L84" s="1198">
        <v>45366</v>
      </c>
      <c r="M84" s="100" t="s">
        <v>2348</v>
      </c>
      <c r="N84" s="100" t="s">
        <v>2349</v>
      </c>
      <c r="O84" s="433"/>
      <c r="P84" s="94" t="s">
        <v>976</v>
      </c>
      <c r="Q84" s="91" t="s">
        <v>3108</v>
      </c>
      <c r="R84" s="216" t="s">
        <v>3109</v>
      </c>
      <c r="S84" s="216" t="s">
        <v>3111</v>
      </c>
      <c r="T84" s="93" t="s">
        <v>732</v>
      </c>
      <c r="U84" s="216" t="s">
        <v>3112</v>
      </c>
      <c r="V84" s="216" t="s">
        <v>218</v>
      </c>
      <c r="W84" s="216" t="s">
        <v>1168</v>
      </c>
      <c r="X84" s="216" t="s">
        <v>3100</v>
      </c>
      <c r="Y84" s="217" t="s">
        <v>3106</v>
      </c>
      <c r="Z84" s="217" t="s">
        <v>3107</v>
      </c>
      <c r="AA84" s="217" t="s">
        <v>3115</v>
      </c>
      <c r="AB84" s="91"/>
      <c r="AC84" s="387"/>
      <c r="AD84" s="867"/>
      <c r="AE84" s="79" t="s">
        <v>164</v>
      </c>
      <c r="AF84" s="91" t="s">
        <v>87</v>
      </c>
      <c r="AG84" s="386" t="s">
        <v>3064</v>
      </c>
      <c r="AH84" s="388"/>
    </row>
    <row r="85" spans="1:34" s="238" customFormat="1" ht="24.95" customHeight="1">
      <c r="A85" s="219">
        <v>82</v>
      </c>
      <c r="B85" s="219" t="s">
        <v>81</v>
      </c>
      <c r="C85" s="89">
        <v>3</v>
      </c>
      <c r="D85" s="89">
        <v>2</v>
      </c>
      <c r="E85" s="89" t="s">
        <v>83</v>
      </c>
      <c r="F85" s="89">
        <v>24</v>
      </c>
      <c r="G85" s="89" t="s">
        <v>2456</v>
      </c>
      <c r="H85" s="186" t="s">
        <v>2474</v>
      </c>
      <c r="I85" s="91" t="str">
        <f t="shared" si="1"/>
        <v>32M24C0081</v>
      </c>
      <c r="J85" s="222">
        <v>45372</v>
      </c>
      <c r="K85" s="217" t="s">
        <v>86</v>
      </c>
      <c r="L85" s="1198">
        <v>45373</v>
      </c>
      <c r="M85" s="95" t="s">
        <v>3127</v>
      </c>
      <c r="N85" s="95" t="s">
        <v>3128</v>
      </c>
      <c r="O85" s="433"/>
      <c r="P85" s="94" t="s">
        <v>976</v>
      </c>
      <c r="Q85" s="91" t="s">
        <v>3170</v>
      </c>
      <c r="R85" s="216" t="s">
        <v>3171</v>
      </c>
      <c r="S85" s="216" t="s">
        <v>3172</v>
      </c>
      <c r="T85" s="93" t="s">
        <v>732</v>
      </c>
      <c r="U85" s="216" t="s">
        <v>3173</v>
      </c>
      <c r="V85" s="93" t="s">
        <v>92</v>
      </c>
      <c r="W85" s="216" t="s">
        <v>1168</v>
      </c>
      <c r="X85" s="93" t="s">
        <v>956</v>
      </c>
      <c r="Y85" s="217" t="s">
        <v>3174</v>
      </c>
      <c r="Z85" s="217"/>
      <c r="AA85" s="217" t="s">
        <v>3179</v>
      </c>
      <c r="AB85" s="91"/>
      <c r="AC85" s="387">
        <v>3</v>
      </c>
      <c r="AD85" s="867"/>
      <c r="AE85" s="522" t="s">
        <v>887</v>
      </c>
      <c r="AF85" s="522" t="s">
        <v>1226</v>
      </c>
      <c r="AG85" s="263" t="s">
        <v>3135</v>
      </c>
      <c r="AH85" s="388"/>
    </row>
    <row r="86" spans="1:34" s="238" customFormat="1" ht="24.95" customHeight="1">
      <c r="A86" s="219">
        <v>83</v>
      </c>
      <c r="B86" s="219" t="s">
        <v>81</v>
      </c>
      <c r="C86" s="89">
        <v>3</v>
      </c>
      <c r="D86" s="89">
        <v>2</v>
      </c>
      <c r="E86" s="89" t="s">
        <v>83</v>
      </c>
      <c r="F86" s="89">
        <v>24</v>
      </c>
      <c r="G86" s="89" t="s">
        <v>2456</v>
      </c>
      <c r="H86" s="186" t="s">
        <v>2475</v>
      </c>
      <c r="I86" s="91" t="str">
        <f t="shared" si="1"/>
        <v>32M24C0082</v>
      </c>
      <c r="J86" s="222">
        <v>45372</v>
      </c>
      <c r="K86" s="217" t="s">
        <v>86</v>
      </c>
      <c r="L86" s="1198">
        <v>45373</v>
      </c>
      <c r="M86" s="95" t="s">
        <v>3127</v>
      </c>
      <c r="N86" s="95" t="s">
        <v>3128</v>
      </c>
      <c r="O86" s="433"/>
      <c r="P86" s="94" t="s">
        <v>976</v>
      </c>
      <c r="Q86" s="91" t="s">
        <v>3184</v>
      </c>
      <c r="R86" s="216" t="s">
        <v>3185</v>
      </c>
      <c r="S86" s="216" t="s">
        <v>3186</v>
      </c>
      <c r="T86" s="93" t="s">
        <v>732</v>
      </c>
      <c r="U86" s="216" t="s">
        <v>3187</v>
      </c>
      <c r="V86" s="93" t="s">
        <v>92</v>
      </c>
      <c r="W86" s="216" t="s">
        <v>1168</v>
      </c>
      <c r="X86" s="93" t="s">
        <v>956</v>
      </c>
      <c r="Y86" s="217" t="s">
        <v>3175</v>
      </c>
      <c r="Z86" s="217"/>
      <c r="AA86" s="217" t="s">
        <v>3180</v>
      </c>
      <c r="AB86" s="91"/>
      <c r="AC86" s="387">
        <v>4</v>
      </c>
      <c r="AD86" s="867"/>
      <c r="AE86" s="522" t="s">
        <v>887</v>
      </c>
      <c r="AF86" s="522" t="s">
        <v>1226</v>
      </c>
      <c r="AG86" s="263" t="s">
        <v>3135</v>
      </c>
      <c r="AH86" s="388"/>
    </row>
    <row r="87" spans="1:34" s="238" customFormat="1" ht="24.95" customHeight="1">
      <c r="A87" s="219">
        <v>84</v>
      </c>
      <c r="B87" s="219" t="s">
        <v>81</v>
      </c>
      <c r="C87" s="89">
        <v>3</v>
      </c>
      <c r="D87" s="89">
        <v>2</v>
      </c>
      <c r="E87" s="89" t="s">
        <v>83</v>
      </c>
      <c r="F87" s="89">
        <v>24</v>
      </c>
      <c r="G87" s="89" t="s">
        <v>2456</v>
      </c>
      <c r="H87" s="186" t="s">
        <v>2476</v>
      </c>
      <c r="I87" s="91" t="str">
        <f t="shared" si="1"/>
        <v>32M24C0083</v>
      </c>
      <c r="J87" s="222">
        <v>45372</v>
      </c>
      <c r="K87" s="217" t="s">
        <v>86</v>
      </c>
      <c r="L87" s="1198">
        <v>45373</v>
      </c>
      <c r="M87" s="95" t="s">
        <v>3127</v>
      </c>
      <c r="N87" s="95" t="s">
        <v>3128</v>
      </c>
      <c r="O87" s="429"/>
      <c r="P87" s="94" t="s">
        <v>976</v>
      </c>
      <c r="Q87" s="91" t="s">
        <v>3188</v>
      </c>
      <c r="R87" s="216" t="s">
        <v>3189</v>
      </c>
      <c r="S87" s="216" t="s">
        <v>3190</v>
      </c>
      <c r="T87" s="93" t="s">
        <v>732</v>
      </c>
      <c r="U87" s="216" t="s">
        <v>3191</v>
      </c>
      <c r="V87" s="93" t="s">
        <v>92</v>
      </c>
      <c r="W87" s="216" t="s">
        <v>1168</v>
      </c>
      <c r="X87" s="93" t="s">
        <v>956</v>
      </c>
      <c r="Y87" s="217" t="s">
        <v>3176</v>
      </c>
      <c r="Z87" s="217"/>
      <c r="AA87" s="217" t="s">
        <v>3181</v>
      </c>
      <c r="AB87" s="91"/>
      <c r="AC87" s="389">
        <v>4</v>
      </c>
      <c r="AD87" s="273"/>
      <c r="AE87" s="522" t="s">
        <v>887</v>
      </c>
      <c r="AF87" s="522" t="s">
        <v>1226</v>
      </c>
      <c r="AG87" s="263" t="s">
        <v>3135</v>
      </c>
      <c r="AH87" s="388"/>
    </row>
    <row r="88" spans="1:34" s="238" customFormat="1" ht="24.95" customHeight="1">
      <c r="A88" s="219">
        <v>85</v>
      </c>
      <c r="B88" s="219" t="s">
        <v>81</v>
      </c>
      <c r="C88" s="89">
        <v>3</v>
      </c>
      <c r="D88" s="89">
        <v>2</v>
      </c>
      <c r="E88" s="89" t="s">
        <v>83</v>
      </c>
      <c r="F88" s="89">
        <v>24</v>
      </c>
      <c r="G88" s="89" t="s">
        <v>2456</v>
      </c>
      <c r="H88" s="186" t="s">
        <v>2477</v>
      </c>
      <c r="I88" s="91" t="str">
        <f t="shared" si="1"/>
        <v>32M24C0084</v>
      </c>
      <c r="J88" s="222">
        <v>45372</v>
      </c>
      <c r="K88" s="217" t="s">
        <v>86</v>
      </c>
      <c r="L88" s="1198">
        <v>45373</v>
      </c>
      <c r="M88" s="95" t="s">
        <v>3127</v>
      </c>
      <c r="N88" s="95" t="s">
        <v>3128</v>
      </c>
      <c r="O88" s="433"/>
      <c r="P88" s="94" t="s">
        <v>976</v>
      </c>
      <c r="Q88" s="91" t="s">
        <v>3192</v>
      </c>
      <c r="R88" s="216" t="s">
        <v>3193</v>
      </c>
      <c r="S88" s="216" t="s">
        <v>3194</v>
      </c>
      <c r="T88" s="93" t="s">
        <v>732</v>
      </c>
      <c r="U88" s="216" t="s">
        <v>3195</v>
      </c>
      <c r="V88" s="93" t="s">
        <v>92</v>
      </c>
      <c r="W88" s="216" t="s">
        <v>1168</v>
      </c>
      <c r="X88" s="93" t="s">
        <v>956</v>
      </c>
      <c r="Y88" s="217" t="s">
        <v>3177</v>
      </c>
      <c r="Z88" s="217"/>
      <c r="AA88" s="217" t="s">
        <v>3182</v>
      </c>
      <c r="AB88" s="91"/>
      <c r="AC88" s="389">
        <v>1</v>
      </c>
      <c r="AD88" s="273"/>
      <c r="AE88" s="522" t="s">
        <v>887</v>
      </c>
      <c r="AF88" s="522" t="s">
        <v>1226</v>
      </c>
      <c r="AG88" s="263" t="s">
        <v>3135</v>
      </c>
      <c r="AH88" s="388"/>
    </row>
    <row r="89" spans="1:34" s="238" customFormat="1" ht="24.95" customHeight="1">
      <c r="A89" s="219">
        <v>86</v>
      </c>
      <c r="B89" s="219" t="s">
        <v>81</v>
      </c>
      <c r="C89" s="89">
        <v>3</v>
      </c>
      <c r="D89" s="89">
        <v>2</v>
      </c>
      <c r="E89" s="89" t="s">
        <v>83</v>
      </c>
      <c r="F89" s="89">
        <v>24</v>
      </c>
      <c r="G89" s="89" t="s">
        <v>2456</v>
      </c>
      <c r="H89" s="186" t="s">
        <v>2478</v>
      </c>
      <c r="I89" s="91" t="str">
        <f t="shared" si="1"/>
        <v>32M24C0085</v>
      </c>
      <c r="J89" s="222">
        <v>45372</v>
      </c>
      <c r="K89" s="217" t="s">
        <v>86</v>
      </c>
      <c r="L89" s="1198">
        <v>45373</v>
      </c>
      <c r="M89" s="95" t="s">
        <v>3127</v>
      </c>
      <c r="N89" s="95" t="s">
        <v>3128</v>
      </c>
      <c r="O89" s="433"/>
      <c r="P89" s="94" t="s">
        <v>976</v>
      </c>
      <c r="Q89" s="91" t="s">
        <v>3196</v>
      </c>
      <c r="R89" s="216" t="s">
        <v>3197</v>
      </c>
      <c r="S89" s="216" t="s">
        <v>3198</v>
      </c>
      <c r="T89" s="93" t="s">
        <v>732</v>
      </c>
      <c r="U89" s="216" t="s">
        <v>3199</v>
      </c>
      <c r="V89" s="93" t="s">
        <v>92</v>
      </c>
      <c r="W89" s="216" t="s">
        <v>1168</v>
      </c>
      <c r="X89" s="93" t="s">
        <v>956</v>
      </c>
      <c r="Y89" s="217" t="s">
        <v>3178</v>
      </c>
      <c r="Z89" s="217"/>
      <c r="AA89" s="217" t="s">
        <v>3183</v>
      </c>
      <c r="AB89" s="91"/>
      <c r="AC89" s="389">
        <v>3</v>
      </c>
      <c r="AD89" s="273"/>
      <c r="AE89" s="522" t="s">
        <v>887</v>
      </c>
      <c r="AF89" s="522" t="s">
        <v>1226</v>
      </c>
      <c r="AG89" s="263" t="s">
        <v>3135</v>
      </c>
      <c r="AH89" s="388"/>
    </row>
    <row r="90" spans="1:34" s="238" customFormat="1" ht="24.95" customHeight="1">
      <c r="A90" s="219">
        <v>87</v>
      </c>
      <c r="B90" s="219" t="s">
        <v>81</v>
      </c>
      <c r="C90" s="89">
        <v>3</v>
      </c>
      <c r="D90" s="89">
        <v>2</v>
      </c>
      <c r="E90" s="89" t="s">
        <v>968</v>
      </c>
      <c r="F90" s="89">
        <v>24</v>
      </c>
      <c r="G90" s="89" t="s">
        <v>2456</v>
      </c>
      <c r="H90" s="186" t="s">
        <v>2479</v>
      </c>
      <c r="I90" s="91" t="str">
        <f t="shared" si="1"/>
        <v>32V24C0086</v>
      </c>
      <c r="J90" s="222">
        <v>45372</v>
      </c>
      <c r="K90" s="217" t="s">
        <v>86</v>
      </c>
      <c r="L90" s="1198">
        <v>45373</v>
      </c>
      <c r="M90" s="95" t="s">
        <v>55</v>
      </c>
      <c r="N90" s="95" t="s">
        <v>3136</v>
      </c>
      <c r="O90" s="1199"/>
      <c r="P90" s="94" t="s">
        <v>976</v>
      </c>
      <c r="Q90" s="91" t="s">
        <v>3162</v>
      </c>
      <c r="R90" s="216" t="s">
        <v>3163</v>
      </c>
      <c r="S90" s="216" t="s">
        <v>3164</v>
      </c>
      <c r="T90" s="93" t="s">
        <v>732</v>
      </c>
      <c r="U90" s="216" t="s">
        <v>3165</v>
      </c>
      <c r="V90" s="93" t="s">
        <v>92</v>
      </c>
      <c r="W90" s="216" t="s">
        <v>5883</v>
      </c>
      <c r="X90" s="93" t="s">
        <v>1332</v>
      </c>
      <c r="Y90" s="217" t="s">
        <v>3166</v>
      </c>
      <c r="Z90" s="217" t="s">
        <v>3167</v>
      </c>
      <c r="AA90" s="217" t="s">
        <v>3168</v>
      </c>
      <c r="AB90" s="91"/>
      <c r="AC90" s="387">
        <v>3</v>
      </c>
      <c r="AD90" s="867"/>
      <c r="AE90" s="523" t="s">
        <v>887</v>
      </c>
      <c r="AF90" s="522" t="s">
        <v>1226</v>
      </c>
      <c r="AG90" s="263" t="s">
        <v>3169</v>
      </c>
      <c r="AH90" s="388"/>
    </row>
    <row r="91" spans="1:34" s="238" customFormat="1" ht="24.95" customHeight="1">
      <c r="A91" s="219">
        <v>88</v>
      </c>
      <c r="B91" s="219" t="s">
        <v>81</v>
      </c>
      <c r="C91" s="89">
        <v>3</v>
      </c>
      <c r="D91" s="89">
        <v>2</v>
      </c>
      <c r="E91" s="89" t="s">
        <v>83</v>
      </c>
      <c r="F91" s="89">
        <v>24</v>
      </c>
      <c r="G91" s="89" t="s">
        <v>3356</v>
      </c>
      <c r="H91" s="186" t="s">
        <v>2480</v>
      </c>
      <c r="I91" s="91" t="str">
        <f>CONCATENATE(C91,D91,E91,F91,G91,H91)</f>
        <v>32M24D0087</v>
      </c>
      <c r="J91" s="222">
        <v>45394</v>
      </c>
      <c r="K91" s="217" t="s">
        <v>86</v>
      </c>
      <c r="L91" s="1198">
        <v>45397</v>
      </c>
      <c r="M91" s="95" t="s">
        <v>3374</v>
      </c>
      <c r="N91" s="95" t="s">
        <v>3375</v>
      </c>
      <c r="O91" s="433"/>
      <c r="P91" s="94" t="s">
        <v>976</v>
      </c>
      <c r="Q91" s="91" t="s">
        <v>3417</v>
      </c>
      <c r="R91" s="216" t="s">
        <v>3419</v>
      </c>
      <c r="S91" s="216" t="s">
        <v>3421</v>
      </c>
      <c r="T91" s="93" t="s">
        <v>732</v>
      </c>
      <c r="U91" s="216" t="s">
        <v>3423</v>
      </c>
      <c r="V91" s="93" t="s">
        <v>92</v>
      </c>
      <c r="W91" s="216" t="s">
        <v>1168</v>
      </c>
      <c r="X91" s="93" t="s">
        <v>956</v>
      </c>
      <c r="Y91" s="217" t="s">
        <v>3449</v>
      </c>
      <c r="Z91" s="217" t="s">
        <v>3450</v>
      </c>
      <c r="AA91" s="217" t="s">
        <v>3451</v>
      </c>
      <c r="AB91" s="91"/>
      <c r="AC91" s="387">
        <v>2</v>
      </c>
      <c r="AD91" s="867"/>
      <c r="AE91" s="523" t="s">
        <v>887</v>
      </c>
      <c r="AF91" s="91" t="s">
        <v>1226</v>
      </c>
      <c r="AG91" s="263" t="s">
        <v>3377</v>
      </c>
      <c r="AH91" s="388"/>
    </row>
    <row r="92" spans="1:34" s="238" customFormat="1" ht="24.95" customHeight="1">
      <c r="A92" s="219">
        <v>89</v>
      </c>
      <c r="B92" s="219" t="s">
        <v>81</v>
      </c>
      <c r="C92" s="89">
        <v>3</v>
      </c>
      <c r="D92" s="89">
        <v>2</v>
      </c>
      <c r="E92" s="89" t="s">
        <v>83</v>
      </c>
      <c r="F92" s="89">
        <v>24</v>
      </c>
      <c r="G92" s="89" t="s">
        <v>3356</v>
      </c>
      <c r="H92" s="186" t="s">
        <v>2481</v>
      </c>
      <c r="I92" s="91" t="str">
        <f t="shared" si="1"/>
        <v>32M24D0088</v>
      </c>
      <c r="J92" s="222">
        <v>45394</v>
      </c>
      <c r="K92" s="217" t="s">
        <v>86</v>
      </c>
      <c r="L92" s="1198">
        <v>45397</v>
      </c>
      <c r="M92" s="95" t="s">
        <v>3374</v>
      </c>
      <c r="N92" s="95" t="s">
        <v>3375</v>
      </c>
      <c r="O92" s="433"/>
      <c r="P92" s="94" t="s">
        <v>976</v>
      </c>
      <c r="Q92" s="91" t="s">
        <v>3418</v>
      </c>
      <c r="R92" s="216" t="s">
        <v>3420</v>
      </c>
      <c r="S92" s="216" t="s">
        <v>3422</v>
      </c>
      <c r="T92" s="93" t="s">
        <v>732</v>
      </c>
      <c r="U92" s="216" t="s">
        <v>3424</v>
      </c>
      <c r="V92" s="93" t="s">
        <v>92</v>
      </c>
      <c r="W92" s="216" t="s">
        <v>1168</v>
      </c>
      <c r="X92" s="93" t="s">
        <v>956</v>
      </c>
      <c r="Y92" s="217" t="s">
        <v>3452</v>
      </c>
      <c r="Z92" s="217" t="s">
        <v>3453</v>
      </c>
      <c r="AA92" s="217" t="s">
        <v>3597</v>
      </c>
      <c r="AB92" s="91"/>
      <c r="AC92" s="389">
        <v>1</v>
      </c>
      <c r="AD92" s="273"/>
      <c r="AE92" s="523" t="s">
        <v>887</v>
      </c>
      <c r="AF92" s="91" t="s">
        <v>1226</v>
      </c>
      <c r="AG92" s="263" t="s">
        <v>3377</v>
      </c>
      <c r="AH92" s="388"/>
    </row>
    <row r="93" spans="1:34" s="758" customFormat="1" ht="24.95" customHeight="1">
      <c r="A93" s="219">
        <v>90</v>
      </c>
      <c r="B93" s="219" t="s">
        <v>81</v>
      </c>
      <c r="C93" s="89">
        <v>3</v>
      </c>
      <c r="D93" s="89">
        <v>2</v>
      </c>
      <c r="E93" s="89" t="s">
        <v>83</v>
      </c>
      <c r="F93" s="89">
        <v>24</v>
      </c>
      <c r="G93" s="89" t="s">
        <v>3356</v>
      </c>
      <c r="H93" s="186" t="s">
        <v>2482</v>
      </c>
      <c r="I93" s="91" t="str">
        <f t="shared" si="1"/>
        <v>32M24D0089</v>
      </c>
      <c r="J93" s="222">
        <v>45394</v>
      </c>
      <c r="K93" s="217" t="s">
        <v>86</v>
      </c>
      <c r="L93" s="1198">
        <v>45397</v>
      </c>
      <c r="M93" s="430" t="s">
        <v>3376</v>
      </c>
      <c r="N93" s="95" t="s">
        <v>3378</v>
      </c>
      <c r="O93" s="433"/>
      <c r="P93" s="94" t="s">
        <v>976</v>
      </c>
      <c r="Q93" s="91" t="s">
        <v>3425</v>
      </c>
      <c r="R93" s="216" t="s">
        <v>3430</v>
      </c>
      <c r="S93" s="216" t="s">
        <v>3431</v>
      </c>
      <c r="T93" s="93" t="s">
        <v>732</v>
      </c>
      <c r="U93" s="216" t="s">
        <v>3629</v>
      </c>
      <c r="V93" s="216" t="s">
        <v>3388</v>
      </c>
      <c r="W93" s="216" t="s">
        <v>1168</v>
      </c>
      <c r="X93" s="93" t="s">
        <v>956</v>
      </c>
      <c r="Y93" s="217" t="s">
        <v>3440</v>
      </c>
      <c r="Z93" s="217" t="s">
        <v>3454</v>
      </c>
      <c r="AA93" s="217" t="s">
        <v>3591</v>
      </c>
      <c r="AB93" s="757" t="s">
        <v>3380</v>
      </c>
      <c r="AC93" s="389"/>
      <c r="AD93" s="273"/>
      <c r="AE93" s="79" t="s">
        <v>164</v>
      </c>
      <c r="AF93" s="91" t="s">
        <v>1226</v>
      </c>
      <c r="AG93" s="263" t="s">
        <v>3384</v>
      </c>
      <c r="AH93" s="388" t="s">
        <v>3596</v>
      </c>
    </row>
    <row r="94" spans="1:34" s="238" customFormat="1" ht="24.95" customHeight="1">
      <c r="A94" s="219">
        <v>91</v>
      </c>
      <c r="B94" s="219" t="s">
        <v>81</v>
      </c>
      <c r="C94" s="89">
        <v>3</v>
      </c>
      <c r="D94" s="89">
        <v>2</v>
      </c>
      <c r="E94" s="89" t="s">
        <v>83</v>
      </c>
      <c r="F94" s="89">
        <v>24</v>
      </c>
      <c r="G94" s="89" t="s">
        <v>3356</v>
      </c>
      <c r="H94" s="186" t="s">
        <v>2483</v>
      </c>
      <c r="I94" s="91" t="str">
        <f t="shared" si="1"/>
        <v>32M24D0090</v>
      </c>
      <c r="J94" s="222">
        <v>45394</v>
      </c>
      <c r="K94" s="217" t="s">
        <v>86</v>
      </c>
      <c r="L94" s="1198">
        <v>45397</v>
      </c>
      <c r="M94" s="430" t="s">
        <v>3376</v>
      </c>
      <c r="N94" s="95" t="s">
        <v>3378</v>
      </c>
      <c r="O94" s="433"/>
      <c r="P94" s="94" t="s">
        <v>976</v>
      </c>
      <c r="Q94" s="91" t="s">
        <v>3426</v>
      </c>
      <c r="R94" s="216" t="s">
        <v>3432</v>
      </c>
      <c r="S94" s="216" t="s">
        <v>3436</v>
      </c>
      <c r="T94" s="93" t="s">
        <v>732</v>
      </c>
      <c r="U94" s="216" t="s">
        <v>3630</v>
      </c>
      <c r="V94" s="216" t="s">
        <v>3388</v>
      </c>
      <c r="W94" s="216" t="s">
        <v>1168</v>
      </c>
      <c r="X94" s="93" t="s">
        <v>956</v>
      </c>
      <c r="Y94" s="217" t="s">
        <v>3441</v>
      </c>
      <c r="Z94" s="217" t="s">
        <v>3442</v>
      </c>
      <c r="AA94" s="217" t="s">
        <v>3592</v>
      </c>
      <c r="AB94" s="757" t="s">
        <v>3387</v>
      </c>
      <c r="AC94" s="387">
        <v>-2</v>
      </c>
      <c r="AD94" s="867"/>
      <c r="AE94" s="79" t="s">
        <v>164</v>
      </c>
      <c r="AF94" s="91" t="s">
        <v>1226</v>
      </c>
      <c r="AG94" s="263" t="s">
        <v>3379</v>
      </c>
      <c r="AH94" s="388" t="s">
        <v>3596</v>
      </c>
    </row>
    <row r="95" spans="1:34" s="238" customFormat="1" ht="24.95" customHeight="1">
      <c r="A95" s="219">
        <v>92</v>
      </c>
      <c r="B95" s="219" t="s">
        <v>81</v>
      </c>
      <c r="C95" s="89">
        <v>3</v>
      </c>
      <c r="D95" s="89">
        <v>2</v>
      </c>
      <c r="E95" s="89" t="s">
        <v>83</v>
      </c>
      <c r="F95" s="89">
        <v>24</v>
      </c>
      <c r="G95" s="89" t="s">
        <v>3356</v>
      </c>
      <c r="H95" s="186" t="s">
        <v>2484</v>
      </c>
      <c r="I95" s="91" t="str">
        <f t="shared" si="1"/>
        <v>32M24D0091</v>
      </c>
      <c r="J95" s="222">
        <v>45394</v>
      </c>
      <c r="K95" s="217" t="s">
        <v>86</v>
      </c>
      <c r="L95" s="1198">
        <v>45397</v>
      </c>
      <c r="M95" s="430" t="s">
        <v>3376</v>
      </c>
      <c r="N95" s="95" t="s">
        <v>3378</v>
      </c>
      <c r="O95" s="433"/>
      <c r="P95" s="94" t="s">
        <v>976</v>
      </c>
      <c r="Q95" s="91" t="s">
        <v>3427</v>
      </c>
      <c r="R95" s="216" t="s">
        <v>3433</v>
      </c>
      <c r="S95" s="216" t="s">
        <v>3437</v>
      </c>
      <c r="T95" s="93" t="s">
        <v>732</v>
      </c>
      <c r="U95" s="216" t="s">
        <v>3631</v>
      </c>
      <c r="V95" s="216" t="s">
        <v>3388</v>
      </c>
      <c r="W95" s="216" t="s">
        <v>1168</v>
      </c>
      <c r="X95" s="93" t="s">
        <v>956</v>
      </c>
      <c r="Y95" s="217" t="s">
        <v>3443</v>
      </c>
      <c r="Z95" s="217" t="s">
        <v>3444</v>
      </c>
      <c r="AA95" s="217" t="s">
        <v>3593</v>
      </c>
      <c r="AB95" s="759" t="s">
        <v>3381</v>
      </c>
      <c r="AC95" s="387">
        <v>-2</v>
      </c>
      <c r="AD95" s="867"/>
      <c r="AE95" s="79" t="s">
        <v>164</v>
      </c>
      <c r="AF95" s="91" t="s">
        <v>1226</v>
      </c>
      <c r="AG95" s="263" t="s">
        <v>3379</v>
      </c>
      <c r="AH95" s="388" t="s">
        <v>3596</v>
      </c>
    </row>
    <row r="96" spans="1:34" s="238" customFormat="1" ht="24.95" customHeight="1">
      <c r="A96" s="219">
        <v>93</v>
      </c>
      <c r="B96" s="219" t="s">
        <v>81</v>
      </c>
      <c r="C96" s="89">
        <v>3</v>
      </c>
      <c r="D96" s="89">
        <v>2</v>
      </c>
      <c r="E96" s="89" t="s">
        <v>83</v>
      </c>
      <c r="F96" s="89">
        <v>24</v>
      </c>
      <c r="G96" s="89" t="s">
        <v>3356</v>
      </c>
      <c r="H96" s="186" t="s">
        <v>2485</v>
      </c>
      <c r="I96" s="91" t="str">
        <f t="shared" si="1"/>
        <v>32M24D0092</v>
      </c>
      <c r="J96" s="222">
        <v>45394</v>
      </c>
      <c r="K96" s="217" t="s">
        <v>86</v>
      </c>
      <c r="L96" s="1198">
        <v>45397</v>
      </c>
      <c r="M96" s="430" t="s">
        <v>3376</v>
      </c>
      <c r="N96" s="95" t="s">
        <v>3378</v>
      </c>
      <c r="O96" s="433"/>
      <c r="P96" s="94" t="s">
        <v>976</v>
      </c>
      <c r="Q96" s="91" t="s">
        <v>3428</v>
      </c>
      <c r="R96" s="216" t="s">
        <v>3434</v>
      </c>
      <c r="S96" s="216" t="s">
        <v>3438</v>
      </c>
      <c r="T96" s="93" t="s">
        <v>732</v>
      </c>
      <c r="U96" s="216" t="s">
        <v>3632</v>
      </c>
      <c r="V96" s="216" t="s">
        <v>3388</v>
      </c>
      <c r="W96" s="216" t="s">
        <v>1168</v>
      </c>
      <c r="X96" s="93" t="s">
        <v>956</v>
      </c>
      <c r="Y96" s="217" t="s">
        <v>3445</v>
      </c>
      <c r="Z96" s="217" t="s">
        <v>3446</v>
      </c>
      <c r="AA96" s="217" t="s">
        <v>3594</v>
      </c>
      <c r="AB96" s="757" t="s">
        <v>3382</v>
      </c>
      <c r="AC96" s="389">
        <v>-4</v>
      </c>
      <c r="AD96" s="273"/>
      <c r="AE96" s="79" t="s">
        <v>164</v>
      </c>
      <c r="AF96" s="91" t="s">
        <v>1226</v>
      </c>
      <c r="AG96" s="263" t="s">
        <v>3379</v>
      </c>
      <c r="AH96" s="388" t="s">
        <v>3596</v>
      </c>
    </row>
    <row r="97" spans="1:35" s="238" customFormat="1" ht="24.95" customHeight="1">
      <c r="A97" s="219">
        <v>94</v>
      </c>
      <c r="B97" s="219" t="s">
        <v>81</v>
      </c>
      <c r="C97" s="89">
        <v>3</v>
      </c>
      <c r="D97" s="89">
        <v>2</v>
      </c>
      <c r="E97" s="89" t="s">
        <v>83</v>
      </c>
      <c r="F97" s="89">
        <v>24</v>
      </c>
      <c r="G97" s="89" t="s">
        <v>3356</v>
      </c>
      <c r="H97" s="186" t="s">
        <v>2486</v>
      </c>
      <c r="I97" s="91" t="str">
        <f t="shared" si="1"/>
        <v>32M24D0093</v>
      </c>
      <c r="J97" s="222">
        <v>45394</v>
      </c>
      <c r="K97" s="217" t="s">
        <v>86</v>
      </c>
      <c r="L97" s="1198">
        <v>45397</v>
      </c>
      <c r="M97" s="430" t="s">
        <v>3376</v>
      </c>
      <c r="N97" s="95" t="s">
        <v>3378</v>
      </c>
      <c r="O97" s="433"/>
      <c r="P97" s="94" t="s">
        <v>976</v>
      </c>
      <c r="Q97" s="91" t="s">
        <v>3429</v>
      </c>
      <c r="R97" s="216" t="s">
        <v>3435</v>
      </c>
      <c r="S97" s="216" t="s">
        <v>3439</v>
      </c>
      <c r="T97" s="93" t="s">
        <v>732</v>
      </c>
      <c r="U97" s="216" t="s">
        <v>3633</v>
      </c>
      <c r="V97" s="216" t="s">
        <v>3388</v>
      </c>
      <c r="W97" s="216" t="s">
        <v>1168</v>
      </c>
      <c r="X97" s="93" t="s">
        <v>956</v>
      </c>
      <c r="Y97" s="217" t="s">
        <v>3447</v>
      </c>
      <c r="Z97" s="217" t="s">
        <v>3448</v>
      </c>
      <c r="AA97" s="217" t="s">
        <v>3595</v>
      </c>
      <c r="AB97" s="759" t="s">
        <v>3383</v>
      </c>
      <c r="AC97" s="389">
        <v>-4</v>
      </c>
      <c r="AD97" s="273"/>
      <c r="AE97" s="79" t="s">
        <v>164</v>
      </c>
      <c r="AF97" s="91" t="s">
        <v>1226</v>
      </c>
      <c r="AG97" s="263" t="s">
        <v>3379</v>
      </c>
      <c r="AH97" s="388" t="s">
        <v>3596</v>
      </c>
    </row>
    <row r="98" spans="1:35" s="238" customFormat="1" ht="24.95" customHeight="1">
      <c r="A98" s="219">
        <v>95</v>
      </c>
      <c r="B98" s="219" t="s">
        <v>81</v>
      </c>
      <c r="C98" s="89">
        <v>3</v>
      </c>
      <c r="D98" s="89">
        <v>5</v>
      </c>
      <c r="E98" s="89" t="s">
        <v>3598</v>
      </c>
      <c r="F98" s="89">
        <v>24</v>
      </c>
      <c r="G98" s="89" t="s">
        <v>3599</v>
      </c>
      <c r="H98" s="186" t="s">
        <v>2487</v>
      </c>
      <c r="I98" s="91" t="str">
        <f t="shared" si="1"/>
        <v>35M24D0094</v>
      </c>
      <c r="J98" s="222">
        <v>45404</v>
      </c>
      <c r="K98" s="217" t="s">
        <v>86</v>
      </c>
      <c r="L98" s="1198">
        <v>45404</v>
      </c>
      <c r="M98" s="430" t="s">
        <v>57</v>
      </c>
      <c r="N98" s="95" t="s">
        <v>1162</v>
      </c>
      <c r="O98" s="433"/>
      <c r="P98" s="192" t="s">
        <v>7645</v>
      </c>
      <c r="Q98" s="91" t="s">
        <v>3602</v>
      </c>
      <c r="R98" s="216" t="s">
        <v>3656</v>
      </c>
      <c r="S98" s="216" t="s">
        <v>3604</v>
      </c>
      <c r="T98" s="216" t="s">
        <v>3603</v>
      </c>
      <c r="U98" s="216" t="s">
        <v>3605</v>
      </c>
      <c r="V98" s="216" t="s">
        <v>92</v>
      </c>
      <c r="W98" s="216" t="s">
        <v>1168</v>
      </c>
      <c r="X98" s="93" t="s">
        <v>956</v>
      </c>
      <c r="Y98" s="217" t="s">
        <v>3606</v>
      </c>
      <c r="Z98" s="217" t="s">
        <v>3607</v>
      </c>
      <c r="AA98" s="217" t="s">
        <v>3608</v>
      </c>
      <c r="AB98" s="91"/>
      <c r="AC98" s="389">
        <v>7</v>
      </c>
      <c r="AD98" s="273"/>
      <c r="AE98" s="217" t="s">
        <v>887</v>
      </c>
      <c r="AF98" s="887" t="s">
        <v>6489</v>
      </c>
      <c r="AG98" s="386" t="s">
        <v>3609</v>
      </c>
      <c r="AH98" s="388"/>
    </row>
    <row r="99" spans="1:35" s="238" customFormat="1" ht="24.95" customHeight="1">
      <c r="A99" s="219">
        <v>96</v>
      </c>
      <c r="B99" s="219" t="s">
        <v>81</v>
      </c>
      <c r="C99" s="89">
        <v>3</v>
      </c>
      <c r="D99" s="89">
        <v>5</v>
      </c>
      <c r="E99" s="89" t="s">
        <v>3598</v>
      </c>
      <c r="F99" s="89">
        <v>24</v>
      </c>
      <c r="G99" s="89" t="s">
        <v>3599</v>
      </c>
      <c r="H99" s="186" t="s">
        <v>2488</v>
      </c>
      <c r="I99" s="91" t="str">
        <f t="shared" si="1"/>
        <v>35M24D0095</v>
      </c>
      <c r="J99" s="222">
        <v>45404</v>
      </c>
      <c r="K99" s="217" t="s">
        <v>86</v>
      </c>
      <c r="L99" s="1198">
        <v>45405</v>
      </c>
      <c r="M99" s="430" t="s">
        <v>57</v>
      </c>
      <c r="N99" s="95" t="s">
        <v>1162</v>
      </c>
      <c r="O99" s="433"/>
      <c r="P99" s="192" t="s">
        <v>7645</v>
      </c>
      <c r="Q99" s="91" t="s">
        <v>3610</v>
      </c>
      <c r="R99" s="216" t="s">
        <v>3611</v>
      </c>
      <c r="S99" s="216" t="s">
        <v>3612</v>
      </c>
      <c r="T99" s="216" t="s">
        <v>3603</v>
      </c>
      <c r="U99" s="216" t="s">
        <v>3613</v>
      </c>
      <c r="V99" s="216" t="s">
        <v>92</v>
      </c>
      <c r="W99" s="216" t="s">
        <v>1168</v>
      </c>
      <c r="X99" s="93" t="s">
        <v>956</v>
      </c>
      <c r="Y99" s="217" t="s">
        <v>3614</v>
      </c>
      <c r="Z99" s="217" t="s">
        <v>3615</v>
      </c>
      <c r="AA99" s="217" t="s">
        <v>3616</v>
      </c>
      <c r="AB99" s="91"/>
      <c r="AC99" s="389">
        <v>6</v>
      </c>
      <c r="AD99" s="273"/>
      <c r="AE99" s="217" t="s">
        <v>887</v>
      </c>
      <c r="AF99" s="887" t="s">
        <v>6489</v>
      </c>
      <c r="AG99" s="386" t="s">
        <v>3609</v>
      </c>
      <c r="AH99" s="388" t="s">
        <v>3600</v>
      </c>
    </row>
    <row r="100" spans="1:35" s="338" customFormat="1" ht="24.95" customHeight="1">
      <c r="A100" s="219">
        <v>97</v>
      </c>
      <c r="B100" s="219" t="s">
        <v>81</v>
      </c>
      <c r="C100" s="89">
        <v>3</v>
      </c>
      <c r="D100" s="89">
        <v>5</v>
      </c>
      <c r="E100" s="89" t="s">
        <v>3598</v>
      </c>
      <c r="F100" s="89">
        <v>24</v>
      </c>
      <c r="G100" s="89" t="s">
        <v>3599</v>
      </c>
      <c r="H100" s="186" t="s">
        <v>2489</v>
      </c>
      <c r="I100" s="91" t="str">
        <f t="shared" si="1"/>
        <v>35M24D0096</v>
      </c>
      <c r="J100" s="222">
        <v>45404</v>
      </c>
      <c r="K100" s="217" t="s">
        <v>86</v>
      </c>
      <c r="L100" s="1198">
        <v>45405</v>
      </c>
      <c r="M100" s="430" t="s">
        <v>57</v>
      </c>
      <c r="N100" s="95" t="s">
        <v>1162</v>
      </c>
      <c r="O100" s="433"/>
      <c r="P100" s="192" t="s">
        <v>7645</v>
      </c>
      <c r="Q100" s="91" t="s">
        <v>3617</v>
      </c>
      <c r="R100" s="216" t="s">
        <v>3618</v>
      </c>
      <c r="S100" s="216" t="s">
        <v>3619</v>
      </c>
      <c r="T100" s="216" t="s">
        <v>3603</v>
      </c>
      <c r="U100" s="216" t="s">
        <v>3620</v>
      </c>
      <c r="V100" s="216" t="s">
        <v>92</v>
      </c>
      <c r="W100" s="216" t="s">
        <v>1168</v>
      </c>
      <c r="X100" s="93" t="s">
        <v>956</v>
      </c>
      <c r="Y100" s="217" t="s">
        <v>3621</v>
      </c>
      <c r="Z100" s="217" t="s">
        <v>3622</v>
      </c>
      <c r="AA100" s="217" t="s">
        <v>3623</v>
      </c>
      <c r="AB100" s="91"/>
      <c r="AC100" s="389">
        <v>5</v>
      </c>
      <c r="AD100" s="273"/>
      <c r="AE100" s="217" t="s">
        <v>887</v>
      </c>
      <c r="AF100" s="887" t="s">
        <v>6489</v>
      </c>
      <c r="AG100" s="386" t="s">
        <v>3609</v>
      </c>
      <c r="AH100" s="388"/>
      <c r="AI100" s="238"/>
    </row>
    <row r="101" spans="1:35" s="338" customFormat="1" ht="24.95" customHeight="1">
      <c r="A101" s="219">
        <v>98</v>
      </c>
      <c r="B101" s="219" t="s">
        <v>81</v>
      </c>
      <c r="C101" s="89">
        <v>3</v>
      </c>
      <c r="D101" s="89">
        <v>2</v>
      </c>
      <c r="E101" s="89" t="s">
        <v>83</v>
      </c>
      <c r="F101" s="89">
        <v>24</v>
      </c>
      <c r="G101" s="89" t="s">
        <v>3356</v>
      </c>
      <c r="H101" s="186" t="s">
        <v>2490</v>
      </c>
      <c r="I101" s="91" t="str">
        <f t="shared" si="1"/>
        <v>32M24D0097</v>
      </c>
      <c r="J101" s="222">
        <v>45411</v>
      </c>
      <c r="K101" s="217" t="s">
        <v>86</v>
      </c>
      <c r="L101" s="1198">
        <v>45412</v>
      </c>
      <c r="M101" s="430" t="s">
        <v>3376</v>
      </c>
      <c r="N101" s="95" t="s">
        <v>3378</v>
      </c>
      <c r="O101" s="433"/>
      <c r="P101" s="94" t="s">
        <v>976</v>
      </c>
      <c r="Q101" s="91" t="s">
        <v>3634</v>
      </c>
      <c r="R101" s="216" t="s">
        <v>3651</v>
      </c>
      <c r="S101" s="216" t="s">
        <v>3635</v>
      </c>
      <c r="T101" s="93" t="s">
        <v>732</v>
      </c>
      <c r="U101" s="216" t="s">
        <v>3636</v>
      </c>
      <c r="V101" s="216" t="s">
        <v>3388</v>
      </c>
      <c r="W101" s="216" t="s">
        <v>1168</v>
      </c>
      <c r="X101" s="93" t="s">
        <v>956</v>
      </c>
      <c r="Y101" s="217" t="s">
        <v>3637</v>
      </c>
      <c r="Z101" s="217" t="s">
        <v>3638</v>
      </c>
      <c r="AA101" s="217" t="s">
        <v>3643</v>
      </c>
      <c r="AB101" s="759" t="s">
        <v>3646</v>
      </c>
      <c r="AC101" s="389">
        <v>-5</v>
      </c>
      <c r="AD101" s="273"/>
      <c r="AE101" s="79" t="s">
        <v>164</v>
      </c>
      <c r="AF101" s="91" t="s">
        <v>1226</v>
      </c>
      <c r="AG101" s="263" t="s">
        <v>3379</v>
      </c>
      <c r="AH101" s="388" t="s">
        <v>3596</v>
      </c>
      <c r="AI101" s="238"/>
    </row>
    <row r="102" spans="1:35" s="338" customFormat="1" ht="24.95" customHeight="1">
      <c r="A102" s="219">
        <v>99</v>
      </c>
      <c r="B102" s="219" t="s">
        <v>81</v>
      </c>
      <c r="C102" s="89">
        <v>3</v>
      </c>
      <c r="D102" s="89">
        <v>2</v>
      </c>
      <c r="E102" s="89" t="s">
        <v>83</v>
      </c>
      <c r="F102" s="89">
        <v>24</v>
      </c>
      <c r="G102" s="89" t="s">
        <v>3356</v>
      </c>
      <c r="H102" s="186" t="s">
        <v>2491</v>
      </c>
      <c r="I102" s="91" t="str">
        <f t="shared" si="1"/>
        <v>32M24D0098</v>
      </c>
      <c r="J102" s="222">
        <v>45411</v>
      </c>
      <c r="K102" s="217" t="s">
        <v>86</v>
      </c>
      <c r="L102" s="1198">
        <v>45412</v>
      </c>
      <c r="M102" s="430" t="s">
        <v>3376</v>
      </c>
      <c r="N102" s="95" t="s">
        <v>3378</v>
      </c>
      <c r="O102" s="433"/>
      <c r="P102" s="94" t="s">
        <v>976</v>
      </c>
      <c r="Q102" s="91" t="s">
        <v>3649</v>
      </c>
      <c r="R102" s="216" t="s">
        <v>3654</v>
      </c>
      <c r="S102" s="216" t="s">
        <v>3653</v>
      </c>
      <c r="T102" s="93" t="s">
        <v>732</v>
      </c>
      <c r="U102" s="216" t="s">
        <v>3657</v>
      </c>
      <c r="V102" s="216" t="s">
        <v>3388</v>
      </c>
      <c r="W102" s="216" t="s">
        <v>1168</v>
      </c>
      <c r="X102" s="93" t="s">
        <v>956</v>
      </c>
      <c r="Y102" s="217" t="s">
        <v>3639</v>
      </c>
      <c r="Z102" s="217" t="s">
        <v>3640</v>
      </c>
      <c r="AA102" s="217" t="s">
        <v>3644</v>
      </c>
      <c r="AB102" s="759" t="s">
        <v>3647</v>
      </c>
      <c r="AC102" s="389">
        <v>-1</v>
      </c>
      <c r="AD102" s="273"/>
      <c r="AE102" s="79" t="s">
        <v>164</v>
      </c>
      <c r="AF102" s="91" t="s">
        <v>1226</v>
      </c>
      <c r="AG102" s="263" t="s">
        <v>3379</v>
      </c>
      <c r="AH102" s="388" t="s">
        <v>3596</v>
      </c>
      <c r="AI102" s="238"/>
    </row>
    <row r="103" spans="1:35" s="338" customFormat="1" ht="24.95" customHeight="1">
      <c r="A103" s="219">
        <v>100</v>
      </c>
      <c r="B103" s="219" t="s">
        <v>81</v>
      </c>
      <c r="C103" s="89">
        <v>3</v>
      </c>
      <c r="D103" s="89">
        <v>2</v>
      </c>
      <c r="E103" s="89" t="s">
        <v>83</v>
      </c>
      <c r="F103" s="89">
        <v>24</v>
      </c>
      <c r="G103" s="89" t="s">
        <v>3356</v>
      </c>
      <c r="H103" s="186" t="s">
        <v>2492</v>
      </c>
      <c r="I103" s="91" t="str">
        <f t="shared" si="1"/>
        <v>32M24D0099</v>
      </c>
      <c r="J103" s="222">
        <v>45411</v>
      </c>
      <c r="K103" s="217" t="s">
        <v>86</v>
      </c>
      <c r="L103" s="1198">
        <v>45412</v>
      </c>
      <c r="M103" s="430" t="s">
        <v>3376</v>
      </c>
      <c r="N103" s="95" t="s">
        <v>3378</v>
      </c>
      <c r="O103" s="433"/>
      <c r="P103" s="94" t="s">
        <v>976</v>
      </c>
      <c r="Q103" s="91" t="s">
        <v>3650</v>
      </c>
      <c r="R103" s="216" t="s">
        <v>3655</v>
      </c>
      <c r="S103" s="216" t="s">
        <v>3652</v>
      </c>
      <c r="T103" s="93" t="s">
        <v>732</v>
      </c>
      <c r="U103" s="216" t="s">
        <v>3658</v>
      </c>
      <c r="V103" s="216" t="s">
        <v>3388</v>
      </c>
      <c r="W103" s="216" t="s">
        <v>1168</v>
      </c>
      <c r="X103" s="93" t="s">
        <v>956</v>
      </c>
      <c r="Y103" s="217" t="s">
        <v>3641</v>
      </c>
      <c r="Z103" s="217" t="s">
        <v>3642</v>
      </c>
      <c r="AA103" s="217" t="s">
        <v>3645</v>
      </c>
      <c r="AB103" s="759" t="s">
        <v>3648</v>
      </c>
      <c r="AC103" s="389">
        <v>-1</v>
      </c>
      <c r="AD103" s="273"/>
      <c r="AE103" s="79" t="s">
        <v>164</v>
      </c>
      <c r="AF103" s="91" t="s">
        <v>1226</v>
      </c>
      <c r="AG103" s="263" t="s">
        <v>3379</v>
      </c>
      <c r="AH103" s="388" t="s">
        <v>3596</v>
      </c>
      <c r="AI103" s="238"/>
    </row>
    <row r="104" spans="1:35" s="338" customFormat="1" ht="24.95" customHeight="1">
      <c r="A104" s="219">
        <v>101</v>
      </c>
      <c r="B104" s="219" t="s">
        <v>81</v>
      </c>
      <c r="C104" s="89">
        <v>3</v>
      </c>
      <c r="D104" s="89">
        <v>2</v>
      </c>
      <c r="E104" s="89" t="s">
        <v>83</v>
      </c>
      <c r="F104" s="89">
        <v>24</v>
      </c>
      <c r="G104" s="89" t="s">
        <v>3628</v>
      </c>
      <c r="H104" s="186" t="s">
        <v>2493</v>
      </c>
      <c r="I104" s="91" t="str">
        <f t="shared" si="1"/>
        <v>32M24E0100</v>
      </c>
      <c r="J104" s="222">
        <v>45415</v>
      </c>
      <c r="K104" s="217" t="s">
        <v>86</v>
      </c>
      <c r="L104" s="1198">
        <v>45419</v>
      </c>
      <c r="M104" s="430" t="s">
        <v>2841</v>
      </c>
      <c r="N104" s="95" t="s">
        <v>2842</v>
      </c>
      <c r="O104" s="433"/>
      <c r="P104" s="94" t="s">
        <v>976</v>
      </c>
      <c r="Q104" s="91" t="s">
        <v>3774</v>
      </c>
      <c r="R104" s="216" t="s">
        <v>3775</v>
      </c>
      <c r="S104" s="216" t="s">
        <v>3776</v>
      </c>
      <c r="T104" s="93" t="s">
        <v>732</v>
      </c>
      <c r="U104" s="216" t="s">
        <v>3777</v>
      </c>
      <c r="V104" s="216" t="s">
        <v>92</v>
      </c>
      <c r="W104" s="216" t="s">
        <v>1168</v>
      </c>
      <c r="X104" s="93" t="s">
        <v>956</v>
      </c>
      <c r="Y104" s="217" t="s">
        <v>3806</v>
      </c>
      <c r="Z104" s="217" t="s">
        <v>3807</v>
      </c>
      <c r="AA104" s="217" t="s">
        <v>3808</v>
      </c>
      <c r="AB104" s="91"/>
      <c r="AC104" s="389">
        <v>-1</v>
      </c>
      <c r="AD104" s="273"/>
      <c r="AE104" s="79" t="s">
        <v>164</v>
      </c>
      <c r="AF104" s="91" t="s">
        <v>3690</v>
      </c>
      <c r="AG104" s="386" t="s">
        <v>7280</v>
      </c>
      <c r="AH104" s="388"/>
      <c r="AI104" s="238"/>
    </row>
    <row r="105" spans="1:35" s="338" customFormat="1" ht="24.95" customHeight="1">
      <c r="A105" s="219">
        <v>102</v>
      </c>
      <c r="B105" s="219" t="s">
        <v>81</v>
      </c>
      <c r="C105" s="89">
        <v>3</v>
      </c>
      <c r="D105" s="89">
        <v>2</v>
      </c>
      <c r="E105" s="89" t="s">
        <v>83</v>
      </c>
      <c r="F105" s="89">
        <v>24</v>
      </c>
      <c r="G105" s="89" t="s">
        <v>3628</v>
      </c>
      <c r="H105" s="186" t="s">
        <v>2494</v>
      </c>
      <c r="I105" s="91" t="str">
        <f t="shared" si="1"/>
        <v>32M24E0101</v>
      </c>
      <c r="J105" s="222">
        <v>45415</v>
      </c>
      <c r="K105" s="217" t="s">
        <v>86</v>
      </c>
      <c r="L105" s="1198">
        <v>45419</v>
      </c>
      <c r="M105" s="430" t="s">
        <v>2841</v>
      </c>
      <c r="N105" s="95" t="s">
        <v>2842</v>
      </c>
      <c r="O105" s="433"/>
      <c r="P105" s="94" t="s">
        <v>976</v>
      </c>
      <c r="Q105" s="91" t="s">
        <v>3778</v>
      </c>
      <c r="R105" s="216" t="s">
        <v>3779</v>
      </c>
      <c r="S105" s="216" t="s">
        <v>3780</v>
      </c>
      <c r="T105" s="93" t="s">
        <v>732</v>
      </c>
      <c r="U105" s="216" t="s">
        <v>3781</v>
      </c>
      <c r="V105" s="216" t="s">
        <v>92</v>
      </c>
      <c r="W105" s="216" t="s">
        <v>1168</v>
      </c>
      <c r="X105" s="93" t="s">
        <v>956</v>
      </c>
      <c r="Y105" s="217" t="s">
        <v>3809</v>
      </c>
      <c r="Z105" s="217" t="s">
        <v>3810</v>
      </c>
      <c r="AA105" s="217" t="s">
        <v>3823</v>
      </c>
      <c r="AB105" s="91"/>
      <c r="AC105" s="389">
        <v>-1</v>
      </c>
      <c r="AD105" s="273"/>
      <c r="AE105" s="79" t="s">
        <v>164</v>
      </c>
      <c r="AF105" s="91" t="s">
        <v>3690</v>
      </c>
      <c r="AG105" s="386" t="s">
        <v>7280</v>
      </c>
      <c r="AH105" s="388"/>
      <c r="AI105" s="238"/>
    </row>
    <row r="106" spans="1:35" s="338" customFormat="1" ht="24.95" customHeight="1">
      <c r="A106" s="219">
        <v>103</v>
      </c>
      <c r="B106" s="219" t="s">
        <v>81</v>
      </c>
      <c r="C106" s="89">
        <v>3</v>
      </c>
      <c r="D106" s="89">
        <v>2</v>
      </c>
      <c r="E106" s="89" t="s">
        <v>83</v>
      </c>
      <c r="F106" s="89">
        <v>24</v>
      </c>
      <c r="G106" s="89" t="s">
        <v>3628</v>
      </c>
      <c r="H106" s="186" t="s">
        <v>2495</v>
      </c>
      <c r="I106" s="91" t="str">
        <f t="shared" si="1"/>
        <v>32M24E0102</v>
      </c>
      <c r="J106" s="222">
        <v>45415</v>
      </c>
      <c r="K106" s="217" t="s">
        <v>86</v>
      </c>
      <c r="L106" s="1198">
        <v>45419</v>
      </c>
      <c r="M106" s="430" t="s">
        <v>2841</v>
      </c>
      <c r="N106" s="95" t="s">
        <v>2842</v>
      </c>
      <c r="O106" s="433"/>
      <c r="P106" s="94" t="s">
        <v>976</v>
      </c>
      <c r="Q106" s="91" t="s">
        <v>3782</v>
      </c>
      <c r="R106" s="216" t="s">
        <v>3783</v>
      </c>
      <c r="S106" s="216" t="s">
        <v>3784</v>
      </c>
      <c r="T106" s="93" t="s">
        <v>732</v>
      </c>
      <c r="U106" s="216" t="s">
        <v>3785</v>
      </c>
      <c r="V106" s="216" t="s">
        <v>92</v>
      </c>
      <c r="W106" s="216" t="s">
        <v>1168</v>
      </c>
      <c r="X106" s="93" t="s">
        <v>956</v>
      </c>
      <c r="Y106" s="217" t="s">
        <v>3811</v>
      </c>
      <c r="Z106" s="217" t="s">
        <v>3817</v>
      </c>
      <c r="AA106" s="217" t="s">
        <v>3824</v>
      </c>
      <c r="AB106" s="91"/>
      <c r="AC106" s="389">
        <v>1</v>
      </c>
      <c r="AD106" s="273"/>
      <c r="AE106" s="79" t="s">
        <v>164</v>
      </c>
      <c r="AF106" s="91" t="s">
        <v>3690</v>
      </c>
      <c r="AG106" s="386" t="s">
        <v>7280</v>
      </c>
      <c r="AH106" s="388"/>
      <c r="AI106" s="238"/>
    </row>
    <row r="107" spans="1:35" s="338" customFormat="1" ht="24.95" customHeight="1">
      <c r="A107" s="219">
        <v>104</v>
      </c>
      <c r="B107" s="219" t="s">
        <v>81</v>
      </c>
      <c r="C107" s="89">
        <v>3</v>
      </c>
      <c r="D107" s="89">
        <v>2</v>
      </c>
      <c r="E107" s="89" t="s">
        <v>83</v>
      </c>
      <c r="F107" s="89">
        <v>24</v>
      </c>
      <c r="G107" s="89" t="s">
        <v>3628</v>
      </c>
      <c r="H107" s="186" t="s">
        <v>2496</v>
      </c>
      <c r="I107" s="91" t="str">
        <f t="shared" si="1"/>
        <v>32M24E0103</v>
      </c>
      <c r="J107" s="222">
        <v>45415</v>
      </c>
      <c r="K107" s="217" t="s">
        <v>86</v>
      </c>
      <c r="L107" s="1198">
        <v>45419</v>
      </c>
      <c r="M107" s="430" t="s">
        <v>2841</v>
      </c>
      <c r="N107" s="95" t="s">
        <v>2842</v>
      </c>
      <c r="O107" s="433"/>
      <c r="P107" s="94" t="s">
        <v>976</v>
      </c>
      <c r="Q107" s="91" t="s">
        <v>3786</v>
      </c>
      <c r="R107" s="216" t="s">
        <v>3787</v>
      </c>
      <c r="S107" s="216" t="s">
        <v>3788</v>
      </c>
      <c r="T107" s="93" t="s">
        <v>732</v>
      </c>
      <c r="U107" s="216" t="s">
        <v>3789</v>
      </c>
      <c r="V107" s="216" t="s">
        <v>92</v>
      </c>
      <c r="W107" s="216" t="s">
        <v>1168</v>
      </c>
      <c r="X107" s="93" t="s">
        <v>956</v>
      </c>
      <c r="Y107" s="217" t="s">
        <v>3812</v>
      </c>
      <c r="Z107" s="217" t="s">
        <v>3818</v>
      </c>
      <c r="AA107" s="217" t="s">
        <v>3825</v>
      </c>
      <c r="AB107" s="91"/>
      <c r="AC107" s="389"/>
      <c r="AD107" s="273"/>
      <c r="AE107" s="79" t="s">
        <v>164</v>
      </c>
      <c r="AF107" s="91" t="s">
        <v>3690</v>
      </c>
      <c r="AG107" s="386" t="s">
        <v>7280</v>
      </c>
      <c r="AH107" s="388"/>
      <c r="AI107" s="238"/>
    </row>
    <row r="108" spans="1:35" s="338" customFormat="1" ht="24.95" customHeight="1">
      <c r="A108" s="219">
        <v>105</v>
      </c>
      <c r="B108" s="219" t="s">
        <v>81</v>
      </c>
      <c r="C108" s="89">
        <v>3</v>
      </c>
      <c r="D108" s="89">
        <v>2</v>
      </c>
      <c r="E108" s="89" t="s">
        <v>83</v>
      </c>
      <c r="F108" s="89">
        <v>24</v>
      </c>
      <c r="G108" s="89" t="s">
        <v>3628</v>
      </c>
      <c r="H108" s="186" t="s">
        <v>2497</v>
      </c>
      <c r="I108" s="91" t="str">
        <f t="shared" si="1"/>
        <v>32M24E0104</v>
      </c>
      <c r="J108" s="222">
        <v>45415</v>
      </c>
      <c r="K108" s="217" t="s">
        <v>86</v>
      </c>
      <c r="L108" s="1198">
        <v>45419</v>
      </c>
      <c r="M108" s="430" t="s">
        <v>2841</v>
      </c>
      <c r="N108" s="95" t="s">
        <v>2842</v>
      </c>
      <c r="O108" s="433"/>
      <c r="P108" s="94" t="s">
        <v>976</v>
      </c>
      <c r="Q108" s="91" t="s">
        <v>3790</v>
      </c>
      <c r="R108" s="216" t="s">
        <v>3791</v>
      </c>
      <c r="S108" s="216" t="s">
        <v>3792</v>
      </c>
      <c r="T108" s="93" t="s">
        <v>732</v>
      </c>
      <c r="U108" s="216" t="s">
        <v>3793</v>
      </c>
      <c r="V108" s="216" t="s">
        <v>92</v>
      </c>
      <c r="W108" s="216" t="s">
        <v>1168</v>
      </c>
      <c r="X108" s="93" t="s">
        <v>956</v>
      </c>
      <c r="Y108" s="217" t="s">
        <v>3813</v>
      </c>
      <c r="Z108" s="217" t="s">
        <v>3819</v>
      </c>
      <c r="AA108" s="217" t="s">
        <v>3826</v>
      </c>
      <c r="AB108" s="91"/>
      <c r="AC108" s="389"/>
      <c r="AD108" s="273"/>
      <c r="AE108" s="79" t="s">
        <v>164</v>
      </c>
      <c r="AF108" s="91" t="s">
        <v>3690</v>
      </c>
      <c r="AG108" s="386" t="s">
        <v>7280</v>
      </c>
      <c r="AH108" s="388"/>
      <c r="AI108" s="238"/>
    </row>
    <row r="109" spans="1:35" s="338" customFormat="1" ht="24.95" customHeight="1">
      <c r="A109" s="219">
        <v>106</v>
      </c>
      <c r="B109" s="219" t="s">
        <v>81</v>
      </c>
      <c r="C109" s="89">
        <v>3</v>
      </c>
      <c r="D109" s="89">
        <v>2</v>
      </c>
      <c r="E109" s="89" t="s">
        <v>83</v>
      </c>
      <c r="F109" s="89">
        <v>24</v>
      </c>
      <c r="G109" s="89" t="s">
        <v>3628</v>
      </c>
      <c r="H109" s="186" t="s">
        <v>2498</v>
      </c>
      <c r="I109" s="91" t="str">
        <f t="shared" si="1"/>
        <v>32M24E0105</v>
      </c>
      <c r="J109" s="222">
        <v>45415</v>
      </c>
      <c r="K109" s="217" t="s">
        <v>86</v>
      </c>
      <c r="L109" s="1198">
        <v>45419</v>
      </c>
      <c r="M109" s="430" t="s">
        <v>2841</v>
      </c>
      <c r="N109" s="95" t="s">
        <v>2842</v>
      </c>
      <c r="O109" s="433"/>
      <c r="P109" s="94" t="s">
        <v>976</v>
      </c>
      <c r="Q109" s="91" t="s">
        <v>3794</v>
      </c>
      <c r="R109" s="216" t="s">
        <v>3795</v>
      </c>
      <c r="S109" s="216" t="s">
        <v>3796</v>
      </c>
      <c r="T109" s="93" t="s">
        <v>732</v>
      </c>
      <c r="U109" s="216" t="s">
        <v>3797</v>
      </c>
      <c r="V109" s="216" t="s">
        <v>92</v>
      </c>
      <c r="W109" s="216" t="s">
        <v>1168</v>
      </c>
      <c r="X109" s="93" t="s">
        <v>956</v>
      </c>
      <c r="Y109" s="217" t="s">
        <v>3814</v>
      </c>
      <c r="Z109" s="217" t="s">
        <v>3820</v>
      </c>
      <c r="AA109" s="217" t="s">
        <v>3827</v>
      </c>
      <c r="AB109" s="91"/>
      <c r="AC109" s="389">
        <v>3</v>
      </c>
      <c r="AD109" s="273"/>
      <c r="AE109" s="79" t="s">
        <v>164</v>
      </c>
      <c r="AF109" s="91" t="s">
        <v>3690</v>
      </c>
      <c r="AG109" s="386" t="s">
        <v>7280</v>
      </c>
      <c r="AH109" s="388"/>
      <c r="AI109" s="238"/>
    </row>
    <row r="110" spans="1:35" s="338" customFormat="1" ht="24.95" customHeight="1">
      <c r="A110" s="219">
        <v>107</v>
      </c>
      <c r="B110" s="219" t="s">
        <v>81</v>
      </c>
      <c r="C110" s="89">
        <v>3</v>
      </c>
      <c r="D110" s="89">
        <v>2</v>
      </c>
      <c r="E110" s="89" t="s">
        <v>83</v>
      </c>
      <c r="F110" s="89">
        <v>24</v>
      </c>
      <c r="G110" s="89" t="s">
        <v>3628</v>
      </c>
      <c r="H110" s="186" t="s">
        <v>2499</v>
      </c>
      <c r="I110" s="91" t="str">
        <f t="shared" si="1"/>
        <v>32M24E0106</v>
      </c>
      <c r="J110" s="222">
        <v>45415</v>
      </c>
      <c r="K110" s="217" t="s">
        <v>86</v>
      </c>
      <c r="L110" s="1198">
        <v>45419</v>
      </c>
      <c r="M110" s="430" t="s">
        <v>2841</v>
      </c>
      <c r="N110" s="95" t="s">
        <v>2842</v>
      </c>
      <c r="O110" s="433"/>
      <c r="P110" s="94" t="s">
        <v>976</v>
      </c>
      <c r="Q110" s="91" t="s">
        <v>3798</v>
      </c>
      <c r="R110" s="216" t="s">
        <v>3799</v>
      </c>
      <c r="S110" s="216" t="s">
        <v>3800</v>
      </c>
      <c r="T110" s="93" t="s">
        <v>732</v>
      </c>
      <c r="U110" s="216" t="s">
        <v>3801</v>
      </c>
      <c r="V110" s="216" t="s">
        <v>92</v>
      </c>
      <c r="W110" s="216" t="s">
        <v>1168</v>
      </c>
      <c r="X110" s="93" t="s">
        <v>956</v>
      </c>
      <c r="Y110" s="217" t="s">
        <v>3815</v>
      </c>
      <c r="Z110" s="217" t="s">
        <v>3821</v>
      </c>
      <c r="AA110" s="217" t="s">
        <v>3828</v>
      </c>
      <c r="AB110" s="91"/>
      <c r="AC110" s="389"/>
      <c r="AD110" s="273"/>
      <c r="AE110" s="79" t="s">
        <v>164</v>
      </c>
      <c r="AF110" s="91" t="s">
        <v>3690</v>
      </c>
      <c r="AG110" s="386" t="s">
        <v>7280</v>
      </c>
      <c r="AH110" s="388"/>
      <c r="AI110" s="238"/>
    </row>
    <row r="111" spans="1:35" s="338" customFormat="1" ht="24.95" customHeight="1">
      <c r="A111" s="219">
        <v>108</v>
      </c>
      <c r="B111" s="219" t="s">
        <v>81</v>
      </c>
      <c r="C111" s="89">
        <v>3</v>
      </c>
      <c r="D111" s="89">
        <v>2</v>
      </c>
      <c r="E111" s="89" t="s">
        <v>83</v>
      </c>
      <c r="F111" s="89">
        <v>24</v>
      </c>
      <c r="G111" s="89" t="s">
        <v>3628</v>
      </c>
      <c r="H111" s="186" t="s">
        <v>3689</v>
      </c>
      <c r="I111" s="91" t="str">
        <f t="shared" si="1"/>
        <v>32M24E0107</v>
      </c>
      <c r="J111" s="222">
        <v>45415</v>
      </c>
      <c r="K111" s="217" t="s">
        <v>86</v>
      </c>
      <c r="L111" s="1198">
        <v>45419</v>
      </c>
      <c r="M111" s="430" t="s">
        <v>176</v>
      </c>
      <c r="N111" s="95" t="s">
        <v>177</v>
      </c>
      <c r="O111" s="433"/>
      <c r="P111" s="94" t="s">
        <v>976</v>
      </c>
      <c r="Q111" s="91" t="s">
        <v>3802</v>
      </c>
      <c r="R111" s="216" t="s">
        <v>3803</v>
      </c>
      <c r="S111" s="216" t="s">
        <v>3804</v>
      </c>
      <c r="T111" s="93" t="s">
        <v>732</v>
      </c>
      <c r="U111" s="216" t="s">
        <v>3805</v>
      </c>
      <c r="V111" s="216" t="s">
        <v>92</v>
      </c>
      <c r="W111" s="216" t="s">
        <v>1168</v>
      </c>
      <c r="X111" s="93" t="s">
        <v>956</v>
      </c>
      <c r="Y111" s="217" t="s">
        <v>3816</v>
      </c>
      <c r="Z111" s="217" t="s">
        <v>3822</v>
      </c>
      <c r="AA111" s="217" t="s">
        <v>3829</v>
      </c>
      <c r="AB111" s="91"/>
      <c r="AC111" s="389"/>
      <c r="AD111" s="273"/>
      <c r="AE111" s="79" t="s">
        <v>164</v>
      </c>
      <c r="AF111" s="91" t="s">
        <v>3690</v>
      </c>
      <c r="AG111" s="386" t="s">
        <v>7280</v>
      </c>
      <c r="AH111" s="388"/>
      <c r="AI111" s="238"/>
    </row>
    <row r="112" spans="1:35" s="338" customFormat="1" ht="24.95" customHeight="1">
      <c r="A112" s="219">
        <v>109</v>
      </c>
      <c r="B112" s="219" t="s">
        <v>81</v>
      </c>
      <c r="C112" s="89">
        <v>3</v>
      </c>
      <c r="D112" s="89">
        <v>2</v>
      </c>
      <c r="E112" s="89" t="s">
        <v>83</v>
      </c>
      <c r="F112" s="89">
        <v>24</v>
      </c>
      <c r="G112" s="89" t="s">
        <v>4069</v>
      </c>
      <c r="H112" s="186" t="s">
        <v>4070</v>
      </c>
      <c r="I112" s="91" t="str">
        <f t="shared" ref="I112:I142" si="2">CONCATENATE(C112,D112,E112,F112,G112,H112)</f>
        <v>32M24F0108</v>
      </c>
      <c r="J112" s="222">
        <v>45448</v>
      </c>
      <c r="K112" s="217" t="s">
        <v>86</v>
      </c>
      <c r="L112" s="1198">
        <v>45455</v>
      </c>
      <c r="M112" s="100" t="s">
        <v>2348</v>
      </c>
      <c r="N112" s="100" t="s">
        <v>2349</v>
      </c>
      <c r="O112" s="433"/>
      <c r="P112" s="94" t="s">
        <v>976</v>
      </c>
      <c r="Q112" s="91" t="s">
        <v>4094</v>
      </c>
      <c r="R112" s="216" t="s">
        <v>4095</v>
      </c>
      <c r="S112" s="216" t="s">
        <v>4096</v>
      </c>
      <c r="T112" s="216" t="s">
        <v>4097</v>
      </c>
      <c r="U112" s="216" t="s">
        <v>4098</v>
      </c>
      <c r="V112" s="216" t="s">
        <v>4099</v>
      </c>
      <c r="W112" s="216" t="s">
        <v>1168</v>
      </c>
      <c r="X112" s="216" t="s">
        <v>8156</v>
      </c>
      <c r="Y112" s="217" t="s">
        <v>4101</v>
      </c>
      <c r="Z112" s="217" t="s">
        <v>4102</v>
      </c>
      <c r="AA112" s="217" t="s">
        <v>4103</v>
      </c>
      <c r="AB112" s="91"/>
      <c r="AC112" s="389"/>
      <c r="AD112" s="273"/>
      <c r="AE112" s="79" t="s">
        <v>164</v>
      </c>
      <c r="AF112" s="217" t="s">
        <v>4105</v>
      </c>
      <c r="AG112" s="386" t="s">
        <v>3064</v>
      </c>
      <c r="AH112" s="388"/>
      <c r="AI112" s="238"/>
    </row>
    <row r="113" spans="1:35" s="338" customFormat="1" ht="24.95" customHeight="1">
      <c r="A113" s="219">
        <v>110</v>
      </c>
      <c r="B113" s="219" t="s">
        <v>81</v>
      </c>
      <c r="C113" s="89">
        <v>3</v>
      </c>
      <c r="D113" s="89">
        <v>2</v>
      </c>
      <c r="E113" s="89" t="s">
        <v>83</v>
      </c>
      <c r="F113" s="89">
        <v>24</v>
      </c>
      <c r="G113" s="89" t="s">
        <v>4069</v>
      </c>
      <c r="H113" s="186" t="s">
        <v>4071</v>
      </c>
      <c r="I113" s="91" t="str">
        <f t="shared" si="2"/>
        <v>32M24F0109</v>
      </c>
      <c r="J113" s="222">
        <v>45448</v>
      </c>
      <c r="K113" s="217" t="s">
        <v>86</v>
      </c>
      <c r="L113" s="1198">
        <v>45455</v>
      </c>
      <c r="M113" s="100" t="s">
        <v>2348</v>
      </c>
      <c r="N113" s="100" t="s">
        <v>2349</v>
      </c>
      <c r="O113" s="433"/>
      <c r="P113" s="94" t="s">
        <v>976</v>
      </c>
      <c r="Q113" s="91" t="s">
        <v>4106</v>
      </c>
      <c r="R113" s="216" t="s">
        <v>4107</v>
      </c>
      <c r="S113" s="216" t="s">
        <v>4108</v>
      </c>
      <c r="T113" s="216" t="s">
        <v>4097</v>
      </c>
      <c r="U113" s="216" t="s">
        <v>4109</v>
      </c>
      <c r="V113" s="216" t="s">
        <v>4099</v>
      </c>
      <c r="W113" s="216" t="s">
        <v>1168</v>
      </c>
      <c r="X113" s="216" t="s">
        <v>4100</v>
      </c>
      <c r="Y113" s="217" t="s">
        <v>4110</v>
      </c>
      <c r="Z113" s="217" t="s">
        <v>4111</v>
      </c>
      <c r="AA113" s="217" t="s">
        <v>4112</v>
      </c>
      <c r="AB113" s="91"/>
      <c r="AC113" s="389"/>
      <c r="AD113" s="273"/>
      <c r="AE113" s="79" t="s">
        <v>164</v>
      </c>
      <c r="AF113" s="217" t="s">
        <v>4105</v>
      </c>
      <c r="AG113" s="386" t="s">
        <v>3064</v>
      </c>
      <c r="AH113" s="388"/>
      <c r="AI113" s="238"/>
    </row>
    <row r="114" spans="1:35" s="338" customFormat="1" ht="24.95" customHeight="1">
      <c r="A114" s="219">
        <v>111</v>
      </c>
      <c r="B114" s="219" t="s">
        <v>81</v>
      </c>
      <c r="C114" s="89">
        <v>3</v>
      </c>
      <c r="D114" s="89">
        <v>5</v>
      </c>
      <c r="E114" s="89" t="s">
        <v>83</v>
      </c>
      <c r="F114" s="89">
        <v>24</v>
      </c>
      <c r="G114" s="89" t="s">
        <v>4807</v>
      </c>
      <c r="H114" s="186" t="s">
        <v>5002</v>
      </c>
      <c r="I114" s="91" t="str">
        <f t="shared" si="2"/>
        <v>35M24G0110</v>
      </c>
      <c r="J114" s="222">
        <v>45490</v>
      </c>
      <c r="K114" s="217" t="s">
        <v>86</v>
      </c>
      <c r="L114" s="1198">
        <v>45495</v>
      </c>
      <c r="M114" s="141" t="s">
        <v>246</v>
      </c>
      <c r="N114" s="853" t="s">
        <v>5013</v>
      </c>
      <c r="O114" s="433"/>
      <c r="P114" s="94" t="s">
        <v>5012</v>
      </c>
      <c r="Q114" s="91" t="s">
        <v>5405</v>
      </c>
      <c r="R114" s="216" t="s">
        <v>5406</v>
      </c>
      <c r="S114" s="216" t="s">
        <v>5437</v>
      </c>
      <c r="T114" s="216" t="s">
        <v>3687</v>
      </c>
      <c r="U114" s="216" t="s">
        <v>5438</v>
      </c>
      <c r="V114" s="216" t="s">
        <v>3388</v>
      </c>
      <c r="W114" s="216" t="s">
        <v>1168</v>
      </c>
      <c r="X114" s="216" t="s">
        <v>5475</v>
      </c>
      <c r="Y114" s="217" t="s">
        <v>5409</v>
      </c>
      <c r="Z114" s="217" t="s">
        <v>5410</v>
      </c>
      <c r="AA114" s="217" t="s">
        <v>5407</v>
      </c>
      <c r="AB114" s="91"/>
      <c r="AC114" s="389">
        <v>-7</v>
      </c>
      <c r="AD114" s="869">
        <v>-10</v>
      </c>
      <c r="AE114" s="522" t="s">
        <v>887</v>
      </c>
      <c r="AF114" s="854" t="s">
        <v>5014</v>
      </c>
      <c r="AG114" s="263" t="s">
        <v>5101</v>
      </c>
      <c r="AH114" s="388" t="s">
        <v>5102</v>
      </c>
      <c r="AI114" s="238"/>
    </row>
    <row r="115" spans="1:35" s="338" customFormat="1" ht="24.95" customHeight="1">
      <c r="A115" s="219">
        <v>112</v>
      </c>
      <c r="B115" s="219" t="s">
        <v>81</v>
      </c>
      <c r="C115" s="89">
        <v>3</v>
      </c>
      <c r="D115" s="89">
        <v>5</v>
      </c>
      <c r="E115" s="89" t="s">
        <v>83</v>
      </c>
      <c r="F115" s="89">
        <v>24</v>
      </c>
      <c r="G115" s="89" t="s">
        <v>4807</v>
      </c>
      <c r="H115" s="186" t="s">
        <v>5003</v>
      </c>
      <c r="I115" s="91" t="str">
        <f t="shared" si="2"/>
        <v>35M24G0111</v>
      </c>
      <c r="J115" s="222">
        <v>45490</v>
      </c>
      <c r="K115" s="217" t="s">
        <v>86</v>
      </c>
      <c r="L115" s="1198">
        <v>45495</v>
      </c>
      <c r="M115" s="141" t="s">
        <v>246</v>
      </c>
      <c r="N115" s="853" t="s">
        <v>5013</v>
      </c>
      <c r="O115" s="433"/>
      <c r="P115" s="94" t="s">
        <v>5012</v>
      </c>
      <c r="Q115" s="91" t="s">
        <v>5439</v>
      </c>
      <c r="R115" s="216" t="s">
        <v>5440</v>
      </c>
      <c r="S115" s="216" t="s">
        <v>5441</v>
      </c>
      <c r="T115" s="216" t="s">
        <v>3687</v>
      </c>
      <c r="U115" s="216" t="s">
        <v>5442</v>
      </c>
      <c r="V115" s="216" t="s">
        <v>3388</v>
      </c>
      <c r="W115" s="216" t="s">
        <v>1168</v>
      </c>
      <c r="X115" s="216" t="s">
        <v>5475</v>
      </c>
      <c r="Y115" s="217" t="s">
        <v>5411</v>
      </c>
      <c r="Z115" s="217" t="s">
        <v>5412</v>
      </c>
      <c r="AA115" s="217" t="s">
        <v>5408</v>
      </c>
      <c r="AB115" s="91"/>
      <c r="AC115" s="389">
        <v>-2</v>
      </c>
      <c r="AD115" s="869">
        <v>-5</v>
      </c>
      <c r="AE115" s="522" t="s">
        <v>887</v>
      </c>
      <c r="AF115" s="854" t="s">
        <v>5014</v>
      </c>
      <c r="AG115" s="263" t="s">
        <v>5101</v>
      </c>
      <c r="AH115" s="388" t="s">
        <v>5102</v>
      </c>
      <c r="AI115" s="238"/>
    </row>
    <row r="116" spans="1:35" s="338" customFormat="1" ht="24.95" customHeight="1">
      <c r="A116" s="219">
        <v>113</v>
      </c>
      <c r="B116" s="219" t="s">
        <v>81</v>
      </c>
      <c r="C116" s="89">
        <v>3</v>
      </c>
      <c r="D116" s="89">
        <v>5</v>
      </c>
      <c r="E116" s="89" t="s">
        <v>83</v>
      </c>
      <c r="F116" s="89">
        <v>24</v>
      </c>
      <c r="G116" s="89" t="s">
        <v>4807</v>
      </c>
      <c r="H116" s="186" t="s">
        <v>5004</v>
      </c>
      <c r="I116" s="91" t="str">
        <f t="shared" si="2"/>
        <v>35M24G0112</v>
      </c>
      <c r="J116" s="222">
        <v>45490</v>
      </c>
      <c r="K116" s="217" t="s">
        <v>86</v>
      </c>
      <c r="L116" s="1198">
        <v>45495</v>
      </c>
      <c r="M116" s="141" t="s">
        <v>246</v>
      </c>
      <c r="N116" s="853" t="s">
        <v>5013</v>
      </c>
      <c r="O116" s="433"/>
      <c r="P116" s="94" t="s">
        <v>5012</v>
      </c>
      <c r="Q116" s="91" t="s">
        <v>5450</v>
      </c>
      <c r="R116" s="216" t="s">
        <v>5443</v>
      </c>
      <c r="S116" s="216" t="s">
        <v>5444</v>
      </c>
      <c r="T116" s="216" t="s">
        <v>3687</v>
      </c>
      <c r="U116" s="216" t="s">
        <v>5447</v>
      </c>
      <c r="V116" s="216" t="s">
        <v>3388</v>
      </c>
      <c r="W116" s="216" t="s">
        <v>1168</v>
      </c>
      <c r="X116" s="216" t="s">
        <v>5475</v>
      </c>
      <c r="Y116" s="217" t="s">
        <v>5413</v>
      </c>
      <c r="Z116" s="217" t="s">
        <v>5414</v>
      </c>
      <c r="AA116" s="217" t="s">
        <v>5429</v>
      </c>
      <c r="AB116" s="91"/>
      <c r="AC116" s="389">
        <v>-2</v>
      </c>
      <c r="AD116" s="869">
        <v>-5</v>
      </c>
      <c r="AE116" s="522" t="s">
        <v>887</v>
      </c>
      <c r="AF116" s="854" t="s">
        <v>5014</v>
      </c>
      <c r="AG116" s="263" t="s">
        <v>5101</v>
      </c>
      <c r="AH116" s="388" t="s">
        <v>5102</v>
      </c>
      <c r="AI116" s="238"/>
    </row>
    <row r="117" spans="1:35" s="338" customFormat="1" ht="24.95" customHeight="1">
      <c r="A117" s="219">
        <v>114</v>
      </c>
      <c r="B117" s="219" t="s">
        <v>81</v>
      </c>
      <c r="C117" s="89">
        <v>3</v>
      </c>
      <c r="D117" s="89">
        <v>5</v>
      </c>
      <c r="E117" s="89" t="s">
        <v>83</v>
      </c>
      <c r="F117" s="89">
        <v>24</v>
      </c>
      <c r="G117" s="89" t="s">
        <v>4807</v>
      </c>
      <c r="H117" s="186" t="s">
        <v>5005</v>
      </c>
      <c r="I117" s="91" t="str">
        <f t="shared" si="2"/>
        <v>35M24G0113</v>
      </c>
      <c r="J117" s="222">
        <v>45490</v>
      </c>
      <c r="K117" s="217" t="s">
        <v>86</v>
      </c>
      <c r="L117" s="1198">
        <v>45495</v>
      </c>
      <c r="M117" s="141" t="s">
        <v>246</v>
      </c>
      <c r="N117" s="853" t="s">
        <v>5013</v>
      </c>
      <c r="O117" s="433"/>
      <c r="P117" s="94" t="s">
        <v>5012</v>
      </c>
      <c r="Q117" s="91" t="s">
        <v>5451</v>
      </c>
      <c r="R117" s="216" t="s">
        <v>5452</v>
      </c>
      <c r="S117" s="216" t="s">
        <v>5445</v>
      </c>
      <c r="T117" s="216" t="s">
        <v>3687</v>
      </c>
      <c r="U117" s="216" t="s">
        <v>5448</v>
      </c>
      <c r="V117" s="216" t="s">
        <v>3388</v>
      </c>
      <c r="W117" s="216" t="s">
        <v>1168</v>
      </c>
      <c r="X117" s="216" t="s">
        <v>5475</v>
      </c>
      <c r="Y117" s="217" t="s">
        <v>5415</v>
      </c>
      <c r="Z117" s="217" t="s">
        <v>5416</v>
      </c>
      <c r="AA117" s="217" t="s">
        <v>5430</v>
      </c>
      <c r="AB117" s="91"/>
      <c r="AC117" s="389">
        <v>-2</v>
      </c>
      <c r="AD117" s="869">
        <v>-10</v>
      </c>
      <c r="AE117" s="522" t="s">
        <v>887</v>
      </c>
      <c r="AF117" s="854" t="s">
        <v>5014</v>
      </c>
      <c r="AG117" s="263" t="s">
        <v>5101</v>
      </c>
      <c r="AH117" s="388" t="s">
        <v>5102</v>
      </c>
      <c r="AI117" s="238"/>
    </row>
    <row r="118" spans="1:35" s="338" customFormat="1" ht="24.95" customHeight="1">
      <c r="A118" s="219">
        <v>115</v>
      </c>
      <c r="B118" s="219" t="s">
        <v>81</v>
      </c>
      <c r="C118" s="89">
        <v>3</v>
      </c>
      <c r="D118" s="89">
        <v>5</v>
      </c>
      <c r="E118" s="89" t="s">
        <v>83</v>
      </c>
      <c r="F118" s="89">
        <v>24</v>
      </c>
      <c r="G118" s="89" t="s">
        <v>4807</v>
      </c>
      <c r="H118" s="186" t="s">
        <v>5006</v>
      </c>
      <c r="I118" s="91" t="str">
        <f t="shared" si="2"/>
        <v>35M24G0114</v>
      </c>
      <c r="J118" s="222">
        <v>45490</v>
      </c>
      <c r="K118" s="217" t="s">
        <v>86</v>
      </c>
      <c r="L118" s="1198">
        <v>45495</v>
      </c>
      <c r="M118" s="141" t="s">
        <v>246</v>
      </c>
      <c r="N118" s="853" t="s">
        <v>5013</v>
      </c>
      <c r="O118" s="433"/>
      <c r="P118" s="94" t="s">
        <v>5012</v>
      </c>
      <c r="Q118" s="91" t="s">
        <v>5453</v>
      </c>
      <c r="R118" s="216" t="s">
        <v>5454</v>
      </c>
      <c r="S118" s="216" t="s">
        <v>5455</v>
      </c>
      <c r="T118" s="216" t="s">
        <v>3687</v>
      </c>
      <c r="U118" s="216" t="s">
        <v>5456</v>
      </c>
      <c r="V118" s="216" t="s">
        <v>3388</v>
      </c>
      <c r="W118" s="216" t="s">
        <v>1168</v>
      </c>
      <c r="X118" s="216" t="s">
        <v>5475</v>
      </c>
      <c r="Y118" s="217" t="s">
        <v>5417</v>
      </c>
      <c r="Z118" s="217" t="s">
        <v>5418</v>
      </c>
      <c r="AA118" s="217" t="s">
        <v>5436</v>
      </c>
      <c r="AB118" s="91"/>
      <c r="AC118" s="389">
        <v>1</v>
      </c>
      <c r="AD118" s="869">
        <v>-5</v>
      </c>
      <c r="AE118" s="522" t="s">
        <v>887</v>
      </c>
      <c r="AF118" s="854" t="s">
        <v>5014</v>
      </c>
      <c r="AG118" s="263" t="s">
        <v>5101</v>
      </c>
      <c r="AH118" s="388" t="s">
        <v>5102</v>
      </c>
      <c r="AI118" s="238"/>
    </row>
    <row r="119" spans="1:35" s="338" customFormat="1" ht="24.95" customHeight="1">
      <c r="A119" s="219">
        <v>116</v>
      </c>
      <c r="B119" s="219" t="s">
        <v>81</v>
      </c>
      <c r="C119" s="89">
        <v>3</v>
      </c>
      <c r="D119" s="89">
        <v>5</v>
      </c>
      <c r="E119" s="89" t="s">
        <v>83</v>
      </c>
      <c r="F119" s="89">
        <v>24</v>
      </c>
      <c r="G119" s="89" t="s">
        <v>4807</v>
      </c>
      <c r="H119" s="186" t="s">
        <v>5007</v>
      </c>
      <c r="I119" s="91" t="str">
        <f t="shared" si="2"/>
        <v>35M24G0115</v>
      </c>
      <c r="J119" s="222">
        <v>45490</v>
      </c>
      <c r="K119" s="217" t="s">
        <v>86</v>
      </c>
      <c r="L119" s="1198">
        <v>45495</v>
      </c>
      <c r="M119" s="141" t="s">
        <v>246</v>
      </c>
      <c r="N119" s="853" t="s">
        <v>5013</v>
      </c>
      <c r="O119" s="433"/>
      <c r="P119" s="94" t="s">
        <v>5012</v>
      </c>
      <c r="Q119" s="91" t="s">
        <v>5457</v>
      </c>
      <c r="R119" s="216" t="s">
        <v>5458</v>
      </c>
      <c r="S119" s="216" t="s">
        <v>5459</v>
      </c>
      <c r="T119" s="216" t="s">
        <v>3687</v>
      </c>
      <c r="U119" s="216" t="s">
        <v>5460</v>
      </c>
      <c r="V119" s="216" t="s">
        <v>3388</v>
      </c>
      <c r="W119" s="216" t="s">
        <v>1168</v>
      </c>
      <c r="X119" s="216" t="s">
        <v>5475</v>
      </c>
      <c r="Y119" s="217" t="s">
        <v>5419</v>
      </c>
      <c r="Z119" s="217" t="s">
        <v>5420</v>
      </c>
      <c r="AA119" s="217" t="s">
        <v>5435</v>
      </c>
      <c r="AB119" s="91"/>
      <c r="AC119" s="389">
        <v>-14</v>
      </c>
      <c r="AD119" s="869">
        <v>-5</v>
      </c>
      <c r="AE119" s="522" t="s">
        <v>887</v>
      </c>
      <c r="AF119" s="854" t="s">
        <v>5014</v>
      </c>
      <c r="AG119" s="263" t="s">
        <v>5101</v>
      </c>
      <c r="AH119" s="388" t="s">
        <v>5102</v>
      </c>
      <c r="AI119" s="238"/>
    </row>
    <row r="120" spans="1:35" s="338" customFormat="1" ht="24.95" customHeight="1">
      <c r="A120" s="219">
        <v>117</v>
      </c>
      <c r="B120" s="219" t="s">
        <v>81</v>
      </c>
      <c r="C120" s="89">
        <v>3</v>
      </c>
      <c r="D120" s="89">
        <v>5</v>
      </c>
      <c r="E120" s="89" t="s">
        <v>83</v>
      </c>
      <c r="F120" s="89">
        <v>24</v>
      </c>
      <c r="G120" s="89" t="s">
        <v>4807</v>
      </c>
      <c r="H120" s="186" t="s">
        <v>5008</v>
      </c>
      <c r="I120" s="91" t="str">
        <f t="shared" si="2"/>
        <v>35M24G0116</v>
      </c>
      <c r="J120" s="222">
        <v>45490</v>
      </c>
      <c r="K120" s="217" t="s">
        <v>86</v>
      </c>
      <c r="L120" s="1198">
        <v>45495</v>
      </c>
      <c r="M120" s="141" t="s">
        <v>246</v>
      </c>
      <c r="N120" s="853" t="s">
        <v>5013</v>
      </c>
      <c r="O120" s="433"/>
      <c r="P120" s="94" t="s">
        <v>5012</v>
      </c>
      <c r="Q120" s="91" t="s">
        <v>5461</v>
      </c>
      <c r="R120" s="216" t="s">
        <v>5462</v>
      </c>
      <c r="S120" s="216" t="s">
        <v>5463</v>
      </c>
      <c r="T120" s="216" t="s">
        <v>3687</v>
      </c>
      <c r="U120" s="216" t="s">
        <v>5464</v>
      </c>
      <c r="V120" s="216" t="s">
        <v>3388</v>
      </c>
      <c r="W120" s="216" t="s">
        <v>1168</v>
      </c>
      <c r="X120" s="216" t="s">
        <v>5475</v>
      </c>
      <c r="Y120" s="217" t="s">
        <v>5421</v>
      </c>
      <c r="Z120" s="217" t="s">
        <v>5422</v>
      </c>
      <c r="AA120" s="217" t="s">
        <v>5431</v>
      </c>
      <c r="AB120" s="91"/>
      <c r="AC120" s="389">
        <v>-4</v>
      </c>
      <c r="AD120" s="869">
        <v>-3</v>
      </c>
      <c r="AE120" s="522" t="s">
        <v>887</v>
      </c>
      <c r="AF120" s="854" t="s">
        <v>5014</v>
      </c>
      <c r="AG120" s="263" t="s">
        <v>5101</v>
      </c>
      <c r="AH120" s="388" t="s">
        <v>5102</v>
      </c>
      <c r="AI120" s="238"/>
    </row>
    <row r="121" spans="1:35" s="338" customFormat="1" ht="24.95" customHeight="1">
      <c r="A121" s="219">
        <v>118</v>
      </c>
      <c r="B121" s="219" t="s">
        <v>81</v>
      </c>
      <c r="C121" s="89">
        <v>3</v>
      </c>
      <c r="D121" s="89">
        <v>5</v>
      </c>
      <c r="E121" s="89" t="s">
        <v>83</v>
      </c>
      <c r="F121" s="89">
        <v>24</v>
      </c>
      <c r="G121" s="89" t="s">
        <v>4807</v>
      </c>
      <c r="H121" s="186" t="s">
        <v>5009</v>
      </c>
      <c r="I121" s="91" t="str">
        <f t="shared" si="2"/>
        <v>35M24G0117</v>
      </c>
      <c r="J121" s="222">
        <v>45490</v>
      </c>
      <c r="K121" s="217" t="s">
        <v>86</v>
      </c>
      <c r="L121" s="1198">
        <v>45495</v>
      </c>
      <c r="M121" s="141" t="s">
        <v>246</v>
      </c>
      <c r="N121" s="853" t="s">
        <v>5013</v>
      </c>
      <c r="O121" s="433"/>
      <c r="P121" s="94" t="s">
        <v>5012</v>
      </c>
      <c r="Q121" s="91" t="s">
        <v>5465</v>
      </c>
      <c r="R121" s="216" t="s">
        <v>5466</v>
      </c>
      <c r="S121" s="216" t="s">
        <v>5467</v>
      </c>
      <c r="T121" s="216" t="s">
        <v>3687</v>
      </c>
      <c r="U121" s="216" t="s">
        <v>5468</v>
      </c>
      <c r="V121" s="216" t="s">
        <v>3388</v>
      </c>
      <c r="W121" s="216" t="s">
        <v>1168</v>
      </c>
      <c r="X121" s="216" t="s">
        <v>5475</v>
      </c>
      <c r="Y121" s="217" t="s">
        <v>5423</v>
      </c>
      <c r="Z121" s="217" t="s">
        <v>5424</v>
      </c>
      <c r="AA121" s="217" t="s">
        <v>5432</v>
      </c>
      <c r="AB121" s="91"/>
      <c r="AC121" s="389">
        <v>-2</v>
      </c>
      <c r="AD121" s="869">
        <v>-5</v>
      </c>
      <c r="AE121" s="522" t="s">
        <v>887</v>
      </c>
      <c r="AF121" s="854" t="s">
        <v>5014</v>
      </c>
      <c r="AG121" s="263" t="s">
        <v>5101</v>
      </c>
      <c r="AH121" s="388" t="s">
        <v>5102</v>
      </c>
      <c r="AI121" s="238"/>
    </row>
    <row r="122" spans="1:35" s="338" customFormat="1" ht="24.95" customHeight="1">
      <c r="A122" s="219">
        <v>119</v>
      </c>
      <c r="B122" s="219" t="s">
        <v>81</v>
      </c>
      <c r="C122" s="89">
        <v>3</v>
      </c>
      <c r="D122" s="89">
        <v>5</v>
      </c>
      <c r="E122" s="89" t="s">
        <v>83</v>
      </c>
      <c r="F122" s="89">
        <v>24</v>
      </c>
      <c r="G122" s="89" t="s">
        <v>4807</v>
      </c>
      <c r="H122" s="186" t="s">
        <v>5010</v>
      </c>
      <c r="I122" s="91" t="str">
        <f t="shared" si="2"/>
        <v>35M24G0118</v>
      </c>
      <c r="J122" s="222">
        <v>45490</v>
      </c>
      <c r="K122" s="217" t="s">
        <v>86</v>
      </c>
      <c r="L122" s="1198">
        <v>45495</v>
      </c>
      <c r="M122" s="141" t="s">
        <v>246</v>
      </c>
      <c r="N122" s="853" t="s">
        <v>5013</v>
      </c>
      <c r="O122" s="433"/>
      <c r="P122" s="94" t="s">
        <v>5012</v>
      </c>
      <c r="Q122" s="91" t="s">
        <v>5469</v>
      </c>
      <c r="R122" s="216" t="s">
        <v>5470</v>
      </c>
      <c r="S122" s="216" t="s">
        <v>5471</v>
      </c>
      <c r="T122" s="216" t="s">
        <v>3687</v>
      </c>
      <c r="U122" s="216" t="s">
        <v>5449</v>
      </c>
      <c r="V122" s="216" t="s">
        <v>3388</v>
      </c>
      <c r="W122" s="216" t="s">
        <v>1168</v>
      </c>
      <c r="X122" s="216" t="s">
        <v>5475</v>
      </c>
      <c r="Y122" s="217" t="s">
        <v>5425</v>
      </c>
      <c r="Z122" s="217" t="s">
        <v>5426</v>
      </c>
      <c r="AA122" s="217" t="s">
        <v>5433</v>
      </c>
      <c r="AB122" s="91"/>
      <c r="AC122" s="389">
        <v>-15</v>
      </c>
      <c r="AD122" s="869">
        <v>-3</v>
      </c>
      <c r="AE122" s="522" t="s">
        <v>887</v>
      </c>
      <c r="AF122" s="854" t="s">
        <v>5014</v>
      </c>
      <c r="AG122" s="263" t="s">
        <v>5101</v>
      </c>
      <c r="AH122" s="388" t="s">
        <v>5102</v>
      </c>
      <c r="AI122" s="238"/>
    </row>
    <row r="123" spans="1:35" s="338" customFormat="1" ht="24.95" customHeight="1">
      <c r="A123" s="219">
        <v>120</v>
      </c>
      <c r="B123" s="219" t="s">
        <v>81</v>
      </c>
      <c r="C123" s="89">
        <v>3</v>
      </c>
      <c r="D123" s="89">
        <v>5</v>
      </c>
      <c r="E123" s="89" t="s">
        <v>83</v>
      </c>
      <c r="F123" s="89">
        <v>24</v>
      </c>
      <c r="G123" s="89" t="s">
        <v>4807</v>
      </c>
      <c r="H123" s="186" t="s">
        <v>5011</v>
      </c>
      <c r="I123" s="91" t="str">
        <f t="shared" si="2"/>
        <v>35M24G0119</v>
      </c>
      <c r="J123" s="222">
        <v>45490</v>
      </c>
      <c r="K123" s="217" t="s">
        <v>86</v>
      </c>
      <c r="L123" s="1198">
        <v>45495</v>
      </c>
      <c r="M123" s="141" t="s">
        <v>246</v>
      </c>
      <c r="N123" s="853" t="s">
        <v>5013</v>
      </c>
      <c r="O123" s="433"/>
      <c r="P123" s="94" t="s">
        <v>5012</v>
      </c>
      <c r="Q123" s="91" t="s">
        <v>5472</v>
      </c>
      <c r="R123" s="216" t="s">
        <v>5473</v>
      </c>
      <c r="S123" s="216" t="s">
        <v>5446</v>
      </c>
      <c r="T123" s="216" t="s">
        <v>3687</v>
      </c>
      <c r="U123" s="216" t="s">
        <v>5474</v>
      </c>
      <c r="V123" s="216" t="s">
        <v>3388</v>
      </c>
      <c r="W123" s="216" t="s">
        <v>1168</v>
      </c>
      <c r="X123" s="216" t="s">
        <v>5475</v>
      </c>
      <c r="Y123" s="217" t="s">
        <v>5427</v>
      </c>
      <c r="Z123" s="217" t="s">
        <v>5428</v>
      </c>
      <c r="AA123" s="217" t="s">
        <v>5434</v>
      </c>
      <c r="AB123" s="91"/>
      <c r="AC123" s="389">
        <v>-13</v>
      </c>
      <c r="AD123" s="869"/>
      <c r="AE123" s="522" t="s">
        <v>887</v>
      </c>
      <c r="AF123" s="854" t="s">
        <v>5014</v>
      </c>
      <c r="AG123" s="263" t="s">
        <v>5101</v>
      </c>
      <c r="AH123" s="388" t="s">
        <v>5102</v>
      </c>
      <c r="AI123" s="238"/>
    </row>
    <row r="124" spans="1:35" s="338" customFormat="1" ht="24.95" customHeight="1">
      <c r="A124" s="219">
        <v>121</v>
      </c>
      <c r="B124" s="219" t="s">
        <v>81</v>
      </c>
      <c r="C124" s="89">
        <v>3</v>
      </c>
      <c r="D124" s="89">
        <v>2</v>
      </c>
      <c r="E124" s="89" t="s">
        <v>83</v>
      </c>
      <c r="F124" s="89">
        <v>24</v>
      </c>
      <c r="G124" s="89" t="s">
        <v>4807</v>
      </c>
      <c r="H124" s="186" t="s">
        <v>5088</v>
      </c>
      <c r="I124" s="91" t="str">
        <f t="shared" si="2"/>
        <v>32M24G0120</v>
      </c>
      <c r="J124" s="222">
        <v>45490</v>
      </c>
      <c r="K124" s="217" t="s">
        <v>86</v>
      </c>
      <c r="L124" s="1198">
        <v>45621</v>
      </c>
      <c r="M124" s="95" t="s">
        <v>723</v>
      </c>
      <c r="N124" s="95" t="s">
        <v>8148</v>
      </c>
      <c r="O124" s="433"/>
      <c r="P124" s="94" t="s">
        <v>976</v>
      </c>
      <c r="Q124" s="91" t="s">
        <v>5607</v>
      </c>
      <c r="R124" s="216" t="s">
        <v>5608</v>
      </c>
      <c r="S124" s="216" t="s">
        <v>5609</v>
      </c>
      <c r="T124" s="216" t="s">
        <v>5610</v>
      </c>
      <c r="U124" s="216" t="s">
        <v>5611</v>
      </c>
      <c r="V124" s="216" t="s">
        <v>92</v>
      </c>
      <c r="W124" s="216" t="s">
        <v>1168</v>
      </c>
      <c r="X124" s="216" t="s">
        <v>1168</v>
      </c>
      <c r="Y124" s="217" t="s">
        <v>8144</v>
      </c>
      <c r="Z124" s="217" t="s">
        <v>8145</v>
      </c>
      <c r="AA124" s="217" t="s">
        <v>5612</v>
      </c>
      <c r="AB124" s="91"/>
      <c r="AC124" s="389"/>
      <c r="AD124" s="273"/>
      <c r="AE124" s="217" t="s">
        <v>164</v>
      </c>
      <c r="AF124" s="91" t="s">
        <v>1226</v>
      </c>
      <c r="AG124" s="967" t="s">
        <v>8179</v>
      </c>
      <c r="AH124" s="388" t="s">
        <v>8153</v>
      </c>
      <c r="AI124" s="238"/>
    </row>
    <row r="125" spans="1:35" s="338" customFormat="1" ht="24.95" customHeight="1">
      <c r="A125" s="219">
        <v>122</v>
      </c>
      <c r="B125" s="219" t="s">
        <v>81</v>
      </c>
      <c r="C125" s="89">
        <v>3</v>
      </c>
      <c r="D125" s="89">
        <v>2</v>
      </c>
      <c r="E125" s="89" t="s">
        <v>83</v>
      </c>
      <c r="F125" s="89">
        <v>24</v>
      </c>
      <c r="G125" s="89" t="s">
        <v>4807</v>
      </c>
      <c r="H125" s="186" t="s">
        <v>5089</v>
      </c>
      <c r="I125" s="91" t="str">
        <f t="shared" si="2"/>
        <v>32M24G0121</v>
      </c>
      <c r="J125" s="222">
        <v>45490</v>
      </c>
      <c r="K125" s="217" t="s">
        <v>86</v>
      </c>
      <c r="L125" s="1198">
        <v>45621</v>
      </c>
      <c r="M125" s="95" t="s">
        <v>723</v>
      </c>
      <c r="N125" s="95" t="s">
        <v>8148</v>
      </c>
      <c r="O125" s="433"/>
      <c r="P125" s="94" t="s">
        <v>976</v>
      </c>
      <c r="Q125" s="91" t="s">
        <v>5613</v>
      </c>
      <c r="R125" s="216" t="s">
        <v>5614</v>
      </c>
      <c r="S125" s="216" t="s">
        <v>5615</v>
      </c>
      <c r="T125" s="216" t="s">
        <v>5610</v>
      </c>
      <c r="U125" s="216" t="s">
        <v>5616</v>
      </c>
      <c r="V125" s="216" t="s">
        <v>92</v>
      </c>
      <c r="W125" s="216" t="s">
        <v>1168</v>
      </c>
      <c r="X125" s="216" t="s">
        <v>1168</v>
      </c>
      <c r="Y125" s="217" t="s">
        <v>8146</v>
      </c>
      <c r="Z125" s="217" t="s">
        <v>8147</v>
      </c>
      <c r="AA125" s="217" t="s">
        <v>5617</v>
      </c>
      <c r="AB125" s="91"/>
      <c r="AC125" s="389">
        <v>1</v>
      </c>
      <c r="AD125" s="273">
        <v>1</v>
      </c>
      <c r="AE125" s="217" t="s">
        <v>164</v>
      </c>
      <c r="AF125" s="91" t="s">
        <v>1226</v>
      </c>
      <c r="AG125" s="967" t="s">
        <v>8138</v>
      </c>
      <c r="AH125" s="388" t="s">
        <v>8153</v>
      </c>
      <c r="AI125" s="238"/>
    </row>
    <row r="126" spans="1:35" s="338" customFormat="1" ht="24.95" customHeight="1">
      <c r="A126" s="219">
        <v>123</v>
      </c>
      <c r="B126" s="219" t="s">
        <v>81</v>
      </c>
      <c r="C126" s="89">
        <v>3</v>
      </c>
      <c r="D126" s="89">
        <v>2</v>
      </c>
      <c r="E126" s="89" t="s">
        <v>83</v>
      </c>
      <c r="F126" s="89">
        <v>24</v>
      </c>
      <c r="G126" s="89" t="s">
        <v>4807</v>
      </c>
      <c r="H126" s="186" t="s">
        <v>5090</v>
      </c>
      <c r="I126" s="91" t="str">
        <f t="shared" si="2"/>
        <v>32M24G0122</v>
      </c>
      <c r="J126" s="222">
        <v>45490</v>
      </c>
      <c r="K126" s="217" t="s">
        <v>86</v>
      </c>
      <c r="L126" s="1198">
        <v>45562</v>
      </c>
      <c r="M126" s="430" t="s">
        <v>6456</v>
      </c>
      <c r="N126" s="430" t="s">
        <v>6457</v>
      </c>
      <c r="O126" s="433"/>
      <c r="P126" s="94" t="s">
        <v>976</v>
      </c>
      <c r="Q126" s="91" t="s">
        <v>5618</v>
      </c>
      <c r="R126" s="216" t="s">
        <v>5619</v>
      </c>
      <c r="S126" s="216" t="s">
        <v>5620</v>
      </c>
      <c r="T126" s="216" t="s">
        <v>5610</v>
      </c>
      <c r="U126" s="216" t="s">
        <v>5621</v>
      </c>
      <c r="V126" s="216" t="s">
        <v>92</v>
      </c>
      <c r="W126" s="216" t="s">
        <v>1168</v>
      </c>
      <c r="X126" s="216" t="s">
        <v>1168</v>
      </c>
      <c r="Y126" s="217" t="s">
        <v>6458</v>
      </c>
      <c r="Z126" s="217" t="s">
        <v>6459</v>
      </c>
      <c r="AA126" s="217" t="s">
        <v>5625</v>
      </c>
      <c r="AB126" s="91"/>
      <c r="AC126" s="389">
        <v>1</v>
      </c>
      <c r="AD126" s="273"/>
      <c r="AE126" s="217" t="s">
        <v>164</v>
      </c>
      <c r="AF126" s="91" t="s">
        <v>1226</v>
      </c>
      <c r="AG126" s="886" t="s">
        <v>6523</v>
      </c>
      <c r="AH126" s="388" t="s">
        <v>6524</v>
      </c>
      <c r="AI126" s="238"/>
    </row>
    <row r="127" spans="1:35" s="338" customFormat="1" ht="24.95" customHeight="1">
      <c r="A127" s="219">
        <v>124</v>
      </c>
      <c r="B127" s="219" t="s">
        <v>81</v>
      </c>
      <c r="C127" s="89">
        <v>3</v>
      </c>
      <c r="D127" s="89">
        <v>2</v>
      </c>
      <c r="E127" s="89" t="s">
        <v>83</v>
      </c>
      <c r="F127" s="89">
        <v>24</v>
      </c>
      <c r="G127" s="89" t="s">
        <v>4807</v>
      </c>
      <c r="H127" s="186" t="s">
        <v>5091</v>
      </c>
      <c r="I127" s="91" t="str">
        <f t="shared" si="2"/>
        <v>32M24G0123</v>
      </c>
      <c r="J127" s="222">
        <v>45490</v>
      </c>
      <c r="K127" s="217" t="s">
        <v>86</v>
      </c>
      <c r="L127" s="1198">
        <v>45573</v>
      </c>
      <c r="M127" s="1213" t="s">
        <v>2885</v>
      </c>
      <c r="N127" s="430" t="s">
        <v>6597</v>
      </c>
      <c r="O127" s="433"/>
      <c r="P127" s="94" t="s">
        <v>976</v>
      </c>
      <c r="Q127" s="91" t="s">
        <v>5626</v>
      </c>
      <c r="R127" s="216" t="s">
        <v>5627</v>
      </c>
      <c r="S127" s="216" t="s">
        <v>5628</v>
      </c>
      <c r="T127" s="216" t="s">
        <v>5610</v>
      </c>
      <c r="U127" s="216" t="s">
        <v>5629</v>
      </c>
      <c r="V127" s="216" t="s">
        <v>92</v>
      </c>
      <c r="W127" s="216" t="s">
        <v>1168</v>
      </c>
      <c r="X127" s="216" t="s">
        <v>1168</v>
      </c>
      <c r="Y127" s="217" t="s">
        <v>6635</v>
      </c>
      <c r="Z127" s="217" t="s">
        <v>6636</v>
      </c>
      <c r="AA127" s="217" t="s">
        <v>5630</v>
      </c>
      <c r="AB127" s="91"/>
      <c r="AC127" s="389">
        <v>2</v>
      </c>
      <c r="AD127" s="273"/>
      <c r="AE127" s="217" t="s">
        <v>164</v>
      </c>
      <c r="AF127" s="91" t="s">
        <v>1226</v>
      </c>
      <c r="AG127" s="476" t="s">
        <v>6654</v>
      </c>
      <c r="AH127" s="388"/>
      <c r="AI127" s="238"/>
    </row>
    <row r="128" spans="1:35" s="338" customFormat="1" ht="24.95" customHeight="1">
      <c r="A128" s="219">
        <v>125</v>
      </c>
      <c r="B128" s="219" t="s">
        <v>81</v>
      </c>
      <c r="C128" s="89">
        <v>3</v>
      </c>
      <c r="D128" s="89">
        <v>2</v>
      </c>
      <c r="E128" s="89" t="s">
        <v>83</v>
      </c>
      <c r="F128" s="89">
        <v>24</v>
      </c>
      <c r="G128" s="89" t="s">
        <v>4807</v>
      </c>
      <c r="H128" s="186" t="s">
        <v>5092</v>
      </c>
      <c r="I128" s="91" t="str">
        <f t="shared" si="2"/>
        <v>32M24G0124</v>
      </c>
      <c r="J128" s="222">
        <v>45490</v>
      </c>
      <c r="K128" s="217" t="s">
        <v>86</v>
      </c>
      <c r="L128" s="1198">
        <v>45618</v>
      </c>
      <c r="M128" s="430" t="s">
        <v>57</v>
      </c>
      <c r="N128" s="429" t="s">
        <v>8137</v>
      </c>
      <c r="O128" s="429"/>
      <c r="P128" s="94" t="s">
        <v>976</v>
      </c>
      <c r="Q128" s="91" t="s">
        <v>5631</v>
      </c>
      <c r="R128" s="216" t="s">
        <v>5632</v>
      </c>
      <c r="S128" s="216" t="s">
        <v>5633</v>
      </c>
      <c r="T128" s="216" t="s">
        <v>5610</v>
      </c>
      <c r="U128" s="216" t="s">
        <v>5634</v>
      </c>
      <c r="V128" s="216" t="s">
        <v>92</v>
      </c>
      <c r="W128" s="216" t="s">
        <v>1168</v>
      </c>
      <c r="X128" s="216" t="s">
        <v>1168</v>
      </c>
      <c r="Y128" s="217" t="s">
        <v>8154</v>
      </c>
      <c r="Z128" s="217" t="s">
        <v>8155</v>
      </c>
      <c r="AA128" s="217" t="s">
        <v>5635</v>
      </c>
      <c r="AB128" s="91"/>
      <c r="AC128" s="389">
        <v>-1</v>
      </c>
      <c r="AD128" s="93"/>
      <c r="AE128" s="217" t="s">
        <v>887</v>
      </c>
      <c r="AF128" s="91" t="s">
        <v>87</v>
      </c>
      <c r="AG128" s="263" t="s">
        <v>8139</v>
      </c>
      <c r="AH128" s="388" t="s">
        <v>8149</v>
      </c>
      <c r="AI128" s="238"/>
    </row>
    <row r="129" spans="1:35" s="338" customFormat="1" ht="24.95" customHeight="1">
      <c r="A129" s="219">
        <v>126</v>
      </c>
      <c r="B129" s="219" t="s">
        <v>81</v>
      </c>
      <c r="C129" s="89">
        <v>3</v>
      </c>
      <c r="D129" s="89">
        <v>2</v>
      </c>
      <c r="E129" s="89" t="s">
        <v>83</v>
      </c>
      <c r="F129" s="89">
        <v>24</v>
      </c>
      <c r="G129" s="89" t="s">
        <v>4807</v>
      </c>
      <c r="H129" s="186" t="s">
        <v>5093</v>
      </c>
      <c r="I129" s="91" t="str">
        <f t="shared" si="2"/>
        <v>32M24G0125</v>
      </c>
      <c r="J129" s="222">
        <v>45490</v>
      </c>
      <c r="K129" s="217" t="s">
        <v>86</v>
      </c>
      <c r="L129" s="1198">
        <v>45632</v>
      </c>
      <c r="M129" s="1200" t="s">
        <v>167</v>
      </c>
      <c r="N129" s="140" t="s">
        <v>8309</v>
      </c>
      <c r="O129" s="429"/>
      <c r="P129" s="94" t="s">
        <v>976</v>
      </c>
      <c r="Q129" s="91" t="s">
        <v>5636</v>
      </c>
      <c r="R129" s="216" t="s">
        <v>5642</v>
      </c>
      <c r="S129" s="216" t="s">
        <v>5637</v>
      </c>
      <c r="T129" s="216" t="s">
        <v>5610</v>
      </c>
      <c r="U129" s="216" t="s">
        <v>5638</v>
      </c>
      <c r="V129" s="216" t="s">
        <v>92</v>
      </c>
      <c r="W129" s="216" t="s">
        <v>1168</v>
      </c>
      <c r="X129" s="216" t="s">
        <v>1168</v>
      </c>
      <c r="Y129" s="217" t="s">
        <v>8473</v>
      </c>
      <c r="Z129" s="217" t="s">
        <v>8503</v>
      </c>
      <c r="AA129" s="217" t="s">
        <v>5639</v>
      </c>
      <c r="AB129" s="91"/>
      <c r="AC129" s="389">
        <v>2</v>
      </c>
      <c r="AD129" s="93"/>
      <c r="AE129" s="217" t="s">
        <v>164</v>
      </c>
      <c r="AF129" s="91" t="s">
        <v>1226</v>
      </c>
      <c r="AG129" s="476" t="s">
        <v>8898</v>
      </c>
      <c r="AH129" s="1030" t="s">
        <v>8310</v>
      </c>
      <c r="AI129" s="238"/>
    </row>
    <row r="130" spans="1:35" s="338" customFormat="1" ht="24.95" customHeight="1">
      <c r="A130" s="219">
        <v>127</v>
      </c>
      <c r="B130" s="219" t="s">
        <v>81</v>
      </c>
      <c r="C130" s="89">
        <v>3</v>
      </c>
      <c r="D130" s="89">
        <v>2</v>
      </c>
      <c r="E130" s="89" t="s">
        <v>83</v>
      </c>
      <c r="F130" s="89">
        <v>24</v>
      </c>
      <c r="G130" s="89" t="s">
        <v>4807</v>
      </c>
      <c r="H130" s="186" t="s">
        <v>5094</v>
      </c>
      <c r="I130" s="91" t="str">
        <f t="shared" si="2"/>
        <v>32M24G0126</v>
      </c>
      <c r="J130" s="222">
        <v>45490</v>
      </c>
      <c r="K130" s="217" t="s">
        <v>86</v>
      </c>
      <c r="L130" s="1198">
        <v>45632</v>
      </c>
      <c r="M130" s="1200" t="s">
        <v>8180</v>
      </c>
      <c r="N130" s="140" t="s">
        <v>8309</v>
      </c>
      <c r="O130" s="433"/>
      <c r="P130" s="94" t="s">
        <v>976</v>
      </c>
      <c r="Q130" s="91" t="s">
        <v>5640</v>
      </c>
      <c r="R130" s="216" t="s">
        <v>5641</v>
      </c>
      <c r="S130" s="216" t="s">
        <v>5643</v>
      </c>
      <c r="T130" s="216" t="s">
        <v>5610</v>
      </c>
      <c r="U130" s="216" t="s">
        <v>5644</v>
      </c>
      <c r="V130" s="216" t="s">
        <v>92</v>
      </c>
      <c r="W130" s="216" t="s">
        <v>1168</v>
      </c>
      <c r="X130" s="216" t="s">
        <v>1168</v>
      </c>
      <c r="Y130" s="217" t="s">
        <v>8474</v>
      </c>
      <c r="Z130" s="217" t="s">
        <v>8504</v>
      </c>
      <c r="AA130" s="217" t="s">
        <v>5645</v>
      </c>
      <c r="AB130" s="91"/>
      <c r="AC130" s="389"/>
      <c r="AD130" s="93"/>
      <c r="AE130" s="217" t="s">
        <v>164</v>
      </c>
      <c r="AF130" s="91" t="s">
        <v>1226</v>
      </c>
      <c r="AG130" s="476" t="s">
        <v>8898</v>
      </c>
      <c r="AH130" s="388"/>
      <c r="AI130" s="238"/>
    </row>
    <row r="131" spans="1:35" s="338" customFormat="1" ht="24.95" customHeight="1">
      <c r="A131" s="219">
        <v>128</v>
      </c>
      <c r="B131" s="219" t="s">
        <v>81</v>
      </c>
      <c r="C131" s="89">
        <v>3</v>
      </c>
      <c r="D131" s="89">
        <v>2</v>
      </c>
      <c r="E131" s="89" t="s">
        <v>83</v>
      </c>
      <c r="F131" s="89">
        <v>24</v>
      </c>
      <c r="G131" s="89" t="s">
        <v>4807</v>
      </c>
      <c r="H131" s="186" t="s">
        <v>5095</v>
      </c>
      <c r="I131" s="91" t="str">
        <f t="shared" si="2"/>
        <v>32M24G0127</v>
      </c>
      <c r="J131" s="222">
        <v>45490</v>
      </c>
      <c r="K131" s="217" t="s">
        <v>86</v>
      </c>
      <c r="L131" s="1198">
        <v>45632</v>
      </c>
      <c r="M131" s="1200" t="s">
        <v>8180</v>
      </c>
      <c r="N131" s="140" t="s">
        <v>8309</v>
      </c>
      <c r="O131" s="433"/>
      <c r="P131" s="94" t="s">
        <v>976</v>
      </c>
      <c r="Q131" s="91" t="s">
        <v>5646</v>
      </c>
      <c r="R131" s="216" t="s">
        <v>5647</v>
      </c>
      <c r="S131" s="216" t="s">
        <v>5648</v>
      </c>
      <c r="T131" s="216" t="s">
        <v>5610</v>
      </c>
      <c r="U131" s="216" t="s">
        <v>5649</v>
      </c>
      <c r="V131" s="216" t="s">
        <v>92</v>
      </c>
      <c r="W131" s="216" t="s">
        <v>1168</v>
      </c>
      <c r="X131" s="216" t="s">
        <v>1168</v>
      </c>
      <c r="Y131" s="217" t="s">
        <v>8476</v>
      </c>
      <c r="Z131" s="217" t="s">
        <v>8505</v>
      </c>
      <c r="AA131" s="217" t="s">
        <v>5650</v>
      </c>
      <c r="AB131" s="91"/>
      <c r="AC131" s="389">
        <v>2</v>
      </c>
      <c r="AD131" s="93"/>
      <c r="AE131" s="217" t="s">
        <v>164</v>
      </c>
      <c r="AF131" s="91" t="s">
        <v>1226</v>
      </c>
      <c r="AG131" s="476" t="s">
        <v>8898</v>
      </c>
      <c r="AH131" s="388"/>
      <c r="AI131" s="238"/>
    </row>
    <row r="132" spans="1:35" s="338" customFormat="1" ht="24.95" customHeight="1">
      <c r="A132" s="219">
        <v>129</v>
      </c>
      <c r="B132" s="219" t="s">
        <v>81</v>
      </c>
      <c r="C132" s="89">
        <v>3</v>
      </c>
      <c r="D132" s="89">
        <v>2</v>
      </c>
      <c r="E132" s="89" t="s">
        <v>83</v>
      </c>
      <c r="F132" s="89">
        <v>24</v>
      </c>
      <c r="G132" s="89" t="s">
        <v>4807</v>
      </c>
      <c r="H132" s="186" t="s">
        <v>5096</v>
      </c>
      <c r="I132" s="91" t="str">
        <f t="shared" si="2"/>
        <v>32M24G0128</v>
      </c>
      <c r="J132" s="222">
        <v>45490</v>
      </c>
      <c r="K132" s="217" t="s">
        <v>86</v>
      </c>
      <c r="L132" s="1198">
        <v>45632</v>
      </c>
      <c r="M132" s="1200" t="s">
        <v>8180</v>
      </c>
      <c r="N132" s="140" t="s">
        <v>8309</v>
      </c>
      <c r="O132" s="433"/>
      <c r="P132" s="94" t="s">
        <v>976</v>
      </c>
      <c r="Q132" s="91" t="s">
        <v>5651</v>
      </c>
      <c r="R132" s="216" t="s">
        <v>5652</v>
      </c>
      <c r="S132" s="216" t="s">
        <v>5653</v>
      </c>
      <c r="T132" s="216" t="s">
        <v>5610</v>
      </c>
      <c r="U132" s="216" t="s">
        <v>5654</v>
      </c>
      <c r="V132" s="216" t="s">
        <v>92</v>
      </c>
      <c r="W132" s="216" t="s">
        <v>1168</v>
      </c>
      <c r="X132" s="216" t="s">
        <v>1168</v>
      </c>
      <c r="Y132" s="217" t="s">
        <v>8477</v>
      </c>
      <c r="Z132" s="217" t="s">
        <v>8506</v>
      </c>
      <c r="AA132" s="217" t="s">
        <v>5655</v>
      </c>
      <c r="AB132" s="91"/>
      <c r="AC132" s="389"/>
      <c r="AD132" s="93"/>
      <c r="AE132" s="217" t="s">
        <v>164</v>
      </c>
      <c r="AF132" s="91" t="s">
        <v>1226</v>
      </c>
      <c r="AG132" s="476" t="s">
        <v>8898</v>
      </c>
      <c r="AH132" s="388"/>
      <c r="AI132" s="238"/>
    </row>
    <row r="133" spans="1:35" s="338" customFormat="1" ht="24.95" customHeight="1">
      <c r="A133" s="219">
        <v>130</v>
      </c>
      <c r="B133" s="219" t="s">
        <v>81</v>
      </c>
      <c r="C133" s="89">
        <v>3</v>
      </c>
      <c r="D133" s="89">
        <v>2</v>
      </c>
      <c r="E133" s="89" t="s">
        <v>83</v>
      </c>
      <c r="F133" s="89">
        <v>24</v>
      </c>
      <c r="G133" s="89" t="s">
        <v>4807</v>
      </c>
      <c r="H133" s="186" t="s">
        <v>5097</v>
      </c>
      <c r="I133" s="91" t="str">
        <f t="shared" si="2"/>
        <v>32M24G0129</v>
      </c>
      <c r="J133" s="222">
        <v>45490</v>
      </c>
      <c r="K133" s="217" t="s">
        <v>86</v>
      </c>
      <c r="L133" s="1198">
        <v>45632</v>
      </c>
      <c r="M133" s="1200" t="s">
        <v>8180</v>
      </c>
      <c r="N133" s="140" t="s">
        <v>8309</v>
      </c>
      <c r="O133" s="433"/>
      <c r="P133" s="94" t="s">
        <v>976</v>
      </c>
      <c r="Q133" s="91" t="s">
        <v>5656</v>
      </c>
      <c r="R133" s="216" t="s">
        <v>5657</v>
      </c>
      <c r="S133" s="216" t="s">
        <v>5658</v>
      </c>
      <c r="T133" s="216" t="s">
        <v>5610</v>
      </c>
      <c r="U133" s="216" t="s">
        <v>5659</v>
      </c>
      <c r="V133" s="216" t="s">
        <v>92</v>
      </c>
      <c r="W133" s="216" t="s">
        <v>1168</v>
      </c>
      <c r="X133" s="216" t="s">
        <v>1168</v>
      </c>
      <c r="Y133" s="217" t="s">
        <v>8478</v>
      </c>
      <c r="Z133" s="217" t="s">
        <v>8507</v>
      </c>
      <c r="AA133" s="217" t="s">
        <v>5660</v>
      </c>
      <c r="AB133" s="91"/>
      <c r="AC133" s="389">
        <v>-2</v>
      </c>
      <c r="AD133" s="93"/>
      <c r="AE133" s="217" t="s">
        <v>164</v>
      </c>
      <c r="AF133" s="91" t="s">
        <v>1226</v>
      </c>
      <c r="AG133" s="476" t="s">
        <v>8898</v>
      </c>
      <c r="AH133" s="388"/>
      <c r="AI133" s="238"/>
    </row>
    <row r="134" spans="1:35" s="338" customFormat="1" ht="24.95" customHeight="1">
      <c r="A134" s="219">
        <v>131</v>
      </c>
      <c r="B134" s="219" t="s">
        <v>81</v>
      </c>
      <c r="C134" s="89">
        <v>3</v>
      </c>
      <c r="D134" s="89">
        <v>2</v>
      </c>
      <c r="E134" s="89" t="s">
        <v>83</v>
      </c>
      <c r="F134" s="89">
        <v>24</v>
      </c>
      <c r="G134" s="89" t="s">
        <v>4807</v>
      </c>
      <c r="H134" s="186" t="s">
        <v>5098</v>
      </c>
      <c r="I134" s="91" t="str">
        <f t="shared" si="2"/>
        <v>32M24G0130</v>
      </c>
      <c r="J134" s="222">
        <v>45490</v>
      </c>
      <c r="K134" s="217" t="s">
        <v>86</v>
      </c>
      <c r="L134" s="1198">
        <v>45632</v>
      </c>
      <c r="M134" s="1200" t="s">
        <v>8180</v>
      </c>
      <c r="N134" s="140" t="s">
        <v>8309</v>
      </c>
      <c r="O134" s="433"/>
      <c r="P134" s="94" t="s">
        <v>976</v>
      </c>
      <c r="Q134" s="91" t="s">
        <v>5661</v>
      </c>
      <c r="R134" s="216" t="s">
        <v>5662</v>
      </c>
      <c r="S134" s="216" t="s">
        <v>5663</v>
      </c>
      <c r="T134" s="216" t="s">
        <v>5610</v>
      </c>
      <c r="U134" s="216" t="s">
        <v>5664</v>
      </c>
      <c r="V134" s="216" t="s">
        <v>92</v>
      </c>
      <c r="W134" s="216" t="s">
        <v>1168</v>
      </c>
      <c r="X134" s="216" t="s">
        <v>1168</v>
      </c>
      <c r="Y134" s="217" t="s">
        <v>8479</v>
      </c>
      <c r="Z134" s="217" t="s">
        <v>8508</v>
      </c>
      <c r="AA134" s="217" t="s">
        <v>5665</v>
      </c>
      <c r="AB134" s="91"/>
      <c r="AC134" s="389">
        <v>1</v>
      </c>
      <c r="AD134" s="93"/>
      <c r="AE134" s="217" t="s">
        <v>164</v>
      </c>
      <c r="AF134" s="91" t="s">
        <v>1226</v>
      </c>
      <c r="AG134" s="476" t="s">
        <v>8898</v>
      </c>
      <c r="AH134" s="388"/>
      <c r="AI134" s="238"/>
    </row>
    <row r="135" spans="1:35" s="338" customFormat="1" ht="24.95" customHeight="1">
      <c r="A135" s="219">
        <v>132</v>
      </c>
      <c r="B135" s="219" t="s">
        <v>81</v>
      </c>
      <c r="C135" s="89">
        <v>3</v>
      </c>
      <c r="D135" s="89">
        <v>2</v>
      </c>
      <c r="E135" s="89" t="s">
        <v>83</v>
      </c>
      <c r="F135" s="89">
        <v>24</v>
      </c>
      <c r="G135" s="89" t="s">
        <v>4807</v>
      </c>
      <c r="H135" s="186" t="s">
        <v>5099</v>
      </c>
      <c r="I135" s="91" t="str">
        <f t="shared" si="2"/>
        <v>32M24G0131</v>
      </c>
      <c r="J135" s="222">
        <v>45490</v>
      </c>
      <c r="K135" s="217" t="s">
        <v>86</v>
      </c>
      <c r="L135" s="1198">
        <v>45632</v>
      </c>
      <c r="M135" s="1200" t="s">
        <v>8180</v>
      </c>
      <c r="N135" s="140" t="s">
        <v>8309</v>
      </c>
      <c r="O135" s="433"/>
      <c r="P135" s="94" t="s">
        <v>976</v>
      </c>
      <c r="Q135" s="91" t="s">
        <v>5666</v>
      </c>
      <c r="R135" s="216" t="s">
        <v>5667</v>
      </c>
      <c r="S135" s="216" t="s">
        <v>5668</v>
      </c>
      <c r="T135" s="216" t="s">
        <v>5610</v>
      </c>
      <c r="U135" s="216" t="s">
        <v>5669</v>
      </c>
      <c r="V135" s="216" t="s">
        <v>92</v>
      </c>
      <c r="W135" s="216" t="s">
        <v>1168</v>
      </c>
      <c r="X135" s="216" t="s">
        <v>1168</v>
      </c>
      <c r="Y135" s="217" t="s">
        <v>8480</v>
      </c>
      <c r="Z135" s="217" t="s">
        <v>8509</v>
      </c>
      <c r="AA135" s="217" t="s">
        <v>5670</v>
      </c>
      <c r="AB135" s="91"/>
      <c r="AC135" s="389"/>
      <c r="AD135" s="93"/>
      <c r="AE135" s="217" t="s">
        <v>164</v>
      </c>
      <c r="AF135" s="91" t="s">
        <v>1226</v>
      </c>
      <c r="AG135" s="476" t="s">
        <v>8898</v>
      </c>
      <c r="AH135" s="388"/>
      <c r="AI135" s="238"/>
    </row>
    <row r="136" spans="1:35" s="338" customFormat="1" ht="24.95" customHeight="1">
      <c r="A136" s="219">
        <v>133</v>
      </c>
      <c r="B136" s="219" t="s">
        <v>81</v>
      </c>
      <c r="C136" s="89">
        <v>3</v>
      </c>
      <c r="D136" s="89">
        <v>2</v>
      </c>
      <c r="E136" s="89" t="s">
        <v>83</v>
      </c>
      <c r="F136" s="89">
        <v>24</v>
      </c>
      <c r="G136" s="89" t="s">
        <v>4807</v>
      </c>
      <c r="H136" s="186" t="s">
        <v>5100</v>
      </c>
      <c r="I136" s="91" t="str">
        <f t="shared" si="2"/>
        <v>32M24G0132</v>
      </c>
      <c r="J136" s="222">
        <v>45490</v>
      </c>
      <c r="K136" s="217" t="s">
        <v>86</v>
      </c>
      <c r="L136" s="1198">
        <v>45632</v>
      </c>
      <c r="M136" s="1200" t="s">
        <v>8180</v>
      </c>
      <c r="N136" s="140" t="s">
        <v>8309</v>
      </c>
      <c r="O136" s="433"/>
      <c r="P136" s="94" t="s">
        <v>976</v>
      </c>
      <c r="Q136" s="91" t="s">
        <v>5671</v>
      </c>
      <c r="R136" s="216" t="s">
        <v>5672</v>
      </c>
      <c r="S136" s="216" t="s">
        <v>5673</v>
      </c>
      <c r="T136" s="216" t="s">
        <v>5610</v>
      </c>
      <c r="U136" s="216" t="s">
        <v>5705</v>
      </c>
      <c r="V136" s="216" t="s">
        <v>92</v>
      </c>
      <c r="W136" s="216" t="s">
        <v>1168</v>
      </c>
      <c r="X136" s="216" t="s">
        <v>1168</v>
      </c>
      <c r="Y136" s="217" t="s">
        <v>8481</v>
      </c>
      <c r="Z136" s="217" t="s">
        <v>8510</v>
      </c>
      <c r="AA136" s="217" t="s">
        <v>5675</v>
      </c>
      <c r="AB136" s="91"/>
      <c r="AC136" s="389">
        <v>1</v>
      </c>
      <c r="AD136" s="93"/>
      <c r="AE136" s="217" t="s">
        <v>164</v>
      </c>
      <c r="AF136" s="91" t="s">
        <v>1226</v>
      </c>
      <c r="AG136" s="476" t="s">
        <v>8898</v>
      </c>
      <c r="AH136" s="388"/>
      <c r="AI136" s="238"/>
    </row>
    <row r="137" spans="1:35" s="338" customFormat="1" ht="24.95" customHeight="1">
      <c r="A137" s="219">
        <v>134</v>
      </c>
      <c r="B137" s="219" t="s">
        <v>81</v>
      </c>
      <c r="C137" s="89">
        <v>3</v>
      </c>
      <c r="D137" s="89">
        <v>2</v>
      </c>
      <c r="E137" s="89" t="s">
        <v>83</v>
      </c>
      <c r="F137" s="89">
        <v>24</v>
      </c>
      <c r="G137" s="89" t="s">
        <v>4807</v>
      </c>
      <c r="H137" s="186" t="s">
        <v>5164</v>
      </c>
      <c r="I137" s="91" t="str">
        <f t="shared" si="2"/>
        <v>32M24G0133</v>
      </c>
      <c r="J137" s="222">
        <v>45491</v>
      </c>
      <c r="K137" s="217" t="s">
        <v>86</v>
      </c>
      <c r="L137" s="1198">
        <v>45632</v>
      </c>
      <c r="M137" s="1200" t="s">
        <v>8180</v>
      </c>
      <c r="N137" s="140" t="s">
        <v>8309</v>
      </c>
      <c r="O137" s="433"/>
      <c r="P137" s="94" t="s">
        <v>976</v>
      </c>
      <c r="Q137" s="91" t="s">
        <v>5676</v>
      </c>
      <c r="R137" s="216" t="s">
        <v>5677</v>
      </c>
      <c r="S137" s="216" t="s">
        <v>5678</v>
      </c>
      <c r="T137" s="216" t="s">
        <v>5610</v>
      </c>
      <c r="U137" s="216" t="s">
        <v>5679</v>
      </c>
      <c r="V137" s="216" t="s">
        <v>92</v>
      </c>
      <c r="W137" s="216" t="s">
        <v>1168</v>
      </c>
      <c r="X137" s="216" t="s">
        <v>1168</v>
      </c>
      <c r="Y137" s="217" t="s">
        <v>8482</v>
      </c>
      <c r="Z137" s="217" t="s">
        <v>8511</v>
      </c>
      <c r="AA137" s="217" t="s">
        <v>5680</v>
      </c>
      <c r="AB137" s="91"/>
      <c r="AC137" s="389">
        <v>1</v>
      </c>
      <c r="AD137" s="93"/>
      <c r="AE137" s="217" t="s">
        <v>164</v>
      </c>
      <c r="AF137" s="91" t="s">
        <v>1226</v>
      </c>
      <c r="AG137" s="476" t="s">
        <v>8898</v>
      </c>
      <c r="AH137" s="388"/>
      <c r="AI137" s="238"/>
    </row>
    <row r="138" spans="1:35" s="338" customFormat="1" ht="24.95" customHeight="1">
      <c r="A138" s="219">
        <v>135</v>
      </c>
      <c r="B138" s="219" t="s">
        <v>81</v>
      </c>
      <c r="C138" s="89">
        <v>3</v>
      </c>
      <c r="D138" s="89">
        <v>2</v>
      </c>
      <c r="E138" s="89" t="s">
        <v>83</v>
      </c>
      <c r="F138" s="89">
        <v>24</v>
      </c>
      <c r="G138" s="89" t="s">
        <v>4807</v>
      </c>
      <c r="H138" s="186" t="s">
        <v>5165</v>
      </c>
      <c r="I138" s="91" t="str">
        <f t="shared" si="2"/>
        <v>32M24G0134</v>
      </c>
      <c r="J138" s="222">
        <v>45491</v>
      </c>
      <c r="K138" s="217" t="s">
        <v>86</v>
      </c>
      <c r="L138" s="1198">
        <v>45632</v>
      </c>
      <c r="M138" s="1200" t="s">
        <v>8180</v>
      </c>
      <c r="N138" s="140" t="s">
        <v>8309</v>
      </c>
      <c r="O138" s="433"/>
      <c r="P138" s="94" t="s">
        <v>976</v>
      </c>
      <c r="Q138" s="91" t="s">
        <v>5681</v>
      </c>
      <c r="R138" s="216" t="s">
        <v>5682</v>
      </c>
      <c r="S138" s="216" t="s">
        <v>5683</v>
      </c>
      <c r="T138" s="216" t="s">
        <v>5610</v>
      </c>
      <c r="U138" s="216" t="s">
        <v>5674</v>
      </c>
      <c r="V138" s="216" t="s">
        <v>92</v>
      </c>
      <c r="W138" s="216" t="s">
        <v>1168</v>
      </c>
      <c r="X138" s="216" t="s">
        <v>1168</v>
      </c>
      <c r="Y138" s="217" t="s">
        <v>8483</v>
      </c>
      <c r="Z138" s="217" t="s">
        <v>8512</v>
      </c>
      <c r="AA138" s="217" t="s">
        <v>5684</v>
      </c>
      <c r="AB138" s="91"/>
      <c r="AC138" s="389">
        <v>-1</v>
      </c>
      <c r="AD138" s="93"/>
      <c r="AE138" s="217" t="s">
        <v>164</v>
      </c>
      <c r="AF138" s="91" t="s">
        <v>1226</v>
      </c>
      <c r="AG138" s="476" t="s">
        <v>8898</v>
      </c>
      <c r="AH138" s="388"/>
      <c r="AI138" s="238"/>
    </row>
    <row r="139" spans="1:35" s="338" customFormat="1" ht="24.95" customHeight="1">
      <c r="A139" s="219">
        <v>136</v>
      </c>
      <c r="B139" s="219" t="s">
        <v>81</v>
      </c>
      <c r="C139" s="89">
        <v>3</v>
      </c>
      <c r="D139" s="89">
        <v>2</v>
      </c>
      <c r="E139" s="89" t="s">
        <v>83</v>
      </c>
      <c r="F139" s="89">
        <v>24</v>
      </c>
      <c r="G139" s="89" t="s">
        <v>4807</v>
      </c>
      <c r="H139" s="186" t="s">
        <v>5166</v>
      </c>
      <c r="I139" s="91" t="str">
        <f t="shared" si="2"/>
        <v>32M24G0135</v>
      </c>
      <c r="J139" s="222">
        <v>45491</v>
      </c>
      <c r="K139" s="217" t="s">
        <v>86</v>
      </c>
      <c r="L139" s="1198">
        <v>45632</v>
      </c>
      <c r="M139" s="1200" t="s">
        <v>8180</v>
      </c>
      <c r="N139" s="140" t="s">
        <v>8309</v>
      </c>
      <c r="O139" s="433"/>
      <c r="P139" s="94" t="s">
        <v>976</v>
      </c>
      <c r="Q139" s="91" t="s">
        <v>5685</v>
      </c>
      <c r="R139" s="216" t="s">
        <v>5686</v>
      </c>
      <c r="S139" s="216" t="s">
        <v>5687</v>
      </c>
      <c r="T139" s="216" t="s">
        <v>5610</v>
      </c>
      <c r="U139" s="216" t="s">
        <v>5688</v>
      </c>
      <c r="V139" s="216" t="s">
        <v>92</v>
      </c>
      <c r="W139" s="216" t="s">
        <v>1168</v>
      </c>
      <c r="X139" s="216" t="s">
        <v>1168</v>
      </c>
      <c r="Y139" s="217" t="s">
        <v>8484</v>
      </c>
      <c r="Z139" s="217" t="s">
        <v>8513</v>
      </c>
      <c r="AA139" s="217" t="s">
        <v>5689</v>
      </c>
      <c r="AB139" s="91"/>
      <c r="AC139" s="389">
        <v>-1</v>
      </c>
      <c r="AD139" s="93"/>
      <c r="AE139" s="217" t="s">
        <v>164</v>
      </c>
      <c r="AF139" s="91" t="s">
        <v>1226</v>
      </c>
      <c r="AG139" s="476" t="s">
        <v>8898</v>
      </c>
      <c r="AH139" s="388"/>
      <c r="AI139" s="238"/>
    </row>
    <row r="140" spans="1:35" s="338" customFormat="1" ht="24.95" customHeight="1">
      <c r="A140" s="219">
        <v>137</v>
      </c>
      <c r="B140" s="219" t="s">
        <v>81</v>
      </c>
      <c r="C140" s="89">
        <v>3</v>
      </c>
      <c r="D140" s="89">
        <v>2</v>
      </c>
      <c r="E140" s="89" t="s">
        <v>83</v>
      </c>
      <c r="F140" s="89">
        <v>24</v>
      </c>
      <c r="G140" s="89" t="s">
        <v>4807</v>
      </c>
      <c r="H140" s="186" t="s">
        <v>5167</v>
      </c>
      <c r="I140" s="91" t="str">
        <f t="shared" si="2"/>
        <v>32M24G0136</v>
      </c>
      <c r="J140" s="222">
        <v>45491</v>
      </c>
      <c r="K140" s="217" t="s">
        <v>86</v>
      </c>
      <c r="L140" s="1198">
        <v>45632</v>
      </c>
      <c r="M140" s="1200" t="s">
        <v>8180</v>
      </c>
      <c r="N140" s="140" t="s">
        <v>8309</v>
      </c>
      <c r="O140" s="433"/>
      <c r="P140" s="94" t="s">
        <v>976</v>
      </c>
      <c r="Q140" s="91" t="s">
        <v>5690</v>
      </c>
      <c r="R140" s="216" t="s">
        <v>5691</v>
      </c>
      <c r="S140" s="216" t="s">
        <v>5692</v>
      </c>
      <c r="T140" s="216" t="s">
        <v>5610</v>
      </c>
      <c r="U140" s="216" t="s">
        <v>5693</v>
      </c>
      <c r="V140" s="216" t="s">
        <v>92</v>
      </c>
      <c r="W140" s="216" t="s">
        <v>1168</v>
      </c>
      <c r="X140" s="216" t="s">
        <v>1168</v>
      </c>
      <c r="Y140" s="217" t="s">
        <v>8475</v>
      </c>
      <c r="Z140" s="217" t="s">
        <v>8514</v>
      </c>
      <c r="AA140" s="217" t="s">
        <v>5694</v>
      </c>
      <c r="AB140" s="91"/>
      <c r="AC140" s="389"/>
      <c r="AD140" s="93"/>
      <c r="AE140" s="217" t="s">
        <v>164</v>
      </c>
      <c r="AF140" s="91" t="s">
        <v>1226</v>
      </c>
      <c r="AG140" s="476" t="s">
        <v>8898</v>
      </c>
      <c r="AH140" s="388"/>
      <c r="AI140" s="238"/>
    </row>
    <row r="141" spans="1:35" s="338" customFormat="1" ht="24.95" customHeight="1">
      <c r="A141" s="219">
        <v>138</v>
      </c>
      <c r="B141" s="219" t="s">
        <v>81</v>
      </c>
      <c r="C141" s="89">
        <v>3</v>
      </c>
      <c r="D141" s="89">
        <v>2</v>
      </c>
      <c r="E141" s="89" t="s">
        <v>83</v>
      </c>
      <c r="F141" s="89">
        <v>24</v>
      </c>
      <c r="G141" s="89" t="s">
        <v>4807</v>
      </c>
      <c r="H141" s="186" t="s">
        <v>5168</v>
      </c>
      <c r="I141" s="91" t="str">
        <f t="shared" si="2"/>
        <v>32M24G0137</v>
      </c>
      <c r="J141" s="222">
        <v>45491</v>
      </c>
      <c r="K141" s="217" t="s">
        <v>86</v>
      </c>
      <c r="L141" s="1198">
        <v>45632</v>
      </c>
      <c r="M141" s="1200" t="s">
        <v>8180</v>
      </c>
      <c r="N141" s="140" t="s">
        <v>8309</v>
      </c>
      <c r="O141" s="433"/>
      <c r="P141" s="94" t="s">
        <v>976</v>
      </c>
      <c r="Q141" s="91" t="s">
        <v>5695</v>
      </c>
      <c r="R141" s="216" t="s">
        <v>5696</v>
      </c>
      <c r="S141" s="216" t="s">
        <v>5697</v>
      </c>
      <c r="T141" s="216" t="s">
        <v>5610</v>
      </c>
      <c r="U141" s="216" t="s">
        <v>5698</v>
      </c>
      <c r="V141" s="216" t="s">
        <v>92</v>
      </c>
      <c r="W141" s="216" t="s">
        <v>1168</v>
      </c>
      <c r="X141" s="216" t="s">
        <v>1168</v>
      </c>
      <c r="Y141" s="217" t="s">
        <v>8485</v>
      </c>
      <c r="Z141" s="217" t="s">
        <v>8515</v>
      </c>
      <c r="AA141" s="217" t="s">
        <v>5699</v>
      </c>
      <c r="AB141" s="91"/>
      <c r="AC141" s="389"/>
      <c r="AD141" s="93"/>
      <c r="AE141" s="217" t="s">
        <v>164</v>
      </c>
      <c r="AF141" s="91" t="s">
        <v>1226</v>
      </c>
      <c r="AG141" s="476" t="s">
        <v>8898</v>
      </c>
      <c r="AH141" s="388"/>
      <c r="AI141" s="238"/>
    </row>
    <row r="142" spans="1:35" s="338" customFormat="1" ht="24.95" customHeight="1">
      <c r="A142" s="219">
        <v>139</v>
      </c>
      <c r="B142" s="219" t="s">
        <v>81</v>
      </c>
      <c r="C142" s="89">
        <v>3</v>
      </c>
      <c r="D142" s="89">
        <v>2</v>
      </c>
      <c r="E142" s="89" t="s">
        <v>83</v>
      </c>
      <c r="F142" s="89">
        <v>24</v>
      </c>
      <c r="G142" s="89" t="s">
        <v>4807</v>
      </c>
      <c r="H142" s="186" t="s">
        <v>5169</v>
      </c>
      <c r="I142" s="91" t="str">
        <f t="shared" si="2"/>
        <v>32M24G0138</v>
      </c>
      <c r="J142" s="222">
        <v>45491</v>
      </c>
      <c r="K142" s="217" t="s">
        <v>86</v>
      </c>
      <c r="L142" s="1198">
        <v>45632</v>
      </c>
      <c r="M142" s="1200" t="s">
        <v>8180</v>
      </c>
      <c r="N142" s="140" t="s">
        <v>8309</v>
      </c>
      <c r="O142" s="433"/>
      <c r="P142" s="94" t="s">
        <v>976</v>
      </c>
      <c r="Q142" s="91" t="s">
        <v>5700</v>
      </c>
      <c r="R142" s="216" t="s">
        <v>5701</v>
      </c>
      <c r="S142" s="216" t="s">
        <v>5702</v>
      </c>
      <c r="T142" s="216" t="s">
        <v>5610</v>
      </c>
      <c r="U142" s="216" t="s">
        <v>5703</v>
      </c>
      <c r="V142" s="216" t="s">
        <v>92</v>
      </c>
      <c r="W142" s="216" t="s">
        <v>1168</v>
      </c>
      <c r="X142" s="216" t="s">
        <v>1168</v>
      </c>
      <c r="Y142" s="217" t="s">
        <v>8486</v>
      </c>
      <c r="Z142" s="217" t="s">
        <v>8516</v>
      </c>
      <c r="AA142" s="217" t="s">
        <v>5704</v>
      </c>
      <c r="AB142" s="91"/>
      <c r="AC142" s="389"/>
      <c r="AD142" s="93"/>
      <c r="AE142" s="217" t="s">
        <v>164</v>
      </c>
      <c r="AF142" s="91" t="s">
        <v>1226</v>
      </c>
      <c r="AG142" s="476" t="s">
        <v>8898</v>
      </c>
      <c r="AH142" s="388"/>
      <c r="AI142" s="238"/>
    </row>
    <row r="143" spans="1:35" s="338" customFormat="1" ht="24.75" customHeight="1">
      <c r="A143" s="219">
        <v>140</v>
      </c>
      <c r="B143" s="219" t="s">
        <v>81</v>
      </c>
      <c r="C143" s="89">
        <v>3</v>
      </c>
      <c r="D143" s="89">
        <v>2</v>
      </c>
      <c r="E143" s="89" t="s">
        <v>83</v>
      </c>
      <c r="F143" s="89">
        <v>24</v>
      </c>
      <c r="G143" s="89" t="s">
        <v>4807</v>
      </c>
      <c r="H143" s="186" t="s">
        <v>5706</v>
      </c>
      <c r="I143" s="91" t="str">
        <f t="shared" ref="I143:I164" si="3">CONCATENATE(C143,D143,E143,F143,G143,H143)</f>
        <v>32M24G0139</v>
      </c>
      <c r="J143" s="222">
        <v>45498</v>
      </c>
      <c r="K143" s="217" t="s">
        <v>86</v>
      </c>
      <c r="L143" s="1198">
        <v>45632</v>
      </c>
      <c r="M143" s="1200" t="s">
        <v>8180</v>
      </c>
      <c r="N143" s="140" t="s">
        <v>8309</v>
      </c>
      <c r="O143" s="433"/>
      <c r="P143" s="94" t="s">
        <v>976</v>
      </c>
      <c r="Q143" s="91" t="s">
        <v>5905</v>
      </c>
      <c r="R143" s="216" t="s">
        <v>5902</v>
      </c>
      <c r="S143" s="216" t="s">
        <v>5903</v>
      </c>
      <c r="T143" s="216" t="s">
        <v>5610</v>
      </c>
      <c r="U143" s="216" t="s">
        <v>5904</v>
      </c>
      <c r="V143" s="216" t="s">
        <v>92</v>
      </c>
      <c r="W143" s="216" t="s">
        <v>1168</v>
      </c>
      <c r="X143" s="216" t="s">
        <v>1168</v>
      </c>
      <c r="Y143" s="217" t="s">
        <v>8487</v>
      </c>
      <c r="Z143" s="217" t="s">
        <v>8517</v>
      </c>
      <c r="AA143" s="217" t="s">
        <v>8543</v>
      </c>
      <c r="AB143" s="91"/>
      <c r="AC143" s="389">
        <v>1</v>
      </c>
      <c r="AD143" s="93"/>
      <c r="AE143" s="217" t="s">
        <v>164</v>
      </c>
      <c r="AF143" s="91" t="s">
        <v>1226</v>
      </c>
      <c r="AG143" s="476" t="s">
        <v>8898</v>
      </c>
      <c r="AH143" s="388"/>
      <c r="AI143" s="238"/>
    </row>
    <row r="144" spans="1:35" s="338" customFormat="1" ht="24.95" customHeight="1">
      <c r="A144" s="219">
        <v>141</v>
      </c>
      <c r="B144" s="219" t="s">
        <v>81</v>
      </c>
      <c r="C144" s="89">
        <v>3</v>
      </c>
      <c r="D144" s="89">
        <v>2</v>
      </c>
      <c r="E144" s="89" t="s">
        <v>83</v>
      </c>
      <c r="F144" s="89">
        <v>24</v>
      </c>
      <c r="G144" s="89" t="s">
        <v>4807</v>
      </c>
      <c r="H144" s="186" t="s">
        <v>8879</v>
      </c>
      <c r="I144" s="91" t="str">
        <f t="shared" si="3"/>
        <v>32M24G0140</v>
      </c>
      <c r="J144" s="222">
        <v>45498</v>
      </c>
      <c r="K144" s="217" t="s">
        <v>86</v>
      </c>
      <c r="L144" s="1198">
        <v>45632</v>
      </c>
      <c r="M144" s="1200" t="s">
        <v>8180</v>
      </c>
      <c r="N144" s="140" t="s">
        <v>8309</v>
      </c>
      <c r="O144" s="1199"/>
      <c r="P144" s="94" t="s">
        <v>976</v>
      </c>
      <c r="Q144" s="91" t="s">
        <v>8311</v>
      </c>
      <c r="R144" s="216" t="s">
        <v>8326</v>
      </c>
      <c r="S144" s="93" t="s">
        <v>8336</v>
      </c>
      <c r="T144" s="216" t="s">
        <v>5610</v>
      </c>
      <c r="U144" s="93" t="s">
        <v>8351</v>
      </c>
      <c r="V144" s="216" t="s">
        <v>92</v>
      </c>
      <c r="W144" s="216" t="s">
        <v>1168</v>
      </c>
      <c r="X144" s="216" t="s">
        <v>1168</v>
      </c>
      <c r="Y144" s="217" t="s">
        <v>8488</v>
      </c>
      <c r="Z144" s="217" t="s">
        <v>8518</v>
      </c>
      <c r="AA144" s="91" t="s">
        <v>8544</v>
      </c>
      <c r="AB144" s="91"/>
      <c r="AC144" s="273">
        <v>-1</v>
      </c>
      <c r="AD144" s="93"/>
      <c r="AE144" s="91" t="s">
        <v>887</v>
      </c>
      <c r="AF144" s="91" t="s">
        <v>1226</v>
      </c>
      <c r="AG144" s="476" t="s">
        <v>8898</v>
      </c>
      <c r="AH144" s="140"/>
      <c r="AI144" s="238"/>
    </row>
    <row r="145" spans="1:35" s="338" customFormat="1" ht="24.95" customHeight="1">
      <c r="A145" s="219">
        <v>142</v>
      </c>
      <c r="B145" s="219" t="s">
        <v>81</v>
      </c>
      <c r="C145" s="89">
        <v>3</v>
      </c>
      <c r="D145" s="89">
        <v>2</v>
      </c>
      <c r="E145" s="89" t="s">
        <v>83</v>
      </c>
      <c r="F145" s="89">
        <v>24</v>
      </c>
      <c r="G145" s="89" t="s">
        <v>4807</v>
      </c>
      <c r="H145" s="186" t="s">
        <v>5707</v>
      </c>
      <c r="I145" s="91" t="str">
        <f t="shared" ref="I145:I158" si="4">CONCATENATE(C145,D145,E145,F145,G145,H145)</f>
        <v>32M24G0141</v>
      </c>
      <c r="J145" s="222">
        <v>45498</v>
      </c>
      <c r="K145" s="217" t="s">
        <v>86</v>
      </c>
      <c r="L145" s="1198">
        <v>45632</v>
      </c>
      <c r="M145" s="1200" t="s">
        <v>8180</v>
      </c>
      <c r="N145" s="140" t="s">
        <v>8309</v>
      </c>
      <c r="O145" s="1199"/>
      <c r="P145" s="94" t="s">
        <v>976</v>
      </c>
      <c r="Q145" s="91" t="s">
        <v>8312</v>
      </c>
      <c r="R145" s="93" t="s">
        <v>8327</v>
      </c>
      <c r="S145" s="93" t="s">
        <v>8337</v>
      </c>
      <c r="T145" s="216" t="s">
        <v>5610</v>
      </c>
      <c r="U145" s="93" t="s">
        <v>8352</v>
      </c>
      <c r="V145" s="216" t="s">
        <v>92</v>
      </c>
      <c r="W145" s="216" t="s">
        <v>1168</v>
      </c>
      <c r="X145" s="216" t="s">
        <v>1168</v>
      </c>
      <c r="Y145" s="217" t="s">
        <v>8489</v>
      </c>
      <c r="Z145" s="217" t="s">
        <v>8519</v>
      </c>
      <c r="AA145" s="91" t="s">
        <v>8545</v>
      </c>
      <c r="AB145" s="91"/>
      <c r="AC145" s="273">
        <v>-1</v>
      </c>
      <c r="AD145" s="93"/>
      <c r="AE145" s="91" t="s">
        <v>887</v>
      </c>
      <c r="AF145" s="91" t="s">
        <v>1226</v>
      </c>
      <c r="AG145" s="476" t="s">
        <v>8898</v>
      </c>
      <c r="AH145" s="140"/>
      <c r="AI145" s="238"/>
    </row>
    <row r="146" spans="1:35" s="338" customFormat="1" ht="24.95" customHeight="1">
      <c r="A146" s="219">
        <v>143</v>
      </c>
      <c r="B146" s="219" t="s">
        <v>81</v>
      </c>
      <c r="C146" s="89">
        <v>3</v>
      </c>
      <c r="D146" s="89">
        <v>2</v>
      </c>
      <c r="E146" s="89" t="s">
        <v>83</v>
      </c>
      <c r="F146" s="89">
        <v>24</v>
      </c>
      <c r="G146" s="89" t="s">
        <v>4807</v>
      </c>
      <c r="H146" s="186" t="s">
        <v>5708</v>
      </c>
      <c r="I146" s="91" t="str">
        <f t="shared" si="4"/>
        <v>32M24G0142</v>
      </c>
      <c r="J146" s="222">
        <v>45498</v>
      </c>
      <c r="K146" s="217" t="s">
        <v>86</v>
      </c>
      <c r="L146" s="1198">
        <v>45632</v>
      </c>
      <c r="M146" s="1200" t="s">
        <v>8180</v>
      </c>
      <c r="N146" s="140" t="s">
        <v>8309</v>
      </c>
      <c r="O146" s="1199"/>
      <c r="P146" s="94" t="s">
        <v>976</v>
      </c>
      <c r="Q146" s="91" t="s">
        <v>8313</v>
      </c>
      <c r="R146" s="93" t="s">
        <v>8328</v>
      </c>
      <c r="S146" s="93" t="s">
        <v>8338</v>
      </c>
      <c r="T146" s="216" t="s">
        <v>5610</v>
      </c>
      <c r="U146" s="93" t="s">
        <v>8353</v>
      </c>
      <c r="V146" s="216" t="s">
        <v>92</v>
      </c>
      <c r="W146" s="216" t="s">
        <v>1168</v>
      </c>
      <c r="X146" s="216" t="s">
        <v>1168</v>
      </c>
      <c r="Y146" s="217" t="s">
        <v>8490</v>
      </c>
      <c r="Z146" s="217" t="s">
        <v>8520</v>
      </c>
      <c r="AA146" s="91" t="s">
        <v>8546</v>
      </c>
      <c r="AB146" s="91"/>
      <c r="AC146" s="273"/>
      <c r="AD146" s="93"/>
      <c r="AE146" s="91" t="s">
        <v>887</v>
      </c>
      <c r="AF146" s="91" t="s">
        <v>1226</v>
      </c>
      <c r="AG146" s="476" t="s">
        <v>8898</v>
      </c>
      <c r="AH146" s="140"/>
      <c r="AI146" s="238"/>
    </row>
    <row r="147" spans="1:35" s="338" customFormat="1" ht="24.95" customHeight="1">
      <c r="A147" s="219">
        <v>144</v>
      </c>
      <c r="B147" s="219" t="s">
        <v>81</v>
      </c>
      <c r="C147" s="89">
        <v>3</v>
      </c>
      <c r="D147" s="89">
        <v>2</v>
      </c>
      <c r="E147" s="89" t="s">
        <v>83</v>
      </c>
      <c r="F147" s="89">
        <v>24</v>
      </c>
      <c r="G147" s="89" t="s">
        <v>4807</v>
      </c>
      <c r="H147" s="186" t="s">
        <v>5709</v>
      </c>
      <c r="I147" s="91" t="str">
        <f t="shared" si="4"/>
        <v>32M24G0143</v>
      </c>
      <c r="J147" s="222">
        <v>45498</v>
      </c>
      <c r="K147" s="217" t="s">
        <v>86</v>
      </c>
      <c r="L147" s="1198">
        <v>45632</v>
      </c>
      <c r="M147" s="1200" t="s">
        <v>8180</v>
      </c>
      <c r="N147" s="140" t="s">
        <v>8309</v>
      </c>
      <c r="O147" s="1199"/>
      <c r="P147" s="94" t="s">
        <v>976</v>
      </c>
      <c r="Q147" s="91" t="s">
        <v>8314</v>
      </c>
      <c r="R147" s="93" t="s">
        <v>8329</v>
      </c>
      <c r="S147" s="93" t="s">
        <v>8339</v>
      </c>
      <c r="T147" s="216" t="s">
        <v>5610</v>
      </c>
      <c r="U147" s="93" t="s">
        <v>8354</v>
      </c>
      <c r="V147" s="216" t="s">
        <v>92</v>
      </c>
      <c r="W147" s="216" t="s">
        <v>1168</v>
      </c>
      <c r="X147" s="216" t="s">
        <v>1168</v>
      </c>
      <c r="Y147" s="217" t="s">
        <v>8491</v>
      </c>
      <c r="Z147" s="217" t="s">
        <v>8521</v>
      </c>
      <c r="AA147" s="91" t="s">
        <v>8547</v>
      </c>
      <c r="AB147" s="91"/>
      <c r="AC147" s="273"/>
      <c r="AD147" s="93"/>
      <c r="AE147" s="91" t="s">
        <v>887</v>
      </c>
      <c r="AF147" s="91" t="s">
        <v>1226</v>
      </c>
      <c r="AG147" s="476" t="s">
        <v>8898</v>
      </c>
      <c r="AH147" s="140"/>
      <c r="AI147" s="238"/>
    </row>
    <row r="148" spans="1:35" s="338" customFormat="1" ht="24.95" customHeight="1">
      <c r="A148" s="219">
        <v>145</v>
      </c>
      <c r="B148" s="219" t="s">
        <v>81</v>
      </c>
      <c r="C148" s="89">
        <v>3</v>
      </c>
      <c r="D148" s="89">
        <v>2</v>
      </c>
      <c r="E148" s="89" t="s">
        <v>83</v>
      </c>
      <c r="F148" s="89">
        <v>24</v>
      </c>
      <c r="G148" s="89" t="s">
        <v>4807</v>
      </c>
      <c r="H148" s="186" t="s">
        <v>5710</v>
      </c>
      <c r="I148" s="91" t="str">
        <f t="shared" si="4"/>
        <v>32M24G0144</v>
      </c>
      <c r="J148" s="222">
        <v>45498</v>
      </c>
      <c r="K148" s="217" t="s">
        <v>86</v>
      </c>
      <c r="L148" s="1198">
        <v>45632</v>
      </c>
      <c r="M148" s="1200" t="s">
        <v>8180</v>
      </c>
      <c r="N148" s="140" t="s">
        <v>8309</v>
      </c>
      <c r="O148" s="1199"/>
      <c r="P148" s="94" t="s">
        <v>976</v>
      </c>
      <c r="Q148" s="91" t="s">
        <v>8315</v>
      </c>
      <c r="R148" s="93" t="s">
        <v>8330</v>
      </c>
      <c r="S148" s="93" t="s">
        <v>8340</v>
      </c>
      <c r="T148" s="216" t="s">
        <v>5610</v>
      </c>
      <c r="U148" s="93" t="s">
        <v>8355</v>
      </c>
      <c r="V148" s="216" t="s">
        <v>92</v>
      </c>
      <c r="W148" s="216" t="s">
        <v>1168</v>
      </c>
      <c r="X148" s="216" t="s">
        <v>1168</v>
      </c>
      <c r="Y148" s="217" t="s">
        <v>8492</v>
      </c>
      <c r="Z148" s="217" t="s">
        <v>8522</v>
      </c>
      <c r="AA148" s="91" t="s">
        <v>8548</v>
      </c>
      <c r="AB148" s="91"/>
      <c r="AC148" s="273"/>
      <c r="AD148" s="93"/>
      <c r="AE148" s="91" t="s">
        <v>887</v>
      </c>
      <c r="AF148" s="91" t="s">
        <v>1226</v>
      </c>
      <c r="AG148" s="476" t="s">
        <v>8898</v>
      </c>
      <c r="AH148" s="140"/>
      <c r="AI148" s="238"/>
    </row>
    <row r="149" spans="1:35" s="338" customFormat="1" ht="24.95" customHeight="1">
      <c r="A149" s="219">
        <v>146</v>
      </c>
      <c r="B149" s="219" t="s">
        <v>81</v>
      </c>
      <c r="C149" s="89">
        <v>3</v>
      </c>
      <c r="D149" s="89">
        <v>2</v>
      </c>
      <c r="E149" s="89" t="s">
        <v>83</v>
      </c>
      <c r="F149" s="89">
        <v>24</v>
      </c>
      <c r="G149" s="89" t="s">
        <v>4807</v>
      </c>
      <c r="H149" s="186" t="s">
        <v>5711</v>
      </c>
      <c r="I149" s="91" t="str">
        <f t="shared" si="4"/>
        <v>32M24G0145</v>
      </c>
      <c r="J149" s="222">
        <v>45498</v>
      </c>
      <c r="K149" s="217" t="s">
        <v>86</v>
      </c>
      <c r="L149" s="1198">
        <v>45632</v>
      </c>
      <c r="M149" s="1200" t="s">
        <v>8180</v>
      </c>
      <c r="N149" s="140" t="s">
        <v>8309</v>
      </c>
      <c r="O149" s="1199"/>
      <c r="P149" s="94" t="s">
        <v>976</v>
      </c>
      <c r="Q149" s="91" t="s">
        <v>8316</v>
      </c>
      <c r="R149" s="93" t="s">
        <v>8331</v>
      </c>
      <c r="S149" s="93" t="s">
        <v>8341</v>
      </c>
      <c r="T149" s="216" t="s">
        <v>5610</v>
      </c>
      <c r="U149" s="93" t="s">
        <v>8356</v>
      </c>
      <c r="V149" s="216" t="s">
        <v>92</v>
      </c>
      <c r="W149" s="216" t="s">
        <v>1168</v>
      </c>
      <c r="X149" s="216" t="s">
        <v>1168</v>
      </c>
      <c r="Y149" s="217" t="s">
        <v>8493</v>
      </c>
      <c r="Z149" s="217" t="s">
        <v>8523</v>
      </c>
      <c r="AA149" s="91" t="s">
        <v>8540</v>
      </c>
      <c r="AB149" s="91"/>
      <c r="AC149" s="273">
        <v>-1</v>
      </c>
      <c r="AD149" s="93"/>
      <c r="AE149" s="91" t="s">
        <v>887</v>
      </c>
      <c r="AF149" s="91" t="s">
        <v>1226</v>
      </c>
      <c r="AG149" s="476" t="s">
        <v>8898</v>
      </c>
      <c r="AH149" s="140"/>
      <c r="AI149" s="238"/>
    </row>
    <row r="150" spans="1:35" s="338" customFormat="1" ht="24.95" customHeight="1">
      <c r="A150" s="219">
        <v>147</v>
      </c>
      <c r="B150" s="219" t="s">
        <v>81</v>
      </c>
      <c r="C150" s="89">
        <v>3</v>
      </c>
      <c r="D150" s="89">
        <v>2</v>
      </c>
      <c r="E150" s="89" t="s">
        <v>83</v>
      </c>
      <c r="F150" s="89">
        <v>24</v>
      </c>
      <c r="G150" s="89" t="s">
        <v>4807</v>
      </c>
      <c r="H150" s="186" t="s">
        <v>5712</v>
      </c>
      <c r="I150" s="91" t="str">
        <f t="shared" si="4"/>
        <v>32M24G0146</v>
      </c>
      <c r="J150" s="222">
        <v>45498</v>
      </c>
      <c r="K150" s="217" t="s">
        <v>86</v>
      </c>
      <c r="L150" s="1198">
        <v>45632</v>
      </c>
      <c r="M150" s="1200" t="s">
        <v>8180</v>
      </c>
      <c r="N150" s="140" t="s">
        <v>8309</v>
      </c>
      <c r="O150" s="1199"/>
      <c r="P150" s="94" t="s">
        <v>976</v>
      </c>
      <c r="Q150" s="91" t="s">
        <v>8317</v>
      </c>
      <c r="R150" s="93" t="s">
        <v>8332</v>
      </c>
      <c r="S150" s="93" t="s">
        <v>8342</v>
      </c>
      <c r="T150" s="216" t="s">
        <v>5610</v>
      </c>
      <c r="U150" s="93" t="s">
        <v>8357</v>
      </c>
      <c r="V150" s="216" t="s">
        <v>92</v>
      </c>
      <c r="W150" s="216" t="s">
        <v>1168</v>
      </c>
      <c r="X150" s="216" t="s">
        <v>1168</v>
      </c>
      <c r="Y150" s="217" t="s">
        <v>8494</v>
      </c>
      <c r="Z150" s="217" t="s">
        <v>8524</v>
      </c>
      <c r="AA150" s="91" t="s">
        <v>8533</v>
      </c>
      <c r="AB150" s="91"/>
      <c r="AC150" s="273">
        <v>1</v>
      </c>
      <c r="AD150" s="93"/>
      <c r="AE150" s="91" t="s">
        <v>887</v>
      </c>
      <c r="AF150" s="91" t="s">
        <v>1226</v>
      </c>
      <c r="AG150" s="476" t="s">
        <v>8898</v>
      </c>
      <c r="AH150" s="140"/>
      <c r="AI150" s="238"/>
    </row>
    <row r="151" spans="1:35" s="338" customFormat="1" ht="24.95" customHeight="1">
      <c r="A151" s="219">
        <v>148</v>
      </c>
      <c r="B151" s="219" t="s">
        <v>81</v>
      </c>
      <c r="C151" s="89">
        <v>3</v>
      </c>
      <c r="D151" s="89">
        <v>2</v>
      </c>
      <c r="E151" s="89" t="s">
        <v>83</v>
      </c>
      <c r="F151" s="89">
        <v>24</v>
      </c>
      <c r="G151" s="89" t="s">
        <v>4807</v>
      </c>
      <c r="H151" s="186" t="s">
        <v>5713</v>
      </c>
      <c r="I151" s="91" t="str">
        <f t="shared" si="4"/>
        <v>32M24G0147</v>
      </c>
      <c r="J151" s="222">
        <v>45498</v>
      </c>
      <c r="K151" s="217" t="s">
        <v>86</v>
      </c>
      <c r="L151" s="1198">
        <v>45632</v>
      </c>
      <c r="M151" s="1200" t="s">
        <v>8180</v>
      </c>
      <c r="N151" s="140" t="s">
        <v>8309</v>
      </c>
      <c r="O151" s="1199"/>
      <c r="P151" s="94" t="s">
        <v>976</v>
      </c>
      <c r="Q151" s="91" t="s">
        <v>8318</v>
      </c>
      <c r="R151" s="93" t="s">
        <v>8333</v>
      </c>
      <c r="S151" s="93" t="s">
        <v>8343</v>
      </c>
      <c r="T151" s="216" t="s">
        <v>5610</v>
      </c>
      <c r="U151" s="93" t="s">
        <v>8358</v>
      </c>
      <c r="V151" s="216" t="s">
        <v>92</v>
      </c>
      <c r="W151" s="216" t="s">
        <v>1168</v>
      </c>
      <c r="X151" s="216" t="s">
        <v>1168</v>
      </c>
      <c r="Y151" s="217" t="s">
        <v>8495</v>
      </c>
      <c r="Z151" s="217" t="s">
        <v>8525</v>
      </c>
      <c r="AA151" s="91" t="s">
        <v>8534</v>
      </c>
      <c r="AB151" s="91"/>
      <c r="AC151" s="273">
        <v>-1</v>
      </c>
      <c r="AD151" s="93"/>
      <c r="AE151" s="91" t="s">
        <v>887</v>
      </c>
      <c r="AF151" s="91" t="s">
        <v>1226</v>
      </c>
      <c r="AG151" s="476" t="s">
        <v>8898</v>
      </c>
      <c r="AH151" s="140"/>
      <c r="AI151" s="238"/>
    </row>
    <row r="152" spans="1:35" s="338" customFormat="1" ht="24.95" customHeight="1">
      <c r="A152" s="219">
        <v>149</v>
      </c>
      <c r="B152" s="219" t="s">
        <v>81</v>
      </c>
      <c r="C152" s="89">
        <v>3</v>
      </c>
      <c r="D152" s="89">
        <v>2</v>
      </c>
      <c r="E152" s="89" t="s">
        <v>83</v>
      </c>
      <c r="F152" s="89">
        <v>24</v>
      </c>
      <c r="G152" s="89" t="s">
        <v>4807</v>
      </c>
      <c r="H152" s="186" t="s">
        <v>5714</v>
      </c>
      <c r="I152" s="91" t="str">
        <f t="shared" si="4"/>
        <v>32M24G0148</v>
      </c>
      <c r="J152" s="222">
        <v>45498</v>
      </c>
      <c r="K152" s="217" t="s">
        <v>86</v>
      </c>
      <c r="L152" s="1198">
        <v>45632</v>
      </c>
      <c r="M152" s="1200" t="s">
        <v>8180</v>
      </c>
      <c r="N152" s="140" t="s">
        <v>8309</v>
      </c>
      <c r="O152" s="1199"/>
      <c r="P152" s="94" t="s">
        <v>976</v>
      </c>
      <c r="Q152" s="91" t="s">
        <v>8319</v>
      </c>
      <c r="R152" s="93" t="s">
        <v>8334</v>
      </c>
      <c r="S152" s="93" t="s">
        <v>8344</v>
      </c>
      <c r="T152" s="216" t="s">
        <v>5610</v>
      </c>
      <c r="U152" s="93" t="s">
        <v>8359</v>
      </c>
      <c r="V152" s="216" t="s">
        <v>92</v>
      </c>
      <c r="W152" s="216" t="s">
        <v>1168</v>
      </c>
      <c r="X152" s="216" t="s">
        <v>1168</v>
      </c>
      <c r="Y152" s="217" t="s">
        <v>8496</v>
      </c>
      <c r="Z152" s="217" t="s">
        <v>8526</v>
      </c>
      <c r="AA152" s="91" t="s">
        <v>8535</v>
      </c>
      <c r="AB152" s="91"/>
      <c r="AC152" s="273"/>
      <c r="AD152" s="93"/>
      <c r="AE152" s="91" t="s">
        <v>887</v>
      </c>
      <c r="AF152" s="91" t="s">
        <v>1226</v>
      </c>
      <c r="AG152" s="476" t="s">
        <v>8898</v>
      </c>
      <c r="AH152" s="140"/>
      <c r="AI152" s="238"/>
    </row>
    <row r="153" spans="1:35" s="338" customFormat="1" ht="24.95" customHeight="1">
      <c r="A153" s="219">
        <v>150</v>
      </c>
      <c r="B153" s="219" t="s">
        <v>81</v>
      </c>
      <c r="C153" s="89">
        <v>3</v>
      </c>
      <c r="D153" s="89">
        <v>2</v>
      </c>
      <c r="E153" s="89" t="s">
        <v>83</v>
      </c>
      <c r="F153" s="89">
        <v>24</v>
      </c>
      <c r="G153" s="89" t="s">
        <v>4807</v>
      </c>
      <c r="H153" s="186" t="s">
        <v>5715</v>
      </c>
      <c r="I153" s="91" t="str">
        <f t="shared" si="4"/>
        <v>32M24G0149</v>
      </c>
      <c r="J153" s="222">
        <v>45498</v>
      </c>
      <c r="K153" s="217" t="s">
        <v>86</v>
      </c>
      <c r="L153" s="1198">
        <v>45632</v>
      </c>
      <c r="M153" s="1200" t="s">
        <v>8180</v>
      </c>
      <c r="N153" s="140" t="s">
        <v>8309</v>
      </c>
      <c r="O153" s="1199"/>
      <c r="P153" s="94" t="s">
        <v>976</v>
      </c>
      <c r="Q153" s="91" t="s">
        <v>8320</v>
      </c>
      <c r="R153" s="93" t="s">
        <v>8369</v>
      </c>
      <c r="S153" s="93" t="s">
        <v>8345</v>
      </c>
      <c r="T153" s="216" t="s">
        <v>5610</v>
      </c>
      <c r="U153" s="93" t="s">
        <v>8360</v>
      </c>
      <c r="V153" s="216" t="s">
        <v>92</v>
      </c>
      <c r="W153" s="216" t="s">
        <v>1168</v>
      </c>
      <c r="X153" s="216" t="s">
        <v>1168</v>
      </c>
      <c r="Y153" s="217" t="s">
        <v>8497</v>
      </c>
      <c r="Z153" s="217" t="s">
        <v>8527</v>
      </c>
      <c r="AA153" s="91" t="s">
        <v>8536</v>
      </c>
      <c r="AB153" s="91"/>
      <c r="AC153" s="273">
        <v>2</v>
      </c>
      <c r="AD153" s="93"/>
      <c r="AE153" s="91" t="s">
        <v>887</v>
      </c>
      <c r="AF153" s="91" t="s">
        <v>1226</v>
      </c>
      <c r="AG153" s="476" t="s">
        <v>8898</v>
      </c>
      <c r="AH153" s="140"/>
      <c r="AI153" s="238"/>
    </row>
    <row r="154" spans="1:35" s="338" customFormat="1" ht="24.95" customHeight="1">
      <c r="A154" s="219">
        <v>151</v>
      </c>
      <c r="B154" s="219" t="s">
        <v>81</v>
      </c>
      <c r="C154" s="89">
        <v>3</v>
      </c>
      <c r="D154" s="89">
        <v>2</v>
      </c>
      <c r="E154" s="89" t="s">
        <v>83</v>
      </c>
      <c r="F154" s="89">
        <v>24</v>
      </c>
      <c r="G154" s="89" t="s">
        <v>4807</v>
      </c>
      <c r="H154" s="186" t="s">
        <v>5716</v>
      </c>
      <c r="I154" s="91" t="str">
        <f t="shared" si="4"/>
        <v>32M24G0150</v>
      </c>
      <c r="J154" s="222">
        <v>45498</v>
      </c>
      <c r="K154" s="217" t="s">
        <v>86</v>
      </c>
      <c r="L154" s="1198">
        <v>45632</v>
      </c>
      <c r="M154" s="1200" t="s">
        <v>8180</v>
      </c>
      <c r="N154" s="140" t="s">
        <v>8309</v>
      </c>
      <c r="O154" s="1199"/>
      <c r="P154" s="94" t="s">
        <v>976</v>
      </c>
      <c r="Q154" s="91" t="s">
        <v>8321</v>
      </c>
      <c r="R154" s="93" t="s">
        <v>8370</v>
      </c>
      <c r="S154" s="93" t="s">
        <v>8346</v>
      </c>
      <c r="T154" s="216" t="s">
        <v>5610</v>
      </c>
      <c r="U154" s="93" t="s">
        <v>8361</v>
      </c>
      <c r="V154" s="216" t="s">
        <v>92</v>
      </c>
      <c r="W154" s="216" t="s">
        <v>1168</v>
      </c>
      <c r="X154" s="216" t="s">
        <v>1168</v>
      </c>
      <c r="Y154" s="217" t="s">
        <v>8498</v>
      </c>
      <c r="Z154" s="217" t="s">
        <v>8528</v>
      </c>
      <c r="AA154" s="91" t="s">
        <v>8537</v>
      </c>
      <c r="AB154" s="91"/>
      <c r="AC154" s="273">
        <v>-1</v>
      </c>
      <c r="AD154" s="93"/>
      <c r="AE154" s="91" t="s">
        <v>887</v>
      </c>
      <c r="AF154" s="91" t="s">
        <v>1226</v>
      </c>
      <c r="AG154" s="476" t="s">
        <v>8898</v>
      </c>
      <c r="AH154" s="140"/>
      <c r="AI154" s="238"/>
    </row>
    <row r="155" spans="1:35" s="338" customFormat="1" ht="24.95" customHeight="1">
      <c r="A155" s="219">
        <v>152</v>
      </c>
      <c r="B155" s="219" t="s">
        <v>81</v>
      </c>
      <c r="C155" s="89">
        <v>3</v>
      </c>
      <c r="D155" s="89">
        <v>2</v>
      </c>
      <c r="E155" s="89" t="s">
        <v>83</v>
      </c>
      <c r="F155" s="89">
        <v>24</v>
      </c>
      <c r="G155" s="89" t="s">
        <v>4807</v>
      </c>
      <c r="H155" s="186" t="s">
        <v>5717</v>
      </c>
      <c r="I155" s="91" t="str">
        <f t="shared" si="4"/>
        <v>32M24G0151</v>
      </c>
      <c r="J155" s="222">
        <v>45498</v>
      </c>
      <c r="K155" s="217" t="s">
        <v>86</v>
      </c>
      <c r="L155" s="1198">
        <v>45632</v>
      </c>
      <c r="M155" s="1200" t="s">
        <v>8180</v>
      </c>
      <c r="N155" s="140" t="s">
        <v>8309</v>
      </c>
      <c r="O155" s="1199"/>
      <c r="P155" s="94" t="s">
        <v>976</v>
      </c>
      <c r="Q155" s="91" t="s">
        <v>8322</v>
      </c>
      <c r="R155" s="93" t="s">
        <v>8335</v>
      </c>
      <c r="S155" s="93" t="s">
        <v>8347</v>
      </c>
      <c r="T155" s="216" t="s">
        <v>5610</v>
      </c>
      <c r="U155" s="93" t="s">
        <v>8362</v>
      </c>
      <c r="V155" s="216" t="s">
        <v>92</v>
      </c>
      <c r="W155" s="216" t="s">
        <v>1168</v>
      </c>
      <c r="X155" s="216" t="s">
        <v>1168</v>
      </c>
      <c r="Y155" s="217" t="s">
        <v>8499</v>
      </c>
      <c r="Z155" s="217" t="s">
        <v>8529</v>
      </c>
      <c r="AA155" s="91" t="s">
        <v>8541</v>
      </c>
      <c r="AB155" s="91"/>
      <c r="AC155" s="273"/>
      <c r="AD155" s="93"/>
      <c r="AE155" s="91" t="s">
        <v>887</v>
      </c>
      <c r="AF155" s="91" t="s">
        <v>1226</v>
      </c>
      <c r="AG155" s="476" t="s">
        <v>8898</v>
      </c>
      <c r="AH155" s="140"/>
      <c r="AI155" s="238"/>
    </row>
    <row r="156" spans="1:35" s="338" customFormat="1" ht="24.75" customHeight="1">
      <c r="A156" s="219">
        <v>153</v>
      </c>
      <c r="B156" s="219" t="s">
        <v>81</v>
      </c>
      <c r="C156" s="89">
        <v>3</v>
      </c>
      <c r="D156" s="89">
        <v>2</v>
      </c>
      <c r="E156" s="89" t="s">
        <v>83</v>
      </c>
      <c r="F156" s="89">
        <v>24</v>
      </c>
      <c r="G156" s="89" t="s">
        <v>4807</v>
      </c>
      <c r="H156" s="186" t="s">
        <v>5718</v>
      </c>
      <c r="I156" s="91" t="str">
        <f t="shared" si="4"/>
        <v>32M24G0152</v>
      </c>
      <c r="J156" s="222">
        <v>45498</v>
      </c>
      <c r="K156" s="217" t="s">
        <v>86</v>
      </c>
      <c r="L156" s="1198">
        <v>45632</v>
      </c>
      <c r="M156" s="1200" t="s">
        <v>8180</v>
      </c>
      <c r="N156" s="140" t="s">
        <v>8309</v>
      </c>
      <c r="O156" s="1199"/>
      <c r="P156" s="94" t="s">
        <v>976</v>
      </c>
      <c r="Q156" s="91" t="s">
        <v>8323</v>
      </c>
      <c r="R156" s="93" t="s">
        <v>8366</v>
      </c>
      <c r="S156" s="93" t="s">
        <v>8348</v>
      </c>
      <c r="T156" s="216" t="s">
        <v>5610</v>
      </c>
      <c r="U156" s="93" t="s">
        <v>8363</v>
      </c>
      <c r="V156" s="216" t="s">
        <v>92</v>
      </c>
      <c r="W156" s="216" t="s">
        <v>1168</v>
      </c>
      <c r="X156" s="216" t="s">
        <v>1168</v>
      </c>
      <c r="Y156" s="217" t="s">
        <v>8500</v>
      </c>
      <c r="Z156" s="217" t="s">
        <v>8530</v>
      </c>
      <c r="AA156" s="91" t="s">
        <v>8542</v>
      </c>
      <c r="AB156" s="91"/>
      <c r="AC156" s="273">
        <v>-1</v>
      </c>
      <c r="AD156" s="93"/>
      <c r="AE156" s="91" t="s">
        <v>887</v>
      </c>
      <c r="AF156" s="91" t="s">
        <v>1226</v>
      </c>
      <c r="AG156" s="476" t="s">
        <v>8898</v>
      </c>
      <c r="AH156" s="140"/>
      <c r="AI156" s="238"/>
    </row>
    <row r="157" spans="1:35" s="338" customFormat="1" ht="24.95" customHeight="1">
      <c r="A157" s="219">
        <v>154</v>
      </c>
      <c r="B157" s="219" t="s">
        <v>81</v>
      </c>
      <c r="C157" s="89">
        <v>3</v>
      </c>
      <c r="D157" s="89">
        <v>2</v>
      </c>
      <c r="E157" s="89" t="s">
        <v>83</v>
      </c>
      <c r="F157" s="89">
        <v>24</v>
      </c>
      <c r="G157" s="89" t="s">
        <v>4807</v>
      </c>
      <c r="H157" s="186" t="s">
        <v>5719</v>
      </c>
      <c r="I157" s="91" t="str">
        <f t="shared" si="4"/>
        <v>32M24G0153</v>
      </c>
      <c r="J157" s="222">
        <v>45498</v>
      </c>
      <c r="K157" s="217" t="s">
        <v>86</v>
      </c>
      <c r="L157" s="1198">
        <v>45632</v>
      </c>
      <c r="M157" s="1200" t="s">
        <v>8180</v>
      </c>
      <c r="N157" s="140" t="s">
        <v>8309</v>
      </c>
      <c r="O157" s="1199"/>
      <c r="P157" s="94" t="s">
        <v>976</v>
      </c>
      <c r="Q157" s="91" t="s">
        <v>8324</v>
      </c>
      <c r="R157" s="93" t="s">
        <v>8367</v>
      </c>
      <c r="S157" s="93" t="s">
        <v>8349</v>
      </c>
      <c r="T157" s="216" t="s">
        <v>5610</v>
      </c>
      <c r="U157" s="93" t="s">
        <v>8364</v>
      </c>
      <c r="V157" s="216" t="s">
        <v>92</v>
      </c>
      <c r="W157" s="216" t="s">
        <v>1168</v>
      </c>
      <c r="X157" s="216" t="s">
        <v>1168</v>
      </c>
      <c r="Y157" s="217" t="s">
        <v>8501</v>
      </c>
      <c r="Z157" s="217" t="s">
        <v>8531</v>
      </c>
      <c r="AA157" s="91" t="s">
        <v>8538</v>
      </c>
      <c r="AB157" s="91"/>
      <c r="AC157" s="273"/>
      <c r="AD157" s="93"/>
      <c r="AE157" s="91" t="s">
        <v>887</v>
      </c>
      <c r="AF157" s="91" t="s">
        <v>1226</v>
      </c>
      <c r="AG157" s="476" t="s">
        <v>8898</v>
      </c>
      <c r="AH157" s="140"/>
      <c r="AI157" s="238"/>
    </row>
    <row r="158" spans="1:35" s="338" customFormat="1" ht="24.95" customHeight="1">
      <c r="A158" s="219">
        <v>155</v>
      </c>
      <c r="B158" s="219" t="s">
        <v>81</v>
      </c>
      <c r="C158" s="89">
        <v>3</v>
      </c>
      <c r="D158" s="89">
        <v>2</v>
      </c>
      <c r="E158" s="89" t="s">
        <v>83</v>
      </c>
      <c r="F158" s="89">
        <v>24</v>
      </c>
      <c r="G158" s="89" t="s">
        <v>4807</v>
      </c>
      <c r="H158" s="186" t="s">
        <v>5720</v>
      </c>
      <c r="I158" s="91" t="str">
        <f t="shared" si="4"/>
        <v>32M24G0154</v>
      </c>
      <c r="J158" s="222">
        <v>45498</v>
      </c>
      <c r="K158" s="217" t="s">
        <v>86</v>
      </c>
      <c r="L158" s="1198">
        <v>45632</v>
      </c>
      <c r="M158" s="1200" t="s">
        <v>8180</v>
      </c>
      <c r="N158" s="140" t="s">
        <v>8309</v>
      </c>
      <c r="O158" s="1199"/>
      <c r="P158" s="94" t="s">
        <v>976</v>
      </c>
      <c r="Q158" s="91" t="s">
        <v>8325</v>
      </c>
      <c r="R158" s="93" t="s">
        <v>8368</v>
      </c>
      <c r="S158" s="93" t="s">
        <v>8350</v>
      </c>
      <c r="T158" s="216" t="s">
        <v>5610</v>
      </c>
      <c r="U158" s="93" t="s">
        <v>8365</v>
      </c>
      <c r="V158" s="216" t="s">
        <v>92</v>
      </c>
      <c r="W158" s="216" t="s">
        <v>1168</v>
      </c>
      <c r="X158" s="216" t="s">
        <v>1168</v>
      </c>
      <c r="Y158" s="217" t="s">
        <v>8502</v>
      </c>
      <c r="Z158" s="217" t="s">
        <v>8532</v>
      </c>
      <c r="AA158" s="91" t="s">
        <v>8539</v>
      </c>
      <c r="AB158" s="91"/>
      <c r="AC158" s="273">
        <v>-1</v>
      </c>
      <c r="AD158" s="93"/>
      <c r="AE158" s="91" t="s">
        <v>887</v>
      </c>
      <c r="AF158" s="91" t="s">
        <v>1226</v>
      </c>
      <c r="AG158" s="476" t="s">
        <v>8898</v>
      </c>
      <c r="AH158" s="140"/>
      <c r="AI158" s="238"/>
    </row>
    <row r="159" spans="1:35" s="338" customFormat="1" ht="24.95" customHeight="1">
      <c r="A159" s="219">
        <v>156</v>
      </c>
      <c r="B159" s="219" t="s">
        <v>81</v>
      </c>
      <c r="C159" s="89">
        <v>3</v>
      </c>
      <c r="D159" s="89">
        <v>2</v>
      </c>
      <c r="E159" s="89" t="s">
        <v>83</v>
      </c>
      <c r="F159" s="89">
        <v>24</v>
      </c>
      <c r="G159" s="89" t="s">
        <v>4807</v>
      </c>
      <c r="H159" s="186" t="s">
        <v>5721</v>
      </c>
      <c r="I159" s="91" t="str">
        <f t="shared" si="3"/>
        <v>32M24G0155</v>
      </c>
      <c r="J159" s="222">
        <v>45498</v>
      </c>
      <c r="K159" s="217" t="s">
        <v>86</v>
      </c>
      <c r="L159" s="1201">
        <v>45673</v>
      </c>
      <c r="M159" s="1213" t="s">
        <v>2885</v>
      </c>
      <c r="N159" s="95" t="s">
        <v>9337</v>
      </c>
      <c r="O159" s="95"/>
      <c r="P159" s="94" t="s">
        <v>976</v>
      </c>
      <c r="Q159" s="91" t="s">
        <v>9333</v>
      </c>
      <c r="R159" s="216" t="s">
        <v>9334</v>
      </c>
      <c r="S159" s="216" t="s">
        <v>9335</v>
      </c>
      <c r="T159" s="216" t="s">
        <v>5610</v>
      </c>
      <c r="U159" s="216" t="s">
        <v>9336</v>
      </c>
      <c r="V159" s="216" t="s">
        <v>92</v>
      </c>
      <c r="W159" s="216" t="s">
        <v>1168</v>
      </c>
      <c r="X159" s="216" t="s">
        <v>1168</v>
      </c>
      <c r="Y159" s="217" t="s">
        <v>9338</v>
      </c>
      <c r="Z159" s="217" t="s">
        <v>9339</v>
      </c>
      <c r="AA159" s="217" t="s">
        <v>9340</v>
      </c>
      <c r="AB159" s="91"/>
      <c r="AC159" s="389">
        <v>1</v>
      </c>
      <c r="AD159" s="93"/>
      <c r="AE159" s="217" t="s">
        <v>164</v>
      </c>
      <c r="AF159" s="91" t="s">
        <v>1226</v>
      </c>
      <c r="AG159" s="476" t="s">
        <v>9341</v>
      </c>
      <c r="AH159" s="388"/>
      <c r="AI159" s="238"/>
    </row>
    <row r="160" spans="1:35" s="338" customFormat="1" ht="24.95" customHeight="1">
      <c r="A160" s="219">
        <v>157</v>
      </c>
      <c r="B160" s="219" t="s">
        <v>81</v>
      </c>
      <c r="C160" s="89">
        <v>3</v>
      </c>
      <c r="D160" s="89">
        <v>2</v>
      </c>
      <c r="E160" s="89" t="s">
        <v>83</v>
      </c>
      <c r="F160" s="89">
        <v>24</v>
      </c>
      <c r="G160" s="89" t="s">
        <v>4807</v>
      </c>
      <c r="H160" s="186" t="s">
        <v>5722</v>
      </c>
      <c r="I160" s="91" t="str">
        <f t="shared" si="3"/>
        <v>32M24G0156</v>
      </c>
      <c r="J160" s="222">
        <v>45498</v>
      </c>
      <c r="K160" s="217" t="s">
        <v>86</v>
      </c>
      <c r="L160" s="1201">
        <v>45708</v>
      </c>
      <c r="M160" s="1202" t="s">
        <v>9342</v>
      </c>
      <c r="N160" s="1202" t="s">
        <v>9343</v>
      </c>
      <c r="O160" s="95"/>
      <c r="P160" s="94" t="s">
        <v>976</v>
      </c>
      <c r="Q160" s="91" t="s">
        <v>5906</v>
      </c>
      <c r="R160" s="216" t="s">
        <v>5907</v>
      </c>
      <c r="S160" s="216" t="s">
        <v>5908</v>
      </c>
      <c r="T160" s="216" t="s">
        <v>5610</v>
      </c>
      <c r="U160" s="216" t="s">
        <v>5909</v>
      </c>
      <c r="V160" s="216" t="s">
        <v>92</v>
      </c>
      <c r="W160" s="216" t="s">
        <v>1168</v>
      </c>
      <c r="X160" s="216" t="s">
        <v>1168</v>
      </c>
      <c r="Y160" s="217" t="s">
        <v>9345</v>
      </c>
      <c r="Z160" s="217" t="s">
        <v>9346</v>
      </c>
      <c r="AA160" s="217" t="s">
        <v>9353</v>
      </c>
      <c r="AB160" s="91"/>
      <c r="AC160" s="389"/>
      <c r="AD160" s="93"/>
      <c r="AE160" s="217" t="s">
        <v>164</v>
      </c>
      <c r="AF160" s="91" t="s">
        <v>1226</v>
      </c>
      <c r="AG160" s="476" t="s">
        <v>9344</v>
      </c>
      <c r="AH160" s="388"/>
      <c r="AI160" s="238"/>
    </row>
    <row r="161" spans="1:35" s="338" customFormat="1" ht="24.95" customHeight="1">
      <c r="A161" s="219">
        <v>158</v>
      </c>
      <c r="B161" s="219" t="s">
        <v>81</v>
      </c>
      <c r="C161" s="89">
        <v>3</v>
      </c>
      <c r="D161" s="89">
        <v>2</v>
      </c>
      <c r="E161" s="89" t="s">
        <v>83</v>
      </c>
      <c r="F161" s="89">
        <v>24</v>
      </c>
      <c r="G161" s="89" t="s">
        <v>4807</v>
      </c>
      <c r="H161" s="186" t="s">
        <v>5723</v>
      </c>
      <c r="I161" s="91" t="str">
        <f t="shared" si="3"/>
        <v>32M24G0157</v>
      </c>
      <c r="J161" s="222">
        <v>45498</v>
      </c>
      <c r="K161" s="217" t="s">
        <v>86</v>
      </c>
      <c r="L161" s="1201">
        <v>45708</v>
      </c>
      <c r="M161" s="1202" t="s">
        <v>9342</v>
      </c>
      <c r="N161" s="1202" t="s">
        <v>9343</v>
      </c>
      <c r="O161" s="95"/>
      <c r="P161" s="94" t="s">
        <v>976</v>
      </c>
      <c r="Q161" s="91" t="s">
        <v>5910</v>
      </c>
      <c r="R161" s="216" t="s">
        <v>5911</v>
      </c>
      <c r="S161" s="216" t="s">
        <v>5912</v>
      </c>
      <c r="T161" s="216" t="s">
        <v>5610</v>
      </c>
      <c r="U161" s="216" t="s">
        <v>5913</v>
      </c>
      <c r="V161" s="216" t="s">
        <v>92</v>
      </c>
      <c r="W161" s="216" t="s">
        <v>1168</v>
      </c>
      <c r="X161" s="216" t="s">
        <v>1168</v>
      </c>
      <c r="Y161" s="217" t="s">
        <v>9347</v>
      </c>
      <c r="Z161" s="217" t="s">
        <v>9348</v>
      </c>
      <c r="AA161" s="217" t="s">
        <v>9354</v>
      </c>
      <c r="AB161" s="91"/>
      <c r="AC161" s="389">
        <v>-1</v>
      </c>
      <c r="AD161" s="93"/>
      <c r="AE161" s="217" t="s">
        <v>164</v>
      </c>
      <c r="AF161" s="91" t="s">
        <v>1226</v>
      </c>
      <c r="AG161" s="476" t="s">
        <v>9344</v>
      </c>
      <c r="AH161" s="388"/>
      <c r="AI161" s="238"/>
    </row>
    <row r="162" spans="1:35" s="338" customFormat="1" ht="24.95" customHeight="1">
      <c r="A162" s="219">
        <v>159</v>
      </c>
      <c r="B162" s="219" t="s">
        <v>81</v>
      </c>
      <c r="C162" s="89">
        <v>3</v>
      </c>
      <c r="D162" s="89">
        <v>2</v>
      </c>
      <c r="E162" s="89" t="s">
        <v>83</v>
      </c>
      <c r="F162" s="89">
        <v>24</v>
      </c>
      <c r="G162" s="89" t="s">
        <v>4807</v>
      </c>
      <c r="H162" s="186" t="s">
        <v>5724</v>
      </c>
      <c r="I162" s="91" t="str">
        <f t="shared" si="3"/>
        <v>32M24G0158</v>
      </c>
      <c r="J162" s="222">
        <v>45498</v>
      </c>
      <c r="K162" s="217" t="s">
        <v>86</v>
      </c>
      <c r="L162" s="1201">
        <v>45708</v>
      </c>
      <c r="M162" s="1202" t="s">
        <v>9342</v>
      </c>
      <c r="N162" s="1202" t="s">
        <v>9343</v>
      </c>
      <c r="O162" s="95"/>
      <c r="P162" s="94" t="s">
        <v>976</v>
      </c>
      <c r="Q162" s="91" t="s">
        <v>5914</v>
      </c>
      <c r="R162" s="216" t="s">
        <v>5915</v>
      </c>
      <c r="S162" s="216" t="s">
        <v>5916</v>
      </c>
      <c r="T162" s="216" t="s">
        <v>5610</v>
      </c>
      <c r="U162" s="216" t="s">
        <v>5917</v>
      </c>
      <c r="V162" s="216" t="s">
        <v>92</v>
      </c>
      <c r="W162" s="216" t="s">
        <v>1168</v>
      </c>
      <c r="X162" s="216" t="s">
        <v>1168</v>
      </c>
      <c r="Y162" s="217" t="s">
        <v>9349</v>
      </c>
      <c r="Z162" s="217" t="s">
        <v>9350</v>
      </c>
      <c r="AA162" s="217" t="s">
        <v>9355</v>
      </c>
      <c r="AB162" s="91"/>
      <c r="AC162" s="389">
        <v>1</v>
      </c>
      <c r="AD162" s="93"/>
      <c r="AE162" s="217" t="s">
        <v>164</v>
      </c>
      <c r="AF162" s="91" t="s">
        <v>1226</v>
      </c>
      <c r="AG162" s="476" t="s">
        <v>9344</v>
      </c>
      <c r="AH162" s="388"/>
      <c r="AI162" s="238"/>
    </row>
    <row r="163" spans="1:35" s="338" customFormat="1" ht="24.95" customHeight="1">
      <c r="A163" s="219">
        <v>160</v>
      </c>
      <c r="B163" s="219" t="s">
        <v>81</v>
      </c>
      <c r="C163" s="89">
        <v>3</v>
      </c>
      <c r="D163" s="89">
        <v>2</v>
      </c>
      <c r="E163" s="89" t="s">
        <v>83</v>
      </c>
      <c r="F163" s="89">
        <v>24</v>
      </c>
      <c r="G163" s="89" t="s">
        <v>4807</v>
      </c>
      <c r="H163" s="186" t="s">
        <v>5725</v>
      </c>
      <c r="I163" s="91" t="str">
        <f t="shared" si="3"/>
        <v>32M24G0159</v>
      </c>
      <c r="J163" s="222">
        <v>45498</v>
      </c>
      <c r="K163" s="217" t="s">
        <v>86</v>
      </c>
      <c r="L163" s="1201">
        <v>45708</v>
      </c>
      <c r="M163" s="1202" t="s">
        <v>9342</v>
      </c>
      <c r="N163" s="1202" t="s">
        <v>9343</v>
      </c>
      <c r="O163" s="95"/>
      <c r="P163" s="94" t="s">
        <v>976</v>
      </c>
      <c r="Q163" s="91" t="s">
        <v>5918</v>
      </c>
      <c r="R163" s="216" t="s">
        <v>5919</v>
      </c>
      <c r="S163" s="216" t="s">
        <v>5920</v>
      </c>
      <c r="T163" s="216" t="s">
        <v>5610</v>
      </c>
      <c r="U163" s="216" t="s">
        <v>5921</v>
      </c>
      <c r="V163" s="216" t="s">
        <v>92</v>
      </c>
      <c r="W163" s="216" t="s">
        <v>1168</v>
      </c>
      <c r="X163" s="216" t="s">
        <v>1168</v>
      </c>
      <c r="Y163" s="217" t="s">
        <v>9351</v>
      </c>
      <c r="Z163" s="217" t="s">
        <v>9352</v>
      </c>
      <c r="AA163" s="217" t="s">
        <v>9356</v>
      </c>
      <c r="AB163" s="91"/>
      <c r="AC163" s="389">
        <v>-1</v>
      </c>
      <c r="AD163" s="93"/>
      <c r="AE163" s="217" t="s">
        <v>164</v>
      </c>
      <c r="AF163" s="91" t="s">
        <v>1226</v>
      </c>
      <c r="AG163" s="476" t="s">
        <v>9344</v>
      </c>
      <c r="AH163" s="388"/>
      <c r="AI163" s="238"/>
    </row>
    <row r="164" spans="1:35" s="338" customFormat="1" ht="24.95" customHeight="1">
      <c r="A164" s="219">
        <v>161</v>
      </c>
      <c r="B164" s="219" t="s">
        <v>81</v>
      </c>
      <c r="C164" s="89">
        <v>3</v>
      </c>
      <c r="D164" s="89">
        <v>2</v>
      </c>
      <c r="E164" s="89" t="s">
        <v>83</v>
      </c>
      <c r="F164" s="89">
        <v>24</v>
      </c>
      <c r="G164" s="89" t="s">
        <v>4807</v>
      </c>
      <c r="H164" s="186" t="s">
        <v>5726</v>
      </c>
      <c r="I164" s="91" t="str">
        <f t="shared" si="3"/>
        <v>32M24G0160</v>
      </c>
      <c r="J164" s="222">
        <v>45498</v>
      </c>
      <c r="K164" s="217" t="s">
        <v>86</v>
      </c>
      <c r="L164" s="1201">
        <v>45695</v>
      </c>
      <c r="M164" s="95" t="s">
        <v>9357</v>
      </c>
      <c r="N164" s="95" t="s">
        <v>9358</v>
      </c>
      <c r="O164" s="95"/>
      <c r="P164" s="94" t="s">
        <v>976</v>
      </c>
      <c r="Q164" s="91" t="s">
        <v>5922</v>
      </c>
      <c r="R164" s="216" t="s">
        <v>5923</v>
      </c>
      <c r="S164" s="216" t="s">
        <v>5924</v>
      </c>
      <c r="T164" s="216" t="s">
        <v>5610</v>
      </c>
      <c r="U164" s="216" t="s">
        <v>5925</v>
      </c>
      <c r="V164" s="216" t="s">
        <v>92</v>
      </c>
      <c r="W164" s="216" t="s">
        <v>1168</v>
      </c>
      <c r="X164" s="216" t="s">
        <v>1168</v>
      </c>
      <c r="Y164" s="217" t="s">
        <v>9359</v>
      </c>
      <c r="Z164" s="217" t="s">
        <v>9360</v>
      </c>
      <c r="AA164" s="217" t="s">
        <v>9363</v>
      </c>
      <c r="AB164" s="91"/>
      <c r="AC164" s="389">
        <v>-1</v>
      </c>
      <c r="AD164" s="93"/>
      <c r="AE164" s="91" t="s">
        <v>887</v>
      </c>
      <c r="AF164" s="91" t="s">
        <v>1226</v>
      </c>
      <c r="AG164" s="263" t="s">
        <v>3135</v>
      </c>
      <c r="AH164" s="388" t="s">
        <v>9365</v>
      </c>
      <c r="AI164" s="238"/>
    </row>
    <row r="165" spans="1:35" s="338" customFormat="1" ht="24.95" customHeight="1">
      <c r="A165" s="219">
        <v>162</v>
      </c>
      <c r="B165" s="219" t="s">
        <v>81</v>
      </c>
      <c r="C165" s="89">
        <v>3</v>
      </c>
      <c r="D165" s="89">
        <v>2</v>
      </c>
      <c r="E165" s="89" t="s">
        <v>83</v>
      </c>
      <c r="F165" s="89">
        <v>24</v>
      </c>
      <c r="G165" s="89" t="s">
        <v>4807</v>
      </c>
      <c r="H165" s="186" t="s">
        <v>5785</v>
      </c>
      <c r="I165" s="91" t="str">
        <f t="shared" ref="I165:I187" si="5">CONCATENATE(C165,D165,E165,F165,G165,H165)</f>
        <v>32M24G0161</v>
      </c>
      <c r="J165" s="222">
        <v>45499</v>
      </c>
      <c r="K165" s="217" t="s">
        <v>86</v>
      </c>
      <c r="L165" s="1201">
        <v>45695</v>
      </c>
      <c r="M165" s="95" t="s">
        <v>9357</v>
      </c>
      <c r="N165" s="95" t="s">
        <v>9358</v>
      </c>
      <c r="O165" s="95"/>
      <c r="P165" s="94" t="s">
        <v>976</v>
      </c>
      <c r="Q165" s="91" t="s">
        <v>5926</v>
      </c>
      <c r="R165" s="216" t="s">
        <v>5927</v>
      </c>
      <c r="S165" s="216" t="s">
        <v>5928</v>
      </c>
      <c r="T165" s="216" t="s">
        <v>5610</v>
      </c>
      <c r="U165" s="216" t="s">
        <v>5929</v>
      </c>
      <c r="V165" s="216" t="s">
        <v>92</v>
      </c>
      <c r="W165" s="216" t="s">
        <v>1168</v>
      </c>
      <c r="X165" s="216" t="s">
        <v>1168</v>
      </c>
      <c r="Y165" s="217" t="s">
        <v>9361</v>
      </c>
      <c r="Z165" s="217" t="s">
        <v>9362</v>
      </c>
      <c r="AA165" s="217" t="s">
        <v>9364</v>
      </c>
      <c r="AB165" s="91"/>
      <c r="AC165" s="389"/>
      <c r="AD165" s="93"/>
      <c r="AE165" s="91" t="s">
        <v>887</v>
      </c>
      <c r="AF165" s="91" t="s">
        <v>1226</v>
      </c>
      <c r="AG165" s="263" t="s">
        <v>3135</v>
      </c>
      <c r="AH165" s="388" t="s">
        <v>9365</v>
      </c>
      <c r="AI165" s="238"/>
    </row>
    <row r="166" spans="1:35" s="338" customFormat="1" ht="24.95" customHeight="1">
      <c r="A166" s="219">
        <v>163</v>
      </c>
      <c r="B166" s="219" t="s">
        <v>81</v>
      </c>
      <c r="C166" s="89">
        <v>3</v>
      </c>
      <c r="D166" s="89">
        <v>2</v>
      </c>
      <c r="E166" s="89" t="s">
        <v>83</v>
      </c>
      <c r="F166" s="89">
        <v>24</v>
      </c>
      <c r="G166" s="89" t="s">
        <v>4807</v>
      </c>
      <c r="H166" s="186" t="s">
        <v>5786</v>
      </c>
      <c r="I166" s="91" t="str">
        <f t="shared" si="5"/>
        <v>32M24G0162</v>
      </c>
      <c r="J166" s="222">
        <v>45499</v>
      </c>
      <c r="K166" s="217" t="s">
        <v>86</v>
      </c>
      <c r="L166" s="1201">
        <v>45716</v>
      </c>
      <c r="M166" s="95" t="s">
        <v>3127</v>
      </c>
      <c r="N166" s="95" t="s">
        <v>3128</v>
      </c>
      <c r="O166" s="95"/>
      <c r="P166" s="94" t="s">
        <v>976</v>
      </c>
      <c r="Q166" s="91" t="s">
        <v>5930</v>
      </c>
      <c r="R166" s="216" t="s">
        <v>5931</v>
      </c>
      <c r="S166" s="216" t="s">
        <v>5932</v>
      </c>
      <c r="T166" s="216" t="s">
        <v>5610</v>
      </c>
      <c r="U166" s="216" t="s">
        <v>5933</v>
      </c>
      <c r="V166" s="216" t="s">
        <v>92</v>
      </c>
      <c r="W166" s="216" t="s">
        <v>1168</v>
      </c>
      <c r="X166" s="216" t="s">
        <v>1168</v>
      </c>
      <c r="Y166" s="217" t="s">
        <v>9367</v>
      </c>
      <c r="Z166" s="217"/>
      <c r="AA166" s="217" t="s">
        <v>9373</v>
      </c>
      <c r="AB166" s="91"/>
      <c r="AC166" s="389"/>
      <c r="AD166" s="93"/>
      <c r="AE166" s="522" t="s">
        <v>887</v>
      </c>
      <c r="AF166" s="91" t="s">
        <v>1226</v>
      </c>
      <c r="AG166" s="263" t="s">
        <v>3135</v>
      </c>
      <c r="AH166" s="388"/>
      <c r="AI166" s="238"/>
    </row>
    <row r="167" spans="1:35" s="338" customFormat="1" ht="24.95" customHeight="1">
      <c r="A167" s="219">
        <v>164</v>
      </c>
      <c r="B167" s="219" t="s">
        <v>81</v>
      </c>
      <c r="C167" s="89">
        <v>3</v>
      </c>
      <c r="D167" s="89">
        <v>2</v>
      </c>
      <c r="E167" s="89" t="s">
        <v>83</v>
      </c>
      <c r="F167" s="89">
        <v>24</v>
      </c>
      <c r="G167" s="89" t="s">
        <v>4807</v>
      </c>
      <c r="H167" s="186" t="s">
        <v>5787</v>
      </c>
      <c r="I167" s="91" t="str">
        <f t="shared" si="5"/>
        <v>32M24G0163</v>
      </c>
      <c r="J167" s="222">
        <v>45499</v>
      </c>
      <c r="K167" s="217" t="s">
        <v>86</v>
      </c>
      <c r="L167" s="1201">
        <v>45716</v>
      </c>
      <c r="M167" s="95" t="s">
        <v>3127</v>
      </c>
      <c r="N167" s="95" t="s">
        <v>3128</v>
      </c>
      <c r="O167" s="95"/>
      <c r="P167" s="94" t="s">
        <v>976</v>
      </c>
      <c r="Q167" s="91" t="s">
        <v>5934</v>
      </c>
      <c r="R167" s="216" t="s">
        <v>5935</v>
      </c>
      <c r="S167" s="216" t="s">
        <v>5936</v>
      </c>
      <c r="T167" s="216" t="s">
        <v>5610</v>
      </c>
      <c r="U167" s="216" t="s">
        <v>5937</v>
      </c>
      <c r="V167" s="216" t="s">
        <v>92</v>
      </c>
      <c r="W167" s="216" t="s">
        <v>1168</v>
      </c>
      <c r="X167" s="216" t="s">
        <v>1168</v>
      </c>
      <c r="Y167" s="217" t="s">
        <v>9368</v>
      </c>
      <c r="Z167" s="217"/>
      <c r="AA167" s="217" t="s">
        <v>9374</v>
      </c>
      <c r="AB167" s="91"/>
      <c r="AC167" s="389"/>
      <c r="AD167" s="93"/>
      <c r="AE167" s="522" t="s">
        <v>887</v>
      </c>
      <c r="AF167" s="91" t="s">
        <v>1226</v>
      </c>
      <c r="AG167" s="263" t="s">
        <v>3135</v>
      </c>
      <c r="AH167" s="388"/>
      <c r="AI167" s="238"/>
    </row>
    <row r="168" spans="1:35" s="338" customFormat="1" ht="24.95" customHeight="1">
      <c r="A168" s="219">
        <v>165</v>
      </c>
      <c r="B168" s="219" t="s">
        <v>81</v>
      </c>
      <c r="C168" s="89">
        <v>3</v>
      </c>
      <c r="D168" s="89">
        <v>2</v>
      </c>
      <c r="E168" s="89" t="s">
        <v>83</v>
      </c>
      <c r="F168" s="89">
        <v>24</v>
      </c>
      <c r="G168" s="89" t="s">
        <v>4807</v>
      </c>
      <c r="H168" s="186" t="s">
        <v>5788</v>
      </c>
      <c r="I168" s="91" t="str">
        <f t="shared" si="5"/>
        <v>32M24G0164</v>
      </c>
      <c r="J168" s="222">
        <v>45499</v>
      </c>
      <c r="K168" s="217" t="s">
        <v>86</v>
      </c>
      <c r="L168" s="1201">
        <v>45716</v>
      </c>
      <c r="M168" s="95" t="s">
        <v>3127</v>
      </c>
      <c r="N168" s="95" t="s">
        <v>3128</v>
      </c>
      <c r="O168" s="95"/>
      <c r="P168" s="94" t="s">
        <v>976</v>
      </c>
      <c r="Q168" s="91" t="s">
        <v>5938</v>
      </c>
      <c r="R168" s="216" t="s">
        <v>5939</v>
      </c>
      <c r="S168" s="216" t="s">
        <v>5940</v>
      </c>
      <c r="T168" s="216" t="s">
        <v>5610</v>
      </c>
      <c r="U168" s="216" t="s">
        <v>5941</v>
      </c>
      <c r="V168" s="216" t="s">
        <v>92</v>
      </c>
      <c r="W168" s="216" t="s">
        <v>1168</v>
      </c>
      <c r="X168" s="216" t="s">
        <v>1168</v>
      </c>
      <c r="Y168" s="217" t="s">
        <v>9369</v>
      </c>
      <c r="Z168" s="217"/>
      <c r="AA168" s="217" t="s">
        <v>9375</v>
      </c>
      <c r="AB168" s="91"/>
      <c r="AC168" s="389"/>
      <c r="AD168" s="93"/>
      <c r="AE168" s="522" t="s">
        <v>887</v>
      </c>
      <c r="AF168" s="91" t="s">
        <v>1226</v>
      </c>
      <c r="AG168" s="263" t="s">
        <v>3135</v>
      </c>
      <c r="AH168" s="388"/>
      <c r="AI168" s="238"/>
    </row>
    <row r="169" spans="1:35" s="338" customFormat="1" ht="24.95" customHeight="1">
      <c r="A169" s="219">
        <v>166</v>
      </c>
      <c r="B169" s="219" t="s">
        <v>81</v>
      </c>
      <c r="C169" s="89">
        <v>3</v>
      </c>
      <c r="D169" s="89">
        <v>2</v>
      </c>
      <c r="E169" s="89" t="s">
        <v>83</v>
      </c>
      <c r="F169" s="89">
        <v>24</v>
      </c>
      <c r="G169" s="89" t="s">
        <v>4807</v>
      </c>
      <c r="H169" s="186" t="s">
        <v>5789</v>
      </c>
      <c r="I169" s="91" t="str">
        <f t="shared" si="5"/>
        <v>32M24G0165</v>
      </c>
      <c r="J169" s="222">
        <v>45499</v>
      </c>
      <c r="K169" s="217" t="s">
        <v>86</v>
      </c>
      <c r="L169" s="1201">
        <v>45716</v>
      </c>
      <c r="M169" s="95" t="s">
        <v>3127</v>
      </c>
      <c r="N169" s="95" t="s">
        <v>3128</v>
      </c>
      <c r="O169" s="95"/>
      <c r="P169" s="94" t="s">
        <v>976</v>
      </c>
      <c r="Q169" s="91" t="s">
        <v>5942</v>
      </c>
      <c r="R169" s="216" t="s">
        <v>5943</v>
      </c>
      <c r="S169" s="216" t="s">
        <v>5944</v>
      </c>
      <c r="T169" s="216" t="s">
        <v>5610</v>
      </c>
      <c r="U169" s="216" t="s">
        <v>5945</v>
      </c>
      <c r="V169" s="216" t="s">
        <v>92</v>
      </c>
      <c r="W169" s="216" t="s">
        <v>1168</v>
      </c>
      <c r="X169" s="216" t="s">
        <v>1168</v>
      </c>
      <c r="Y169" s="217" t="s">
        <v>9370</v>
      </c>
      <c r="Z169" s="217"/>
      <c r="AA169" s="217" t="s">
        <v>9376</v>
      </c>
      <c r="AB169" s="91"/>
      <c r="AC169" s="389">
        <v>-2</v>
      </c>
      <c r="AD169" s="93"/>
      <c r="AE169" s="522" t="s">
        <v>887</v>
      </c>
      <c r="AF169" s="91" t="s">
        <v>1226</v>
      </c>
      <c r="AG169" s="263" t="s">
        <v>3135</v>
      </c>
      <c r="AH169" s="388"/>
      <c r="AI169" s="238"/>
    </row>
    <row r="170" spans="1:35" s="338" customFormat="1" ht="24.95" customHeight="1">
      <c r="A170" s="219">
        <v>167</v>
      </c>
      <c r="B170" s="219" t="s">
        <v>81</v>
      </c>
      <c r="C170" s="89">
        <v>3</v>
      </c>
      <c r="D170" s="89">
        <v>2</v>
      </c>
      <c r="E170" s="89" t="s">
        <v>83</v>
      </c>
      <c r="F170" s="89">
        <v>24</v>
      </c>
      <c r="G170" s="89" t="s">
        <v>4807</v>
      </c>
      <c r="H170" s="186" t="s">
        <v>5790</v>
      </c>
      <c r="I170" s="91" t="str">
        <f t="shared" si="5"/>
        <v>32M24G0166</v>
      </c>
      <c r="J170" s="222">
        <v>45499</v>
      </c>
      <c r="K170" s="217" t="s">
        <v>86</v>
      </c>
      <c r="L170" s="1201">
        <v>45716</v>
      </c>
      <c r="M170" s="95" t="s">
        <v>3127</v>
      </c>
      <c r="N170" s="95" t="s">
        <v>3128</v>
      </c>
      <c r="O170" s="95"/>
      <c r="P170" s="94" t="s">
        <v>976</v>
      </c>
      <c r="Q170" s="91" t="s">
        <v>5946</v>
      </c>
      <c r="R170" s="216" t="s">
        <v>5947</v>
      </c>
      <c r="S170" s="216" t="s">
        <v>5948</v>
      </c>
      <c r="T170" s="216" t="s">
        <v>5610</v>
      </c>
      <c r="U170" s="216" t="s">
        <v>5949</v>
      </c>
      <c r="V170" s="216" t="s">
        <v>92</v>
      </c>
      <c r="W170" s="216" t="s">
        <v>1168</v>
      </c>
      <c r="X170" s="216" t="s">
        <v>1168</v>
      </c>
      <c r="Y170" s="217" t="s">
        <v>9371</v>
      </c>
      <c r="Z170" s="217"/>
      <c r="AA170" s="217" t="s">
        <v>9377</v>
      </c>
      <c r="AB170" s="91"/>
      <c r="AC170" s="389">
        <v>-1</v>
      </c>
      <c r="AD170" s="93"/>
      <c r="AE170" s="522" t="s">
        <v>887</v>
      </c>
      <c r="AF170" s="91" t="s">
        <v>1226</v>
      </c>
      <c r="AG170" s="263" t="s">
        <v>3135</v>
      </c>
      <c r="AH170" s="388"/>
      <c r="AI170" s="238"/>
    </row>
    <row r="171" spans="1:35" s="338" customFormat="1" ht="24.95" customHeight="1">
      <c r="A171" s="219">
        <v>168</v>
      </c>
      <c r="B171" s="219" t="s">
        <v>81</v>
      </c>
      <c r="C171" s="89">
        <v>3</v>
      </c>
      <c r="D171" s="89">
        <v>2</v>
      </c>
      <c r="E171" s="89" t="s">
        <v>83</v>
      </c>
      <c r="F171" s="89">
        <v>24</v>
      </c>
      <c r="G171" s="89" t="s">
        <v>4807</v>
      </c>
      <c r="H171" s="186" t="s">
        <v>5791</v>
      </c>
      <c r="I171" s="91" t="str">
        <f t="shared" si="5"/>
        <v>32M24G0167</v>
      </c>
      <c r="J171" s="222">
        <v>45499</v>
      </c>
      <c r="K171" s="217" t="s">
        <v>86</v>
      </c>
      <c r="L171" s="1201">
        <v>45716</v>
      </c>
      <c r="M171" s="95" t="s">
        <v>3127</v>
      </c>
      <c r="N171" s="95" t="s">
        <v>3128</v>
      </c>
      <c r="O171" s="95"/>
      <c r="P171" s="94" t="s">
        <v>976</v>
      </c>
      <c r="Q171" s="91" t="s">
        <v>5950</v>
      </c>
      <c r="R171" s="216" t="s">
        <v>5951</v>
      </c>
      <c r="S171" s="216" t="s">
        <v>5952</v>
      </c>
      <c r="T171" s="216" t="s">
        <v>5610</v>
      </c>
      <c r="U171" s="216" t="s">
        <v>5953</v>
      </c>
      <c r="V171" s="216" t="s">
        <v>92</v>
      </c>
      <c r="W171" s="216" t="s">
        <v>1168</v>
      </c>
      <c r="X171" s="216" t="s">
        <v>1168</v>
      </c>
      <c r="Y171" s="217" t="s">
        <v>9372</v>
      </c>
      <c r="Z171" s="217"/>
      <c r="AA171" s="217" t="s">
        <v>9378</v>
      </c>
      <c r="AB171" s="91"/>
      <c r="AC171" s="389">
        <v>-1</v>
      </c>
      <c r="AD171" s="93"/>
      <c r="AE171" s="522" t="s">
        <v>887</v>
      </c>
      <c r="AF171" s="91" t="s">
        <v>1226</v>
      </c>
      <c r="AG171" s="263" t="s">
        <v>9366</v>
      </c>
      <c r="AH171" s="388"/>
      <c r="AI171" s="238"/>
    </row>
    <row r="172" spans="1:35" s="338" customFormat="1" ht="24.95" customHeight="1">
      <c r="A172" s="219">
        <v>169</v>
      </c>
      <c r="B172" s="219" t="s">
        <v>81</v>
      </c>
      <c r="C172" s="89">
        <v>3</v>
      </c>
      <c r="D172" s="89">
        <v>2</v>
      </c>
      <c r="E172" s="89" t="s">
        <v>83</v>
      </c>
      <c r="F172" s="89">
        <v>24</v>
      </c>
      <c r="G172" s="89" t="s">
        <v>4807</v>
      </c>
      <c r="H172" s="186" t="s">
        <v>5792</v>
      </c>
      <c r="I172" s="91" t="str">
        <f t="shared" si="5"/>
        <v>32M24G0168</v>
      </c>
      <c r="J172" s="222">
        <v>45499</v>
      </c>
      <c r="K172" s="217" t="s">
        <v>86</v>
      </c>
      <c r="L172" s="1201">
        <v>45744</v>
      </c>
      <c r="M172" s="1200" t="s">
        <v>167</v>
      </c>
      <c r="N172" s="140" t="s">
        <v>8309</v>
      </c>
      <c r="O172" s="95"/>
      <c r="P172" s="94" t="s">
        <v>976</v>
      </c>
      <c r="Q172" s="91" t="s">
        <v>5954</v>
      </c>
      <c r="R172" s="216" t="s">
        <v>5955</v>
      </c>
      <c r="S172" s="216" t="s">
        <v>5956</v>
      </c>
      <c r="T172" s="216" t="s">
        <v>5610</v>
      </c>
      <c r="U172" s="216" t="s">
        <v>5957</v>
      </c>
      <c r="V172" s="216" t="s">
        <v>92</v>
      </c>
      <c r="W172" s="216" t="s">
        <v>1168</v>
      </c>
      <c r="X172" s="216" t="s">
        <v>1168</v>
      </c>
      <c r="Y172" s="217" t="s">
        <v>9456</v>
      </c>
      <c r="Z172" s="217"/>
      <c r="AA172" s="217" t="s">
        <v>9486</v>
      </c>
      <c r="AB172" s="91"/>
      <c r="AC172" s="389"/>
      <c r="AD172" s="93"/>
      <c r="AE172" s="217" t="s">
        <v>164</v>
      </c>
      <c r="AF172" s="91" t="s">
        <v>1226</v>
      </c>
      <c r="AG172" s="476" t="s">
        <v>9437</v>
      </c>
      <c r="AH172" s="388"/>
      <c r="AI172" s="238"/>
    </row>
    <row r="173" spans="1:35" s="338" customFormat="1" ht="24.95" customHeight="1">
      <c r="A173" s="219">
        <v>170</v>
      </c>
      <c r="B173" s="219" t="s">
        <v>81</v>
      </c>
      <c r="C173" s="89">
        <v>3</v>
      </c>
      <c r="D173" s="89">
        <v>2</v>
      </c>
      <c r="E173" s="89" t="s">
        <v>83</v>
      </c>
      <c r="F173" s="89">
        <v>24</v>
      </c>
      <c r="G173" s="89" t="s">
        <v>4807</v>
      </c>
      <c r="H173" s="186" t="s">
        <v>5793</v>
      </c>
      <c r="I173" s="91" t="str">
        <f t="shared" si="5"/>
        <v>32M24G0169</v>
      </c>
      <c r="J173" s="222">
        <v>45499</v>
      </c>
      <c r="K173" s="217" t="s">
        <v>86</v>
      </c>
      <c r="L173" s="1201">
        <v>45744</v>
      </c>
      <c r="M173" s="1200" t="s">
        <v>167</v>
      </c>
      <c r="N173" s="140" t="s">
        <v>8309</v>
      </c>
      <c r="O173" s="95"/>
      <c r="P173" s="94" t="s">
        <v>976</v>
      </c>
      <c r="Q173" s="91" t="s">
        <v>5958</v>
      </c>
      <c r="R173" s="216" t="s">
        <v>5959</v>
      </c>
      <c r="S173" s="216" t="s">
        <v>5960</v>
      </c>
      <c r="T173" s="216" t="s">
        <v>5610</v>
      </c>
      <c r="U173" s="216" t="s">
        <v>5961</v>
      </c>
      <c r="V173" s="216" t="s">
        <v>92</v>
      </c>
      <c r="W173" s="216" t="s">
        <v>1168</v>
      </c>
      <c r="X173" s="216" t="s">
        <v>1168</v>
      </c>
      <c r="Y173" s="217" t="s">
        <v>9457</v>
      </c>
      <c r="Z173" s="217"/>
      <c r="AA173" s="217" t="s">
        <v>9507</v>
      </c>
      <c r="AB173" s="91"/>
      <c r="AC173" s="389">
        <v>-1</v>
      </c>
      <c r="AD173" s="93"/>
      <c r="AE173" s="217" t="s">
        <v>164</v>
      </c>
      <c r="AF173" s="91" t="s">
        <v>1226</v>
      </c>
      <c r="AG173" s="476" t="s">
        <v>9437</v>
      </c>
      <c r="AH173" s="388"/>
      <c r="AI173" s="238"/>
    </row>
    <row r="174" spans="1:35" s="338" customFormat="1" ht="24.95" customHeight="1">
      <c r="A174" s="219">
        <v>171</v>
      </c>
      <c r="B174" s="219" t="s">
        <v>81</v>
      </c>
      <c r="C174" s="89">
        <v>3</v>
      </c>
      <c r="D174" s="89">
        <v>2</v>
      </c>
      <c r="E174" s="89" t="s">
        <v>83</v>
      </c>
      <c r="F174" s="89">
        <v>24</v>
      </c>
      <c r="G174" s="89" t="s">
        <v>4807</v>
      </c>
      <c r="H174" s="186" t="s">
        <v>5794</v>
      </c>
      <c r="I174" s="91" t="str">
        <f t="shared" si="5"/>
        <v>32M24G0170</v>
      </c>
      <c r="J174" s="222">
        <v>45499</v>
      </c>
      <c r="K174" s="217" t="s">
        <v>86</v>
      </c>
      <c r="L174" s="1201">
        <v>45744</v>
      </c>
      <c r="M174" s="1200" t="s">
        <v>167</v>
      </c>
      <c r="N174" s="140" t="s">
        <v>8309</v>
      </c>
      <c r="O174" s="95"/>
      <c r="P174" s="94" t="s">
        <v>976</v>
      </c>
      <c r="Q174" s="91" t="s">
        <v>5962</v>
      </c>
      <c r="R174" s="216" t="s">
        <v>5963</v>
      </c>
      <c r="S174" s="216" t="s">
        <v>5964</v>
      </c>
      <c r="T174" s="216" t="s">
        <v>5610</v>
      </c>
      <c r="U174" s="216" t="s">
        <v>5965</v>
      </c>
      <c r="V174" s="216" t="s">
        <v>92</v>
      </c>
      <c r="W174" s="216" t="s">
        <v>1168</v>
      </c>
      <c r="X174" s="216" t="s">
        <v>1168</v>
      </c>
      <c r="Y174" s="217" t="s">
        <v>9458</v>
      </c>
      <c r="Z174" s="217"/>
      <c r="AA174" s="217" t="s">
        <v>9508</v>
      </c>
      <c r="AB174" s="91"/>
      <c r="AC174" s="389"/>
      <c r="AD174" s="93"/>
      <c r="AE174" s="217" t="s">
        <v>164</v>
      </c>
      <c r="AF174" s="91" t="s">
        <v>1226</v>
      </c>
      <c r="AG174" s="476" t="s">
        <v>9437</v>
      </c>
      <c r="AH174" s="388"/>
      <c r="AI174" s="238"/>
    </row>
    <row r="175" spans="1:35" s="338" customFormat="1" ht="24.95" customHeight="1">
      <c r="A175" s="219">
        <v>172</v>
      </c>
      <c r="B175" s="219" t="s">
        <v>81</v>
      </c>
      <c r="C175" s="89">
        <v>3</v>
      </c>
      <c r="D175" s="89">
        <v>2</v>
      </c>
      <c r="E175" s="89" t="s">
        <v>83</v>
      </c>
      <c r="F175" s="89">
        <v>24</v>
      </c>
      <c r="G175" s="89" t="s">
        <v>4807</v>
      </c>
      <c r="H175" s="186" t="s">
        <v>5795</v>
      </c>
      <c r="I175" s="91" t="str">
        <f t="shared" si="5"/>
        <v>32M24G0171</v>
      </c>
      <c r="J175" s="222">
        <v>45499</v>
      </c>
      <c r="K175" s="217" t="s">
        <v>86</v>
      </c>
      <c r="L175" s="1201">
        <v>45744</v>
      </c>
      <c r="M175" s="1200" t="s">
        <v>167</v>
      </c>
      <c r="N175" s="140" t="s">
        <v>8309</v>
      </c>
      <c r="O175" s="95"/>
      <c r="P175" s="94" t="s">
        <v>976</v>
      </c>
      <c r="Q175" s="91" t="s">
        <v>5966</v>
      </c>
      <c r="R175" s="216" t="s">
        <v>5967</v>
      </c>
      <c r="S175" s="216" t="s">
        <v>5968</v>
      </c>
      <c r="T175" s="216" t="s">
        <v>5610</v>
      </c>
      <c r="U175" s="216" t="s">
        <v>5969</v>
      </c>
      <c r="V175" s="216" t="s">
        <v>92</v>
      </c>
      <c r="W175" s="216" t="s">
        <v>1168</v>
      </c>
      <c r="X175" s="216" t="s">
        <v>1168</v>
      </c>
      <c r="Y175" s="217" t="s">
        <v>9459</v>
      </c>
      <c r="Z175" s="217"/>
      <c r="AA175" s="217" t="s">
        <v>9509</v>
      </c>
      <c r="AB175" s="91"/>
      <c r="AC175" s="389"/>
      <c r="AD175" s="93"/>
      <c r="AE175" s="217" t="s">
        <v>164</v>
      </c>
      <c r="AF175" s="91" t="s">
        <v>1226</v>
      </c>
      <c r="AG175" s="476" t="s">
        <v>9437</v>
      </c>
      <c r="AH175" s="388"/>
      <c r="AI175" s="238"/>
    </row>
    <row r="176" spans="1:35" s="338" customFormat="1" ht="24.95" customHeight="1">
      <c r="A176" s="219">
        <v>173</v>
      </c>
      <c r="B176" s="219" t="s">
        <v>81</v>
      </c>
      <c r="C176" s="89">
        <v>3</v>
      </c>
      <c r="D176" s="89">
        <v>2</v>
      </c>
      <c r="E176" s="89" t="s">
        <v>83</v>
      </c>
      <c r="F176" s="89">
        <v>24</v>
      </c>
      <c r="G176" s="89" t="s">
        <v>4807</v>
      </c>
      <c r="H176" s="186" t="s">
        <v>5796</v>
      </c>
      <c r="I176" s="91" t="str">
        <f t="shared" si="5"/>
        <v>32M24G0172</v>
      </c>
      <c r="J176" s="222">
        <v>45499</v>
      </c>
      <c r="K176" s="217" t="s">
        <v>86</v>
      </c>
      <c r="L176" s="1201">
        <v>45744</v>
      </c>
      <c r="M176" s="1200" t="s">
        <v>167</v>
      </c>
      <c r="N176" s="140" t="s">
        <v>8309</v>
      </c>
      <c r="O176" s="95"/>
      <c r="P176" s="94" t="s">
        <v>976</v>
      </c>
      <c r="Q176" s="91" t="s">
        <v>5970</v>
      </c>
      <c r="R176" s="216" t="s">
        <v>5971</v>
      </c>
      <c r="S176" s="216" t="s">
        <v>5972</v>
      </c>
      <c r="T176" s="216" t="s">
        <v>5610</v>
      </c>
      <c r="U176" s="216" t="s">
        <v>5973</v>
      </c>
      <c r="V176" s="216" t="s">
        <v>92</v>
      </c>
      <c r="W176" s="216" t="s">
        <v>1168</v>
      </c>
      <c r="X176" s="216" t="s">
        <v>1168</v>
      </c>
      <c r="Y176" s="217" t="s">
        <v>9460</v>
      </c>
      <c r="Z176" s="217"/>
      <c r="AA176" s="217" t="s">
        <v>9510</v>
      </c>
      <c r="AB176" s="91"/>
      <c r="AC176" s="389"/>
      <c r="AD176" s="93"/>
      <c r="AE176" s="217" t="s">
        <v>164</v>
      </c>
      <c r="AF176" s="91" t="s">
        <v>1226</v>
      </c>
      <c r="AG176" s="476" t="s">
        <v>9437</v>
      </c>
      <c r="AH176" s="388"/>
      <c r="AI176" s="238"/>
    </row>
    <row r="177" spans="1:35" s="338" customFormat="1" ht="24.95" customHeight="1">
      <c r="A177" s="219">
        <v>174</v>
      </c>
      <c r="B177" s="219" t="s">
        <v>81</v>
      </c>
      <c r="C177" s="89">
        <v>3</v>
      </c>
      <c r="D177" s="89">
        <v>2</v>
      </c>
      <c r="E177" s="89" t="s">
        <v>83</v>
      </c>
      <c r="F177" s="89">
        <v>24</v>
      </c>
      <c r="G177" s="89" t="s">
        <v>4807</v>
      </c>
      <c r="H177" s="186" t="s">
        <v>5797</v>
      </c>
      <c r="I177" s="91" t="str">
        <f t="shared" si="5"/>
        <v>32M24G0173</v>
      </c>
      <c r="J177" s="222">
        <v>45499</v>
      </c>
      <c r="K177" s="217" t="s">
        <v>86</v>
      </c>
      <c r="L177" s="1201">
        <v>45744</v>
      </c>
      <c r="M177" s="1200" t="s">
        <v>167</v>
      </c>
      <c r="N177" s="140" t="s">
        <v>8309</v>
      </c>
      <c r="O177" s="95"/>
      <c r="P177" s="94" t="s">
        <v>976</v>
      </c>
      <c r="Q177" s="91" t="s">
        <v>5974</v>
      </c>
      <c r="R177" s="216" t="s">
        <v>5975</v>
      </c>
      <c r="S177" s="216" t="s">
        <v>5976</v>
      </c>
      <c r="T177" s="216" t="s">
        <v>5610</v>
      </c>
      <c r="U177" s="216" t="s">
        <v>5977</v>
      </c>
      <c r="V177" s="216" t="s">
        <v>92</v>
      </c>
      <c r="W177" s="216" t="s">
        <v>1168</v>
      </c>
      <c r="X177" s="216" t="s">
        <v>1168</v>
      </c>
      <c r="Y177" s="217" t="s">
        <v>9461</v>
      </c>
      <c r="Z177" s="217"/>
      <c r="AA177" s="217" t="s">
        <v>9511</v>
      </c>
      <c r="AB177" s="91"/>
      <c r="AC177" s="389">
        <v>1</v>
      </c>
      <c r="AD177" s="93"/>
      <c r="AE177" s="217" t="s">
        <v>164</v>
      </c>
      <c r="AF177" s="91" t="s">
        <v>1226</v>
      </c>
      <c r="AG177" s="476" t="s">
        <v>9437</v>
      </c>
      <c r="AH177" s="388"/>
      <c r="AI177" s="238"/>
    </row>
    <row r="178" spans="1:35" s="338" customFormat="1" ht="24.95" customHeight="1">
      <c r="A178" s="219">
        <v>175</v>
      </c>
      <c r="B178" s="219" t="s">
        <v>81</v>
      </c>
      <c r="C178" s="89">
        <v>3</v>
      </c>
      <c r="D178" s="89">
        <v>2</v>
      </c>
      <c r="E178" s="89" t="s">
        <v>83</v>
      </c>
      <c r="F178" s="89">
        <v>24</v>
      </c>
      <c r="G178" s="89" t="s">
        <v>4807</v>
      </c>
      <c r="H178" s="186" t="s">
        <v>5798</v>
      </c>
      <c r="I178" s="91" t="str">
        <f t="shared" si="5"/>
        <v>32M24G0174</v>
      </c>
      <c r="J178" s="222">
        <v>45499</v>
      </c>
      <c r="K178" s="217" t="s">
        <v>86</v>
      </c>
      <c r="L178" s="1201">
        <v>45744</v>
      </c>
      <c r="M178" s="1200" t="s">
        <v>167</v>
      </c>
      <c r="N178" s="140" t="s">
        <v>8309</v>
      </c>
      <c r="O178" s="95"/>
      <c r="P178" s="94" t="s">
        <v>976</v>
      </c>
      <c r="Q178" s="91" t="s">
        <v>5978</v>
      </c>
      <c r="R178" s="216" t="s">
        <v>5979</v>
      </c>
      <c r="S178" s="216" t="s">
        <v>5980</v>
      </c>
      <c r="T178" s="216" t="s">
        <v>5610</v>
      </c>
      <c r="U178" s="216" t="s">
        <v>5981</v>
      </c>
      <c r="V178" s="216" t="s">
        <v>92</v>
      </c>
      <c r="W178" s="216" t="s">
        <v>1168</v>
      </c>
      <c r="X178" s="216" t="s">
        <v>1168</v>
      </c>
      <c r="Y178" s="217" t="s">
        <v>9462</v>
      </c>
      <c r="Z178" s="217"/>
      <c r="AA178" s="217" t="s">
        <v>9512</v>
      </c>
      <c r="AB178" s="229"/>
      <c r="AC178" s="389"/>
      <c r="AD178" s="93"/>
      <c r="AE178" s="217" t="s">
        <v>164</v>
      </c>
      <c r="AF178" s="91" t="s">
        <v>1226</v>
      </c>
      <c r="AG178" s="476" t="s">
        <v>9437</v>
      </c>
      <c r="AH178" s="388"/>
      <c r="AI178" s="238"/>
    </row>
    <row r="179" spans="1:35" s="338" customFormat="1" ht="24.95" customHeight="1">
      <c r="A179" s="219">
        <v>176</v>
      </c>
      <c r="B179" s="219" t="s">
        <v>81</v>
      </c>
      <c r="C179" s="89">
        <v>3</v>
      </c>
      <c r="D179" s="89">
        <v>2</v>
      </c>
      <c r="E179" s="89" t="s">
        <v>83</v>
      </c>
      <c r="F179" s="89">
        <v>24</v>
      </c>
      <c r="G179" s="89" t="s">
        <v>4807</v>
      </c>
      <c r="H179" s="186" t="s">
        <v>5799</v>
      </c>
      <c r="I179" s="91" t="str">
        <f t="shared" si="5"/>
        <v>32M24G0175</v>
      </c>
      <c r="J179" s="222">
        <v>45499</v>
      </c>
      <c r="K179" s="217" t="s">
        <v>86</v>
      </c>
      <c r="L179" s="1201">
        <v>45744</v>
      </c>
      <c r="M179" s="1200" t="s">
        <v>167</v>
      </c>
      <c r="N179" s="140" t="s">
        <v>8309</v>
      </c>
      <c r="O179" s="95"/>
      <c r="P179" s="94" t="s">
        <v>976</v>
      </c>
      <c r="Q179" s="91" t="s">
        <v>5982</v>
      </c>
      <c r="R179" s="216" t="s">
        <v>5983</v>
      </c>
      <c r="S179" s="216" t="s">
        <v>5984</v>
      </c>
      <c r="T179" s="216" t="s">
        <v>5610</v>
      </c>
      <c r="U179" s="216" t="s">
        <v>5985</v>
      </c>
      <c r="V179" s="216" t="s">
        <v>92</v>
      </c>
      <c r="W179" s="216" t="s">
        <v>1168</v>
      </c>
      <c r="X179" s="216" t="s">
        <v>1168</v>
      </c>
      <c r="Y179" s="217" t="s">
        <v>9463</v>
      </c>
      <c r="Z179" s="217"/>
      <c r="AA179" s="217" t="s">
        <v>9513</v>
      </c>
      <c r="AB179" s="229"/>
      <c r="AC179" s="389">
        <v>-1</v>
      </c>
      <c r="AD179" s="93"/>
      <c r="AE179" s="217" t="s">
        <v>164</v>
      </c>
      <c r="AF179" s="91" t="s">
        <v>1226</v>
      </c>
      <c r="AG179" s="476" t="s">
        <v>9437</v>
      </c>
      <c r="AH179" s="388"/>
      <c r="AI179" s="238"/>
    </row>
    <row r="180" spans="1:35" s="338" customFormat="1" ht="24.95" customHeight="1">
      <c r="A180" s="219">
        <v>177</v>
      </c>
      <c r="B180" s="219" t="s">
        <v>81</v>
      </c>
      <c r="C180" s="89">
        <v>3</v>
      </c>
      <c r="D180" s="89">
        <v>2</v>
      </c>
      <c r="E180" s="89" t="s">
        <v>83</v>
      </c>
      <c r="F180" s="89">
        <v>24</v>
      </c>
      <c r="G180" s="89" t="s">
        <v>4807</v>
      </c>
      <c r="H180" s="186" t="s">
        <v>5800</v>
      </c>
      <c r="I180" s="91" t="str">
        <f t="shared" si="5"/>
        <v>32M24G0176</v>
      </c>
      <c r="J180" s="222">
        <v>45499</v>
      </c>
      <c r="K180" s="217" t="s">
        <v>86</v>
      </c>
      <c r="L180" s="1201">
        <v>45744</v>
      </c>
      <c r="M180" s="1200" t="s">
        <v>167</v>
      </c>
      <c r="N180" s="140" t="s">
        <v>8309</v>
      </c>
      <c r="O180" s="95"/>
      <c r="P180" s="94" t="s">
        <v>976</v>
      </c>
      <c r="Q180" s="91" t="s">
        <v>5986</v>
      </c>
      <c r="R180" s="216" t="s">
        <v>5987</v>
      </c>
      <c r="S180" s="216" t="s">
        <v>5988</v>
      </c>
      <c r="T180" s="216" t="s">
        <v>5610</v>
      </c>
      <c r="U180" s="216" t="s">
        <v>5989</v>
      </c>
      <c r="V180" s="216" t="s">
        <v>92</v>
      </c>
      <c r="W180" s="216" t="s">
        <v>1168</v>
      </c>
      <c r="X180" s="216" t="s">
        <v>1168</v>
      </c>
      <c r="Y180" s="217" t="s">
        <v>9464</v>
      </c>
      <c r="Z180" s="217"/>
      <c r="AA180" s="217" t="s">
        <v>9594</v>
      </c>
      <c r="AB180" s="229"/>
      <c r="AC180" s="389"/>
      <c r="AD180" s="93"/>
      <c r="AE180" s="217" t="s">
        <v>164</v>
      </c>
      <c r="AF180" s="91" t="s">
        <v>1226</v>
      </c>
      <c r="AG180" s="476" t="s">
        <v>9437</v>
      </c>
      <c r="AH180" s="388"/>
      <c r="AI180" s="238"/>
    </row>
    <row r="181" spans="1:35" s="338" customFormat="1" ht="24.95" customHeight="1">
      <c r="A181" s="219">
        <v>178</v>
      </c>
      <c r="B181" s="219" t="s">
        <v>81</v>
      </c>
      <c r="C181" s="89">
        <v>3</v>
      </c>
      <c r="D181" s="89">
        <v>2</v>
      </c>
      <c r="E181" s="89" t="s">
        <v>83</v>
      </c>
      <c r="F181" s="89">
        <v>24</v>
      </c>
      <c r="G181" s="89" t="s">
        <v>4807</v>
      </c>
      <c r="H181" s="186" t="s">
        <v>5801</v>
      </c>
      <c r="I181" s="91" t="str">
        <f t="shared" si="5"/>
        <v>32M24G0177</v>
      </c>
      <c r="J181" s="222">
        <v>45499</v>
      </c>
      <c r="K181" s="217" t="s">
        <v>86</v>
      </c>
      <c r="L181" s="1198">
        <v>45637</v>
      </c>
      <c r="M181" s="1213" t="s">
        <v>2885</v>
      </c>
      <c r="N181" s="430" t="s">
        <v>8999</v>
      </c>
      <c r="O181" s="433"/>
      <c r="P181" s="94" t="s">
        <v>976</v>
      </c>
      <c r="Q181" s="91" t="s">
        <v>5990</v>
      </c>
      <c r="R181" s="227" t="s">
        <v>5991</v>
      </c>
      <c r="S181" s="216" t="s">
        <v>5992</v>
      </c>
      <c r="T181" s="216" t="s">
        <v>5610</v>
      </c>
      <c r="U181" s="216" t="s">
        <v>5993</v>
      </c>
      <c r="V181" s="216" t="s">
        <v>92</v>
      </c>
      <c r="W181" s="216" t="s">
        <v>1168</v>
      </c>
      <c r="X181" s="216" t="s">
        <v>1168</v>
      </c>
      <c r="Y181" s="217" t="s">
        <v>9079</v>
      </c>
      <c r="Z181" s="217" t="s">
        <v>9002</v>
      </c>
      <c r="AA181" s="217" t="s">
        <v>9001</v>
      </c>
      <c r="AB181" s="229"/>
      <c r="AC181" s="389"/>
      <c r="AD181" s="93"/>
      <c r="AE181" s="217" t="s">
        <v>164</v>
      </c>
      <c r="AF181" s="91" t="s">
        <v>1226</v>
      </c>
      <c r="AG181" s="476" t="s">
        <v>9000</v>
      </c>
      <c r="AH181" s="388"/>
      <c r="AI181" s="238"/>
    </row>
    <row r="182" spans="1:35" s="338" customFormat="1" ht="24.95" customHeight="1">
      <c r="A182" s="219">
        <v>179</v>
      </c>
      <c r="B182" s="219" t="s">
        <v>81</v>
      </c>
      <c r="C182" s="89">
        <v>3</v>
      </c>
      <c r="D182" s="89">
        <v>2</v>
      </c>
      <c r="E182" s="89" t="s">
        <v>83</v>
      </c>
      <c r="F182" s="89">
        <v>24</v>
      </c>
      <c r="G182" s="89" t="s">
        <v>4807</v>
      </c>
      <c r="H182" s="186" t="s">
        <v>5802</v>
      </c>
      <c r="I182" s="91" t="str">
        <f t="shared" si="5"/>
        <v>32M24G0178</v>
      </c>
      <c r="J182" s="222">
        <v>45499</v>
      </c>
      <c r="K182" s="217" t="s">
        <v>86</v>
      </c>
      <c r="L182" s="1201">
        <v>45744</v>
      </c>
      <c r="M182" s="1200" t="s">
        <v>167</v>
      </c>
      <c r="N182" s="140" t="s">
        <v>8309</v>
      </c>
      <c r="O182" s="433"/>
      <c r="P182" s="94" t="s">
        <v>976</v>
      </c>
      <c r="Q182" s="91" t="s">
        <v>5994</v>
      </c>
      <c r="R182" s="216" t="s">
        <v>5995</v>
      </c>
      <c r="S182" s="216" t="s">
        <v>5996</v>
      </c>
      <c r="T182" s="216" t="s">
        <v>5610</v>
      </c>
      <c r="U182" s="216" t="s">
        <v>5997</v>
      </c>
      <c r="V182" s="216" t="s">
        <v>92</v>
      </c>
      <c r="W182" s="216" t="s">
        <v>1168</v>
      </c>
      <c r="X182" s="216" t="s">
        <v>1168</v>
      </c>
      <c r="Y182" s="217" t="s">
        <v>9465</v>
      </c>
      <c r="Z182" s="217"/>
      <c r="AA182" s="217" t="s">
        <v>9487</v>
      </c>
      <c r="AB182" s="229"/>
      <c r="AC182" s="389">
        <v>1</v>
      </c>
      <c r="AD182" s="93"/>
      <c r="AE182" s="217" t="s">
        <v>164</v>
      </c>
      <c r="AF182" s="91" t="s">
        <v>1226</v>
      </c>
      <c r="AG182" s="476" t="s">
        <v>9437</v>
      </c>
      <c r="AH182" s="388"/>
      <c r="AI182" s="238"/>
    </row>
    <row r="183" spans="1:35" s="338" customFormat="1" ht="24.95" customHeight="1">
      <c r="A183" s="219">
        <v>180</v>
      </c>
      <c r="B183" s="219" t="s">
        <v>81</v>
      </c>
      <c r="C183" s="89">
        <v>3</v>
      </c>
      <c r="D183" s="89">
        <v>2</v>
      </c>
      <c r="E183" s="89" t="s">
        <v>83</v>
      </c>
      <c r="F183" s="89">
        <v>24</v>
      </c>
      <c r="G183" s="89" t="s">
        <v>4807</v>
      </c>
      <c r="H183" s="186" t="s">
        <v>5803</v>
      </c>
      <c r="I183" s="91" t="str">
        <f t="shared" si="5"/>
        <v>32M24G0179</v>
      </c>
      <c r="J183" s="222">
        <v>45499</v>
      </c>
      <c r="K183" s="217" t="s">
        <v>86</v>
      </c>
      <c r="L183" s="1201">
        <v>45744</v>
      </c>
      <c r="M183" s="1200" t="s">
        <v>167</v>
      </c>
      <c r="N183" s="140" t="s">
        <v>8309</v>
      </c>
      <c r="O183" s="433"/>
      <c r="P183" s="94" t="s">
        <v>976</v>
      </c>
      <c r="Q183" s="91" t="s">
        <v>5998</v>
      </c>
      <c r="R183" s="216" t="s">
        <v>5999</v>
      </c>
      <c r="S183" s="216" t="s">
        <v>6000</v>
      </c>
      <c r="T183" s="216" t="s">
        <v>5610</v>
      </c>
      <c r="U183" s="216" t="s">
        <v>6001</v>
      </c>
      <c r="V183" s="216" t="s">
        <v>92</v>
      </c>
      <c r="W183" s="216" t="s">
        <v>1168</v>
      </c>
      <c r="X183" s="216" t="s">
        <v>1168</v>
      </c>
      <c r="Y183" s="217" t="s">
        <v>9466</v>
      </c>
      <c r="Z183" s="217"/>
      <c r="AA183" s="217" t="s">
        <v>9506</v>
      </c>
      <c r="AB183" s="229"/>
      <c r="AC183" s="389"/>
      <c r="AD183" s="93"/>
      <c r="AE183" s="217" t="s">
        <v>164</v>
      </c>
      <c r="AF183" s="91" t="s">
        <v>1226</v>
      </c>
      <c r="AG183" s="476" t="s">
        <v>9437</v>
      </c>
      <c r="AH183" s="388"/>
      <c r="AI183" s="238"/>
    </row>
    <row r="184" spans="1:35" s="338" customFormat="1" ht="24.95" customHeight="1">
      <c r="A184" s="219">
        <v>181</v>
      </c>
      <c r="B184" s="219" t="s">
        <v>81</v>
      </c>
      <c r="C184" s="89">
        <v>3</v>
      </c>
      <c r="D184" s="89">
        <v>2</v>
      </c>
      <c r="E184" s="89" t="s">
        <v>83</v>
      </c>
      <c r="F184" s="89">
        <v>24</v>
      </c>
      <c r="G184" s="89" t="s">
        <v>4807</v>
      </c>
      <c r="H184" s="186" t="s">
        <v>5804</v>
      </c>
      <c r="I184" s="91" t="str">
        <f t="shared" si="5"/>
        <v>32M24G0180</v>
      </c>
      <c r="J184" s="222">
        <v>45499</v>
      </c>
      <c r="K184" s="217" t="s">
        <v>86</v>
      </c>
      <c r="L184" s="1201">
        <v>45744</v>
      </c>
      <c r="M184" s="1200" t="s">
        <v>167</v>
      </c>
      <c r="N184" s="140" t="s">
        <v>8309</v>
      </c>
      <c r="O184" s="433"/>
      <c r="P184" s="94" t="s">
        <v>976</v>
      </c>
      <c r="Q184" s="91" t="s">
        <v>6002</v>
      </c>
      <c r="R184" s="216" t="s">
        <v>6003</v>
      </c>
      <c r="S184" s="216" t="s">
        <v>6004</v>
      </c>
      <c r="T184" s="216" t="s">
        <v>5610</v>
      </c>
      <c r="U184" s="216" t="s">
        <v>6005</v>
      </c>
      <c r="V184" s="216" t="s">
        <v>92</v>
      </c>
      <c r="W184" s="216" t="s">
        <v>1168</v>
      </c>
      <c r="X184" s="216" t="s">
        <v>1168</v>
      </c>
      <c r="Y184" s="217" t="s">
        <v>9467</v>
      </c>
      <c r="Z184" s="217"/>
      <c r="AA184" s="217" t="s">
        <v>9505</v>
      </c>
      <c r="AB184" s="229"/>
      <c r="AC184" s="389"/>
      <c r="AD184" s="273"/>
      <c r="AE184" s="217" t="s">
        <v>164</v>
      </c>
      <c r="AF184" s="91" t="s">
        <v>1226</v>
      </c>
      <c r="AG184" s="476" t="s">
        <v>9437</v>
      </c>
      <c r="AH184" s="388"/>
      <c r="AI184" s="238"/>
    </row>
    <row r="185" spans="1:35" s="338" customFormat="1" ht="24.95" customHeight="1">
      <c r="A185" s="219">
        <v>182</v>
      </c>
      <c r="B185" s="219" t="s">
        <v>81</v>
      </c>
      <c r="C185" s="89">
        <v>3</v>
      </c>
      <c r="D185" s="89">
        <v>2</v>
      </c>
      <c r="E185" s="89" t="s">
        <v>83</v>
      </c>
      <c r="F185" s="89">
        <v>24</v>
      </c>
      <c r="G185" s="89" t="s">
        <v>4807</v>
      </c>
      <c r="H185" s="186" t="s">
        <v>5805</v>
      </c>
      <c r="I185" s="91" t="str">
        <f t="shared" si="5"/>
        <v>32M24G0181</v>
      </c>
      <c r="J185" s="222">
        <v>45499</v>
      </c>
      <c r="K185" s="217" t="s">
        <v>86</v>
      </c>
      <c r="L185" s="1201">
        <v>45744</v>
      </c>
      <c r="M185" s="1200" t="s">
        <v>167</v>
      </c>
      <c r="N185" s="140" t="s">
        <v>8309</v>
      </c>
      <c r="O185" s="433"/>
      <c r="P185" s="94" t="s">
        <v>976</v>
      </c>
      <c r="Q185" s="91" t="s">
        <v>6006</v>
      </c>
      <c r="R185" s="216" t="s">
        <v>6007</v>
      </c>
      <c r="S185" s="216" t="s">
        <v>6008</v>
      </c>
      <c r="T185" s="216" t="s">
        <v>5610</v>
      </c>
      <c r="U185" s="216" t="s">
        <v>6009</v>
      </c>
      <c r="V185" s="216" t="s">
        <v>92</v>
      </c>
      <c r="W185" s="216" t="s">
        <v>1168</v>
      </c>
      <c r="X185" s="216" t="s">
        <v>1168</v>
      </c>
      <c r="Y185" s="217" t="s">
        <v>9468</v>
      </c>
      <c r="Z185" s="217"/>
      <c r="AA185" s="217" t="s">
        <v>9504</v>
      </c>
      <c r="AB185" s="229"/>
      <c r="AC185" s="389">
        <v>-3</v>
      </c>
      <c r="AD185" s="93"/>
      <c r="AE185" s="217" t="s">
        <v>164</v>
      </c>
      <c r="AF185" s="91" t="s">
        <v>1226</v>
      </c>
      <c r="AG185" s="476" t="s">
        <v>9437</v>
      </c>
      <c r="AH185" s="388"/>
      <c r="AI185" s="238"/>
    </row>
    <row r="186" spans="1:35" s="338" customFormat="1" ht="24.95" customHeight="1">
      <c r="A186" s="219">
        <v>183</v>
      </c>
      <c r="B186" s="219" t="s">
        <v>81</v>
      </c>
      <c r="C186" s="89">
        <v>3</v>
      </c>
      <c r="D186" s="89">
        <v>2</v>
      </c>
      <c r="E186" s="89" t="s">
        <v>83</v>
      </c>
      <c r="F186" s="89">
        <v>24</v>
      </c>
      <c r="G186" s="89" t="s">
        <v>4807</v>
      </c>
      <c r="H186" s="186" t="s">
        <v>5806</v>
      </c>
      <c r="I186" s="91" t="str">
        <f t="shared" si="5"/>
        <v>32M24G0182</v>
      </c>
      <c r="J186" s="222">
        <v>45499</v>
      </c>
      <c r="K186" s="217" t="s">
        <v>86</v>
      </c>
      <c r="L186" s="1201">
        <v>45744</v>
      </c>
      <c r="M186" s="1200" t="s">
        <v>167</v>
      </c>
      <c r="N186" s="140" t="s">
        <v>8309</v>
      </c>
      <c r="O186" s="1199"/>
      <c r="P186" s="94" t="s">
        <v>976</v>
      </c>
      <c r="Q186" s="91" t="s">
        <v>6010</v>
      </c>
      <c r="R186" s="216" t="s">
        <v>6011</v>
      </c>
      <c r="S186" s="216" t="s">
        <v>6012</v>
      </c>
      <c r="T186" s="216" t="s">
        <v>5610</v>
      </c>
      <c r="U186" s="216" t="s">
        <v>6013</v>
      </c>
      <c r="V186" s="216" t="s">
        <v>92</v>
      </c>
      <c r="W186" s="216" t="s">
        <v>1168</v>
      </c>
      <c r="X186" s="216" t="s">
        <v>1168</v>
      </c>
      <c r="Y186" s="217" t="s">
        <v>9469</v>
      </c>
      <c r="Z186" s="91"/>
      <c r="AA186" s="91" t="s">
        <v>9502</v>
      </c>
      <c r="AB186" s="229"/>
      <c r="AC186" s="389">
        <v>1</v>
      </c>
      <c r="AD186" s="93"/>
      <c r="AE186" s="217" t="s">
        <v>164</v>
      </c>
      <c r="AF186" s="91" t="s">
        <v>1226</v>
      </c>
      <c r="AG186" s="476" t="s">
        <v>9437</v>
      </c>
      <c r="AH186" s="140"/>
      <c r="AI186" s="238"/>
    </row>
    <row r="187" spans="1:35" s="338" customFormat="1" ht="24.95" customHeight="1">
      <c r="A187" s="219">
        <v>184</v>
      </c>
      <c r="B187" s="219" t="s">
        <v>81</v>
      </c>
      <c r="C187" s="89">
        <v>3</v>
      </c>
      <c r="D187" s="89">
        <v>2</v>
      </c>
      <c r="E187" s="89" t="s">
        <v>83</v>
      </c>
      <c r="F187" s="89">
        <v>24</v>
      </c>
      <c r="G187" s="89" t="s">
        <v>4807</v>
      </c>
      <c r="H187" s="186" t="s">
        <v>5807</v>
      </c>
      <c r="I187" s="91" t="str">
        <f t="shared" si="5"/>
        <v>32M24G0183</v>
      </c>
      <c r="J187" s="222">
        <v>45499</v>
      </c>
      <c r="K187" s="217" t="s">
        <v>86</v>
      </c>
      <c r="L187" s="1201">
        <v>45744</v>
      </c>
      <c r="M187" s="1200" t="s">
        <v>167</v>
      </c>
      <c r="N187" s="140" t="s">
        <v>8309</v>
      </c>
      <c r="O187" s="1199"/>
      <c r="P187" s="94" t="s">
        <v>976</v>
      </c>
      <c r="Q187" s="91" t="s">
        <v>6014</v>
      </c>
      <c r="R187" s="216" t="s">
        <v>6015</v>
      </c>
      <c r="S187" s="216" t="s">
        <v>6016</v>
      </c>
      <c r="T187" s="216" t="s">
        <v>5610</v>
      </c>
      <c r="U187" s="216" t="s">
        <v>6017</v>
      </c>
      <c r="V187" s="216" t="s">
        <v>92</v>
      </c>
      <c r="W187" s="216" t="s">
        <v>1168</v>
      </c>
      <c r="X187" s="216" t="s">
        <v>1168</v>
      </c>
      <c r="Y187" s="217" t="s">
        <v>9470</v>
      </c>
      <c r="Z187" s="91"/>
      <c r="AA187" s="91" t="s">
        <v>9503</v>
      </c>
      <c r="AB187" s="229"/>
      <c r="AC187" s="389">
        <v>-1</v>
      </c>
      <c r="AD187" s="93"/>
      <c r="AE187" s="217" t="s">
        <v>164</v>
      </c>
      <c r="AF187" s="91" t="s">
        <v>1226</v>
      </c>
      <c r="AG187" s="476" t="s">
        <v>9437</v>
      </c>
      <c r="AH187" s="388"/>
      <c r="AI187" s="238"/>
    </row>
    <row r="188" spans="1:35" s="338" customFormat="1" ht="24.95" customHeight="1">
      <c r="A188" s="219">
        <v>185</v>
      </c>
      <c r="B188" s="219" t="s">
        <v>81</v>
      </c>
      <c r="C188" s="89">
        <v>3</v>
      </c>
      <c r="D188" s="89">
        <v>2</v>
      </c>
      <c r="E188" s="89" t="s">
        <v>83</v>
      </c>
      <c r="F188" s="89">
        <v>24</v>
      </c>
      <c r="G188" s="89" t="s">
        <v>4807</v>
      </c>
      <c r="H188" s="186" t="s">
        <v>5808</v>
      </c>
      <c r="I188" s="91" t="str">
        <f t="shared" ref="I188:I192" si="6">CONCATENATE(C188,D188,E188,F188,G188,H188)</f>
        <v>32M24G0184</v>
      </c>
      <c r="J188" s="222">
        <v>45499</v>
      </c>
      <c r="K188" s="217" t="s">
        <v>86</v>
      </c>
      <c r="L188" s="1201">
        <v>45744</v>
      </c>
      <c r="M188" s="1200" t="s">
        <v>167</v>
      </c>
      <c r="N188" s="140" t="s">
        <v>8309</v>
      </c>
      <c r="O188" s="430"/>
      <c r="P188" s="94" t="s">
        <v>976</v>
      </c>
      <c r="Q188" s="91" t="s">
        <v>6018</v>
      </c>
      <c r="R188" s="216" t="s">
        <v>6019</v>
      </c>
      <c r="S188" s="216" t="s">
        <v>6020</v>
      </c>
      <c r="T188" s="216" t="s">
        <v>5610</v>
      </c>
      <c r="U188" s="216" t="s">
        <v>6021</v>
      </c>
      <c r="V188" s="216" t="s">
        <v>92</v>
      </c>
      <c r="W188" s="216" t="s">
        <v>1168</v>
      </c>
      <c r="X188" s="216" t="s">
        <v>1168</v>
      </c>
      <c r="Y188" s="217" t="s">
        <v>9471</v>
      </c>
      <c r="Z188" s="217"/>
      <c r="AA188" s="217" t="s">
        <v>9514</v>
      </c>
      <c r="AB188" s="229"/>
      <c r="AC188" s="389">
        <v>-1</v>
      </c>
      <c r="AD188" s="93"/>
      <c r="AE188" s="217" t="s">
        <v>164</v>
      </c>
      <c r="AF188" s="91" t="s">
        <v>1226</v>
      </c>
      <c r="AG188" s="476" t="s">
        <v>9437</v>
      </c>
      <c r="AH188" s="388"/>
      <c r="AI188" s="238"/>
    </row>
    <row r="189" spans="1:35" s="338" customFormat="1" ht="24.95" customHeight="1">
      <c r="A189" s="219">
        <v>186</v>
      </c>
      <c r="B189" s="219" t="s">
        <v>81</v>
      </c>
      <c r="C189" s="89">
        <v>3</v>
      </c>
      <c r="D189" s="89">
        <v>2</v>
      </c>
      <c r="E189" s="89" t="s">
        <v>83</v>
      </c>
      <c r="F189" s="89">
        <v>24</v>
      </c>
      <c r="G189" s="89" t="s">
        <v>4807</v>
      </c>
      <c r="H189" s="186" t="s">
        <v>5809</v>
      </c>
      <c r="I189" s="91" t="str">
        <f t="shared" si="6"/>
        <v>32M24G0185</v>
      </c>
      <c r="J189" s="222">
        <v>45499</v>
      </c>
      <c r="K189" s="217" t="s">
        <v>86</v>
      </c>
      <c r="L189" s="1201">
        <v>45744</v>
      </c>
      <c r="M189" s="1200" t="s">
        <v>167</v>
      </c>
      <c r="N189" s="140" t="s">
        <v>8309</v>
      </c>
      <c r="O189" s="433"/>
      <c r="P189" s="94" t="s">
        <v>976</v>
      </c>
      <c r="Q189" s="91" t="s">
        <v>6022</v>
      </c>
      <c r="R189" s="216" t="s">
        <v>6023</v>
      </c>
      <c r="S189" s="216" t="s">
        <v>6024</v>
      </c>
      <c r="T189" s="216" t="s">
        <v>5610</v>
      </c>
      <c r="U189" s="216" t="s">
        <v>6025</v>
      </c>
      <c r="V189" s="216" t="s">
        <v>92</v>
      </c>
      <c r="W189" s="216" t="s">
        <v>1168</v>
      </c>
      <c r="X189" s="216" t="s">
        <v>1168</v>
      </c>
      <c r="Y189" s="217" t="s">
        <v>9472</v>
      </c>
      <c r="Z189" s="217"/>
      <c r="AA189" s="217" t="s">
        <v>9500</v>
      </c>
      <c r="AB189" s="229"/>
      <c r="AC189" s="389"/>
      <c r="AD189" s="93"/>
      <c r="AE189" s="217" t="s">
        <v>164</v>
      </c>
      <c r="AF189" s="91" t="s">
        <v>1226</v>
      </c>
      <c r="AG189" s="476" t="s">
        <v>9437</v>
      </c>
      <c r="AH189" s="388"/>
      <c r="AI189" s="238"/>
    </row>
    <row r="190" spans="1:35" s="338" customFormat="1" ht="24.95" customHeight="1">
      <c r="A190" s="219">
        <v>187</v>
      </c>
      <c r="B190" s="219" t="s">
        <v>81</v>
      </c>
      <c r="C190" s="89">
        <v>3</v>
      </c>
      <c r="D190" s="89">
        <v>2</v>
      </c>
      <c r="E190" s="89" t="s">
        <v>83</v>
      </c>
      <c r="F190" s="89">
        <v>24</v>
      </c>
      <c r="G190" s="89" t="s">
        <v>4807</v>
      </c>
      <c r="H190" s="186" t="s">
        <v>5810</v>
      </c>
      <c r="I190" s="91" t="str">
        <f t="shared" si="6"/>
        <v>32M24G0186</v>
      </c>
      <c r="J190" s="222">
        <v>45499</v>
      </c>
      <c r="K190" s="217" t="s">
        <v>86</v>
      </c>
      <c r="L190" s="1201">
        <v>45744</v>
      </c>
      <c r="M190" s="1200" t="s">
        <v>167</v>
      </c>
      <c r="N190" s="140" t="s">
        <v>8309</v>
      </c>
      <c r="O190" s="433"/>
      <c r="P190" s="94" t="s">
        <v>976</v>
      </c>
      <c r="Q190" s="91" t="s">
        <v>6026</v>
      </c>
      <c r="R190" s="216" t="s">
        <v>6027</v>
      </c>
      <c r="S190" s="216" t="s">
        <v>6028</v>
      </c>
      <c r="T190" s="216" t="s">
        <v>5610</v>
      </c>
      <c r="U190" s="216" t="s">
        <v>6029</v>
      </c>
      <c r="V190" s="216" t="s">
        <v>92</v>
      </c>
      <c r="W190" s="216" t="s">
        <v>1168</v>
      </c>
      <c r="X190" s="216" t="s">
        <v>1168</v>
      </c>
      <c r="Y190" s="217" t="s">
        <v>9473</v>
      </c>
      <c r="Z190" s="217"/>
      <c r="AA190" s="217" t="s">
        <v>9501</v>
      </c>
      <c r="AB190" s="229"/>
      <c r="AC190" s="389"/>
      <c r="AD190" s="93"/>
      <c r="AE190" s="217" t="s">
        <v>164</v>
      </c>
      <c r="AF190" s="91" t="s">
        <v>1226</v>
      </c>
      <c r="AG190" s="476" t="s">
        <v>9437</v>
      </c>
      <c r="AH190" s="388"/>
      <c r="AI190" s="238"/>
    </row>
    <row r="191" spans="1:35" s="338" customFormat="1" ht="24.95" customHeight="1">
      <c r="A191" s="219">
        <v>188</v>
      </c>
      <c r="B191" s="219" t="s">
        <v>81</v>
      </c>
      <c r="C191" s="89">
        <v>3</v>
      </c>
      <c r="D191" s="89">
        <v>2</v>
      </c>
      <c r="E191" s="89" t="s">
        <v>83</v>
      </c>
      <c r="F191" s="89">
        <v>24</v>
      </c>
      <c r="G191" s="89" t="s">
        <v>4807</v>
      </c>
      <c r="H191" s="186" t="s">
        <v>5811</v>
      </c>
      <c r="I191" s="91" t="str">
        <f t="shared" si="6"/>
        <v>32M24G0187</v>
      </c>
      <c r="J191" s="222">
        <v>45499</v>
      </c>
      <c r="K191" s="217" t="s">
        <v>86</v>
      </c>
      <c r="L191" s="1201">
        <v>45744</v>
      </c>
      <c r="M191" s="1200" t="s">
        <v>167</v>
      </c>
      <c r="N191" s="140" t="s">
        <v>8309</v>
      </c>
      <c r="O191" s="433"/>
      <c r="P191" s="94" t="s">
        <v>976</v>
      </c>
      <c r="Q191" s="91" t="s">
        <v>6030</v>
      </c>
      <c r="R191" s="216" t="s">
        <v>6031</v>
      </c>
      <c r="S191" s="216" t="s">
        <v>6032</v>
      </c>
      <c r="T191" s="216" t="s">
        <v>5610</v>
      </c>
      <c r="U191" s="216" t="s">
        <v>6033</v>
      </c>
      <c r="V191" s="216" t="s">
        <v>92</v>
      </c>
      <c r="W191" s="216" t="s">
        <v>1168</v>
      </c>
      <c r="X191" s="216" t="s">
        <v>1168</v>
      </c>
      <c r="Y191" s="217" t="s">
        <v>9474</v>
      </c>
      <c r="Z191" s="217"/>
      <c r="AA191" s="217" t="s">
        <v>9499</v>
      </c>
      <c r="AB191" s="229"/>
      <c r="AC191" s="389"/>
      <c r="AD191" s="93"/>
      <c r="AE191" s="217" t="s">
        <v>164</v>
      </c>
      <c r="AF191" s="91" t="s">
        <v>1226</v>
      </c>
      <c r="AG191" s="476" t="s">
        <v>9437</v>
      </c>
      <c r="AH191" s="388"/>
      <c r="AI191" s="238"/>
    </row>
    <row r="192" spans="1:35" s="338" customFormat="1" ht="24.95" customHeight="1">
      <c r="A192" s="219">
        <v>189</v>
      </c>
      <c r="B192" s="219" t="s">
        <v>81</v>
      </c>
      <c r="C192" s="89">
        <v>3</v>
      </c>
      <c r="D192" s="89">
        <v>5</v>
      </c>
      <c r="E192" s="89" t="s">
        <v>83</v>
      </c>
      <c r="F192" s="89">
        <v>24</v>
      </c>
      <c r="G192" s="89" t="s">
        <v>5813</v>
      </c>
      <c r="H192" s="186" t="s">
        <v>5814</v>
      </c>
      <c r="I192" s="91" t="str">
        <f t="shared" si="6"/>
        <v>35M24H0188</v>
      </c>
      <c r="J192" s="222">
        <v>45505</v>
      </c>
      <c r="K192" s="217" t="s">
        <v>86</v>
      </c>
      <c r="L192" s="1198">
        <v>45506</v>
      </c>
      <c r="M192" s="430" t="s">
        <v>57</v>
      </c>
      <c r="N192" s="95" t="s">
        <v>1162</v>
      </c>
      <c r="O192" s="433"/>
      <c r="P192" s="94" t="s">
        <v>976</v>
      </c>
      <c r="Q192" s="91" t="s">
        <v>5819</v>
      </c>
      <c r="R192" s="227" t="s">
        <v>5820</v>
      </c>
      <c r="S192" s="216" t="s">
        <v>5821</v>
      </c>
      <c r="T192" s="227" t="s">
        <v>3687</v>
      </c>
      <c r="U192" s="216" t="s">
        <v>5825</v>
      </c>
      <c r="V192" s="227" t="s">
        <v>3388</v>
      </c>
      <c r="W192" s="216" t="s">
        <v>1168</v>
      </c>
      <c r="X192" s="216" t="s">
        <v>5475</v>
      </c>
      <c r="Y192" s="217" t="s">
        <v>5827</v>
      </c>
      <c r="Z192" s="217" t="s">
        <v>5828</v>
      </c>
      <c r="AA192" s="217" t="s">
        <v>5831</v>
      </c>
      <c r="AB192" s="229"/>
      <c r="AC192" s="389">
        <v>-10</v>
      </c>
      <c r="AD192" s="93" t="s">
        <v>5833</v>
      </c>
      <c r="AE192" s="217" t="s">
        <v>887</v>
      </c>
      <c r="AF192" s="887" t="s">
        <v>6489</v>
      </c>
      <c r="AG192" s="386" t="s">
        <v>5835</v>
      </c>
      <c r="AH192" s="388"/>
      <c r="AI192" s="238"/>
    </row>
    <row r="193" spans="1:35" s="338" customFormat="1" ht="24.95" customHeight="1">
      <c r="A193" s="219">
        <v>190</v>
      </c>
      <c r="B193" s="219" t="s">
        <v>81</v>
      </c>
      <c r="C193" s="89">
        <v>3</v>
      </c>
      <c r="D193" s="89">
        <v>5</v>
      </c>
      <c r="E193" s="89" t="s">
        <v>83</v>
      </c>
      <c r="F193" s="89">
        <v>24</v>
      </c>
      <c r="G193" s="89" t="s">
        <v>5813</v>
      </c>
      <c r="H193" s="186" t="s">
        <v>5815</v>
      </c>
      <c r="I193" s="91" t="str">
        <f t="shared" ref="I193:I194" si="7">CONCATENATE(C193,D193,E193,F193,G193,H193)</f>
        <v>35M24H0189</v>
      </c>
      <c r="J193" s="222">
        <v>45505</v>
      </c>
      <c r="K193" s="217" t="s">
        <v>86</v>
      </c>
      <c r="L193" s="1198">
        <v>45506</v>
      </c>
      <c r="M193" s="430" t="s">
        <v>57</v>
      </c>
      <c r="N193" s="95" t="s">
        <v>1162</v>
      </c>
      <c r="O193" s="433"/>
      <c r="P193" s="192" t="s">
        <v>7645</v>
      </c>
      <c r="Q193" s="91" t="s">
        <v>5822</v>
      </c>
      <c r="R193" s="227" t="s">
        <v>5823</v>
      </c>
      <c r="S193" s="216" t="s">
        <v>5824</v>
      </c>
      <c r="T193" s="227" t="s">
        <v>3687</v>
      </c>
      <c r="U193" s="216" t="s">
        <v>5826</v>
      </c>
      <c r="V193" s="227" t="s">
        <v>3388</v>
      </c>
      <c r="W193" s="216" t="s">
        <v>1168</v>
      </c>
      <c r="X193" s="216" t="s">
        <v>5475</v>
      </c>
      <c r="Y193" s="217" t="s">
        <v>5829</v>
      </c>
      <c r="Z193" s="217" t="s">
        <v>5830</v>
      </c>
      <c r="AA193" s="217" t="s">
        <v>5832</v>
      </c>
      <c r="AB193" s="229"/>
      <c r="AC193" s="389">
        <v>-13</v>
      </c>
      <c r="AD193" s="93" t="s">
        <v>5834</v>
      </c>
      <c r="AE193" s="217" t="s">
        <v>887</v>
      </c>
      <c r="AF193" s="887" t="s">
        <v>6489</v>
      </c>
      <c r="AG193" s="386" t="s">
        <v>5835</v>
      </c>
      <c r="AH193" s="388"/>
      <c r="AI193" s="238"/>
    </row>
    <row r="194" spans="1:35" s="338" customFormat="1" ht="24.95" customHeight="1">
      <c r="A194" s="219">
        <v>191</v>
      </c>
      <c r="B194" s="219" t="s">
        <v>81</v>
      </c>
      <c r="C194" s="89">
        <v>3</v>
      </c>
      <c r="D194" s="89">
        <v>2</v>
      </c>
      <c r="E194" s="89" t="s">
        <v>83</v>
      </c>
      <c r="F194" s="89">
        <v>24</v>
      </c>
      <c r="G194" s="89" t="s">
        <v>5813</v>
      </c>
      <c r="H194" s="186" t="s">
        <v>5836</v>
      </c>
      <c r="I194" s="91" t="str">
        <f t="shared" si="7"/>
        <v>32M24H0190</v>
      </c>
      <c r="J194" s="222">
        <v>45509</v>
      </c>
      <c r="K194" s="217" t="s">
        <v>86</v>
      </c>
      <c r="L194" s="1201">
        <v>45744</v>
      </c>
      <c r="M194" s="1200" t="s">
        <v>167</v>
      </c>
      <c r="N194" s="140" t="s">
        <v>8309</v>
      </c>
      <c r="O194" s="433"/>
      <c r="P194" s="94" t="s">
        <v>976</v>
      </c>
      <c r="Q194" s="91" t="s">
        <v>6034</v>
      </c>
      <c r="R194" s="216" t="s">
        <v>6035</v>
      </c>
      <c r="S194" s="216" t="s">
        <v>6036</v>
      </c>
      <c r="T194" s="216" t="s">
        <v>5610</v>
      </c>
      <c r="U194" s="216" t="s">
        <v>6037</v>
      </c>
      <c r="V194" s="216" t="s">
        <v>92</v>
      </c>
      <c r="W194" s="216" t="s">
        <v>1168</v>
      </c>
      <c r="X194" s="216" t="s">
        <v>1168</v>
      </c>
      <c r="Y194" s="217" t="s">
        <v>9475</v>
      </c>
      <c r="Z194" s="217"/>
      <c r="AA194" s="217" t="s">
        <v>9488</v>
      </c>
      <c r="AB194" s="229"/>
      <c r="AC194" s="389"/>
      <c r="AD194" s="93"/>
      <c r="AE194" s="217" t="s">
        <v>164</v>
      </c>
      <c r="AF194" s="91" t="s">
        <v>1226</v>
      </c>
      <c r="AG194" s="476" t="s">
        <v>9437</v>
      </c>
      <c r="AH194" s="388"/>
      <c r="AI194" s="238"/>
    </row>
    <row r="195" spans="1:35" s="338" customFormat="1" ht="24.95" customHeight="1">
      <c r="A195" s="219">
        <v>192</v>
      </c>
      <c r="B195" s="219" t="s">
        <v>81</v>
      </c>
      <c r="C195" s="89">
        <v>3</v>
      </c>
      <c r="D195" s="89">
        <v>2</v>
      </c>
      <c r="E195" s="89" t="s">
        <v>83</v>
      </c>
      <c r="F195" s="89">
        <v>24</v>
      </c>
      <c r="G195" s="89" t="s">
        <v>5813</v>
      </c>
      <c r="H195" s="186" t="s">
        <v>5837</v>
      </c>
      <c r="I195" s="91" t="str">
        <f t="shared" ref="I195:I238" si="8">CONCATENATE(C195,D195,E195,F195,G195,H195)</f>
        <v>32M24H0191</v>
      </c>
      <c r="J195" s="222">
        <v>45509</v>
      </c>
      <c r="K195" s="217" t="s">
        <v>86</v>
      </c>
      <c r="L195" s="1201">
        <v>45744</v>
      </c>
      <c r="M195" s="1200" t="s">
        <v>167</v>
      </c>
      <c r="N195" s="140" t="s">
        <v>8309</v>
      </c>
      <c r="O195" s="433"/>
      <c r="P195" s="94" t="s">
        <v>976</v>
      </c>
      <c r="Q195" s="91" t="s">
        <v>6038</v>
      </c>
      <c r="R195" s="216" t="s">
        <v>6039</v>
      </c>
      <c r="S195" s="216" t="s">
        <v>6040</v>
      </c>
      <c r="T195" s="216" t="s">
        <v>5610</v>
      </c>
      <c r="U195" s="216" t="s">
        <v>6041</v>
      </c>
      <c r="V195" s="216" t="s">
        <v>92</v>
      </c>
      <c r="W195" s="216" t="s">
        <v>1168</v>
      </c>
      <c r="X195" s="216" t="s">
        <v>1168</v>
      </c>
      <c r="Y195" s="217" t="s">
        <v>9476</v>
      </c>
      <c r="Z195" s="217"/>
      <c r="AA195" s="217" t="s">
        <v>9489</v>
      </c>
      <c r="AB195" s="229"/>
      <c r="AC195" s="389">
        <v>2</v>
      </c>
      <c r="AD195" s="93"/>
      <c r="AE195" s="217" t="s">
        <v>887</v>
      </c>
      <c r="AF195" s="91" t="s">
        <v>1226</v>
      </c>
      <c r="AG195" s="476" t="s">
        <v>9437</v>
      </c>
      <c r="AH195" s="388"/>
      <c r="AI195" s="238"/>
    </row>
    <row r="196" spans="1:35" s="338" customFormat="1" ht="24.95" customHeight="1">
      <c r="A196" s="219">
        <v>193</v>
      </c>
      <c r="B196" s="219" t="s">
        <v>81</v>
      </c>
      <c r="C196" s="89">
        <v>3</v>
      </c>
      <c r="D196" s="89">
        <v>2</v>
      </c>
      <c r="E196" s="89" t="s">
        <v>83</v>
      </c>
      <c r="F196" s="89">
        <v>24</v>
      </c>
      <c r="G196" s="89" t="s">
        <v>5813</v>
      </c>
      <c r="H196" s="186" t="s">
        <v>5838</v>
      </c>
      <c r="I196" s="91" t="str">
        <f t="shared" si="8"/>
        <v>32M24H0192</v>
      </c>
      <c r="J196" s="222">
        <v>45509</v>
      </c>
      <c r="K196" s="217" t="s">
        <v>86</v>
      </c>
      <c r="L196" s="1201">
        <v>45744</v>
      </c>
      <c r="M196" s="1200" t="s">
        <v>167</v>
      </c>
      <c r="N196" s="140" t="s">
        <v>8309</v>
      </c>
      <c r="O196" s="433"/>
      <c r="P196" s="94" t="s">
        <v>976</v>
      </c>
      <c r="Q196" s="91" t="s">
        <v>6042</v>
      </c>
      <c r="R196" s="216" t="s">
        <v>6043</v>
      </c>
      <c r="S196" s="216" t="s">
        <v>6044</v>
      </c>
      <c r="T196" s="216" t="s">
        <v>5610</v>
      </c>
      <c r="U196" s="216" t="s">
        <v>6045</v>
      </c>
      <c r="V196" s="216" t="s">
        <v>92</v>
      </c>
      <c r="W196" s="216" t="s">
        <v>1168</v>
      </c>
      <c r="X196" s="216" t="s">
        <v>1168</v>
      </c>
      <c r="Y196" s="217" t="s">
        <v>9477</v>
      </c>
      <c r="Z196" s="217"/>
      <c r="AA196" s="217" t="s">
        <v>9490</v>
      </c>
      <c r="AB196" s="229"/>
      <c r="AC196" s="389"/>
      <c r="AD196" s="93"/>
      <c r="AE196" s="217" t="s">
        <v>887</v>
      </c>
      <c r="AF196" s="91" t="s">
        <v>1226</v>
      </c>
      <c r="AG196" s="476" t="s">
        <v>9437</v>
      </c>
      <c r="AH196" s="388"/>
      <c r="AI196" s="238"/>
    </row>
    <row r="197" spans="1:35" s="338" customFormat="1" ht="24.95" customHeight="1">
      <c r="A197" s="219">
        <v>194</v>
      </c>
      <c r="B197" s="219" t="s">
        <v>81</v>
      </c>
      <c r="C197" s="89">
        <v>3</v>
      </c>
      <c r="D197" s="89">
        <v>2</v>
      </c>
      <c r="E197" s="89" t="s">
        <v>83</v>
      </c>
      <c r="F197" s="89">
        <v>24</v>
      </c>
      <c r="G197" s="89" t="s">
        <v>5813</v>
      </c>
      <c r="H197" s="186" t="s">
        <v>5839</v>
      </c>
      <c r="I197" s="91" t="str">
        <f t="shared" si="8"/>
        <v>32M24H0193</v>
      </c>
      <c r="J197" s="222">
        <v>45509</v>
      </c>
      <c r="K197" s="217" t="s">
        <v>86</v>
      </c>
      <c r="L197" s="1201">
        <v>45744</v>
      </c>
      <c r="M197" s="1200" t="s">
        <v>167</v>
      </c>
      <c r="N197" s="140" t="s">
        <v>8309</v>
      </c>
      <c r="O197" s="433"/>
      <c r="P197" s="94" t="s">
        <v>976</v>
      </c>
      <c r="Q197" s="91" t="s">
        <v>6046</v>
      </c>
      <c r="R197" s="216" t="s">
        <v>6047</v>
      </c>
      <c r="S197" s="216" t="s">
        <v>6048</v>
      </c>
      <c r="T197" s="216" t="s">
        <v>5610</v>
      </c>
      <c r="U197" s="216" t="s">
        <v>6049</v>
      </c>
      <c r="V197" s="216" t="s">
        <v>92</v>
      </c>
      <c r="W197" s="216" t="s">
        <v>1168</v>
      </c>
      <c r="X197" s="216" t="s">
        <v>1168</v>
      </c>
      <c r="Y197" s="217" t="s">
        <v>9478</v>
      </c>
      <c r="Z197" s="217"/>
      <c r="AA197" s="217" t="s">
        <v>9491</v>
      </c>
      <c r="AB197" s="229"/>
      <c r="AC197" s="389">
        <v>-1</v>
      </c>
      <c r="AD197" s="93"/>
      <c r="AE197" s="217" t="s">
        <v>887</v>
      </c>
      <c r="AF197" s="91" t="s">
        <v>1226</v>
      </c>
      <c r="AG197" s="476" t="s">
        <v>9437</v>
      </c>
      <c r="AH197" s="388"/>
      <c r="AI197" s="238"/>
    </row>
    <row r="198" spans="1:35" s="338" customFormat="1" ht="24.95" customHeight="1">
      <c r="A198" s="219">
        <v>195</v>
      </c>
      <c r="B198" s="219" t="s">
        <v>81</v>
      </c>
      <c r="C198" s="89">
        <v>3</v>
      </c>
      <c r="D198" s="89">
        <v>2</v>
      </c>
      <c r="E198" s="89" t="s">
        <v>83</v>
      </c>
      <c r="F198" s="89">
        <v>24</v>
      </c>
      <c r="G198" s="89" t="s">
        <v>5813</v>
      </c>
      <c r="H198" s="186" t="s">
        <v>5840</v>
      </c>
      <c r="I198" s="91" t="str">
        <f t="shared" si="8"/>
        <v>32M24H0194</v>
      </c>
      <c r="J198" s="222">
        <v>45509</v>
      </c>
      <c r="K198" s="217" t="s">
        <v>86</v>
      </c>
      <c r="L198" s="1201">
        <v>45744</v>
      </c>
      <c r="M198" s="1200" t="s">
        <v>167</v>
      </c>
      <c r="N198" s="140" t="s">
        <v>8309</v>
      </c>
      <c r="O198" s="433"/>
      <c r="P198" s="94" t="s">
        <v>976</v>
      </c>
      <c r="Q198" s="91" t="s">
        <v>6050</v>
      </c>
      <c r="R198" s="216" t="s">
        <v>6051</v>
      </c>
      <c r="S198" s="216" t="s">
        <v>6052</v>
      </c>
      <c r="T198" s="216" t="s">
        <v>5610</v>
      </c>
      <c r="U198" s="216" t="s">
        <v>6053</v>
      </c>
      <c r="V198" s="216" t="s">
        <v>92</v>
      </c>
      <c r="W198" s="216" t="s">
        <v>1168</v>
      </c>
      <c r="X198" s="216" t="s">
        <v>1168</v>
      </c>
      <c r="Y198" s="217" t="s">
        <v>9479</v>
      </c>
      <c r="Z198" s="217"/>
      <c r="AA198" s="217" t="s">
        <v>9492</v>
      </c>
      <c r="AB198" s="229"/>
      <c r="AC198" s="389">
        <v>1</v>
      </c>
      <c r="AD198" s="93"/>
      <c r="AE198" s="217" t="s">
        <v>887</v>
      </c>
      <c r="AF198" s="91" t="s">
        <v>1226</v>
      </c>
      <c r="AG198" s="476" t="s">
        <v>9437</v>
      </c>
      <c r="AH198" s="388"/>
      <c r="AI198" s="238"/>
    </row>
    <row r="199" spans="1:35" s="338" customFormat="1" ht="24.95" customHeight="1">
      <c r="A199" s="219">
        <v>196</v>
      </c>
      <c r="B199" s="219" t="s">
        <v>81</v>
      </c>
      <c r="C199" s="89">
        <v>3</v>
      </c>
      <c r="D199" s="89">
        <v>2</v>
      </c>
      <c r="E199" s="89" t="s">
        <v>83</v>
      </c>
      <c r="F199" s="89">
        <v>24</v>
      </c>
      <c r="G199" s="89" t="s">
        <v>5813</v>
      </c>
      <c r="H199" s="186" t="s">
        <v>5841</v>
      </c>
      <c r="I199" s="91" t="str">
        <f t="shared" si="8"/>
        <v>32M24H0195</v>
      </c>
      <c r="J199" s="222">
        <v>45509</v>
      </c>
      <c r="K199" s="217" t="s">
        <v>86</v>
      </c>
      <c r="L199" s="1201">
        <v>45744</v>
      </c>
      <c r="M199" s="1200" t="s">
        <v>167</v>
      </c>
      <c r="N199" s="140" t="s">
        <v>8309</v>
      </c>
      <c r="O199" s="429"/>
      <c r="P199" s="94" t="s">
        <v>976</v>
      </c>
      <c r="Q199" s="91" t="s">
        <v>6054</v>
      </c>
      <c r="R199" s="216" t="s">
        <v>6055</v>
      </c>
      <c r="S199" s="216" t="s">
        <v>6056</v>
      </c>
      <c r="T199" s="216" t="s">
        <v>5610</v>
      </c>
      <c r="U199" s="216" t="s">
        <v>6057</v>
      </c>
      <c r="V199" s="216" t="s">
        <v>92</v>
      </c>
      <c r="W199" s="216" t="s">
        <v>1168</v>
      </c>
      <c r="X199" s="216" t="s">
        <v>1168</v>
      </c>
      <c r="Y199" s="217" t="s">
        <v>9480</v>
      </c>
      <c r="Z199" s="217"/>
      <c r="AA199" s="217" t="s">
        <v>9498</v>
      </c>
      <c r="AB199" s="91"/>
      <c r="AC199" s="389">
        <v>-1</v>
      </c>
      <c r="AD199" s="273"/>
      <c r="AE199" s="217" t="s">
        <v>887</v>
      </c>
      <c r="AF199" s="91" t="s">
        <v>1226</v>
      </c>
      <c r="AG199" s="476" t="s">
        <v>9437</v>
      </c>
      <c r="AH199" s="388"/>
      <c r="AI199" s="238"/>
    </row>
    <row r="200" spans="1:35" s="338" customFormat="1" ht="24.95" customHeight="1">
      <c r="A200" s="219">
        <v>197</v>
      </c>
      <c r="B200" s="219" t="s">
        <v>81</v>
      </c>
      <c r="C200" s="89">
        <v>3</v>
      </c>
      <c r="D200" s="89">
        <v>2</v>
      </c>
      <c r="E200" s="89" t="s">
        <v>83</v>
      </c>
      <c r="F200" s="89">
        <v>24</v>
      </c>
      <c r="G200" s="89" t="s">
        <v>5813</v>
      </c>
      <c r="H200" s="186" t="s">
        <v>5842</v>
      </c>
      <c r="I200" s="91" t="str">
        <f t="shared" si="8"/>
        <v>32M24H0196</v>
      </c>
      <c r="J200" s="222">
        <v>45509</v>
      </c>
      <c r="K200" s="217" t="s">
        <v>86</v>
      </c>
      <c r="L200" s="1201">
        <v>45744</v>
      </c>
      <c r="M200" s="1200" t="s">
        <v>167</v>
      </c>
      <c r="N200" s="140" t="s">
        <v>8309</v>
      </c>
      <c r="O200" s="429"/>
      <c r="P200" s="94" t="s">
        <v>976</v>
      </c>
      <c r="Q200" s="91" t="s">
        <v>6058</v>
      </c>
      <c r="R200" s="216" t="s">
        <v>6059</v>
      </c>
      <c r="S200" s="216" t="s">
        <v>6060</v>
      </c>
      <c r="T200" s="216" t="s">
        <v>5610</v>
      </c>
      <c r="U200" s="216" t="s">
        <v>6061</v>
      </c>
      <c r="V200" s="216" t="s">
        <v>92</v>
      </c>
      <c r="W200" s="216" t="s">
        <v>1168</v>
      </c>
      <c r="X200" s="216" t="s">
        <v>1168</v>
      </c>
      <c r="Y200" s="217" t="s">
        <v>9481</v>
      </c>
      <c r="Z200" s="217"/>
      <c r="AA200" s="91" t="s">
        <v>9497</v>
      </c>
      <c r="AB200" s="91"/>
      <c r="AC200" s="389">
        <v>-1</v>
      </c>
      <c r="AD200" s="273"/>
      <c r="AE200" s="217" t="s">
        <v>887</v>
      </c>
      <c r="AF200" s="91" t="s">
        <v>1226</v>
      </c>
      <c r="AG200" s="476" t="s">
        <v>9437</v>
      </c>
      <c r="AH200" s="388"/>
      <c r="AI200" s="238"/>
    </row>
    <row r="201" spans="1:35" s="338" customFormat="1" ht="24.95" customHeight="1">
      <c r="A201" s="219">
        <v>198</v>
      </c>
      <c r="B201" s="219" t="s">
        <v>81</v>
      </c>
      <c r="C201" s="89">
        <v>3</v>
      </c>
      <c r="D201" s="89">
        <v>2</v>
      </c>
      <c r="E201" s="89" t="s">
        <v>83</v>
      </c>
      <c r="F201" s="89">
        <v>24</v>
      </c>
      <c r="G201" s="89" t="s">
        <v>5813</v>
      </c>
      <c r="H201" s="186" t="s">
        <v>5843</v>
      </c>
      <c r="I201" s="91" t="str">
        <f t="shared" si="8"/>
        <v>32M24H0197</v>
      </c>
      <c r="J201" s="222">
        <v>45509</v>
      </c>
      <c r="K201" s="217" t="s">
        <v>86</v>
      </c>
      <c r="L201" s="1201">
        <v>45744</v>
      </c>
      <c r="M201" s="1200" t="s">
        <v>167</v>
      </c>
      <c r="N201" s="140" t="s">
        <v>8309</v>
      </c>
      <c r="O201" s="1199"/>
      <c r="P201" s="94" t="s">
        <v>976</v>
      </c>
      <c r="Q201" s="91" t="s">
        <v>6062</v>
      </c>
      <c r="R201" s="216" t="s">
        <v>6063</v>
      </c>
      <c r="S201" s="216" t="s">
        <v>6064</v>
      </c>
      <c r="T201" s="216" t="s">
        <v>5610</v>
      </c>
      <c r="U201" s="216" t="s">
        <v>6065</v>
      </c>
      <c r="V201" s="216" t="s">
        <v>92</v>
      </c>
      <c r="W201" s="216" t="s">
        <v>1168</v>
      </c>
      <c r="X201" s="216" t="s">
        <v>1168</v>
      </c>
      <c r="Y201" s="217" t="s">
        <v>9482</v>
      </c>
      <c r="Z201" s="217"/>
      <c r="AA201" s="91" t="s">
        <v>9493</v>
      </c>
      <c r="AB201" s="91"/>
      <c r="AC201" s="389">
        <v>1</v>
      </c>
      <c r="AD201" s="273"/>
      <c r="AE201" s="217" t="s">
        <v>887</v>
      </c>
      <c r="AF201" s="91" t="s">
        <v>1226</v>
      </c>
      <c r="AG201" s="476" t="s">
        <v>9437</v>
      </c>
      <c r="AH201" s="388"/>
      <c r="AI201" s="238"/>
    </row>
    <row r="202" spans="1:35" s="338" customFormat="1" ht="24.95" customHeight="1">
      <c r="A202" s="219">
        <v>199</v>
      </c>
      <c r="B202" s="219" t="s">
        <v>81</v>
      </c>
      <c r="C202" s="89">
        <v>3</v>
      </c>
      <c r="D202" s="89">
        <v>2</v>
      </c>
      <c r="E202" s="89" t="s">
        <v>83</v>
      </c>
      <c r="F202" s="89">
        <v>24</v>
      </c>
      <c r="G202" s="89" t="s">
        <v>5813</v>
      </c>
      <c r="H202" s="186" t="s">
        <v>5844</v>
      </c>
      <c r="I202" s="91" t="str">
        <f t="shared" si="8"/>
        <v>32M24H0198</v>
      </c>
      <c r="J202" s="222">
        <v>45509</v>
      </c>
      <c r="K202" s="217" t="s">
        <v>86</v>
      </c>
      <c r="L202" s="1201">
        <v>45744</v>
      </c>
      <c r="M202" s="1200" t="s">
        <v>167</v>
      </c>
      <c r="N202" s="140" t="s">
        <v>8309</v>
      </c>
      <c r="O202" s="1199"/>
      <c r="P202" s="94" t="s">
        <v>976</v>
      </c>
      <c r="Q202" s="91" t="s">
        <v>6066</v>
      </c>
      <c r="R202" s="216" t="s">
        <v>6067</v>
      </c>
      <c r="S202" s="216" t="s">
        <v>6068</v>
      </c>
      <c r="T202" s="216" t="s">
        <v>5610</v>
      </c>
      <c r="U202" s="216" t="s">
        <v>6069</v>
      </c>
      <c r="V202" s="216" t="s">
        <v>92</v>
      </c>
      <c r="W202" s="216" t="s">
        <v>1168</v>
      </c>
      <c r="X202" s="216" t="s">
        <v>1168</v>
      </c>
      <c r="Y202" s="217" t="s">
        <v>9483</v>
      </c>
      <c r="Z202" s="217"/>
      <c r="AA202" s="91" t="s">
        <v>9496</v>
      </c>
      <c r="AB202" s="91"/>
      <c r="AC202" s="389">
        <v>2</v>
      </c>
      <c r="AD202" s="273"/>
      <c r="AE202" s="217" t="s">
        <v>887</v>
      </c>
      <c r="AF202" s="91" t="s">
        <v>1226</v>
      </c>
      <c r="AG202" s="476" t="s">
        <v>9437</v>
      </c>
      <c r="AH202" s="388"/>
      <c r="AI202" s="238"/>
    </row>
    <row r="203" spans="1:35" s="338" customFormat="1" ht="24.95" customHeight="1">
      <c r="A203" s="219">
        <v>200</v>
      </c>
      <c r="B203" s="219" t="s">
        <v>81</v>
      </c>
      <c r="C203" s="89">
        <v>3</v>
      </c>
      <c r="D203" s="89">
        <v>2</v>
      </c>
      <c r="E203" s="89" t="s">
        <v>83</v>
      </c>
      <c r="F203" s="89">
        <v>24</v>
      </c>
      <c r="G203" s="89" t="s">
        <v>5813</v>
      </c>
      <c r="H203" s="186" t="s">
        <v>5845</v>
      </c>
      <c r="I203" s="91" t="str">
        <f t="shared" si="8"/>
        <v>32M24H0199</v>
      </c>
      <c r="J203" s="222">
        <v>45509</v>
      </c>
      <c r="K203" s="217" t="s">
        <v>86</v>
      </c>
      <c r="L203" s="1201">
        <v>45744</v>
      </c>
      <c r="M203" s="1200" t="s">
        <v>167</v>
      </c>
      <c r="N203" s="140" t="s">
        <v>8309</v>
      </c>
      <c r="O203" s="1199"/>
      <c r="P203" s="94" t="s">
        <v>976</v>
      </c>
      <c r="Q203" s="91" t="s">
        <v>6070</v>
      </c>
      <c r="R203" s="216" t="s">
        <v>6071</v>
      </c>
      <c r="S203" s="216" t="s">
        <v>6072</v>
      </c>
      <c r="T203" s="216" t="s">
        <v>5610</v>
      </c>
      <c r="U203" s="216" t="s">
        <v>6073</v>
      </c>
      <c r="V203" s="216" t="s">
        <v>92</v>
      </c>
      <c r="W203" s="216" t="s">
        <v>1168</v>
      </c>
      <c r="X203" s="216" t="s">
        <v>1168</v>
      </c>
      <c r="Y203" s="217" t="s">
        <v>9484</v>
      </c>
      <c r="Z203" s="217"/>
      <c r="AA203" s="91" t="s">
        <v>9495</v>
      </c>
      <c r="AB203" s="91"/>
      <c r="AC203" s="389">
        <v>-1</v>
      </c>
      <c r="AD203" s="273"/>
      <c r="AE203" s="217" t="s">
        <v>887</v>
      </c>
      <c r="AF203" s="91" t="s">
        <v>1226</v>
      </c>
      <c r="AG203" s="476" t="s">
        <v>9437</v>
      </c>
      <c r="AH203" s="388"/>
      <c r="AI203" s="238"/>
    </row>
    <row r="204" spans="1:35" s="338" customFormat="1" ht="24.95" customHeight="1">
      <c r="A204" s="219">
        <v>201</v>
      </c>
      <c r="B204" s="219" t="s">
        <v>81</v>
      </c>
      <c r="C204" s="89">
        <v>3</v>
      </c>
      <c r="D204" s="89">
        <v>2</v>
      </c>
      <c r="E204" s="89" t="s">
        <v>83</v>
      </c>
      <c r="F204" s="89">
        <v>24</v>
      </c>
      <c r="G204" s="89" t="s">
        <v>5813</v>
      </c>
      <c r="H204" s="186" t="s">
        <v>5846</v>
      </c>
      <c r="I204" s="91" t="str">
        <f t="shared" si="8"/>
        <v>32M24H0200</v>
      </c>
      <c r="J204" s="222">
        <v>45509</v>
      </c>
      <c r="K204" s="217" t="s">
        <v>86</v>
      </c>
      <c r="L204" s="1201">
        <v>45744</v>
      </c>
      <c r="M204" s="1200" t="s">
        <v>167</v>
      </c>
      <c r="N204" s="140" t="s">
        <v>8309</v>
      </c>
      <c r="O204" s="1199"/>
      <c r="P204" s="94" t="s">
        <v>976</v>
      </c>
      <c r="Q204" s="91" t="s">
        <v>6074</v>
      </c>
      <c r="R204" s="216" t="s">
        <v>6075</v>
      </c>
      <c r="S204" s="216" t="s">
        <v>6076</v>
      </c>
      <c r="T204" s="216" t="s">
        <v>5610</v>
      </c>
      <c r="U204" s="216" t="s">
        <v>6077</v>
      </c>
      <c r="V204" s="216" t="s">
        <v>92</v>
      </c>
      <c r="W204" s="216" t="s">
        <v>1168</v>
      </c>
      <c r="X204" s="216" t="s">
        <v>1168</v>
      </c>
      <c r="Y204" s="217" t="s">
        <v>9485</v>
      </c>
      <c r="Z204" s="217"/>
      <c r="AA204" s="91" t="s">
        <v>9494</v>
      </c>
      <c r="AB204" s="91"/>
      <c r="AC204" s="389"/>
      <c r="AD204" s="273"/>
      <c r="AE204" s="217" t="s">
        <v>887</v>
      </c>
      <c r="AF204" s="91" t="s">
        <v>1226</v>
      </c>
      <c r="AG204" s="476" t="s">
        <v>9437</v>
      </c>
      <c r="AH204" s="388"/>
      <c r="AI204" s="238"/>
    </row>
    <row r="205" spans="1:35" s="1210" customFormat="1" ht="24.95" customHeight="1">
      <c r="A205" s="1109">
        <v>202</v>
      </c>
      <c r="B205" s="1109" t="s">
        <v>81</v>
      </c>
      <c r="C205" s="1110">
        <v>3</v>
      </c>
      <c r="D205" s="1110">
        <v>2</v>
      </c>
      <c r="E205" s="1110" t="s">
        <v>83</v>
      </c>
      <c r="F205" s="1110">
        <v>24</v>
      </c>
      <c r="G205" s="1110" t="s">
        <v>5813</v>
      </c>
      <c r="H205" s="1111" t="s">
        <v>5847</v>
      </c>
      <c r="I205" s="1112" t="str">
        <f t="shared" si="8"/>
        <v>32M24H0201</v>
      </c>
      <c r="J205" s="1113">
        <v>45509</v>
      </c>
      <c r="K205" s="1114" t="s">
        <v>86</v>
      </c>
      <c r="L205" s="1282" t="s">
        <v>9455</v>
      </c>
      <c r="M205" s="1283"/>
      <c r="N205" s="1283"/>
      <c r="O205" s="1284"/>
      <c r="P205" s="1207" t="s">
        <v>976</v>
      </c>
      <c r="Q205" s="1112" t="s">
        <v>6078</v>
      </c>
      <c r="R205" s="1116" t="s">
        <v>6079</v>
      </c>
      <c r="S205" s="1116" t="s">
        <v>6080</v>
      </c>
      <c r="T205" s="1116" t="s">
        <v>5610</v>
      </c>
      <c r="U205" s="1116" t="s">
        <v>6081</v>
      </c>
      <c r="V205" s="1116" t="s">
        <v>92</v>
      </c>
      <c r="W205" s="1116" t="s">
        <v>1168</v>
      </c>
      <c r="X205" s="1116" t="s">
        <v>1168</v>
      </c>
      <c r="Y205" s="1114"/>
      <c r="Z205" s="1114"/>
      <c r="AA205" s="1112"/>
      <c r="AB205" s="1112"/>
      <c r="AC205" s="1208">
        <v>-2</v>
      </c>
      <c r="AD205" s="1209"/>
      <c r="AE205" s="1114" t="s">
        <v>164</v>
      </c>
      <c r="AF205" s="1112" t="s">
        <v>1226</v>
      </c>
      <c r="AG205" s="1123"/>
      <c r="AH205" s="1124"/>
      <c r="AI205" s="1121"/>
    </row>
    <row r="206" spans="1:35" s="338" customFormat="1" ht="24.95" customHeight="1">
      <c r="A206" s="219">
        <v>203</v>
      </c>
      <c r="B206" s="219" t="s">
        <v>81</v>
      </c>
      <c r="C206" s="89">
        <v>3</v>
      </c>
      <c r="D206" s="89">
        <v>2</v>
      </c>
      <c r="E206" s="89" t="s">
        <v>83</v>
      </c>
      <c r="F206" s="89">
        <v>24</v>
      </c>
      <c r="G206" s="89" t="s">
        <v>5813</v>
      </c>
      <c r="H206" s="186" t="s">
        <v>5848</v>
      </c>
      <c r="I206" s="91" t="str">
        <f t="shared" si="8"/>
        <v>32M24H0202</v>
      </c>
      <c r="J206" s="222">
        <v>45509</v>
      </c>
      <c r="K206" s="217" t="s">
        <v>86</v>
      </c>
      <c r="L206" s="1201">
        <v>45744</v>
      </c>
      <c r="M206" s="95" t="s">
        <v>9515</v>
      </c>
      <c r="N206" s="95" t="s">
        <v>9516</v>
      </c>
      <c r="O206" s="1199"/>
      <c r="P206" s="94" t="s">
        <v>976</v>
      </c>
      <c r="Q206" s="91" t="s">
        <v>6082</v>
      </c>
      <c r="R206" s="216" t="s">
        <v>6083</v>
      </c>
      <c r="S206" s="216" t="s">
        <v>6084</v>
      </c>
      <c r="T206" s="216" t="s">
        <v>5610</v>
      </c>
      <c r="U206" s="216" t="s">
        <v>6085</v>
      </c>
      <c r="V206" s="216" t="s">
        <v>92</v>
      </c>
      <c r="W206" s="216" t="s">
        <v>1168</v>
      </c>
      <c r="X206" s="216" t="s">
        <v>1168</v>
      </c>
      <c r="Y206" s="217" t="s">
        <v>9518</v>
      </c>
      <c r="Z206" s="217" t="s">
        <v>9519</v>
      </c>
      <c r="AA206" s="91" t="s">
        <v>9538</v>
      </c>
      <c r="AB206" s="91"/>
      <c r="AC206" s="389"/>
      <c r="AD206" s="273"/>
      <c r="AE206" s="217" t="s">
        <v>164</v>
      </c>
      <c r="AF206" s="91" t="s">
        <v>1226</v>
      </c>
      <c r="AG206" s="577" t="s">
        <v>9517</v>
      </c>
      <c r="AH206" s="388"/>
      <c r="AI206" s="238"/>
    </row>
    <row r="207" spans="1:35" s="338" customFormat="1" ht="24.95" customHeight="1">
      <c r="A207" s="219">
        <v>204</v>
      </c>
      <c r="B207" s="219" t="s">
        <v>81</v>
      </c>
      <c r="C207" s="89">
        <v>3</v>
      </c>
      <c r="D207" s="89">
        <v>2</v>
      </c>
      <c r="E207" s="89" t="s">
        <v>83</v>
      </c>
      <c r="F207" s="89">
        <v>24</v>
      </c>
      <c r="G207" s="89" t="s">
        <v>5813</v>
      </c>
      <c r="H207" s="186" t="s">
        <v>5849</v>
      </c>
      <c r="I207" s="91" t="str">
        <f t="shared" si="8"/>
        <v>32M24H0203</v>
      </c>
      <c r="J207" s="222">
        <v>45509</v>
      </c>
      <c r="K207" s="217" t="s">
        <v>86</v>
      </c>
      <c r="L207" s="1201">
        <v>45744</v>
      </c>
      <c r="M207" s="95" t="s">
        <v>9515</v>
      </c>
      <c r="N207" s="95" t="s">
        <v>9516</v>
      </c>
      <c r="O207" s="1199"/>
      <c r="P207" s="94" t="s">
        <v>976</v>
      </c>
      <c r="Q207" s="91" t="s">
        <v>6086</v>
      </c>
      <c r="R207" s="216" t="s">
        <v>6087</v>
      </c>
      <c r="S207" s="216" t="s">
        <v>6088</v>
      </c>
      <c r="T207" s="216" t="s">
        <v>5610</v>
      </c>
      <c r="U207" s="216" t="s">
        <v>6089</v>
      </c>
      <c r="V207" s="216" t="s">
        <v>92</v>
      </c>
      <c r="W207" s="216" t="s">
        <v>1168</v>
      </c>
      <c r="X207" s="216" t="s">
        <v>1168</v>
      </c>
      <c r="Y207" s="217" t="s">
        <v>9520</v>
      </c>
      <c r="Z207" s="217" t="s">
        <v>9522</v>
      </c>
      <c r="AA207" s="91" t="s">
        <v>9539</v>
      </c>
      <c r="AB207" s="91"/>
      <c r="AC207" s="389"/>
      <c r="AD207" s="273"/>
      <c r="AE207" s="217" t="s">
        <v>164</v>
      </c>
      <c r="AF207" s="91" t="s">
        <v>1226</v>
      </c>
      <c r="AG207" s="577" t="s">
        <v>9517</v>
      </c>
      <c r="AH207" s="388"/>
      <c r="AI207" s="238"/>
    </row>
    <row r="208" spans="1:35" s="338" customFormat="1" ht="24.95" customHeight="1">
      <c r="A208" s="219">
        <v>205</v>
      </c>
      <c r="B208" s="219" t="s">
        <v>81</v>
      </c>
      <c r="C208" s="89">
        <v>3</v>
      </c>
      <c r="D208" s="89">
        <v>2</v>
      </c>
      <c r="E208" s="89" t="s">
        <v>83</v>
      </c>
      <c r="F208" s="89">
        <v>24</v>
      </c>
      <c r="G208" s="89" t="s">
        <v>5813</v>
      </c>
      <c r="H208" s="186" t="s">
        <v>5850</v>
      </c>
      <c r="I208" s="91" t="str">
        <f t="shared" si="8"/>
        <v>32M24H0204</v>
      </c>
      <c r="J208" s="222">
        <v>45509</v>
      </c>
      <c r="K208" s="217" t="s">
        <v>86</v>
      </c>
      <c r="L208" s="1201">
        <v>45744</v>
      </c>
      <c r="M208" s="95" t="s">
        <v>9515</v>
      </c>
      <c r="N208" s="95" t="s">
        <v>9516</v>
      </c>
      <c r="O208" s="1199"/>
      <c r="P208" s="94" t="s">
        <v>976</v>
      </c>
      <c r="Q208" s="91" t="s">
        <v>6090</v>
      </c>
      <c r="R208" s="93" t="s">
        <v>6091</v>
      </c>
      <c r="S208" s="93" t="s">
        <v>6092</v>
      </c>
      <c r="T208" s="216" t="s">
        <v>5610</v>
      </c>
      <c r="U208" s="93" t="s">
        <v>6093</v>
      </c>
      <c r="V208" s="216" t="s">
        <v>92</v>
      </c>
      <c r="W208" s="216" t="s">
        <v>1168</v>
      </c>
      <c r="X208" s="216" t="s">
        <v>1168</v>
      </c>
      <c r="Y208" s="217" t="s">
        <v>9521</v>
      </c>
      <c r="Z208" s="217" t="s">
        <v>9523</v>
      </c>
      <c r="AA208" s="91" t="s">
        <v>9540</v>
      </c>
      <c r="AB208" s="91"/>
      <c r="AC208" s="389">
        <v>-1</v>
      </c>
      <c r="AD208" s="93"/>
      <c r="AE208" s="217" t="s">
        <v>164</v>
      </c>
      <c r="AF208" s="91" t="s">
        <v>1226</v>
      </c>
      <c r="AG208" s="577" t="s">
        <v>9517</v>
      </c>
      <c r="AH208" s="391"/>
      <c r="AI208" s="238"/>
    </row>
    <row r="209" spans="1:35" s="338" customFormat="1" ht="24.95" customHeight="1">
      <c r="A209" s="219">
        <v>206</v>
      </c>
      <c r="B209" s="219" t="s">
        <v>81</v>
      </c>
      <c r="C209" s="89">
        <v>3</v>
      </c>
      <c r="D209" s="89">
        <v>2</v>
      </c>
      <c r="E209" s="89" t="s">
        <v>83</v>
      </c>
      <c r="F209" s="89">
        <v>24</v>
      </c>
      <c r="G209" s="89" t="s">
        <v>5813</v>
      </c>
      <c r="H209" s="186" t="s">
        <v>5851</v>
      </c>
      <c r="I209" s="91" t="str">
        <f t="shared" si="8"/>
        <v>32M24H0205</v>
      </c>
      <c r="J209" s="222">
        <v>45509</v>
      </c>
      <c r="K209" s="217" t="s">
        <v>86</v>
      </c>
      <c r="L209" s="1201">
        <v>45744</v>
      </c>
      <c r="M209" s="95" t="s">
        <v>9515</v>
      </c>
      <c r="N209" s="95" t="s">
        <v>9516</v>
      </c>
      <c r="O209" s="1199"/>
      <c r="P209" s="94" t="s">
        <v>976</v>
      </c>
      <c r="Q209" s="91" t="s">
        <v>6094</v>
      </c>
      <c r="R209" s="93" t="s">
        <v>6095</v>
      </c>
      <c r="S209" s="93" t="s">
        <v>6096</v>
      </c>
      <c r="T209" s="216" t="s">
        <v>5610</v>
      </c>
      <c r="U209" s="93" t="s">
        <v>6097</v>
      </c>
      <c r="V209" s="216" t="s">
        <v>92</v>
      </c>
      <c r="W209" s="216" t="s">
        <v>1168</v>
      </c>
      <c r="X209" s="216" t="s">
        <v>1168</v>
      </c>
      <c r="Y209" s="217" t="s">
        <v>9524</v>
      </c>
      <c r="Z209" s="217" t="s">
        <v>9525</v>
      </c>
      <c r="AA209" s="91" t="s">
        <v>9541</v>
      </c>
      <c r="AB209" s="91"/>
      <c r="AC209" s="389"/>
      <c r="AD209" s="93"/>
      <c r="AE209" s="217" t="s">
        <v>164</v>
      </c>
      <c r="AF209" s="91" t="s">
        <v>1226</v>
      </c>
      <c r="AG209" s="577" t="s">
        <v>9517</v>
      </c>
      <c r="AH209" s="388"/>
      <c r="AI209" s="238"/>
    </row>
    <row r="210" spans="1:35" s="338" customFormat="1" ht="24.95" customHeight="1">
      <c r="A210" s="219">
        <v>207</v>
      </c>
      <c r="B210" s="219" t="s">
        <v>81</v>
      </c>
      <c r="C210" s="89">
        <v>3</v>
      </c>
      <c r="D210" s="89">
        <v>2</v>
      </c>
      <c r="E210" s="89" t="s">
        <v>83</v>
      </c>
      <c r="F210" s="89">
        <v>24</v>
      </c>
      <c r="G210" s="89" t="s">
        <v>5813</v>
      </c>
      <c r="H210" s="186" t="s">
        <v>5852</v>
      </c>
      <c r="I210" s="91" t="str">
        <f t="shared" si="8"/>
        <v>32M24H0206</v>
      </c>
      <c r="J210" s="222">
        <v>45509</v>
      </c>
      <c r="K210" s="217" t="s">
        <v>86</v>
      </c>
      <c r="L210" s="1201">
        <v>45744</v>
      </c>
      <c r="M210" s="95" t="s">
        <v>9515</v>
      </c>
      <c r="N210" s="95" t="s">
        <v>9516</v>
      </c>
      <c r="O210" s="1199"/>
      <c r="P210" s="94" t="s">
        <v>976</v>
      </c>
      <c r="Q210" s="91" t="s">
        <v>6098</v>
      </c>
      <c r="R210" s="93" t="s">
        <v>6099</v>
      </c>
      <c r="S210" s="93" t="s">
        <v>6100</v>
      </c>
      <c r="T210" s="216" t="s">
        <v>5610</v>
      </c>
      <c r="U210" s="93" t="s">
        <v>6101</v>
      </c>
      <c r="V210" s="216" t="s">
        <v>92</v>
      </c>
      <c r="W210" s="216" t="s">
        <v>1168</v>
      </c>
      <c r="X210" s="216" t="s">
        <v>1168</v>
      </c>
      <c r="Y210" s="217" t="s">
        <v>9526</v>
      </c>
      <c r="Z210" s="217" t="s">
        <v>9527</v>
      </c>
      <c r="AA210" s="91" t="s">
        <v>9542</v>
      </c>
      <c r="AB210" s="91"/>
      <c r="AC210" s="389">
        <v>1</v>
      </c>
      <c r="AD210" s="93"/>
      <c r="AE210" s="217" t="s">
        <v>164</v>
      </c>
      <c r="AF210" s="91" t="s">
        <v>1226</v>
      </c>
      <c r="AG210" s="577" t="s">
        <v>9517</v>
      </c>
      <c r="AH210" s="388"/>
      <c r="AI210" s="238"/>
    </row>
    <row r="211" spans="1:35" s="338" customFormat="1" ht="24.95" customHeight="1">
      <c r="A211" s="219">
        <v>208</v>
      </c>
      <c r="B211" s="219" t="s">
        <v>81</v>
      </c>
      <c r="C211" s="89">
        <v>3</v>
      </c>
      <c r="D211" s="89">
        <v>2</v>
      </c>
      <c r="E211" s="89" t="s">
        <v>83</v>
      </c>
      <c r="F211" s="89">
        <v>24</v>
      </c>
      <c r="G211" s="89" t="s">
        <v>5813</v>
      </c>
      <c r="H211" s="186" t="s">
        <v>5853</v>
      </c>
      <c r="I211" s="91" t="str">
        <f t="shared" si="8"/>
        <v>32M24H0207</v>
      </c>
      <c r="J211" s="222">
        <v>45509</v>
      </c>
      <c r="K211" s="217" t="s">
        <v>86</v>
      </c>
      <c r="L211" s="1201">
        <v>45744</v>
      </c>
      <c r="M211" s="95" t="s">
        <v>9515</v>
      </c>
      <c r="N211" s="95" t="s">
        <v>9516</v>
      </c>
      <c r="O211" s="1199"/>
      <c r="P211" s="94" t="s">
        <v>976</v>
      </c>
      <c r="Q211" s="91" t="s">
        <v>6102</v>
      </c>
      <c r="R211" s="93" t="s">
        <v>6103</v>
      </c>
      <c r="S211" s="93" t="s">
        <v>6104</v>
      </c>
      <c r="T211" s="216" t="s">
        <v>5610</v>
      </c>
      <c r="U211" s="93" t="s">
        <v>6105</v>
      </c>
      <c r="V211" s="216" t="s">
        <v>92</v>
      </c>
      <c r="W211" s="216" t="s">
        <v>1168</v>
      </c>
      <c r="X211" s="216" t="s">
        <v>1168</v>
      </c>
      <c r="Y211" s="217" t="s">
        <v>9528</v>
      </c>
      <c r="Z211" s="217" t="s">
        <v>9529</v>
      </c>
      <c r="AA211" s="91" t="s">
        <v>9543</v>
      </c>
      <c r="AB211" s="91"/>
      <c r="AC211" s="389"/>
      <c r="AD211" s="93"/>
      <c r="AE211" s="217" t="s">
        <v>164</v>
      </c>
      <c r="AF211" s="91" t="s">
        <v>1226</v>
      </c>
      <c r="AG211" s="577" t="s">
        <v>9517</v>
      </c>
      <c r="AH211" s="388"/>
      <c r="AI211" s="238"/>
    </row>
    <row r="212" spans="1:35" s="338" customFormat="1" ht="24.95" customHeight="1">
      <c r="A212" s="219">
        <v>209</v>
      </c>
      <c r="B212" s="219" t="s">
        <v>81</v>
      </c>
      <c r="C212" s="89">
        <v>3</v>
      </c>
      <c r="D212" s="89">
        <v>2</v>
      </c>
      <c r="E212" s="89" t="s">
        <v>83</v>
      </c>
      <c r="F212" s="89">
        <v>24</v>
      </c>
      <c r="G212" s="89" t="s">
        <v>5813</v>
      </c>
      <c r="H212" s="186" t="s">
        <v>5854</v>
      </c>
      <c r="I212" s="91" t="str">
        <f t="shared" si="8"/>
        <v>32M24H0208</v>
      </c>
      <c r="J212" s="222">
        <v>45509</v>
      </c>
      <c r="K212" s="217" t="s">
        <v>86</v>
      </c>
      <c r="L212" s="1201">
        <v>45744</v>
      </c>
      <c r="M212" s="95" t="s">
        <v>9515</v>
      </c>
      <c r="N212" s="95" t="s">
        <v>9516</v>
      </c>
      <c r="O212" s="1199"/>
      <c r="P212" s="94" t="s">
        <v>976</v>
      </c>
      <c r="Q212" s="91" t="s">
        <v>6106</v>
      </c>
      <c r="R212" s="93" t="s">
        <v>6107</v>
      </c>
      <c r="S212" s="93" t="s">
        <v>6108</v>
      </c>
      <c r="T212" s="216" t="s">
        <v>5610</v>
      </c>
      <c r="U212" s="93" t="s">
        <v>6109</v>
      </c>
      <c r="V212" s="216" t="s">
        <v>92</v>
      </c>
      <c r="W212" s="216" t="s">
        <v>1168</v>
      </c>
      <c r="X212" s="216" t="s">
        <v>1168</v>
      </c>
      <c r="Y212" s="217" t="s">
        <v>9530</v>
      </c>
      <c r="Z212" s="217" t="s">
        <v>9531</v>
      </c>
      <c r="AA212" s="91" t="s">
        <v>9544</v>
      </c>
      <c r="AB212" s="91"/>
      <c r="AC212" s="389">
        <v>-2</v>
      </c>
      <c r="AD212" s="93"/>
      <c r="AE212" s="217" t="s">
        <v>164</v>
      </c>
      <c r="AF212" s="91" t="s">
        <v>1226</v>
      </c>
      <c r="AG212" s="577" t="s">
        <v>9517</v>
      </c>
      <c r="AH212" s="388"/>
      <c r="AI212" s="238"/>
    </row>
    <row r="213" spans="1:35" s="338" customFormat="1" ht="24.95" customHeight="1">
      <c r="A213" s="219">
        <v>210</v>
      </c>
      <c r="B213" s="219" t="s">
        <v>81</v>
      </c>
      <c r="C213" s="89">
        <v>3</v>
      </c>
      <c r="D213" s="89">
        <v>2</v>
      </c>
      <c r="E213" s="89" t="s">
        <v>83</v>
      </c>
      <c r="F213" s="89">
        <v>24</v>
      </c>
      <c r="G213" s="89" t="s">
        <v>5813</v>
      </c>
      <c r="H213" s="186" t="s">
        <v>5855</v>
      </c>
      <c r="I213" s="91" t="str">
        <f t="shared" si="8"/>
        <v>32M24H0209</v>
      </c>
      <c r="J213" s="222">
        <v>45509</v>
      </c>
      <c r="K213" s="217" t="s">
        <v>86</v>
      </c>
      <c r="L213" s="1201">
        <v>45744</v>
      </c>
      <c r="M213" s="95" t="s">
        <v>9515</v>
      </c>
      <c r="N213" s="95" t="s">
        <v>9516</v>
      </c>
      <c r="O213" s="1199"/>
      <c r="P213" s="94" t="s">
        <v>976</v>
      </c>
      <c r="Q213" s="91" t="s">
        <v>6110</v>
      </c>
      <c r="R213" s="93" t="s">
        <v>6111</v>
      </c>
      <c r="S213" s="93" t="s">
        <v>6112</v>
      </c>
      <c r="T213" s="216" t="s">
        <v>5610</v>
      </c>
      <c r="U213" s="93" t="s">
        <v>6113</v>
      </c>
      <c r="V213" s="216" t="s">
        <v>92</v>
      </c>
      <c r="W213" s="216" t="s">
        <v>1168</v>
      </c>
      <c r="X213" s="216" t="s">
        <v>1168</v>
      </c>
      <c r="Y213" s="217" t="s">
        <v>9532</v>
      </c>
      <c r="Z213" s="217" t="s">
        <v>9533</v>
      </c>
      <c r="AA213" s="91" t="s">
        <v>9545</v>
      </c>
      <c r="AB213" s="91"/>
      <c r="AC213" s="389"/>
      <c r="AD213" s="93"/>
      <c r="AE213" s="217" t="s">
        <v>164</v>
      </c>
      <c r="AF213" s="91" t="s">
        <v>1226</v>
      </c>
      <c r="AG213" s="577" t="s">
        <v>9517</v>
      </c>
      <c r="AH213" s="388"/>
      <c r="AI213" s="238"/>
    </row>
    <row r="214" spans="1:35" s="338" customFormat="1" ht="24.95" customHeight="1">
      <c r="A214" s="219">
        <v>211</v>
      </c>
      <c r="B214" s="219" t="s">
        <v>81</v>
      </c>
      <c r="C214" s="89">
        <v>3</v>
      </c>
      <c r="D214" s="89">
        <v>2</v>
      </c>
      <c r="E214" s="89" t="s">
        <v>83</v>
      </c>
      <c r="F214" s="89">
        <v>24</v>
      </c>
      <c r="G214" s="89" t="s">
        <v>5813</v>
      </c>
      <c r="H214" s="186" t="s">
        <v>5856</v>
      </c>
      <c r="I214" s="91" t="str">
        <f t="shared" si="8"/>
        <v>32M24H0210</v>
      </c>
      <c r="J214" s="222">
        <v>45509</v>
      </c>
      <c r="K214" s="217" t="s">
        <v>86</v>
      </c>
      <c r="L214" s="1201">
        <v>45744</v>
      </c>
      <c r="M214" s="95" t="s">
        <v>9515</v>
      </c>
      <c r="N214" s="95" t="s">
        <v>9516</v>
      </c>
      <c r="O214" s="1199"/>
      <c r="P214" s="94" t="s">
        <v>976</v>
      </c>
      <c r="Q214" s="91" t="s">
        <v>6114</v>
      </c>
      <c r="R214" s="93" t="s">
        <v>6115</v>
      </c>
      <c r="S214" s="93" t="s">
        <v>6116</v>
      </c>
      <c r="T214" s="216" t="s">
        <v>5610</v>
      </c>
      <c r="U214" s="93" t="s">
        <v>6121</v>
      </c>
      <c r="V214" s="216" t="s">
        <v>92</v>
      </c>
      <c r="W214" s="216" t="s">
        <v>1168</v>
      </c>
      <c r="X214" s="216" t="s">
        <v>1168</v>
      </c>
      <c r="Y214" s="217" t="s">
        <v>9534</v>
      </c>
      <c r="Z214" s="217" t="s">
        <v>9535</v>
      </c>
      <c r="AA214" s="91" t="s">
        <v>9546</v>
      </c>
      <c r="AB214" s="91"/>
      <c r="AC214" s="389"/>
      <c r="AD214" s="93"/>
      <c r="AE214" s="217" t="s">
        <v>164</v>
      </c>
      <c r="AF214" s="91" t="s">
        <v>1226</v>
      </c>
      <c r="AG214" s="577" t="s">
        <v>9517</v>
      </c>
      <c r="AH214" s="388"/>
      <c r="AI214" s="238"/>
    </row>
    <row r="215" spans="1:35" s="338" customFormat="1" ht="24.95" customHeight="1">
      <c r="A215" s="219">
        <v>212</v>
      </c>
      <c r="B215" s="219" t="s">
        <v>81</v>
      </c>
      <c r="C215" s="89">
        <v>3</v>
      </c>
      <c r="D215" s="89">
        <v>2</v>
      </c>
      <c r="E215" s="89" t="s">
        <v>83</v>
      </c>
      <c r="F215" s="89">
        <v>24</v>
      </c>
      <c r="G215" s="89" t="s">
        <v>5813</v>
      </c>
      <c r="H215" s="186" t="s">
        <v>5857</v>
      </c>
      <c r="I215" s="91" t="str">
        <f t="shared" si="8"/>
        <v>32M24H0211</v>
      </c>
      <c r="J215" s="222">
        <v>45509</v>
      </c>
      <c r="K215" s="217" t="s">
        <v>86</v>
      </c>
      <c r="L215" s="1201">
        <v>45744</v>
      </c>
      <c r="M215" s="95" t="s">
        <v>9515</v>
      </c>
      <c r="N215" s="95" t="s">
        <v>9516</v>
      </c>
      <c r="O215" s="1199"/>
      <c r="P215" s="94" t="s">
        <v>976</v>
      </c>
      <c r="Q215" s="91" t="s">
        <v>6117</v>
      </c>
      <c r="R215" s="93" t="s">
        <v>6118</v>
      </c>
      <c r="S215" s="93" t="s">
        <v>6119</v>
      </c>
      <c r="T215" s="216" t="s">
        <v>5610</v>
      </c>
      <c r="U215" s="93" t="s">
        <v>6120</v>
      </c>
      <c r="V215" s="216" t="s">
        <v>92</v>
      </c>
      <c r="W215" s="216" t="s">
        <v>1168</v>
      </c>
      <c r="X215" s="216" t="s">
        <v>1168</v>
      </c>
      <c r="Y215" s="217" t="s">
        <v>9536</v>
      </c>
      <c r="Z215" s="217" t="s">
        <v>9537</v>
      </c>
      <c r="AA215" s="91" t="s">
        <v>9547</v>
      </c>
      <c r="AB215" s="91"/>
      <c r="AC215" s="389"/>
      <c r="AD215" s="93"/>
      <c r="AE215" s="217" t="s">
        <v>164</v>
      </c>
      <c r="AF215" s="91" t="s">
        <v>1226</v>
      </c>
      <c r="AG215" s="577" t="s">
        <v>9517</v>
      </c>
      <c r="AH215" s="388"/>
      <c r="AI215" s="238"/>
    </row>
    <row r="216" spans="1:35" s="338" customFormat="1" ht="24.95" customHeight="1">
      <c r="A216" s="219">
        <v>213</v>
      </c>
      <c r="B216" s="219" t="s">
        <v>81</v>
      </c>
      <c r="C216" s="89">
        <v>3</v>
      </c>
      <c r="D216" s="89">
        <v>2</v>
      </c>
      <c r="E216" s="89" t="s">
        <v>83</v>
      </c>
      <c r="F216" s="89">
        <v>24</v>
      </c>
      <c r="G216" s="89" t="s">
        <v>5813</v>
      </c>
      <c r="H216" s="186" t="s">
        <v>5858</v>
      </c>
      <c r="I216" s="91" t="str">
        <f t="shared" si="8"/>
        <v>32M24H0212</v>
      </c>
      <c r="J216" s="222">
        <v>45509</v>
      </c>
      <c r="K216" s="217" t="s">
        <v>86</v>
      </c>
      <c r="L216" s="1220">
        <v>45784</v>
      </c>
      <c r="M216" s="95" t="s">
        <v>9595</v>
      </c>
      <c r="N216" s="140" t="s">
        <v>9596</v>
      </c>
      <c r="O216" s="1221"/>
      <c r="P216" s="94" t="s">
        <v>976</v>
      </c>
      <c r="Q216" s="91" t="s">
        <v>6122</v>
      </c>
      <c r="R216" s="93" t="s">
        <v>6123</v>
      </c>
      <c r="S216" s="93" t="s">
        <v>6124</v>
      </c>
      <c r="T216" s="216" t="s">
        <v>5610</v>
      </c>
      <c r="U216" s="93" t="s">
        <v>6129</v>
      </c>
      <c r="V216" s="216" t="s">
        <v>92</v>
      </c>
      <c r="W216" s="216" t="s">
        <v>1168</v>
      </c>
      <c r="X216" s="216" t="s">
        <v>1168</v>
      </c>
      <c r="Y216" s="91" t="s">
        <v>9598</v>
      </c>
      <c r="Z216" s="91" t="s">
        <v>9599</v>
      </c>
      <c r="AA216" s="91" t="s">
        <v>9600</v>
      </c>
      <c r="AB216" s="91"/>
      <c r="AC216" s="389"/>
      <c r="AD216" s="93"/>
      <c r="AE216" s="217" t="s">
        <v>164</v>
      </c>
      <c r="AF216" s="91" t="s">
        <v>87</v>
      </c>
      <c r="AG216" s="476" t="s">
        <v>9597</v>
      </c>
      <c r="AH216" s="388"/>
      <c r="AI216" s="238"/>
    </row>
    <row r="217" spans="1:35" s="1210" customFormat="1" ht="24.95" customHeight="1">
      <c r="A217" s="1109">
        <v>214</v>
      </c>
      <c r="B217" s="1109" t="s">
        <v>81</v>
      </c>
      <c r="C217" s="1110">
        <v>3</v>
      </c>
      <c r="D217" s="1110">
        <v>2</v>
      </c>
      <c r="E217" s="1110" t="s">
        <v>83</v>
      </c>
      <c r="F217" s="1110">
        <v>24</v>
      </c>
      <c r="G217" s="1110" t="s">
        <v>5813</v>
      </c>
      <c r="H217" s="1111" t="s">
        <v>5859</v>
      </c>
      <c r="I217" s="1112" t="str">
        <f t="shared" si="8"/>
        <v>32M24H0213</v>
      </c>
      <c r="J217" s="1113">
        <v>45509</v>
      </c>
      <c r="K217" s="1114" t="s">
        <v>86</v>
      </c>
      <c r="L217" s="1276" t="s">
        <v>9608</v>
      </c>
      <c r="M217" s="1277"/>
      <c r="N217" s="1277"/>
      <c r="O217" s="1278"/>
      <c r="P217" s="1207" t="s">
        <v>976</v>
      </c>
      <c r="Q217" s="1112" t="s">
        <v>6125</v>
      </c>
      <c r="R217" s="1117" t="s">
        <v>6126</v>
      </c>
      <c r="S217" s="1117" t="s">
        <v>6127</v>
      </c>
      <c r="T217" s="1116" t="s">
        <v>5610</v>
      </c>
      <c r="U217" s="1117" t="s">
        <v>6128</v>
      </c>
      <c r="V217" s="1116" t="s">
        <v>92</v>
      </c>
      <c r="W217" s="1116" t="s">
        <v>1168</v>
      </c>
      <c r="X217" s="1116" t="s">
        <v>1168</v>
      </c>
      <c r="Y217" s="1112"/>
      <c r="Z217" s="1112"/>
      <c r="AA217" s="1112"/>
      <c r="AB217" s="1112"/>
      <c r="AC217" s="1208"/>
      <c r="AD217" s="1117"/>
      <c r="AE217" s="1114" t="s">
        <v>164</v>
      </c>
      <c r="AF217" s="1112" t="s">
        <v>1226</v>
      </c>
      <c r="AG217" s="1120"/>
      <c r="AH217" s="1124"/>
      <c r="AI217" s="1121"/>
    </row>
    <row r="218" spans="1:35" s="198" customFormat="1" ht="24.95" customHeight="1">
      <c r="A218" s="832">
        <v>215</v>
      </c>
      <c r="B218" s="832" t="s">
        <v>81</v>
      </c>
      <c r="C218" s="99">
        <v>3</v>
      </c>
      <c r="D218" s="99">
        <v>2</v>
      </c>
      <c r="E218" s="99" t="s">
        <v>83</v>
      </c>
      <c r="F218" s="99">
        <v>24</v>
      </c>
      <c r="G218" s="99" t="s">
        <v>5813</v>
      </c>
      <c r="H218" s="351" t="s">
        <v>5860</v>
      </c>
      <c r="I218" s="535" t="str">
        <f t="shared" si="8"/>
        <v>32M24H0214</v>
      </c>
      <c r="J218" s="1211">
        <v>45509</v>
      </c>
      <c r="K218" s="864" t="s">
        <v>86</v>
      </c>
      <c r="L218" s="1212">
        <v>45777</v>
      </c>
      <c r="M218" s="1213" t="s">
        <v>9603</v>
      </c>
      <c r="N218" s="795" t="s">
        <v>9604</v>
      </c>
      <c r="O218" s="1214"/>
      <c r="P218" s="1215" t="s">
        <v>976</v>
      </c>
      <c r="Q218" s="535" t="s">
        <v>6130</v>
      </c>
      <c r="R218" s="830" t="s">
        <v>6131</v>
      </c>
      <c r="S218" s="830" t="s">
        <v>6132</v>
      </c>
      <c r="T218" s="1216" t="s">
        <v>5610</v>
      </c>
      <c r="U218" s="830" t="s">
        <v>6133</v>
      </c>
      <c r="V218" s="1216" t="s">
        <v>92</v>
      </c>
      <c r="W218" s="1216" t="s">
        <v>1168</v>
      </c>
      <c r="X218" s="1216" t="s">
        <v>1168</v>
      </c>
      <c r="Y218" s="535"/>
      <c r="Z218" s="535"/>
      <c r="AA218" s="535" t="s">
        <v>9605</v>
      </c>
      <c r="AB218" s="535"/>
      <c r="AC218" s="1217">
        <v>-2</v>
      </c>
      <c r="AD218" s="830"/>
      <c r="AE218" s="864" t="s">
        <v>164</v>
      </c>
      <c r="AF218" s="535" t="s">
        <v>1226</v>
      </c>
      <c r="AG218" s="1218" t="s">
        <v>9606</v>
      </c>
      <c r="AH218" s="1219" t="s">
        <v>9607</v>
      </c>
      <c r="AI218" s="197"/>
    </row>
    <row r="219" spans="1:35" s="338" customFormat="1" ht="24.95" customHeight="1">
      <c r="A219" s="219">
        <v>216</v>
      </c>
      <c r="B219" s="219" t="s">
        <v>81</v>
      </c>
      <c r="C219" s="89">
        <v>3</v>
      </c>
      <c r="D219" s="89">
        <v>2</v>
      </c>
      <c r="E219" s="89" t="s">
        <v>83</v>
      </c>
      <c r="F219" s="89">
        <v>24</v>
      </c>
      <c r="G219" s="89" t="s">
        <v>5813</v>
      </c>
      <c r="H219" s="186" t="s">
        <v>5861</v>
      </c>
      <c r="I219" s="91" t="str">
        <f t="shared" si="8"/>
        <v>32M24H0215</v>
      </c>
      <c r="J219" s="222">
        <v>45509</v>
      </c>
      <c r="K219" s="217" t="s">
        <v>86</v>
      </c>
      <c r="L219" s="1222">
        <v>45800</v>
      </c>
      <c r="M219" s="95" t="s">
        <v>723</v>
      </c>
      <c r="N219" s="95" t="s">
        <v>8148</v>
      </c>
      <c r="O219" s="1221"/>
      <c r="P219" s="94" t="s">
        <v>976</v>
      </c>
      <c r="Q219" s="91" t="s">
        <v>6134</v>
      </c>
      <c r="R219" s="93" t="s">
        <v>6135</v>
      </c>
      <c r="S219" s="93" t="s">
        <v>6136</v>
      </c>
      <c r="T219" s="216" t="s">
        <v>5610</v>
      </c>
      <c r="U219" s="93" t="s">
        <v>6137</v>
      </c>
      <c r="V219" s="216" t="s">
        <v>92</v>
      </c>
      <c r="W219" s="216" t="s">
        <v>1168</v>
      </c>
      <c r="X219" s="216" t="s">
        <v>1168</v>
      </c>
      <c r="Y219" s="91" t="s">
        <v>9609</v>
      </c>
      <c r="Z219" s="91" t="s">
        <v>9610</v>
      </c>
      <c r="AA219" s="91" t="s">
        <v>9611</v>
      </c>
      <c r="AB219" s="91"/>
      <c r="AC219" s="389">
        <v>-1</v>
      </c>
      <c r="AD219" s="93"/>
      <c r="AE219" s="217" t="s">
        <v>164</v>
      </c>
      <c r="AF219" s="91" t="s">
        <v>1226</v>
      </c>
      <c r="AG219" s="386" t="s">
        <v>9613</v>
      </c>
      <c r="AH219" s="1030" t="s">
        <v>9612</v>
      </c>
      <c r="AI219" s="238"/>
    </row>
    <row r="220" spans="1:35" s="338" customFormat="1" ht="24.95" customHeight="1">
      <c r="A220" s="219">
        <v>217</v>
      </c>
      <c r="B220" s="219" t="s">
        <v>81</v>
      </c>
      <c r="C220" s="1148">
        <v>3</v>
      </c>
      <c r="D220" s="1148">
        <v>2</v>
      </c>
      <c r="E220" s="1148" t="s">
        <v>83</v>
      </c>
      <c r="F220" s="1148">
        <v>24</v>
      </c>
      <c r="G220" s="1148" t="s">
        <v>5813</v>
      </c>
      <c r="H220" s="1149" t="s">
        <v>5862</v>
      </c>
      <c r="I220" s="91" t="str">
        <f t="shared" si="8"/>
        <v>32M24H0216</v>
      </c>
      <c r="J220" s="222">
        <v>45509</v>
      </c>
      <c r="K220" s="217" t="s">
        <v>86</v>
      </c>
      <c r="L220" s="1203">
        <v>45812</v>
      </c>
      <c r="M220" s="95" t="s">
        <v>9615</v>
      </c>
      <c r="N220" s="1225" t="s">
        <v>9616</v>
      </c>
      <c r="O220" s="1221"/>
      <c r="P220" s="94" t="s">
        <v>976</v>
      </c>
      <c r="Q220" s="91" t="s">
        <v>6138</v>
      </c>
      <c r="R220" s="93" t="s">
        <v>6139</v>
      </c>
      <c r="S220" s="93" t="s">
        <v>6140</v>
      </c>
      <c r="T220" s="216" t="s">
        <v>5610</v>
      </c>
      <c r="U220" s="93" t="s">
        <v>6141</v>
      </c>
      <c r="V220" s="216" t="s">
        <v>92</v>
      </c>
      <c r="W220" s="216" t="s">
        <v>1168</v>
      </c>
      <c r="X220" s="216" t="s">
        <v>1168</v>
      </c>
      <c r="Y220" s="91" t="s">
        <v>9617</v>
      </c>
      <c r="Z220" s="91" t="s">
        <v>9621</v>
      </c>
      <c r="AA220" s="91" t="s">
        <v>9618</v>
      </c>
      <c r="AB220" s="91"/>
      <c r="AC220" s="389">
        <v>1</v>
      </c>
      <c r="AD220" s="93"/>
      <c r="AE220" s="217" t="s">
        <v>164</v>
      </c>
      <c r="AF220" s="91" t="s">
        <v>1226</v>
      </c>
      <c r="AG220" s="476" t="s">
        <v>9597</v>
      </c>
      <c r="AH220" s="1030" t="s">
        <v>9619</v>
      </c>
      <c r="AI220" s="238"/>
    </row>
    <row r="221" spans="1:35" s="338" customFormat="1" ht="24.95" customHeight="1">
      <c r="A221" s="219">
        <v>218</v>
      </c>
      <c r="B221" s="219" t="s">
        <v>81</v>
      </c>
      <c r="C221" s="1148">
        <v>3</v>
      </c>
      <c r="D221" s="1148">
        <v>2</v>
      </c>
      <c r="E221" s="1148" t="s">
        <v>83</v>
      </c>
      <c r="F221" s="1148">
        <v>24</v>
      </c>
      <c r="G221" s="1148" t="s">
        <v>5813</v>
      </c>
      <c r="H221" s="1149" t="s">
        <v>5863</v>
      </c>
      <c r="I221" s="91" t="str">
        <f t="shared" si="8"/>
        <v>32M24H0217</v>
      </c>
      <c r="J221" s="222">
        <v>45509</v>
      </c>
      <c r="K221" s="217" t="s">
        <v>86</v>
      </c>
      <c r="L221" s="1222">
        <v>45817</v>
      </c>
      <c r="M221" s="95" t="s">
        <v>167</v>
      </c>
      <c r="N221" s="140" t="s">
        <v>8309</v>
      </c>
      <c r="O221" s="1221"/>
      <c r="P221" s="94" t="s">
        <v>976</v>
      </c>
      <c r="Q221" s="91" t="s">
        <v>6142</v>
      </c>
      <c r="R221" s="216" t="s">
        <v>6143</v>
      </c>
      <c r="S221" s="216" t="s">
        <v>6144</v>
      </c>
      <c r="T221" s="216" t="s">
        <v>5610</v>
      </c>
      <c r="U221" s="216" t="s">
        <v>6145</v>
      </c>
      <c r="V221" s="216" t="s">
        <v>92</v>
      </c>
      <c r="W221" s="216" t="s">
        <v>1168</v>
      </c>
      <c r="X221" s="216" t="s">
        <v>1168</v>
      </c>
      <c r="Y221" s="91" t="s">
        <v>9622</v>
      </c>
      <c r="Z221" s="91" t="s">
        <v>9623</v>
      </c>
      <c r="AA221" s="91" t="s">
        <v>9624</v>
      </c>
      <c r="AB221" s="91"/>
      <c r="AC221" s="389">
        <v>1</v>
      </c>
      <c r="AD221" s="93"/>
      <c r="AE221" s="217" t="s">
        <v>164</v>
      </c>
      <c r="AF221" s="91" t="s">
        <v>1226</v>
      </c>
      <c r="AG221" s="476" t="s">
        <v>9634</v>
      </c>
      <c r="AH221" s="388" t="s">
        <v>9620</v>
      </c>
      <c r="AI221" s="238"/>
    </row>
    <row r="222" spans="1:35" s="338" customFormat="1" ht="24.95" customHeight="1">
      <c r="A222" s="219">
        <v>219</v>
      </c>
      <c r="B222" s="219" t="s">
        <v>81</v>
      </c>
      <c r="C222" s="1148">
        <v>3</v>
      </c>
      <c r="D222" s="1148">
        <v>2</v>
      </c>
      <c r="E222" s="1148" t="s">
        <v>83</v>
      </c>
      <c r="F222" s="1148">
        <v>24</v>
      </c>
      <c r="G222" s="1148" t="s">
        <v>5813</v>
      </c>
      <c r="H222" s="1149" t="s">
        <v>5864</v>
      </c>
      <c r="I222" s="91" t="str">
        <f t="shared" si="8"/>
        <v>32M24H0218</v>
      </c>
      <c r="J222" s="222">
        <v>45509</v>
      </c>
      <c r="K222" s="217" t="s">
        <v>86</v>
      </c>
      <c r="L222" s="1222">
        <v>45817</v>
      </c>
      <c r="M222" s="95" t="s">
        <v>167</v>
      </c>
      <c r="N222" s="140" t="s">
        <v>8309</v>
      </c>
      <c r="O222" s="1221"/>
      <c r="P222" s="94" t="s">
        <v>976</v>
      </c>
      <c r="Q222" s="91" t="s">
        <v>6146</v>
      </c>
      <c r="R222" s="216" t="s">
        <v>6147</v>
      </c>
      <c r="S222" s="216" t="s">
        <v>6148</v>
      </c>
      <c r="T222" s="216" t="s">
        <v>5610</v>
      </c>
      <c r="U222" s="216" t="s">
        <v>6149</v>
      </c>
      <c r="V222" s="216" t="s">
        <v>92</v>
      </c>
      <c r="W222" s="216" t="s">
        <v>1168</v>
      </c>
      <c r="X222" s="216" t="s">
        <v>1168</v>
      </c>
      <c r="Y222" s="91" t="s">
        <v>9625</v>
      </c>
      <c r="Z222" s="91" t="s">
        <v>9626</v>
      </c>
      <c r="AA222" s="217" t="s">
        <v>9631</v>
      </c>
      <c r="AB222" s="91"/>
      <c r="AC222" s="389"/>
      <c r="AD222" s="93"/>
      <c r="AE222" s="217" t="s">
        <v>164</v>
      </c>
      <c r="AF222" s="91" t="s">
        <v>1226</v>
      </c>
      <c r="AG222" s="476" t="s">
        <v>9634</v>
      </c>
      <c r="AH222" s="388" t="s">
        <v>9620</v>
      </c>
      <c r="AI222" s="238"/>
    </row>
    <row r="223" spans="1:35" s="338" customFormat="1" ht="24.95" customHeight="1">
      <c r="A223" s="219">
        <v>220</v>
      </c>
      <c r="B223" s="219" t="s">
        <v>81</v>
      </c>
      <c r="C223" s="1148">
        <v>3</v>
      </c>
      <c r="D223" s="1148">
        <v>2</v>
      </c>
      <c r="E223" s="1148" t="s">
        <v>83</v>
      </c>
      <c r="F223" s="1148">
        <v>24</v>
      </c>
      <c r="G223" s="1148" t="s">
        <v>5813</v>
      </c>
      <c r="H223" s="1149" t="s">
        <v>5865</v>
      </c>
      <c r="I223" s="91" t="str">
        <f t="shared" si="8"/>
        <v>32M24H0219</v>
      </c>
      <c r="J223" s="222">
        <v>45509</v>
      </c>
      <c r="K223" s="217" t="s">
        <v>86</v>
      </c>
      <c r="L223" s="1222">
        <v>45817</v>
      </c>
      <c r="M223" s="95" t="s">
        <v>167</v>
      </c>
      <c r="N223" s="140" t="s">
        <v>8309</v>
      </c>
      <c r="O223" s="1221"/>
      <c r="P223" s="94" t="s">
        <v>976</v>
      </c>
      <c r="Q223" s="91" t="s">
        <v>6150</v>
      </c>
      <c r="R223" s="216" t="s">
        <v>6151</v>
      </c>
      <c r="S223" s="216" t="s">
        <v>6152</v>
      </c>
      <c r="T223" s="216" t="s">
        <v>5610</v>
      </c>
      <c r="U223" s="216" t="s">
        <v>6153</v>
      </c>
      <c r="V223" s="216" t="s">
        <v>92</v>
      </c>
      <c r="W223" s="216" t="s">
        <v>1168</v>
      </c>
      <c r="X223" s="216" t="s">
        <v>1168</v>
      </c>
      <c r="Y223" s="91" t="s">
        <v>9627</v>
      </c>
      <c r="Z223" s="91" t="s">
        <v>9628</v>
      </c>
      <c r="AA223" s="217" t="s">
        <v>9632</v>
      </c>
      <c r="AB223" s="91"/>
      <c r="AC223" s="389"/>
      <c r="AD223" s="93"/>
      <c r="AE223" s="217" t="s">
        <v>164</v>
      </c>
      <c r="AF223" s="91" t="s">
        <v>1226</v>
      </c>
      <c r="AG223" s="476" t="s">
        <v>9634</v>
      </c>
      <c r="AH223" s="388" t="s">
        <v>9620</v>
      </c>
      <c r="AI223" s="238"/>
    </row>
    <row r="224" spans="1:35" s="338" customFormat="1" ht="24.95" customHeight="1">
      <c r="A224" s="219">
        <v>221</v>
      </c>
      <c r="B224" s="219" t="s">
        <v>81</v>
      </c>
      <c r="C224" s="1148">
        <v>3</v>
      </c>
      <c r="D224" s="1148">
        <v>2</v>
      </c>
      <c r="E224" s="1148" t="s">
        <v>83</v>
      </c>
      <c r="F224" s="1148">
        <v>24</v>
      </c>
      <c r="G224" s="1148" t="s">
        <v>5813</v>
      </c>
      <c r="H224" s="1149" t="s">
        <v>5866</v>
      </c>
      <c r="I224" s="91" t="str">
        <f t="shared" si="8"/>
        <v>32M24H0220</v>
      </c>
      <c r="J224" s="222">
        <v>45509</v>
      </c>
      <c r="K224" s="217" t="s">
        <v>86</v>
      </c>
      <c r="L224" s="1222">
        <v>45817</v>
      </c>
      <c r="M224" s="95" t="s">
        <v>167</v>
      </c>
      <c r="N224" s="140" t="s">
        <v>8309</v>
      </c>
      <c r="O224" s="1221"/>
      <c r="P224" s="94" t="s">
        <v>976</v>
      </c>
      <c r="Q224" s="91" t="s">
        <v>6154</v>
      </c>
      <c r="R224" s="216" t="s">
        <v>6155</v>
      </c>
      <c r="S224" s="216" t="s">
        <v>6156</v>
      </c>
      <c r="T224" s="216" t="s">
        <v>5610</v>
      </c>
      <c r="U224" s="216" t="s">
        <v>6157</v>
      </c>
      <c r="V224" s="216" t="s">
        <v>92</v>
      </c>
      <c r="W224" s="216" t="s">
        <v>1168</v>
      </c>
      <c r="X224" s="216" t="s">
        <v>1168</v>
      </c>
      <c r="Y224" s="91" t="s">
        <v>9629</v>
      </c>
      <c r="Z224" s="91" t="s">
        <v>9630</v>
      </c>
      <c r="AA224" s="217" t="s">
        <v>9633</v>
      </c>
      <c r="AB224" s="91"/>
      <c r="AC224" s="389"/>
      <c r="AD224" s="93"/>
      <c r="AE224" s="217" t="s">
        <v>164</v>
      </c>
      <c r="AF224" s="91" t="s">
        <v>1226</v>
      </c>
      <c r="AG224" s="476" t="s">
        <v>9634</v>
      </c>
      <c r="AH224" s="388" t="s">
        <v>9620</v>
      </c>
      <c r="AI224" s="238"/>
    </row>
    <row r="225" spans="1:35" s="338" customFormat="1" ht="24.95" customHeight="1">
      <c r="A225" s="219">
        <v>222</v>
      </c>
      <c r="B225" s="219" t="s">
        <v>81</v>
      </c>
      <c r="C225" s="89">
        <v>3</v>
      </c>
      <c r="D225" s="89">
        <v>2</v>
      </c>
      <c r="E225" s="89" t="s">
        <v>968</v>
      </c>
      <c r="F225" s="89">
        <v>24</v>
      </c>
      <c r="G225" s="89" t="s">
        <v>5813</v>
      </c>
      <c r="H225" s="186" t="s">
        <v>5867</v>
      </c>
      <c r="I225" s="91" t="str">
        <f t="shared" si="8"/>
        <v>32V24H0221</v>
      </c>
      <c r="J225" s="222">
        <v>45510</v>
      </c>
      <c r="K225" s="217" t="s">
        <v>86</v>
      </c>
      <c r="L225" s="1203">
        <v>45511</v>
      </c>
      <c r="M225" s="95" t="s">
        <v>55</v>
      </c>
      <c r="N225" s="1204" t="s">
        <v>3136</v>
      </c>
      <c r="O225" s="1199" t="s">
        <v>98</v>
      </c>
      <c r="P225" s="94" t="s">
        <v>976</v>
      </c>
      <c r="Q225" s="91" t="s">
        <v>5872</v>
      </c>
      <c r="R225" s="216" t="s">
        <v>5875</v>
      </c>
      <c r="S225" s="216" t="s">
        <v>5879</v>
      </c>
      <c r="T225" s="216" t="s">
        <v>5610</v>
      </c>
      <c r="U225" s="216" t="s">
        <v>5884</v>
      </c>
      <c r="V225" s="216" t="s">
        <v>92</v>
      </c>
      <c r="W225" s="216" t="s">
        <v>5883</v>
      </c>
      <c r="X225" s="216" t="s">
        <v>5883</v>
      </c>
      <c r="Y225" s="217" t="s">
        <v>5888</v>
      </c>
      <c r="Z225" s="217" t="s">
        <v>5889</v>
      </c>
      <c r="AA225" s="217" t="s">
        <v>5896</v>
      </c>
      <c r="AB225" s="91"/>
      <c r="AC225" s="216" t="s">
        <v>5901</v>
      </c>
      <c r="AD225" s="93"/>
      <c r="AE225" s="79" t="s">
        <v>887</v>
      </c>
      <c r="AF225" s="522" t="s">
        <v>1226</v>
      </c>
      <c r="AG225" s="263" t="s">
        <v>5871</v>
      </c>
      <c r="AH225" s="388"/>
      <c r="AI225" s="238"/>
    </row>
    <row r="226" spans="1:35" s="338" customFormat="1" ht="24.95" customHeight="1">
      <c r="A226" s="219">
        <v>223</v>
      </c>
      <c r="B226" s="219" t="s">
        <v>81</v>
      </c>
      <c r="C226" s="89">
        <v>3</v>
      </c>
      <c r="D226" s="89">
        <v>2</v>
      </c>
      <c r="E226" s="89" t="s">
        <v>968</v>
      </c>
      <c r="F226" s="89">
        <v>24</v>
      </c>
      <c r="G226" s="89" t="s">
        <v>5813</v>
      </c>
      <c r="H226" s="186" t="s">
        <v>5868</v>
      </c>
      <c r="I226" s="91" t="str">
        <f t="shared" si="8"/>
        <v>32V24H0222</v>
      </c>
      <c r="J226" s="222">
        <v>45510</v>
      </c>
      <c r="K226" s="217" t="s">
        <v>86</v>
      </c>
      <c r="L226" s="1203">
        <v>45511</v>
      </c>
      <c r="M226" s="95" t="s">
        <v>55</v>
      </c>
      <c r="N226" s="1204" t="s">
        <v>3136</v>
      </c>
      <c r="O226" s="1199" t="s">
        <v>98</v>
      </c>
      <c r="P226" s="94" t="s">
        <v>976</v>
      </c>
      <c r="Q226" s="91" t="s">
        <v>5897</v>
      </c>
      <c r="R226" s="216" t="s">
        <v>5876</v>
      </c>
      <c r="S226" s="216" t="s">
        <v>5880</v>
      </c>
      <c r="T226" s="216" t="s">
        <v>5610</v>
      </c>
      <c r="U226" s="216" t="s">
        <v>5885</v>
      </c>
      <c r="V226" s="216" t="s">
        <v>92</v>
      </c>
      <c r="W226" s="216" t="s">
        <v>5883</v>
      </c>
      <c r="X226" s="216" t="s">
        <v>5883</v>
      </c>
      <c r="Y226" s="217" t="s">
        <v>5890</v>
      </c>
      <c r="Z226" s="217" t="s">
        <v>5891</v>
      </c>
      <c r="AA226" s="217" t="s">
        <v>5898</v>
      </c>
      <c r="AB226" s="91"/>
      <c r="AC226" s="216" t="s">
        <v>96</v>
      </c>
      <c r="AD226" s="93"/>
      <c r="AE226" s="79" t="s">
        <v>887</v>
      </c>
      <c r="AF226" s="522" t="s">
        <v>1226</v>
      </c>
      <c r="AG226" s="263" t="s">
        <v>5871</v>
      </c>
      <c r="AH226" s="388"/>
      <c r="AI226" s="238"/>
    </row>
    <row r="227" spans="1:35" s="338" customFormat="1" ht="24.95" customHeight="1">
      <c r="A227" s="219">
        <v>224</v>
      </c>
      <c r="B227" s="219" t="s">
        <v>81</v>
      </c>
      <c r="C227" s="89">
        <v>3</v>
      </c>
      <c r="D227" s="89">
        <v>2</v>
      </c>
      <c r="E227" s="89" t="s">
        <v>968</v>
      </c>
      <c r="F227" s="89">
        <v>24</v>
      </c>
      <c r="G227" s="89" t="s">
        <v>5813</v>
      </c>
      <c r="H227" s="186" t="s">
        <v>5869</v>
      </c>
      <c r="I227" s="91" t="str">
        <f t="shared" si="8"/>
        <v>32V24H0223</v>
      </c>
      <c r="J227" s="222">
        <v>45510</v>
      </c>
      <c r="K227" s="217" t="s">
        <v>86</v>
      </c>
      <c r="L227" s="1203">
        <v>45511</v>
      </c>
      <c r="M227" s="95" t="s">
        <v>55</v>
      </c>
      <c r="N227" s="1204" t="s">
        <v>3136</v>
      </c>
      <c r="O227" s="1199" t="s">
        <v>98</v>
      </c>
      <c r="P227" s="94" t="s">
        <v>976</v>
      </c>
      <c r="Q227" s="91" t="s">
        <v>5873</v>
      </c>
      <c r="R227" s="216" t="s">
        <v>5877</v>
      </c>
      <c r="S227" s="216" t="s">
        <v>5881</v>
      </c>
      <c r="T227" s="216" t="s">
        <v>5610</v>
      </c>
      <c r="U227" s="216" t="s">
        <v>5886</v>
      </c>
      <c r="V227" s="216" t="s">
        <v>92</v>
      </c>
      <c r="W227" s="216" t="s">
        <v>5883</v>
      </c>
      <c r="X227" s="216" t="s">
        <v>5883</v>
      </c>
      <c r="Y227" s="217" t="s">
        <v>5892</v>
      </c>
      <c r="Z227" s="217" t="s">
        <v>5893</v>
      </c>
      <c r="AA227" s="217" t="s">
        <v>5899</v>
      </c>
      <c r="AB227" s="91"/>
      <c r="AC227" s="216"/>
      <c r="AD227" s="93"/>
      <c r="AE227" s="79" t="s">
        <v>887</v>
      </c>
      <c r="AF227" s="522" t="s">
        <v>1226</v>
      </c>
      <c r="AG227" s="263" t="s">
        <v>5871</v>
      </c>
      <c r="AH227" s="388"/>
      <c r="AI227" s="238"/>
    </row>
    <row r="228" spans="1:35" s="338" customFormat="1" ht="24.95" customHeight="1">
      <c r="A228" s="219">
        <v>225</v>
      </c>
      <c r="B228" s="219" t="s">
        <v>81</v>
      </c>
      <c r="C228" s="89">
        <v>3</v>
      </c>
      <c r="D228" s="89">
        <v>2</v>
      </c>
      <c r="E228" s="89" t="s">
        <v>968</v>
      </c>
      <c r="F228" s="89">
        <v>24</v>
      </c>
      <c r="G228" s="89" t="s">
        <v>5813</v>
      </c>
      <c r="H228" s="186" t="s">
        <v>5870</v>
      </c>
      <c r="I228" s="91" t="str">
        <f t="shared" si="8"/>
        <v>32V24H0224</v>
      </c>
      <c r="J228" s="222">
        <v>45510</v>
      </c>
      <c r="K228" s="217" t="s">
        <v>86</v>
      </c>
      <c r="L228" s="1203">
        <v>45511</v>
      </c>
      <c r="M228" s="95" t="s">
        <v>55</v>
      </c>
      <c r="N228" s="1204" t="s">
        <v>3136</v>
      </c>
      <c r="O228" s="1199" t="s">
        <v>98</v>
      </c>
      <c r="P228" s="94" t="s">
        <v>976</v>
      </c>
      <c r="Q228" s="91" t="s">
        <v>5874</v>
      </c>
      <c r="R228" s="216" t="s">
        <v>5878</v>
      </c>
      <c r="S228" s="216" t="s">
        <v>5882</v>
      </c>
      <c r="T228" s="216" t="s">
        <v>5610</v>
      </c>
      <c r="U228" s="216" t="s">
        <v>5887</v>
      </c>
      <c r="V228" s="216" t="s">
        <v>92</v>
      </c>
      <c r="W228" s="216" t="s">
        <v>5883</v>
      </c>
      <c r="X228" s="216" t="s">
        <v>5883</v>
      </c>
      <c r="Y228" s="217" t="s">
        <v>5894</v>
      </c>
      <c r="Z228" s="217" t="s">
        <v>5895</v>
      </c>
      <c r="AA228" s="217" t="s">
        <v>5900</v>
      </c>
      <c r="AB228" s="91"/>
      <c r="AC228" s="216"/>
      <c r="AD228" s="93"/>
      <c r="AE228" s="79" t="s">
        <v>887</v>
      </c>
      <c r="AF228" s="522" t="s">
        <v>1226</v>
      </c>
      <c r="AG228" s="263" t="s">
        <v>5871</v>
      </c>
      <c r="AH228" s="388"/>
      <c r="AI228" s="238"/>
    </row>
    <row r="229" spans="1:35" s="338" customFormat="1" ht="24.95" customHeight="1">
      <c r="A229" s="219">
        <v>226</v>
      </c>
      <c r="B229" s="219" t="s">
        <v>81</v>
      </c>
      <c r="C229" s="89">
        <v>3</v>
      </c>
      <c r="D229" s="89">
        <v>2</v>
      </c>
      <c r="E229" s="89" t="s">
        <v>968</v>
      </c>
      <c r="F229" s="89">
        <v>24</v>
      </c>
      <c r="G229" s="89" t="s">
        <v>5813</v>
      </c>
      <c r="H229" s="186" t="s">
        <v>6296</v>
      </c>
      <c r="I229" s="91" t="str">
        <f t="shared" si="8"/>
        <v>32V24H0225</v>
      </c>
      <c r="J229" s="222">
        <v>45532</v>
      </c>
      <c r="K229" s="217" t="s">
        <v>86</v>
      </c>
      <c r="L229" s="1198">
        <v>45533</v>
      </c>
      <c r="M229" s="95" t="s">
        <v>55</v>
      </c>
      <c r="N229" s="1204" t="s">
        <v>6310</v>
      </c>
      <c r="O229" s="1199" t="s">
        <v>98</v>
      </c>
      <c r="P229" s="94" t="s">
        <v>976</v>
      </c>
      <c r="Q229" s="91" t="s">
        <v>6316</v>
      </c>
      <c r="R229" s="216" t="s">
        <v>6317</v>
      </c>
      <c r="S229" s="216" t="s">
        <v>6318</v>
      </c>
      <c r="T229" s="216" t="s">
        <v>5610</v>
      </c>
      <c r="U229" s="216" t="s">
        <v>6319</v>
      </c>
      <c r="V229" s="216" t="s">
        <v>92</v>
      </c>
      <c r="W229" s="216" t="s">
        <v>5883</v>
      </c>
      <c r="X229" s="216" t="s">
        <v>5883</v>
      </c>
      <c r="Y229" s="217" t="s">
        <v>6320</v>
      </c>
      <c r="Z229" s="217" t="s">
        <v>6321</v>
      </c>
      <c r="AA229" s="217" t="s">
        <v>6322</v>
      </c>
      <c r="AB229" s="91"/>
      <c r="AC229" s="216" t="s">
        <v>95</v>
      </c>
      <c r="AD229" s="93"/>
      <c r="AE229" s="79" t="s">
        <v>887</v>
      </c>
      <c r="AF229" s="522" t="s">
        <v>1226</v>
      </c>
      <c r="AG229" s="263" t="s">
        <v>5871</v>
      </c>
      <c r="AH229" s="388"/>
      <c r="AI229" s="238"/>
    </row>
    <row r="230" spans="1:35" s="338" customFormat="1" ht="24.95" customHeight="1">
      <c r="A230" s="219">
        <v>227</v>
      </c>
      <c r="B230" s="219" t="s">
        <v>81</v>
      </c>
      <c r="C230" s="89">
        <v>3</v>
      </c>
      <c r="D230" s="89">
        <v>2</v>
      </c>
      <c r="E230" s="89" t="s">
        <v>968</v>
      </c>
      <c r="F230" s="89">
        <v>24</v>
      </c>
      <c r="G230" s="89" t="s">
        <v>5813</v>
      </c>
      <c r="H230" s="186" t="s">
        <v>6297</v>
      </c>
      <c r="I230" s="91" t="str">
        <f t="shared" si="8"/>
        <v>32V24H0226</v>
      </c>
      <c r="J230" s="222">
        <v>45532</v>
      </c>
      <c r="K230" s="217" t="s">
        <v>86</v>
      </c>
      <c r="L230" s="1198">
        <v>45533</v>
      </c>
      <c r="M230" s="95" t="s">
        <v>55</v>
      </c>
      <c r="N230" s="1204" t="s">
        <v>6310</v>
      </c>
      <c r="O230" s="1199" t="s">
        <v>98</v>
      </c>
      <c r="P230" s="94" t="s">
        <v>976</v>
      </c>
      <c r="Q230" s="91" t="s">
        <v>6350</v>
      </c>
      <c r="R230" s="216" t="s">
        <v>6351</v>
      </c>
      <c r="S230" s="216" t="s">
        <v>6352</v>
      </c>
      <c r="T230" s="216" t="s">
        <v>5610</v>
      </c>
      <c r="U230" s="216" t="s">
        <v>6353</v>
      </c>
      <c r="V230" s="216" t="s">
        <v>92</v>
      </c>
      <c r="W230" s="216" t="s">
        <v>5883</v>
      </c>
      <c r="X230" s="216" t="s">
        <v>5883</v>
      </c>
      <c r="Y230" s="217" t="s">
        <v>6332</v>
      </c>
      <c r="Z230" s="217" t="s">
        <v>6341</v>
      </c>
      <c r="AA230" s="217" t="s">
        <v>6323</v>
      </c>
      <c r="AB230" s="91"/>
      <c r="AC230" s="216"/>
      <c r="AD230" s="93"/>
      <c r="AE230" s="79" t="s">
        <v>887</v>
      </c>
      <c r="AF230" s="522" t="s">
        <v>1226</v>
      </c>
      <c r="AG230" s="263" t="s">
        <v>5871</v>
      </c>
      <c r="AH230" s="388"/>
      <c r="AI230" s="238"/>
    </row>
    <row r="231" spans="1:35" s="338" customFormat="1" ht="24.95" customHeight="1">
      <c r="A231" s="219">
        <v>228</v>
      </c>
      <c r="B231" s="219" t="s">
        <v>81</v>
      </c>
      <c r="C231" s="89">
        <v>3</v>
      </c>
      <c r="D231" s="89">
        <v>2</v>
      </c>
      <c r="E231" s="89" t="s">
        <v>968</v>
      </c>
      <c r="F231" s="89">
        <v>24</v>
      </c>
      <c r="G231" s="89" t="s">
        <v>5813</v>
      </c>
      <c r="H231" s="186" t="s">
        <v>6298</v>
      </c>
      <c r="I231" s="91" t="str">
        <f t="shared" si="8"/>
        <v>32V24H0227</v>
      </c>
      <c r="J231" s="222">
        <v>45532</v>
      </c>
      <c r="K231" s="217" t="s">
        <v>86</v>
      </c>
      <c r="L231" s="1198">
        <v>45533</v>
      </c>
      <c r="M231" s="95" t="s">
        <v>55</v>
      </c>
      <c r="N231" s="1204" t="s">
        <v>6310</v>
      </c>
      <c r="O231" s="1199" t="s">
        <v>98</v>
      </c>
      <c r="P231" s="94" t="s">
        <v>976</v>
      </c>
      <c r="Q231" s="91" t="s">
        <v>6354</v>
      </c>
      <c r="R231" s="216" t="s">
        <v>6355</v>
      </c>
      <c r="S231" s="216" t="s">
        <v>6356</v>
      </c>
      <c r="T231" s="216" t="s">
        <v>5610</v>
      </c>
      <c r="U231" s="216" t="s">
        <v>6357</v>
      </c>
      <c r="V231" s="216" t="s">
        <v>92</v>
      </c>
      <c r="W231" s="216" t="s">
        <v>5883</v>
      </c>
      <c r="X231" s="216" t="s">
        <v>5883</v>
      </c>
      <c r="Y231" s="217" t="s">
        <v>6333</v>
      </c>
      <c r="Z231" s="217" t="s">
        <v>6343</v>
      </c>
      <c r="AA231" s="217" t="s">
        <v>6324</v>
      </c>
      <c r="AB231" s="91"/>
      <c r="AC231" s="216" t="s">
        <v>350</v>
      </c>
      <c r="AD231" s="93"/>
      <c r="AE231" s="79" t="s">
        <v>887</v>
      </c>
      <c r="AF231" s="522" t="s">
        <v>1226</v>
      </c>
      <c r="AG231" s="263" t="s">
        <v>5871</v>
      </c>
      <c r="AH231" s="388"/>
      <c r="AI231" s="238"/>
    </row>
    <row r="232" spans="1:35" s="338" customFormat="1" ht="24.95" customHeight="1">
      <c r="A232" s="219">
        <v>229</v>
      </c>
      <c r="B232" s="219" t="s">
        <v>81</v>
      </c>
      <c r="C232" s="89">
        <v>3</v>
      </c>
      <c r="D232" s="89">
        <v>2</v>
      </c>
      <c r="E232" s="89" t="s">
        <v>968</v>
      </c>
      <c r="F232" s="89">
        <v>24</v>
      </c>
      <c r="G232" s="89" t="s">
        <v>5813</v>
      </c>
      <c r="H232" s="186" t="s">
        <v>6299</v>
      </c>
      <c r="I232" s="91" t="str">
        <f t="shared" si="8"/>
        <v>32V24H0228</v>
      </c>
      <c r="J232" s="222">
        <v>45532</v>
      </c>
      <c r="K232" s="217" t="s">
        <v>86</v>
      </c>
      <c r="L232" s="1198">
        <v>45533</v>
      </c>
      <c r="M232" s="95" t="s">
        <v>55</v>
      </c>
      <c r="N232" s="1204" t="s">
        <v>6310</v>
      </c>
      <c r="O232" s="1199" t="s">
        <v>98</v>
      </c>
      <c r="P232" s="94" t="s">
        <v>976</v>
      </c>
      <c r="Q232" s="91" t="s">
        <v>6358</v>
      </c>
      <c r="R232" s="216" t="s">
        <v>6359</v>
      </c>
      <c r="S232" s="216" t="s">
        <v>6360</v>
      </c>
      <c r="T232" s="216" t="s">
        <v>5610</v>
      </c>
      <c r="U232" s="216" t="s">
        <v>6361</v>
      </c>
      <c r="V232" s="216" t="s">
        <v>92</v>
      </c>
      <c r="W232" s="216" t="s">
        <v>5883</v>
      </c>
      <c r="X232" s="216" t="s">
        <v>5883</v>
      </c>
      <c r="Y232" s="217" t="s">
        <v>6334</v>
      </c>
      <c r="Z232" s="217" t="s">
        <v>6344</v>
      </c>
      <c r="AA232" s="217" t="s">
        <v>6325</v>
      </c>
      <c r="AB232" s="91"/>
      <c r="AC232" s="216" t="s">
        <v>350</v>
      </c>
      <c r="AD232" s="93"/>
      <c r="AE232" s="79" t="s">
        <v>887</v>
      </c>
      <c r="AF232" s="522" t="s">
        <v>1226</v>
      </c>
      <c r="AG232" s="263" t="s">
        <v>5871</v>
      </c>
      <c r="AH232" s="388"/>
      <c r="AI232" s="238"/>
    </row>
    <row r="233" spans="1:35" s="338" customFormat="1" ht="24.95" customHeight="1">
      <c r="A233" s="219">
        <v>230</v>
      </c>
      <c r="B233" s="219" t="s">
        <v>81</v>
      </c>
      <c r="C233" s="89">
        <v>3</v>
      </c>
      <c r="D233" s="89">
        <v>2</v>
      </c>
      <c r="E233" s="89" t="s">
        <v>968</v>
      </c>
      <c r="F233" s="89">
        <v>24</v>
      </c>
      <c r="G233" s="89" t="s">
        <v>5813</v>
      </c>
      <c r="H233" s="186" t="s">
        <v>6300</v>
      </c>
      <c r="I233" s="91" t="str">
        <f t="shared" si="8"/>
        <v>32V24H0229</v>
      </c>
      <c r="J233" s="222">
        <v>45532</v>
      </c>
      <c r="K233" s="217" t="s">
        <v>86</v>
      </c>
      <c r="L233" s="1198">
        <v>45533</v>
      </c>
      <c r="M233" s="95" t="s">
        <v>55</v>
      </c>
      <c r="N233" s="1204" t="s">
        <v>6310</v>
      </c>
      <c r="O233" s="1199" t="s">
        <v>98</v>
      </c>
      <c r="P233" s="94" t="s">
        <v>976</v>
      </c>
      <c r="Q233" s="91" t="s">
        <v>6362</v>
      </c>
      <c r="R233" s="216" t="s">
        <v>6363</v>
      </c>
      <c r="S233" s="216" t="s">
        <v>6364</v>
      </c>
      <c r="T233" s="216" t="s">
        <v>5610</v>
      </c>
      <c r="U233" s="216" t="s">
        <v>6365</v>
      </c>
      <c r="V233" s="216" t="s">
        <v>92</v>
      </c>
      <c r="W233" s="216" t="s">
        <v>5883</v>
      </c>
      <c r="X233" s="216" t="s">
        <v>5883</v>
      </c>
      <c r="Y233" s="217" t="s">
        <v>6335</v>
      </c>
      <c r="Z233" s="217" t="s">
        <v>6345</v>
      </c>
      <c r="AA233" s="217" t="s">
        <v>6326</v>
      </c>
      <c r="AB233" s="91"/>
      <c r="AC233" s="216" t="s">
        <v>96</v>
      </c>
      <c r="AD233" s="93"/>
      <c r="AE233" s="79" t="s">
        <v>887</v>
      </c>
      <c r="AF233" s="522" t="s">
        <v>1226</v>
      </c>
      <c r="AG233" s="263" t="s">
        <v>5871</v>
      </c>
      <c r="AH233" s="388"/>
      <c r="AI233" s="238"/>
    </row>
    <row r="234" spans="1:35" s="338" customFormat="1" ht="24.95" customHeight="1">
      <c r="A234" s="219">
        <v>231</v>
      </c>
      <c r="B234" s="219" t="s">
        <v>81</v>
      </c>
      <c r="C234" s="89">
        <v>3</v>
      </c>
      <c r="D234" s="89">
        <v>2</v>
      </c>
      <c r="E234" s="89" t="s">
        <v>968</v>
      </c>
      <c r="F234" s="89">
        <v>24</v>
      </c>
      <c r="G234" s="89" t="s">
        <v>5813</v>
      </c>
      <c r="H234" s="186" t="s">
        <v>6301</v>
      </c>
      <c r="I234" s="91" t="str">
        <f t="shared" si="8"/>
        <v>32V24H0230</v>
      </c>
      <c r="J234" s="222">
        <v>45532</v>
      </c>
      <c r="K234" s="217" t="s">
        <v>86</v>
      </c>
      <c r="L234" s="1198">
        <v>45533</v>
      </c>
      <c r="M234" s="95" t="s">
        <v>55</v>
      </c>
      <c r="N234" s="1204" t="s">
        <v>6310</v>
      </c>
      <c r="O234" s="1199" t="s">
        <v>98</v>
      </c>
      <c r="P234" s="94" t="s">
        <v>976</v>
      </c>
      <c r="Q234" s="91" t="s">
        <v>6366</v>
      </c>
      <c r="R234" s="216" t="s">
        <v>6367</v>
      </c>
      <c r="S234" s="216" t="s">
        <v>6368</v>
      </c>
      <c r="T234" s="216" t="s">
        <v>5610</v>
      </c>
      <c r="U234" s="216" t="s">
        <v>6369</v>
      </c>
      <c r="V234" s="216" t="s">
        <v>92</v>
      </c>
      <c r="W234" s="216" t="s">
        <v>5883</v>
      </c>
      <c r="X234" s="216" t="s">
        <v>5883</v>
      </c>
      <c r="Y234" s="217" t="s">
        <v>6336</v>
      </c>
      <c r="Z234" s="217" t="s">
        <v>6346</v>
      </c>
      <c r="AA234" s="217" t="s">
        <v>6327</v>
      </c>
      <c r="AB234" s="91"/>
      <c r="AC234" s="216" t="s">
        <v>94</v>
      </c>
      <c r="AD234" s="93"/>
      <c r="AE234" s="79" t="s">
        <v>887</v>
      </c>
      <c r="AF234" s="522" t="s">
        <v>1226</v>
      </c>
      <c r="AG234" s="263" t="s">
        <v>5871</v>
      </c>
      <c r="AH234" s="388"/>
      <c r="AI234" s="238"/>
    </row>
    <row r="235" spans="1:35" s="338" customFormat="1" ht="24.95" customHeight="1">
      <c r="A235" s="219">
        <v>232</v>
      </c>
      <c r="B235" s="219" t="s">
        <v>81</v>
      </c>
      <c r="C235" s="89">
        <v>3</v>
      </c>
      <c r="D235" s="89">
        <v>2</v>
      </c>
      <c r="E235" s="89" t="s">
        <v>968</v>
      </c>
      <c r="F235" s="89">
        <v>24</v>
      </c>
      <c r="G235" s="89" t="s">
        <v>5813</v>
      </c>
      <c r="H235" s="186" t="s">
        <v>6302</v>
      </c>
      <c r="I235" s="91" t="str">
        <f t="shared" si="8"/>
        <v>32V24H0231</v>
      </c>
      <c r="J235" s="222">
        <v>45532</v>
      </c>
      <c r="K235" s="217" t="s">
        <v>86</v>
      </c>
      <c r="L235" s="1198">
        <v>45533</v>
      </c>
      <c r="M235" s="95" t="s">
        <v>55</v>
      </c>
      <c r="N235" s="1204" t="s">
        <v>6310</v>
      </c>
      <c r="O235" s="1199" t="s">
        <v>98</v>
      </c>
      <c r="P235" s="94" t="s">
        <v>976</v>
      </c>
      <c r="Q235" s="91" t="s">
        <v>6370</v>
      </c>
      <c r="R235" s="216" t="s">
        <v>6371</v>
      </c>
      <c r="S235" s="216" t="s">
        <v>6372</v>
      </c>
      <c r="T235" s="216" t="s">
        <v>5610</v>
      </c>
      <c r="U235" s="216" t="s">
        <v>6373</v>
      </c>
      <c r="V235" s="216" t="s">
        <v>92</v>
      </c>
      <c r="W235" s="216" t="s">
        <v>5883</v>
      </c>
      <c r="X235" s="216" t="s">
        <v>5883</v>
      </c>
      <c r="Y235" s="217" t="s">
        <v>6337</v>
      </c>
      <c r="Z235" s="217" t="s">
        <v>6342</v>
      </c>
      <c r="AA235" s="217" t="s">
        <v>6328</v>
      </c>
      <c r="AB235" s="91"/>
      <c r="AC235" s="216" t="s">
        <v>95</v>
      </c>
      <c r="AD235" s="93"/>
      <c r="AE235" s="79" t="s">
        <v>887</v>
      </c>
      <c r="AF235" s="522" t="s">
        <v>1226</v>
      </c>
      <c r="AG235" s="263" t="s">
        <v>5871</v>
      </c>
      <c r="AH235" s="388"/>
      <c r="AI235" s="238"/>
    </row>
    <row r="236" spans="1:35" s="338" customFormat="1" ht="24.95" customHeight="1">
      <c r="A236" s="219">
        <v>233</v>
      </c>
      <c r="B236" s="219" t="s">
        <v>81</v>
      </c>
      <c r="C236" s="89">
        <v>3</v>
      </c>
      <c r="D236" s="89">
        <v>2</v>
      </c>
      <c r="E236" s="89" t="s">
        <v>968</v>
      </c>
      <c r="F236" s="89">
        <v>24</v>
      </c>
      <c r="G236" s="89" t="s">
        <v>5813</v>
      </c>
      <c r="H236" s="186" t="s">
        <v>6303</v>
      </c>
      <c r="I236" s="91" t="str">
        <f t="shared" si="8"/>
        <v>32V24H0232</v>
      </c>
      <c r="J236" s="222">
        <v>45532</v>
      </c>
      <c r="K236" s="217" t="s">
        <v>86</v>
      </c>
      <c r="L236" s="1198">
        <v>45533</v>
      </c>
      <c r="M236" s="95" t="s">
        <v>55</v>
      </c>
      <c r="N236" s="1204" t="s">
        <v>6310</v>
      </c>
      <c r="O236" s="1199" t="s">
        <v>98</v>
      </c>
      <c r="P236" s="94" t="s">
        <v>976</v>
      </c>
      <c r="Q236" s="91" t="s">
        <v>6374</v>
      </c>
      <c r="R236" s="216" t="s">
        <v>6375</v>
      </c>
      <c r="S236" s="216" t="s">
        <v>6376</v>
      </c>
      <c r="T236" s="216" t="s">
        <v>5610</v>
      </c>
      <c r="U236" s="216" t="s">
        <v>6377</v>
      </c>
      <c r="V236" s="216" t="s">
        <v>92</v>
      </c>
      <c r="W236" s="216" t="s">
        <v>5883</v>
      </c>
      <c r="X236" s="216" t="s">
        <v>5883</v>
      </c>
      <c r="Y236" s="217" t="s">
        <v>6338</v>
      </c>
      <c r="Z236" s="217" t="s">
        <v>6347</v>
      </c>
      <c r="AA236" s="217" t="s">
        <v>6329</v>
      </c>
      <c r="AB236" s="91"/>
      <c r="AC236" s="216" t="s">
        <v>94</v>
      </c>
      <c r="AD236" s="93"/>
      <c r="AE236" s="79" t="s">
        <v>887</v>
      </c>
      <c r="AF236" s="522" t="s">
        <v>1226</v>
      </c>
      <c r="AG236" s="263" t="s">
        <v>5871</v>
      </c>
      <c r="AH236" s="388"/>
      <c r="AI236" s="238"/>
    </row>
    <row r="237" spans="1:35" s="338" customFormat="1" ht="24.95" customHeight="1">
      <c r="A237" s="219">
        <v>234</v>
      </c>
      <c r="B237" s="219" t="s">
        <v>81</v>
      </c>
      <c r="C237" s="89">
        <v>3</v>
      </c>
      <c r="D237" s="89">
        <v>2</v>
      </c>
      <c r="E237" s="89" t="s">
        <v>968</v>
      </c>
      <c r="F237" s="89">
        <v>24</v>
      </c>
      <c r="G237" s="89" t="s">
        <v>5813</v>
      </c>
      <c r="H237" s="186" t="s">
        <v>6304</v>
      </c>
      <c r="I237" s="91" t="str">
        <f t="shared" si="8"/>
        <v>32V24H0233</v>
      </c>
      <c r="J237" s="222">
        <v>45532</v>
      </c>
      <c r="K237" s="217" t="s">
        <v>86</v>
      </c>
      <c r="L237" s="1198">
        <v>45533</v>
      </c>
      <c r="M237" s="95" t="s">
        <v>55</v>
      </c>
      <c r="N237" s="1204" t="s">
        <v>6310</v>
      </c>
      <c r="O237" s="1199" t="s">
        <v>98</v>
      </c>
      <c r="P237" s="94" t="s">
        <v>976</v>
      </c>
      <c r="Q237" s="91" t="s">
        <v>6378</v>
      </c>
      <c r="R237" s="216" t="s">
        <v>6379</v>
      </c>
      <c r="S237" s="216" t="s">
        <v>6380</v>
      </c>
      <c r="T237" s="216" t="s">
        <v>5610</v>
      </c>
      <c r="U237" s="216" t="s">
        <v>6381</v>
      </c>
      <c r="V237" s="216" t="s">
        <v>92</v>
      </c>
      <c r="W237" s="216" t="s">
        <v>5883</v>
      </c>
      <c r="X237" s="216" t="s">
        <v>5883</v>
      </c>
      <c r="Y237" s="217" t="s">
        <v>6339</v>
      </c>
      <c r="Z237" s="217" t="s">
        <v>6348</v>
      </c>
      <c r="AA237" s="217" t="s">
        <v>6330</v>
      </c>
      <c r="AB237" s="91"/>
      <c r="AC237" s="216" t="s">
        <v>94</v>
      </c>
      <c r="AD237" s="93"/>
      <c r="AE237" s="79" t="s">
        <v>887</v>
      </c>
      <c r="AF237" s="522" t="s">
        <v>1226</v>
      </c>
      <c r="AG237" s="263" t="s">
        <v>5871</v>
      </c>
      <c r="AH237" s="388"/>
      <c r="AI237" s="238"/>
    </row>
    <row r="238" spans="1:35" s="338" customFormat="1" ht="24.95" customHeight="1">
      <c r="A238" s="219">
        <v>235</v>
      </c>
      <c r="B238" s="219" t="s">
        <v>81</v>
      </c>
      <c r="C238" s="89">
        <v>3</v>
      </c>
      <c r="D238" s="89">
        <v>2</v>
      </c>
      <c r="E238" s="89" t="s">
        <v>968</v>
      </c>
      <c r="F238" s="89">
        <v>24</v>
      </c>
      <c r="G238" s="89" t="s">
        <v>5813</v>
      </c>
      <c r="H238" s="186" t="s">
        <v>6305</v>
      </c>
      <c r="I238" s="91" t="str">
        <f t="shared" si="8"/>
        <v>32V24H0234</v>
      </c>
      <c r="J238" s="222">
        <v>45532</v>
      </c>
      <c r="K238" s="217" t="s">
        <v>86</v>
      </c>
      <c r="L238" s="1198">
        <v>45533</v>
      </c>
      <c r="M238" s="95" t="s">
        <v>55</v>
      </c>
      <c r="N238" s="1204" t="s">
        <v>6310</v>
      </c>
      <c r="O238" s="1199" t="s">
        <v>98</v>
      </c>
      <c r="P238" s="94" t="s">
        <v>976</v>
      </c>
      <c r="Q238" s="91" t="s">
        <v>6382</v>
      </c>
      <c r="R238" s="216" t="s">
        <v>6383</v>
      </c>
      <c r="S238" s="216" t="s">
        <v>6384</v>
      </c>
      <c r="T238" s="216" t="s">
        <v>5610</v>
      </c>
      <c r="U238" s="216" t="s">
        <v>6385</v>
      </c>
      <c r="V238" s="216" t="s">
        <v>92</v>
      </c>
      <c r="W238" s="216" t="s">
        <v>5883</v>
      </c>
      <c r="X238" s="216" t="s">
        <v>5883</v>
      </c>
      <c r="Y238" s="217" t="s">
        <v>6340</v>
      </c>
      <c r="Z238" s="217" t="s">
        <v>6349</v>
      </c>
      <c r="AA238" s="217" t="s">
        <v>6331</v>
      </c>
      <c r="AB238" s="91"/>
      <c r="AC238" s="216" t="s">
        <v>95</v>
      </c>
      <c r="AD238" s="273"/>
      <c r="AE238" s="79" t="s">
        <v>887</v>
      </c>
      <c r="AF238" s="522" t="s">
        <v>1226</v>
      </c>
      <c r="AG238" s="263" t="s">
        <v>5871</v>
      </c>
      <c r="AH238" s="388"/>
      <c r="AI238" s="238"/>
    </row>
    <row r="239" spans="1:35" s="338" customFormat="1" ht="24.95" customHeight="1">
      <c r="A239" s="219">
        <v>236</v>
      </c>
      <c r="B239" s="219" t="s">
        <v>81</v>
      </c>
      <c r="C239" s="89">
        <v>3</v>
      </c>
      <c r="D239" s="89">
        <v>4</v>
      </c>
      <c r="E239" s="89" t="s">
        <v>968</v>
      </c>
      <c r="F239" s="89">
        <v>24</v>
      </c>
      <c r="G239" s="89" t="s">
        <v>5813</v>
      </c>
      <c r="H239" s="186" t="s">
        <v>6306</v>
      </c>
      <c r="I239" s="91" t="str">
        <f t="shared" ref="I239:I242" si="9">CONCATENATE(C239,D239,E239,F239,G239,H239)</f>
        <v>34V24H0235</v>
      </c>
      <c r="J239" s="222">
        <v>45533</v>
      </c>
      <c r="K239" s="217" t="s">
        <v>86</v>
      </c>
      <c r="L239" s="1198">
        <v>45533</v>
      </c>
      <c r="M239" s="95" t="s">
        <v>55</v>
      </c>
      <c r="N239" s="140" t="s">
        <v>2830</v>
      </c>
      <c r="O239" s="1199" t="s">
        <v>98</v>
      </c>
      <c r="P239" s="94" t="s">
        <v>2455</v>
      </c>
      <c r="Q239" s="91" t="s">
        <v>6386</v>
      </c>
      <c r="R239" s="216" t="s">
        <v>6387</v>
      </c>
      <c r="S239" s="216" t="s">
        <v>6388</v>
      </c>
      <c r="T239" s="216" t="s">
        <v>1166</v>
      </c>
      <c r="U239" s="216" t="s">
        <v>6389</v>
      </c>
      <c r="V239" s="216" t="s">
        <v>92</v>
      </c>
      <c r="W239" s="216" t="s">
        <v>5883</v>
      </c>
      <c r="X239" s="216" t="s">
        <v>5883</v>
      </c>
      <c r="Y239" s="217" t="s">
        <v>6390</v>
      </c>
      <c r="Z239" s="217" t="s">
        <v>6391</v>
      </c>
      <c r="AA239" s="217" t="s">
        <v>6406</v>
      </c>
      <c r="AB239" s="91"/>
      <c r="AC239" s="216" t="s">
        <v>6392</v>
      </c>
      <c r="AD239" s="273"/>
      <c r="AE239" s="79" t="s">
        <v>164</v>
      </c>
      <c r="AF239" s="522" t="s">
        <v>1226</v>
      </c>
      <c r="AG239" s="263" t="s">
        <v>6311</v>
      </c>
      <c r="AH239" s="388"/>
      <c r="AI239" s="238"/>
    </row>
    <row r="240" spans="1:35" s="338" customFormat="1" ht="24.95" customHeight="1">
      <c r="A240" s="219">
        <v>237</v>
      </c>
      <c r="B240" s="219" t="s">
        <v>81</v>
      </c>
      <c r="C240" s="89">
        <v>3</v>
      </c>
      <c r="D240" s="89">
        <v>4</v>
      </c>
      <c r="E240" s="89" t="s">
        <v>968</v>
      </c>
      <c r="F240" s="89">
        <v>24</v>
      </c>
      <c r="G240" s="89" t="s">
        <v>5813</v>
      </c>
      <c r="H240" s="186" t="s">
        <v>6307</v>
      </c>
      <c r="I240" s="91" t="str">
        <f t="shared" si="9"/>
        <v>34V24H0236</v>
      </c>
      <c r="J240" s="222">
        <v>45533</v>
      </c>
      <c r="K240" s="217" t="s">
        <v>86</v>
      </c>
      <c r="L240" s="1198">
        <v>45533</v>
      </c>
      <c r="M240" s="95" t="s">
        <v>55</v>
      </c>
      <c r="N240" s="140" t="s">
        <v>2830</v>
      </c>
      <c r="O240" s="1199" t="s">
        <v>98</v>
      </c>
      <c r="P240" s="94" t="s">
        <v>2455</v>
      </c>
      <c r="Q240" s="91" t="s">
        <v>6393</v>
      </c>
      <c r="R240" s="216" t="s">
        <v>6394</v>
      </c>
      <c r="S240" s="216" t="s">
        <v>6395</v>
      </c>
      <c r="T240" s="216" t="s">
        <v>1166</v>
      </c>
      <c r="U240" s="216" t="s">
        <v>6396</v>
      </c>
      <c r="V240" s="216" t="s">
        <v>92</v>
      </c>
      <c r="W240" s="216" t="s">
        <v>5883</v>
      </c>
      <c r="X240" s="216" t="s">
        <v>5883</v>
      </c>
      <c r="Y240" s="217" t="s">
        <v>6407</v>
      </c>
      <c r="Z240" s="217" t="s">
        <v>6408</v>
      </c>
      <c r="AA240" s="217" t="s">
        <v>6409</v>
      </c>
      <c r="AB240" s="91"/>
      <c r="AC240" s="216" t="s">
        <v>6405</v>
      </c>
      <c r="AD240" s="273"/>
      <c r="AE240" s="79" t="s">
        <v>164</v>
      </c>
      <c r="AF240" s="522" t="s">
        <v>1226</v>
      </c>
      <c r="AG240" s="263" t="s">
        <v>6311</v>
      </c>
      <c r="AH240" s="388"/>
      <c r="AI240" s="238"/>
    </row>
    <row r="241" spans="1:35" s="338" customFormat="1" ht="24.95" customHeight="1">
      <c r="A241" s="219">
        <v>238</v>
      </c>
      <c r="B241" s="219" t="s">
        <v>81</v>
      </c>
      <c r="C241" s="89">
        <v>3</v>
      </c>
      <c r="D241" s="89">
        <v>4</v>
      </c>
      <c r="E241" s="89" t="s">
        <v>968</v>
      </c>
      <c r="F241" s="89">
        <v>24</v>
      </c>
      <c r="G241" s="89" t="s">
        <v>5813</v>
      </c>
      <c r="H241" s="186" t="s">
        <v>6308</v>
      </c>
      <c r="I241" s="91" t="str">
        <f t="shared" si="9"/>
        <v>34V24H0237</v>
      </c>
      <c r="J241" s="222">
        <v>45533</v>
      </c>
      <c r="K241" s="217" t="s">
        <v>86</v>
      </c>
      <c r="L241" s="1198">
        <v>45533</v>
      </c>
      <c r="M241" s="95" t="s">
        <v>55</v>
      </c>
      <c r="N241" s="140" t="s">
        <v>2830</v>
      </c>
      <c r="O241" s="1199" t="s">
        <v>98</v>
      </c>
      <c r="P241" s="94" t="s">
        <v>2455</v>
      </c>
      <c r="Q241" s="91" t="s">
        <v>6397</v>
      </c>
      <c r="R241" s="216" t="s">
        <v>6398</v>
      </c>
      <c r="S241" s="216" t="s">
        <v>6399</v>
      </c>
      <c r="T241" s="216" t="s">
        <v>1166</v>
      </c>
      <c r="U241" s="216" t="s">
        <v>6400</v>
      </c>
      <c r="V241" s="216" t="s">
        <v>92</v>
      </c>
      <c r="W241" s="216" t="s">
        <v>5883</v>
      </c>
      <c r="X241" s="216" t="s">
        <v>5883</v>
      </c>
      <c r="Y241" s="217" t="s">
        <v>6410</v>
      </c>
      <c r="Z241" s="217" t="s">
        <v>6411</v>
      </c>
      <c r="AA241" s="217" t="s">
        <v>6412</v>
      </c>
      <c r="AB241" s="91"/>
      <c r="AC241" s="389"/>
      <c r="AD241" s="273"/>
      <c r="AE241" s="79" t="s">
        <v>164</v>
      </c>
      <c r="AF241" s="522" t="s">
        <v>1226</v>
      </c>
      <c r="AG241" s="263" t="s">
        <v>6311</v>
      </c>
      <c r="AH241" s="388"/>
      <c r="AI241" s="238"/>
    </row>
    <row r="242" spans="1:35" s="338" customFormat="1" ht="24.95" customHeight="1">
      <c r="A242" s="219">
        <v>239</v>
      </c>
      <c r="B242" s="219" t="s">
        <v>81</v>
      </c>
      <c r="C242" s="89">
        <v>3</v>
      </c>
      <c r="D242" s="89">
        <v>4</v>
      </c>
      <c r="E242" s="89" t="s">
        <v>968</v>
      </c>
      <c r="F242" s="89">
        <v>24</v>
      </c>
      <c r="G242" s="89" t="s">
        <v>5813</v>
      </c>
      <c r="H242" s="186" t="s">
        <v>6309</v>
      </c>
      <c r="I242" s="91" t="str">
        <f t="shared" si="9"/>
        <v>34V24H0238</v>
      </c>
      <c r="J242" s="222">
        <v>45533</v>
      </c>
      <c r="K242" s="217" t="s">
        <v>86</v>
      </c>
      <c r="L242" s="1198">
        <v>45533</v>
      </c>
      <c r="M242" s="95" t="s">
        <v>55</v>
      </c>
      <c r="N242" s="140" t="s">
        <v>2830</v>
      </c>
      <c r="O242" s="1199" t="s">
        <v>98</v>
      </c>
      <c r="P242" s="94" t="s">
        <v>2455</v>
      </c>
      <c r="Q242" s="91" t="s">
        <v>6401</v>
      </c>
      <c r="R242" s="216" t="s">
        <v>6402</v>
      </c>
      <c r="S242" s="216" t="s">
        <v>6403</v>
      </c>
      <c r="T242" s="216" t="s">
        <v>1166</v>
      </c>
      <c r="U242" s="216" t="s">
        <v>6404</v>
      </c>
      <c r="V242" s="216" t="s">
        <v>92</v>
      </c>
      <c r="W242" s="216" t="s">
        <v>5883</v>
      </c>
      <c r="X242" s="216" t="s">
        <v>5883</v>
      </c>
      <c r="Y242" s="217" t="s">
        <v>6413</v>
      </c>
      <c r="Z242" s="217" t="s">
        <v>6414</v>
      </c>
      <c r="AA242" s="217" t="s">
        <v>6415</v>
      </c>
      <c r="AB242" s="91"/>
      <c r="AC242" s="216" t="s">
        <v>6405</v>
      </c>
      <c r="AD242" s="273"/>
      <c r="AE242" s="79" t="s">
        <v>164</v>
      </c>
      <c r="AF242" s="522" t="s">
        <v>1226</v>
      </c>
      <c r="AG242" s="263" t="s">
        <v>6311</v>
      </c>
      <c r="AH242" s="388"/>
      <c r="AI242" s="238"/>
    </row>
    <row r="243" spans="1:35" s="338" customFormat="1" ht="24.95" customHeight="1">
      <c r="A243" s="219">
        <v>240</v>
      </c>
      <c r="B243" s="219" t="s">
        <v>81</v>
      </c>
      <c r="C243" s="89">
        <v>3</v>
      </c>
      <c r="D243" s="89">
        <v>2</v>
      </c>
      <c r="E243" s="89" t="s">
        <v>83</v>
      </c>
      <c r="F243" s="89">
        <v>24</v>
      </c>
      <c r="G243" s="89" t="s">
        <v>6490</v>
      </c>
      <c r="H243" s="186" t="s">
        <v>6491</v>
      </c>
      <c r="I243" s="91" t="str">
        <f t="shared" ref="I243:I244" si="10">CONCATENATE(C243,D243,E243,F243,G243,H243)</f>
        <v>32M24I0239</v>
      </c>
      <c r="J243" s="222">
        <v>45562</v>
      </c>
      <c r="K243" s="217" t="s">
        <v>86</v>
      </c>
      <c r="L243" s="1198">
        <v>45565</v>
      </c>
      <c r="M243" s="430" t="s">
        <v>57</v>
      </c>
      <c r="N243" s="95" t="s">
        <v>1162</v>
      </c>
      <c r="O243" s="1199"/>
      <c r="P243" s="94" t="s">
        <v>976</v>
      </c>
      <c r="Q243" s="91" t="s">
        <v>6529</v>
      </c>
      <c r="R243" s="216" t="s">
        <v>6530</v>
      </c>
      <c r="S243" s="216" t="s">
        <v>6531</v>
      </c>
      <c r="T243" s="216" t="s">
        <v>6536</v>
      </c>
      <c r="U243" s="216" t="s">
        <v>6532</v>
      </c>
      <c r="V243" s="216" t="s">
        <v>3388</v>
      </c>
      <c r="W243" s="216" t="s">
        <v>6537</v>
      </c>
      <c r="X243" s="216" t="s">
        <v>6537</v>
      </c>
      <c r="Y243" s="91" t="s">
        <v>6533</v>
      </c>
      <c r="Z243" s="91" t="s">
        <v>6534</v>
      </c>
      <c r="AA243" s="217" t="s">
        <v>6535</v>
      </c>
      <c r="AB243" s="91"/>
      <c r="AC243" s="389">
        <v>-11</v>
      </c>
      <c r="AD243" s="891">
        <v>80</v>
      </c>
      <c r="AE243" s="217" t="s">
        <v>887</v>
      </c>
      <c r="AF243" s="887" t="s">
        <v>6489</v>
      </c>
      <c r="AG243" s="386" t="s">
        <v>5835</v>
      </c>
      <c r="AH243" s="941" t="s">
        <v>6528</v>
      </c>
      <c r="AI243" s="238"/>
    </row>
    <row r="244" spans="1:35" s="338" customFormat="1" ht="24.95" customHeight="1">
      <c r="A244" s="219">
        <v>241</v>
      </c>
      <c r="B244" s="219" t="s">
        <v>81</v>
      </c>
      <c r="C244" s="89">
        <v>3</v>
      </c>
      <c r="D244" s="89">
        <v>2</v>
      </c>
      <c r="E244" s="89" t="s">
        <v>83</v>
      </c>
      <c r="F244" s="89">
        <v>24</v>
      </c>
      <c r="G244" s="89" t="s">
        <v>6490</v>
      </c>
      <c r="H244" s="186" t="s">
        <v>6492</v>
      </c>
      <c r="I244" s="91" t="str">
        <f t="shared" si="10"/>
        <v>32M24I0240</v>
      </c>
      <c r="J244" s="222">
        <v>45562</v>
      </c>
      <c r="K244" s="217" t="s">
        <v>86</v>
      </c>
      <c r="L244" s="1198">
        <v>45565</v>
      </c>
      <c r="M244" s="430" t="s">
        <v>57</v>
      </c>
      <c r="N244" s="95" t="s">
        <v>1162</v>
      </c>
      <c r="O244" s="1199"/>
      <c r="P244" s="94" t="s">
        <v>976</v>
      </c>
      <c r="Q244" s="91" t="s">
        <v>6538</v>
      </c>
      <c r="R244" s="216" t="s">
        <v>6539</v>
      </c>
      <c r="S244" s="216" t="s">
        <v>6540</v>
      </c>
      <c r="T244" s="216" t="s">
        <v>6536</v>
      </c>
      <c r="U244" s="216" t="s">
        <v>6541</v>
      </c>
      <c r="V244" s="216" t="s">
        <v>3388</v>
      </c>
      <c r="W244" s="216" t="s">
        <v>6537</v>
      </c>
      <c r="X244" s="216" t="s">
        <v>6537</v>
      </c>
      <c r="Y244" s="91" t="s">
        <v>6542</v>
      </c>
      <c r="Z244" s="91" t="s">
        <v>6543</v>
      </c>
      <c r="AA244" s="217" t="s">
        <v>6544</v>
      </c>
      <c r="AB244" s="91"/>
      <c r="AC244" s="389">
        <v>-13</v>
      </c>
      <c r="AD244" s="891">
        <v>70</v>
      </c>
      <c r="AE244" s="217" t="s">
        <v>887</v>
      </c>
      <c r="AF244" s="887" t="s">
        <v>6489</v>
      </c>
      <c r="AG244" s="386" t="s">
        <v>5835</v>
      </c>
      <c r="AH244" s="388"/>
      <c r="AI244" s="238"/>
    </row>
    <row r="245" spans="1:35" s="338" customFormat="1" ht="24.95" customHeight="1">
      <c r="A245" s="219">
        <v>242</v>
      </c>
      <c r="B245" s="219" t="s">
        <v>81</v>
      </c>
      <c r="C245" s="89">
        <v>3</v>
      </c>
      <c r="D245" s="89">
        <v>2</v>
      </c>
      <c r="E245" s="89" t="s">
        <v>83</v>
      </c>
      <c r="F245" s="89">
        <v>24</v>
      </c>
      <c r="G245" s="89" t="s">
        <v>6439</v>
      </c>
      <c r="H245" s="186" t="s">
        <v>6493</v>
      </c>
      <c r="I245" s="91" t="str">
        <f t="shared" ref="I245:I256" si="11">CONCATENATE(C245,D245,E245,F245,G245,H245)</f>
        <v>32M24I0241</v>
      </c>
      <c r="J245" s="222">
        <v>45562</v>
      </c>
      <c r="K245" s="217" t="s">
        <v>86</v>
      </c>
      <c r="L245" s="1198">
        <v>45565</v>
      </c>
      <c r="M245" s="95" t="s">
        <v>3374</v>
      </c>
      <c r="N245" s="888" t="s">
        <v>6497</v>
      </c>
      <c r="O245" s="433"/>
      <c r="P245" s="94" t="s">
        <v>976</v>
      </c>
      <c r="Q245" s="91" t="s">
        <v>6545</v>
      </c>
      <c r="R245" s="216" t="s">
        <v>6546</v>
      </c>
      <c r="S245" s="216" t="s">
        <v>6547</v>
      </c>
      <c r="T245" s="216" t="s">
        <v>5610</v>
      </c>
      <c r="U245" s="216" t="s">
        <v>6548</v>
      </c>
      <c r="V245" s="216" t="s">
        <v>92</v>
      </c>
      <c r="W245" s="216" t="s">
        <v>1168</v>
      </c>
      <c r="X245" s="216" t="s">
        <v>1168</v>
      </c>
      <c r="Y245" s="91" t="s">
        <v>6549</v>
      </c>
      <c r="Z245" s="889" t="s">
        <v>6521</v>
      </c>
      <c r="AA245" s="217" t="s">
        <v>6550</v>
      </c>
      <c r="AB245" s="91"/>
      <c r="AC245" s="389">
        <v>3</v>
      </c>
      <c r="AD245" s="273"/>
      <c r="AE245" s="523" t="s">
        <v>887</v>
      </c>
      <c r="AF245" s="91" t="s">
        <v>1226</v>
      </c>
      <c r="AG245" s="263" t="s">
        <v>3377</v>
      </c>
      <c r="AH245" s="388"/>
      <c r="AI245" s="238"/>
    </row>
    <row r="246" spans="1:35" s="338" customFormat="1" ht="24.95" customHeight="1">
      <c r="A246" s="219">
        <v>243</v>
      </c>
      <c r="B246" s="219" t="s">
        <v>81</v>
      </c>
      <c r="C246" s="89">
        <v>3</v>
      </c>
      <c r="D246" s="89">
        <v>2</v>
      </c>
      <c r="E246" s="89" t="s">
        <v>83</v>
      </c>
      <c r="F246" s="89">
        <v>24</v>
      </c>
      <c r="G246" s="89" t="s">
        <v>6439</v>
      </c>
      <c r="H246" s="186" t="s">
        <v>6494</v>
      </c>
      <c r="I246" s="91" t="str">
        <f t="shared" si="11"/>
        <v>32M24I0242</v>
      </c>
      <c r="J246" s="222">
        <v>45562</v>
      </c>
      <c r="K246" s="217" t="s">
        <v>86</v>
      </c>
      <c r="L246" s="1198">
        <v>45565</v>
      </c>
      <c r="M246" s="95" t="s">
        <v>3374</v>
      </c>
      <c r="N246" s="888" t="s">
        <v>6497</v>
      </c>
      <c r="O246" s="433"/>
      <c r="P246" s="94" t="s">
        <v>976</v>
      </c>
      <c r="Q246" s="91" t="s">
        <v>6559</v>
      </c>
      <c r="R246" s="216" t="s">
        <v>6560</v>
      </c>
      <c r="S246" s="216" t="s">
        <v>6561</v>
      </c>
      <c r="T246" s="216" t="s">
        <v>5610</v>
      </c>
      <c r="U246" s="216" t="s">
        <v>6562</v>
      </c>
      <c r="V246" s="216" t="s">
        <v>92</v>
      </c>
      <c r="W246" s="216" t="s">
        <v>1168</v>
      </c>
      <c r="X246" s="216" t="s">
        <v>1168</v>
      </c>
      <c r="Y246" s="91" t="s">
        <v>6554</v>
      </c>
      <c r="Z246" s="889" t="s">
        <v>6522</v>
      </c>
      <c r="AA246" s="217" t="s">
        <v>6551</v>
      </c>
      <c r="AB246" s="91"/>
      <c r="AC246" s="389">
        <v>2</v>
      </c>
      <c r="AD246" s="273"/>
      <c r="AE246" s="523" t="s">
        <v>887</v>
      </c>
      <c r="AF246" s="91" t="s">
        <v>1226</v>
      </c>
      <c r="AG246" s="263" t="s">
        <v>3377</v>
      </c>
      <c r="AH246" s="388"/>
      <c r="AI246" s="238"/>
    </row>
    <row r="247" spans="1:35" s="338" customFormat="1" ht="24.95" customHeight="1">
      <c r="A247" s="219">
        <v>244</v>
      </c>
      <c r="B247" s="219" t="s">
        <v>81</v>
      </c>
      <c r="C247" s="89">
        <v>3</v>
      </c>
      <c r="D247" s="89">
        <v>2</v>
      </c>
      <c r="E247" s="89" t="s">
        <v>83</v>
      </c>
      <c r="F247" s="89">
        <v>24</v>
      </c>
      <c r="G247" s="89" t="s">
        <v>6439</v>
      </c>
      <c r="H247" s="186" t="s">
        <v>6495</v>
      </c>
      <c r="I247" s="91" t="str">
        <f t="shared" si="11"/>
        <v>32M24I0243</v>
      </c>
      <c r="J247" s="222">
        <v>45562</v>
      </c>
      <c r="K247" s="217" t="s">
        <v>86</v>
      </c>
      <c r="L247" s="1198">
        <v>45565</v>
      </c>
      <c r="M247" s="95" t="s">
        <v>3374</v>
      </c>
      <c r="N247" s="888" t="s">
        <v>6497</v>
      </c>
      <c r="O247" s="433"/>
      <c r="P247" s="94" t="s">
        <v>976</v>
      </c>
      <c r="Q247" s="91" t="s">
        <v>6563</v>
      </c>
      <c r="R247" s="216" t="s">
        <v>6564</v>
      </c>
      <c r="S247" s="216" t="s">
        <v>6565</v>
      </c>
      <c r="T247" s="216" t="s">
        <v>5610</v>
      </c>
      <c r="U247" s="216" t="s">
        <v>6566</v>
      </c>
      <c r="V247" s="216" t="s">
        <v>92</v>
      </c>
      <c r="W247" s="216" t="s">
        <v>1168</v>
      </c>
      <c r="X247" s="216" t="s">
        <v>1168</v>
      </c>
      <c r="Y247" s="91" t="s">
        <v>6555</v>
      </c>
      <c r="Z247" s="91" t="s">
        <v>6556</v>
      </c>
      <c r="AA247" s="217" t="s">
        <v>6552</v>
      </c>
      <c r="AB247" s="91"/>
      <c r="AC247" s="389">
        <v>5</v>
      </c>
      <c r="AD247" s="273"/>
      <c r="AE247" s="523" t="s">
        <v>887</v>
      </c>
      <c r="AF247" s="91" t="s">
        <v>1226</v>
      </c>
      <c r="AG247" s="263" t="s">
        <v>3377</v>
      </c>
      <c r="AH247" s="388"/>
      <c r="AI247" s="238"/>
    </row>
    <row r="248" spans="1:35" s="338" customFormat="1" ht="24.95" customHeight="1">
      <c r="A248" s="219">
        <v>245</v>
      </c>
      <c r="B248" s="219" t="s">
        <v>81</v>
      </c>
      <c r="C248" s="89">
        <v>3</v>
      </c>
      <c r="D248" s="89">
        <v>2</v>
      </c>
      <c r="E248" s="89" t="s">
        <v>83</v>
      </c>
      <c r="F248" s="89">
        <v>24</v>
      </c>
      <c r="G248" s="89" t="s">
        <v>6439</v>
      </c>
      <c r="H248" s="186" t="s">
        <v>6496</v>
      </c>
      <c r="I248" s="91" t="str">
        <f t="shared" si="11"/>
        <v>32M24I0244</v>
      </c>
      <c r="J248" s="222">
        <v>45562</v>
      </c>
      <c r="K248" s="217" t="s">
        <v>86</v>
      </c>
      <c r="L248" s="1198">
        <v>45565</v>
      </c>
      <c r="M248" s="95" t="s">
        <v>3374</v>
      </c>
      <c r="N248" s="888" t="s">
        <v>6497</v>
      </c>
      <c r="O248" s="433"/>
      <c r="P248" s="94" t="s">
        <v>976</v>
      </c>
      <c r="Q248" s="91" t="s">
        <v>6567</v>
      </c>
      <c r="R248" s="216" t="s">
        <v>6568</v>
      </c>
      <c r="S248" s="216" t="s">
        <v>6569</v>
      </c>
      <c r="T248" s="216" t="s">
        <v>5610</v>
      </c>
      <c r="U248" s="216" t="s">
        <v>6570</v>
      </c>
      <c r="V248" s="216" t="s">
        <v>92</v>
      </c>
      <c r="W248" s="216" t="s">
        <v>1168</v>
      </c>
      <c r="X248" s="216" t="s">
        <v>1168</v>
      </c>
      <c r="Y248" s="91" t="s">
        <v>6557</v>
      </c>
      <c r="Z248" s="91" t="s">
        <v>6558</v>
      </c>
      <c r="AA248" s="217" t="s">
        <v>6553</v>
      </c>
      <c r="AB248" s="91"/>
      <c r="AC248" s="389">
        <v>3</v>
      </c>
      <c r="AD248" s="273"/>
      <c r="AE248" s="523" t="s">
        <v>887</v>
      </c>
      <c r="AF248" s="91" t="s">
        <v>1226</v>
      </c>
      <c r="AG248" s="263" t="s">
        <v>3377</v>
      </c>
      <c r="AH248" s="388"/>
      <c r="AI248" s="238"/>
    </row>
    <row r="249" spans="1:35" s="338" customFormat="1" ht="24.95" customHeight="1">
      <c r="A249" s="219">
        <v>246</v>
      </c>
      <c r="B249" s="89" t="s">
        <v>81</v>
      </c>
      <c r="C249" s="89">
        <v>3</v>
      </c>
      <c r="D249" s="89">
        <v>4</v>
      </c>
      <c r="E249" s="89" t="s">
        <v>83</v>
      </c>
      <c r="F249" s="89">
        <v>24</v>
      </c>
      <c r="G249" s="89" t="s">
        <v>6571</v>
      </c>
      <c r="H249" s="186" t="s">
        <v>6572</v>
      </c>
      <c r="I249" s="91" t="str">
        <f t="shared" si="11"/>
        <v>34M24J0245</v>
      </c>
      <c r="J249" s="92">
        <v>45569</v>
      </c>
      <c r="K249" s="91" t="s">
        <v>86</v>
      </c>
      <c r="L249" s="1203">
        <v>45572</v>
      </c>
      <c r="M249" s="95" t="s">
        <v>55</v>
      </c>
      <c r="N249" s="140" t="s">
        <v>2830</v>
      </c>
      <c r="O249" s="1199"/>
      <c r="P249" s="94" t="s">
        <v>2455</v>
      </c>
      <c r="Q249" s="91" t="s">
        <v>6592</v>
      </c>
      <c r="R249" s="216" t="s">
        <v>6599</v>
      </c>
      <c r="S249" s="216" t="s">
        <v>6600</v>
      </c>
      <c r="T249" s="216" t="s">
        <v>1166</v>
      </c>
      <c r="U249" s="216" t="s">
        <v>6601</v>
      </c>
      <c r="V249" s="216" t="s">
        <v>92</v>
      </c>
      <c r="W249" s="216" t="s">
        <v>1168</v>
      </c>
      <c r="X249" s="216" t="s">
        <v>1168</v>
      </c>
      <c r="Y249" s="91" t="s">
        <v>6617</v>
      </c>
      <c r="Z249" s="91" t="s">
        <v>6618</v>
      </c>
      <c r="AA249" s="217" t="s">
        <v>6629</v>
      </c>
      <c r="AB249" s="892" t="s">
        <v>6581</v>
      </c>
      <c r="AC249" s="389"/>
      <c r="AD249" s="273"/>
      <c r="AE249" s="79" t="s">
        <v>164</v>
      </c>
      <c r="AF249" s="522" t="s">
        <v>87</v>
      </c>
      <c r="AG249" s="263" t="s">
        <v>6595</v>
      </c>
      <c r="AH249" s="501" t="s">
        <v>6596</v>
      </c>
      <c r="AI249" s="238"/>
    </row>
    <row r="250" spans="1:35" s="338" customFormat="1" ht="24.95" customHeight="1">
      <c r="A250" s="219">
        <v>247</v>
      </c>
      <c r="B250" s="89" t="s">
        <v>81</v>
      </c>
      <c r="C250" s="89">
        <v>3</v>
      </c>
      <c r="D250" s="89">
        <v>4</v>
      </c>
      <c r="E250" s="89" t="s">
        <v>83</v>
      </c>
      <c r="F250" s="89">
        <v>24</v>
      </c>
      <c r="G250" s="89" t="s">
        <v>6571</v>
      </c>
      <c r="H250" s="186" t="s">
        <v>6573</v>
      </c>
      <c r="I250" s="91" t="str">
        <f t="shared" si="11"/>
        <v>34M24J0246</v>
      </c>
      <c r="J250" s="92">
        <v>45569</v>
      </c>
      <c r="K250" s="91" t="s">
        <v>86</v>
      </c>
      <c r="L250" s="1203">
        <v>45572</v>
      </c>
      <c r="M250" s="95" t="s">
        <v>55</v>
      </c>
      <c r="N250" s="140" t="s">
        <v>2830</v>
      </c>
      <c r="O250" s="1199"/>
      <c r="P250" s="94" t="s">
        <v>2455</v>
      </c>
      <c r="Q250" s="91" t="s">
        <v>6591</v>
      </c>
      <c r="R250" s="216" t="s">
        <v>6602</v>
      </c>
      <c r="S250" s="216" t="s">
        <v>6603</v>
      </c>
      <c r="T250" s="216" t="s">
        <v>1166</v>
      </c>
      <c r="U250" s="216" t="s">
        <v>6604</v>
      </c>
      <c r="V250" s="216" t="s">
        <v>92</v>
      </c>
      <c r="W250" s="216" t="s">
        <v>1168</v>
      </c>
      <c r="X250" s="216" t="s">
        <v>1168</v>
      </c>
      <c r="Y250" s="91" t="s">
        <v>6619</v>
      </c>
      <c r="Z250" s="91" t="s">
        <v>6624</v>
      </c>
      <c r="AA250" s="217" t="s">
        <v>6630</v>
      </c>
      <c r="AB250" s="892" t="s">
        <v>6582</v>
      </c>
      <c r="AC250" s="389"/>
      <c r="AD250" s="273"/>
      <c r="AE250" s="79" t="s">
        <v>164</v>
      </c>
      <c r="AF250" s="522" t="s">
        <v>87</v>
      </c>
      <c r="AG250" s="263" t="s">
        <v>6593</v>
      </c>
      <c r="AH250" s="388"/>
      <c r="AI250" s="238"/>
    </row>
    <row r="251" spans="1:35" s="338" customFormat="1" ht="24.95" customHeight="1">
      <c r="A251" s="219">
        <v>248</v>
      </c>
      <c r="B251" s="89" t="s">
        <v>81</v>
      </c>
      <c r="C251" s="89">
        <v>3</v>
      </c>
      <c r="D251" s="89">
        <v>4</v>
      </c>
      <c r="E251" s="89" t="s">
        <v>83</v>
      </c>
      <c r="F251" s="89">
        <v>24</v>
      </c>
      <c r="G251" s="89" t="s">
        <v>6571</v>
      </c>
      <c r="H251" s="186" t="s">
        <v>6574</v>
      </c>
      <c r="I251" s="91" t="str">
        <f t="shared" si="11"/>
        <v>34M24J0247</v>
      </c>
      <c r="J251" s="92">
        <v>45569</v>
      </c>
      <c r="K251" s="91" t="s">
        <v>86</v>
      </c>
      <c r="L251" s="1203">
        <v>45572</v>
      </c>
      <c r="M251" s="95" t="s">
        <v>55</v>
      </c>
      <c r="N251" s="140" t="s">
        <v>2830</v>
      </c>
      <c r="O251" s="1199"/>
      <c r="P251" s="94" t="s">
        <v>2455</v>
      </c>
      <c r="Q251" s="91" t="s">
        <v>6590</v>
      </c>
      <c r="R251" s="216" t="s">
        <v>6605</v>
      </c>
      <c r="S251" s="216" t="s">
        <v>6606</v>
      </c>
      <c r="T251" s="216" t="s">
        <v>1166</v>
      </c>
      <c r="U251" s="216" t="s">
        <v>6607</v>
      </c>
      <c r="V251" s="216" t="s">
        <v>92</v>
      </c>
      <c r="W251" s="216" t="s">
        <v>1168</v>
      </c>
      <c r="X251" s="216" t="s">
        <v>1168</v>
      </c>
      <c r="Y251" s="91" t="s">
        <v>6620</v>
      </c>
      <c r="Z251" s="91" t="s">
        <v>6625</v>
      </c>
      <c r="AA251" s="217" t="s">
        <v>6631</v>
      </c>
      <c r="AB251" s="892" t="s">
        <v>6583</v>
      </c>
      <c r="AC251" s="389"/>
      <c r="AD251" s="273"/>
      <c r="AE251" s="79" t="s">
        <v>164</v>
      </c>
      <c r="AF251" s="522" t="s">
        <v>87</v>
      </c>
      <c r="AG251" s="263" t="s">
        <v>6593</v>
      </c>
      <c r="AH251" s="388"/>
      <c r="AI251" s="238"/>
    </row>
    <row r="252" spans="1:35" s="338" customFormat="1" ht="24.95" customHeight="1">
      <c r="A252" s="219">
        <v>249</v>
      </c>
      <c r="B252" s="89" t="s">
        <v>81</v>
      </c>
      <c r="C252" s="89">
        <v>3</v>
      </c>
      <c r="D252" s="89">
        <v>4</v>
      </c>
      <c r="E252" s="89" t="s">
        <v>83</v>
      </c>
      <c r="F252" s="89">
        <v>24</v>
      </c>
      <c r="G252" s="89" t="s">
        <v>6571</v>
      </c>
      <c r="H252" s="186" t="s">
        <v>6575</v>
      </c>
      <c r="I252" s="91" t="str">
        <f t="shared" si="11"/>
        <v>34M24J0248</v>
      </c>
      <c r="J252" s="92">
        <v>45569</v>
      </c>
      <c r="K252" s="91" t="s">
        <v>86</v>
      </c>
      <c r="L252" s="1203">
        <v>45572</v>
      </c>
      <c r="M252" s="95" t="s">
        <v>55</v>
      </c>
      <c r="N252" s="140" t="s">
        <v>2830</v>
      </c>
      <c r="O252" s="1199"/>
      <c r="P252" s="94" t="s">
        <v>2455</v>
      </c>
      <c r="Q252" s="91" t="s">
        <v>6589</v>
      </c>
      <c r="R252" s="216" t="s">
        <v>6608</v>
      </c>
      <c r="S252" s="216" t="s">
        <v>6609</v>
      </c>
      <c r="T252" s="216" t="s">
        <v>1166</v>
      </c>
      <c r="U252" s="216" t="s">
        <v>6610</v>
      </c>
      <c r="V252" s="216" t="s">
        <v>92</v>
      </c>
      <c r="W252" s="216" t="s">
        <v>1168</v>
      </c>
      <c r="X252" s="216" t="s">
        <v>1168</v>
      </c>
      <c r="Y252" s="91" t="s">
        <v>6621</v>
      </c>
      <c r="Z252" s="91" t="s">
        <v>6626</v>
      </c>
      <c r="AA252" s="217" t="s">
        <v>6632</v>
      </c>
      <c r="AB252" s="892" t="s">
        <v>6584</v>
      </c>
      <c r="AC252" s="389">
        <v>-1</v>
      </c>
      <c r="AD252" s="273"/>
      <c r="AE252" s="79" t="s">
        <v>164</v>
      </c>
      <c r="AF252" s="522" t="s">
        <v>87</v>
      </c>
      <c r="AG252" s="263" t="s">
        <v>6593</v>
      </c>
      <c r="AH252" s="388"/>
      <c r="AI252" s="238"/>
    </row>
    <row r="253" spans="1:35" s="338" customFormat="1" ht="24.95" customHeight="1">
      <c r="A253" s="219">
        <v>250</v>
      </c>
      <c r="B253" s="89" t="s">
        <v>81</v>
      </c>
      <c r="C253" s="89">
        <v>3</v>
      </c>
      <c r="D253" s="89">
        <v>4</v>
      </c>
      <c r="E253" s="89" t="s">
        <v>83</v>
      </c>
      <c r="F253" s="89">
        <v>24</v>
      </c>
      <c r="G253" s="89" t="s">
        <v>6571</v>
      </c>
      <c r="H253" s="186" t="s">
        <v>6576</v>
      </c>
      <c r="I253" s="91" t="str">
        <f t="shared" si="11"/>
        <v>34M24J0249</v>
      </c>
      <c r="J253" s="92">
        <v>45569</v>
      </c>
      <c r="K253" s="91" t="s">
        <v>86</v>
      </c>
      <c r="L253" s="1203">
        <v>45572</v>
      </c>
      <c r="M253" s="95" t="s">
        <v>55</v>
      </c>
      <c r="N253" s="140" t="s">
        <v>2830</v>
      </c>
      <c r="O253" s="1199"/>
      <c r="P253" s="94" t="s">
        <v>2455</v>
      </c>
      <c r="Q253" s="91" t="s">
        <v>6588</v>
      </c>
      <c r="R253" s="216" t="s">
        <v>6611</v>
      </c>
      <c r="S253" s="216" t="s">
        <v>6612</v>
      </c>
      <c r="T253" s="216" t="s">
        <v>1166</v>
      </c>
      <c r="U253" s="216" t="s">
        <v>6613</v>
      </c>
      <c r="V253" s="216" t="s">
        <v>92</v>
      </c>
      <c r="W253" s="216" t="s">
        <v>1168</v>
      </c>
      <c r="X253" s="216" t="s">
        <v>1168</v>
      </c>
      <c r="Y253" s="91" t="s">
        <v>6622</v>
      </c>
      <c r="Z253" s="91" t="s">
        <v>6627</v>
      </c>
      <c r="AA253" s="217" t="s">
        <v>6633</v>
      </c>
      <c r="AB253" s="892" t="s">
        <v>6585</v>
      </c>
      <c r="AC253" s="389">
        <v>-1</v>
      </c>
      <c r="AD253" s="273"/>
      <c r="AE253" s="79" t="s">
        <v>164</v>
      </c>
      <c r="AF253" s="522" t="s">
        <v>87</v>
      </c>
      <c r="AG253" s="263" t="s">
        <v>6593</v>
      </c>
      <c r="AH253" s="388"/>
      <c r="AI253" s="238"/>
    </row>
    <row r="254" spans="1:35" s="338" customFormat="1" ht="24.95" customHeight="1">
      <c r="A254" s="219">
        <v>251</v>
      </c>
      <c r="B254" s="89" t="s">
        <v>81</v>
      </c>
      <c r="C254" s="89">
        <v>3</v>
      </c>
      <c r="D254" s="89">
        <v>4</v>
      </c>
      <c r="E254" s="89" t="s">
        <v>83</v>
      </c>
      <c r="F254" s="89">
        <v>24</v>
      </c>
      <c r="G254" s="89" t="s">
        <v>6571</v>
      </c>
      <c r="H254" s="186" t="s">
        <v>6577</v>
      </c>
      <c r="I254" s="91" t="str">
        <f t="shared" si="11"/>
        <v>34M24J0250</v>
      </c>
      <c r="J254" s="92">
        <v>45569</v>
      </c>
      <c r="K254" s="91" t="s">
        <v>86</v>
      </c>
      <c r="L254" s="1203">
        <v>45572</v>
      </c>
      <c r="M254" s="95" t="s">
        <v>55</v>
      </c>
      <c r="N254" s="140" t="s">
        <v>2830</v>
      </c>
      <c r="O254" s="1199"/>
      <c r="P254" s="94" t="s">
        <v>2455</v>
      </c>
      <c r="Q254" s="91" t="s">
        <v>6587</v>
      </c>
      <c r="R254" s="216" t="s">
        <v>6614</v>
      </c>
      <c r="S254" s="216" t="s">
        <v>6615</v>
      </c>
      <c r="T254" s="216" t="s">
        <v>1166</v>
      </c>
      <c r="U254" s="216" t="s">
        <v>6616</v>
      </c>
      <c r="V254" s="216" t="s">
        <v>92</v>
      </c>
      <c r="W254" s="216" t="s">
        <v>1168</v>
      </c>
      <c r="X254" s="216" t="s">
        <v>1168</v>
      </c>
      <c r="Y254" s="91" t="s">
        <v>6623</v>
      </c>
      <c r="Z254" s="91" t="s">
        <v>6628</v>
      </c>
      <c r="AA254" s="217" t="s">
        <v>6634</v>
      </c>
      <c r="AB254" s="91"/>
      <c r="AC254" s="389">
        <v>1</v>
      </c>
      <c r="AD254" s="273"/>
      <c r="AE254" s="79" t="s">
        <v>164</v>
      </c>
      <c r="AF254" s="522" t="s">
        <v>87</v>
      </c>
      <c r="AG254" s="263" t="s">
        <v>6593</v>
      </c>
      <c r="AH254" s="388"/>
      <c r="AI254" s="238"/>
    </row>
    <row r="255" spans="1:35" s="338" customFormat="1" ht="24.95" customHeight="1">
      <c r="A255" s="219">
        <v>252</v>
      </c>
      <c r="B255" s="219" t="s">
        <v>81</v>
      </c>
      <c r="C255" s="89">
        <v>3</v>
      </c>
      <c r="D255" s="89">
        <v>2</v>
      </c>
      <c r="E255" s="89" t="s">
        <v>6942</v>
      </c>
      <c r="F255" s="89">
        <v>24</v>
      </c>
      <c r="G255" s="89" t="s">
        <v>6943</v>
      </c>
      <c r="H255" s="186" t="s">
        <v>6944</v>
      </c>
      <c r="I255" s="91" t="str">
        <f t="shared" si="11"/>
        <v>32M24J0251</v>
      </c>
      <c r="J255" s="222">
        <v>45594</v>
      </c>
      <c r="K255" s="91" t="s">
        <v>86</v>
      </c>
      <c r="L255" s="1198">
        <v>45594</v>
      </c>
      <c r="M255" s="100" t="s">
        <v>2348</v>
      </c>
      <c r="N255" s="100" t="s">
        <v>2349</v>
      </c>
      <c r="O255" s="433"/>
      <c r="P255" s="94" t="s">
        <v>976</v>
      </c>
      <c r="Q255" s="91" t="s">
        <v>6952</v>
      </c>
      <c r="R255" s="216" t="s">
        <v>6954</v>
      </c>
      <c r="S255" s="216" t="s">
        <v>6956</v>
      </c>
      <c r="T255" s="216" t="s">
        <v>5610</v>
      </c>
      <c r="U255" s="216" t="s">
        <v>6958</v>
      </c>
      <c r="V255" s="216" t="s">
        <v>6960</v>
      </c>
      <c r="W255" s="216" t="s">
        <v>1168</v>
      </c>
      <c r="X255" s="216" t="s">
        <v>6961</v>
      </c>
      <c r="Y255" s="217" t="s">
        <v>6946</v>
      </c>
      <c r="Z255" s="217" t="s">
        <v>6949</v>
      </c>
      <c r="AA255" s="217" t="s">
        <v>6971</v>
      </c>
      <c r="AB255" s="91"/>
      <c r="AC255" s="389"/>
      <c r="AD255" s="273"/>
      <c r="AE255" s="79" t="s">
        <v>164</v>
      </c>
      <c r="AF255" s="217" t="s">
        <v>87</v>
      </c>
      <c r="AG255" s="386" t="s">
        <v>6950</v>
      </c>
      <c r="AH255" s="388" t="s">
        <v>6951</v>
      </c>
      <c r="AI255" s="238"/>
    </row>
    <row r="256" spans="1:35" s="338" customFormat="1" ht="24.95" customHeight="1">
      <c r="A256" s="219">
        <v>253</v>
      </c>
      <c r="B256" s="219" t="s">
        <v>81</v>
      </c>
      <c r="C256" s="89">
        <v>3</v>
      </c>
      <c r="D256" s="89">
        <v>2</v>
      </c>
      <c r="E256" s="89" t="s">
        <v>6942</v>
      </c>
      <c r="F256" s="89">
        <v>24</v>
      </c>
      <c r="G256" s="89" t="s">
        <v>6943</v>
      </c>
      <c r="H256" s="186" t="s">
        <v>6945</v>
      </c>
      <c r="I256" s="91" t="str">
        <f t="shared" si="11"/>
        <v>32M24J0252</v>
      </c>
      <c r="J256" s="222">
        <v>45594</v>
      </c>
      <c r="K256" s="91" t="s">
        <v>86</v>
      </c>
      <c r="L256" s="1198">
        <v>45594</v>
      </c>
      <c r="M256" s="100" t="s">
        <v>2348</v>
      </c>
      <c r="N256" s="100" t="s">
        <v>2349</v>
      </c>
      <c r="O256" s="433"/>
      <c r="P256" s="94" t="s">
        <v>976</v>
      </c>
      <c r="Q256" s="91" t="s">
        <v>6953</v>
      </c>
      <c r="R256" s="216" t="s">
        <v>6955</v>
      </c>
      <c r="S256" s="216" t="s">
        <v>6957</v>
      </c>
      <c r="T256" s="216" t="s">
        <v>5610</v>
      </c>
      <c r="U256" s="216" t="s">
        <v>6959</v>
      </c>
      <c r="V256" s="216" t="s">
        <v>6960</v>
      </c>
      <c r="W256" s="216" t="s">
        <v>1168</v>
      </c>
      <c r="X256" s="216" t="s">
        <v>6961</v>
      </c>
      <c r="Y256" s="217" t="s">
        <v>6947</v>
      </c>
      <c r="Z256" s="217" t="s">
        <v>6948</v>
      </c>
      <c r="AA256" s="217" t="s">
        <v>6970</v>
      </c>
      <c r="AB256" s="91"/>
      <c r="AC256" s="389"/>
      <c r="AD256" s="273"/>
      <c r="AE256" s="79" t="s">
        <v>164</v>
      </c>
      <c r="AF256" s="217" t="s">
        <v>87</v>
      </c>
      <c r="AG256" s="386" t="s">
        <v>3064</v>
      </c>
      <c r="AH256" s="388"/>
      <c r="AI256" s="238"/>
    </row>
    <row r="257" spans="1:35" s="338" customFormat="1" ht="24.95" customHeight="1">
      <c r="A257" s="219">
        <v>254</v>
      </c>
      <c r="B257" s="219" t="s">
        <v>81</v>
      </c>
      <c r="C257" s="89">
        <v>3</v>
      </c>
      <c r="D257" s="89">
        <v>2</v>
      </c>
      <c r="E257" s="89" t="s">
        <v>83</v>
      </c>
      <c r="F257" s="89">
        <v>24</v>
      </c>
      <c r="G257" s="89" t="s">
        <v>7001</v>
      </c>
      <c r="H257" s="186" t="s">
        <v>7002</v>
      </c>
      <c r="I257" s="91" t="str">
        <f t="shared" ref="I257:I275" si="12">CONCATENATE(C257,D257,E257,F257,G257,H257)</f>
        <v>32M24J0253</v>
      </c>
      <c r="J257" s="222">
        <v>45596</v>
      </c>
      <c r="K257" s="91" t="s">
        <v>86</v>
      </c>
      <c r="L257" s="1198">
        <v>45596</v>
      </c>
      <c r="M257" s="430" t="s">
        <v>176</v>
      </c>
      <c r="N257" s="95" t="s">
        <v>177</v>
      </c>
      <c r="O257" s="433"/>
      <c r="P257" s="94" t="s">
        <v>976</v>
      </c>
      <c r="Q257" s="91" t="s">
        <v>7224</v>
      </c>
      <c r="R257" s="216" t="s">
        <v>7232</v>
      </c>
      <c r="S257" s="216" t="s">
        <v>7240</v>
      </c>
      <c r="T257" s="93" t="s">
        <v>732</v>
      </c>
      <c r="U257" s="216" t="s">
        <v>7241</v>
      </c>
      <c r="V257" s="216" t="s">
        <v>92</v>
      </c>
      <c r="W257" s="216" t="s">
        <v>1168</v>
      </c>
      <c r="X257" s="93" t="s">
        <v>956</v>
      </c>
      <c r="Y257" s="217" t="s">
        <v>7256</v>
      </c>
      <c r="Z257" s="217" t="s">
        <v>7257</v>
      </c>
      <c r="AA257" s="217" t="s">
        <v>7272</v>
      </c>
      <c r="AB257" s="91"/>
      <c r="AC257" s="389"/>
      <c r="AD257" s="273"/>
      <c r="AE257" s="79" t="s">
        <v>164</v>
      </c>
      <c r="AF257" s="91" t="s">
        <v>3690</v>
      </c>
      <c r="AG257" s="386" t="s">
        <v>7280</v>
      </c>
      <c r="AH257" s="388"/>
      <c r="AI257" s="238"/>
    </row>
    <row r="258" spans="1:35" s="338" customFormat="1" ht="24.95" customHeight="1">
      <c r="A258" s="219">
        <v>255</v>
      </c>
      <c r="B258" s="219" t="s">
        <v>81</v>
      </c>
      <c r="C258" s="89">
        <v>3</v>
      </c>
      <c r="D258" s="89">
        <v>2</v>
      </c>
      <c r="E258" s="89" t="s">
        <v>83</v>
      </c>
      <c r="F258" s="89">
        <v>24</v>
      </c>
      <c r="G258" s="89" t="s">
        <v>7001</v>
      </c>
      <c r="H258" s="186" t="s">
        <v>7003</v>
      </c>
      <c r="I258" s="91" t="str">
        <f t="shared" si="12"/>
        <v>32M24J0254</v>
      </c>
      <c r="J258" s="222">
        <v>45596</v>
      </c>
      <c r="K258" s="91" t="s">
        <v>86</v>
      </c>
      <c r="L258" s="1198">
        <v>45596</v>
      </c>
      <c r="M258" s="430" t="s">
        <v>176</v>
      </c>
      <c r="N258" s="95" t="s">
        <v>177</v>
      </c>
      <c r="O258" s="433"/>
      <c r="P258" s="94" t="s">
        <v>976</v>
      </c>
      <c r="Q258" s="91" t="s">
        <v>7225</v>
      </c>
      <c r="R258" s="216" t="s">
        <v>7233</v>
      </c>
      <c r="S258" s="216" t="s">
        <v>7242</v>
      </c>
      <c r="T258" s="93" t="s">
        <v>732</v>
      </c>
      <c r="U258" s="216" t="s">
        <v>7249</v>
      </c>
      <c r="V258" s="216" t="s">
        <v>92</v>
      </c>
      <c r="W258" s="216" t="s">
        <v>1168</v>
      </c>
      <c r="X258" s="93" t="s">
        <v>956</v>
      </c>
      <c r="Y258" s="217" t="s">
        <v>7258</v>
      </c>
      <c r="Z258" s="217" t="s">
        <v>7259</v>
      </c>
      <c r="AA258" s="217" t="s">
        <v>7273</v>
      </c>
      <c r="AB258" s="91"/>
      <c r="AC258" s="389"/>
      <c r="AD258" s="273"/>
      <c r="AE258" s="79" t="s">
        <v>164</v>
      </c>
      <c r="AF258" s="91" t="s">
        <v>3690</v>
      </c>
      <c r="AG258" s="386" t="s">
        <v>7280</v>
      </c>
      <c r="AH258" s="388"/>
      <c r="AI258" s="238"/>
    </row>
    <row r="259" spans="1:35" s="338" customFormat="1" ht="24.95" customHeight="1">
      <c r="A259" s="219">
        <v>256</v>
      </c>
      <c r="B259" s="219" t="s">
        <v>81</v>
      </c>
      <c r="C259" s="89">
        <v>3</v>
      </c>
      <c r="D259" s="89">
        <v>2</v>
      </c>
      <c r="E259" s="89" t="s">
        <v>83</v>
      </c>
      <c r="F259" s="89">
        <v>24</v>
      </c>
      <c r="G259" s="89" t="s">
        <v>7001</v>
      </c>
      <c r="H259" s="186" t="s">
        <v>7004</v>
      </c>
      <c r="I259" s="91" t="str">
        <f t="shared" si="12"/>
        <v>32M24J0255</v>
      </c>
      <c r="J259" s="222">
        <v>45596</v>
      </c>
      <c r="K259" s="91" t="s">
        <v>86</v>
      </c>
      <c r="L259" s="1198">
        <v>45596</v>
      </c>
      <c r="M259" s="430" t="s">
        <v>176</v>
      </c>
      <c r="N259" s="95" t="s">
        <v>177</v>
      </c>
      <c r="O259" s="433"/>
      <c r="P259" s="94" t="s">
        <v>976</v>
      </c>
      <c r="Q259" s="91" t="s">
        <v>7226</v>
      </c>
      <c r="R259" s="216" t="s">
        <v>7234</v>
      </c>
      <c r="S259" s="216" t="s">
        <v>7243</v>
      </c>
      <c r="T259" s="93" t="s">
        <v>732</v>
      </c>
      <c r="U259" s="216" t="s">
        <v>7250</v>
      </c>
      <c r="V259" s="216" t="s">
        <v>92</v>
      </c>
      <c r="W259" s="216" t="s">
        <v>1168</v>
      </c>
      <c r="X259" s="93" t="s">
        <v>956</v>
      </c>
      <c r="Y259" s="217" t="s">
        <v>7260</v>
      </c>
      <c r="Z259" s="217" t="s">
        <v>7261</v>
      </c>
      <c r="AA259" s="217" t="s">
        <v>7274</v>
      </c>
      <c r="AB259" s="91"/>
      <c r="AC259" s="389">
        <v>1</v>
      </c>
      <c r="AD259" s="273"/>
      <c r="AE259" s="79" t="s">
        <v>164</v>
      </c>
      <c r="AF259" s="91" t="s">
        <v>3690</v>
      </c>
      <c r="AG259" s="386" t="s">
        <v>7280</v>
      </c>
      <c r="AH259" s="388"/>
      <c r="AI259" s="238"/>
    </row>
    <row r="260" spans="1:35" s="338" customFormat="1" ht="24.95" customHeight="1">
      <c r="A260" s="219">
        <v>257</v>
      </c>
      <c r="B260" s="219" t="s">
        <v>81</v>
      </c>
      <c r="C260" s="89">
        <v>3</v>
      </c>
      <c r="D260" s="89">
        <v>2</v>
      </c>
      <c r="E260" s="89" t="s">
        <v>83</v>
      </c>
      <c r="F260" s="89">
        <v>24</v>
      </c>
      <c r="G260" s="89" t="s">
        <v>7001</v>
      </c>
      <c r="H260" s="186" t="s">
        <v>7005</v>
      </c>
      <c r="I260" s="91" t="str">
        <f t="shared" si="12"/>
        <v>32M24J0256</v>
      </c>
      <c r="J260" s="222">
        <v>45596</v>
      </c>
      <c r="K260" s="91" t="s">
        <v>86</v>
      </c>
      <c r="L260" s="1198">
        <v>45596</v>
      </c>
      <c r="M260" s="430" t="s">
        <v>176</v>
      </c>
      <c r="N260" s="95" t="s">
        <v>177</v>
      </c>
      <c r="O260" s="433"/>
      <c r="P260" s="94" t="s">
        <v>976</v>
      </c>
      <c r="Q260" s="91" t="s">
        <v>7227</v>
      </c>
      <c r="R260" s="216" t="s">
        <v>7235</v>
      </c>
      <c r="S260" s="216" t="s">
        <v>7244</v>
      </c>
      <c r="T260" s="93" t="s">
        <v>732</v>
      </c>
      <c r="U260" s="216" t="s">
        <v>7251</v>
      </c>
      <c r="V260" s="216" t="s">
        <v>92</v>
      </c>
      <c r="W260" s="216" t="s">
        <v>1168</v>
      </c>
      <c r="X260" s="93" t="s">
        <v>956</v>
      </c>
      <c r="Y260" s="217" t="s">
        <v>7262</v>
      </c>
      <c r="Z260" s="217" t="s">
        <v>7263</v>
      </c>
      <c r="AA260" s="217" t="s">
        <v>7275</v>
      </c>
      <c r="AB260" s="91"/>
      <c r="AC260" s="389">
        <v>1</v>
      </c>
      <c r="AD260" s="273"/>
      <c r="AE260" s="79" t="s">
        <v>164</v>
      </c>
      <c r="AF260" s="91" t="s">
        <v>3690</v>
      </c>
      <c r="AG260" s="386" t="s">
        <v>7280</v>
      </c>
      <c r="AH260" s="388"/>
      <c r="AI260" s="238"/>
    </row>
    <row r="261" spans="1:35" s="338" customFormat="1" ht="24.95" customHeight="1">
      <c r="A261" s="219">
        <v>258</v>
      </c>
      <c r="B261" s="219" t="s">
        <v>81</v>
      </c>
      <c r="C261" s="89">
        <v>3</v>
      </c>
      <c r="D261" s="89">
        <v>2</v>
      </c>
      <c r="E261" s="89" t="s">
        <v>83</v>
      </c>
      <c r="F261" s="89">
        <v>24</v>
      </c>
      <c r="G261" s="89" t="s">
        <v>7001</v>
      </c>
      <c r="H261" s="186" t="s">
        <v>7006</v>
      </c>
      <c r="I261" s="91" t="str">
        <f t="shared" si="12"/>
        <v>32M24J0257</v>
      </c>
      <c r="J261" s="222">
        <v>45596</v>
      </c>
      <c r="K261" s="91" t="s">
        <v>86</v>
      </c>
      <c r="L261" s="1198">
        <v>45596</v>
      </c>
      <c r="M261" s="430" t="s">
        <v>176</v>
      </c>
      <c r="N261" s="95" t="s">
        <v>177</v>
      </c>
      <c r="O261" s="433"/>
      <c r="P261" s="94" t="s">
        <v>976</v>
      </c>
      <c r="Q261" s="91" t="s">
        <v>7230</v>
      </c>
      <c r="R261" s="216" t="s">
        <v>7236</v>
      </c>
      <c r="S261" s="216" t="s">
        <v>7245</v>
      </c>
      <c r="T261" s="93" t="s">
        <v>732</v>
      </c>
      <c r="U261" s="216" t="s">
        <v>7252</v>
      </c>
      <c r="V261" s="216" t="s">
        <v>92</v>
      </c>
      <c r="W261" s="216" t="s">
        <v>1168</v>
      </c>
      <c r="X261" s="93" t="s">
        <v>956</v>
      </c>
      <c r="Y261" s="217" t="s">
        <v>7264</v>
      </c>
      <c r="Z261" s="217" t="s">
        <v>7265</v>
      </c>
      <c r="AA261" s="217" t="s">
        <v>7276</v>
      </c>
      <c r="AB261" s="91"/>
      <c r="AC261" s="389"/>
      <c r="AD261" s="273"/>
      <c r="AE261" s="79" t="s">
        <v>164</v>
      </c>
      <c r="AF261" s="91" t="s">
        <v>3690</v>
      </c>
      <c r="AG261" s="386" t="s">
        <v>7280</v>
      </c>
      <c r="AH261" s="388"/>
      <c r="AI261" s="238"/>
    </row>
    <row r="262" spans="1:35" s="338" customFormat="1" ht="24.95" customHeight="1">
      <c r="A262" s="219">
        <v>259</v>
      </c>
      <c r="B262" s="219" t="s">
        <v>81</v>
      </c>
      <c r="C262" s="89">
        <v>3</v>
      </c>
      <c r="D262" s="89">
        <v>2</v>
      </c>
      <c r="E262" s="89" t="s">
        <v>83</v>
      </c>
      <c r="F262" s="89">
        <v>24</v>
      </c>
      <c r="G262" s="89" t="s">
        <v>7001</v>
      </c>
      <c r="H262" s="186" t="s">
        <v>7007</v>
      </c>
      <c r="I262" s="91" t="str">
        <f t="shared" si="12"/>
        <v>32M24J0258</v>
      </c>
      <c r="J262" s="222">
        <v>45596</v>
      </c>
      <c r="K262" s="91" t="s">
        <v>86</v>
      </c>
      <c r="L262" s="1198">
        <v>45596</v>
      </c>
      <c r="M262" s="430" t="s">
        <v>176</v>
      </c>
      <c r="N262" s="95" t="s">
        <v>177</v>
      </c>
      <c r="O262" s="433"/>
      <c r="P262" s="94" t="s">
        <v>976</v>
      </c>
      <c r="Q262" s="91" t="s">
        <v>7229</v>
      </c>
      <c r="R262" s="216" t="s">
        <v>7238</v>
      </c>
      <c r="S262" s="216" t="s">
        <v>7246</v>
      </c>
      <c r="T262" s="93" t="s">
        <v>732</v>
      </c>
      <c r="U262" s="216" t="s">
        <v>7253</v>
      </c>
      <c r="V262" s="216" t="s">
        <v>92</v>
      </c>
      <c r="W262" s="216" t="s">
        <v>1168</v>
      </c>
      <c r="X262" s="93" t="s">
        <v>956</v>
      </c>
      <c r="Y262" s="217" t="s">
        <v>7266</v>
      </c>
      <c r="Z262" s="217" t="s">
        <v>7267</v>
      </c>
      <c r="AA262" s="217" t="s">
        <v>7277</v>
      </c>
      <c r="AB262" s="91"/>
      <c r="AC262" s="389">
        <v>-3</v>
      </c>
      <c r="AD262" s="273"/>
      <c r="AE262" s="79" t="s">
        <v>164</v>
      </c>
      <c r="AF262" s="91" t="s">
        <v>3690</v>
      </c>
      <c r="AG262" s="386" t="s">
        <v>7280</v>
      </c>
      <c r="AH262" s="388"/>
      <c r="AI262" s="238"/>
    </row>
    <row r="263" spans="1:35" s="338" customFormat="1" ht="24.95" customHeight="1">
      <c r="A263" s="219">
        <v>260</v>
      </c>
      <c r="B263" s="219" t="s">
        <v>81</v>
      </c>
      <c r="C263" s="89">
        <v>3</v>
      </c>
      <c r="D263" s="89">
        <v>2</v>
      </c>
      <c r="E263" s="89" t="s">
        <v>83</v>
      </c>
      <c r="F263" s="89">
        <v>24</v>
      </c>
      <c r="G263" s="89" t="s">
        <v>7001</v>
      </c>
      <c r="H263" s="186" t="s">
        <v>7008</v>
      </c>
      <c r="I263" s="91" t="str">
        <f t="shared" si="12"/>
        <v>32M24J0259</v>
      </c>
      <c r="J263" s="222">
        <v>45596</v>
      </c>
      <c r="K263" s="91" t="s">
        <v>86</v>
      </c>
      <c r="L263" s="1198">
        <v>45596</v>
      </c>
      <c r="M263" s="430" t="s">
        <v>176</v>
      </c>
      <c r="N263" s="95" t="s">
        <v>177</v>
      </c>
      <c r="O263" s="433"/>
      <c r="P263" s="94" t="s">
        <v>976</v>
      </c>
      <c r="Q263" s="91" t="s">
        <v>7228</v>
      </c>
      <c r="R263" s="216" t="s">
        <v>7237</v>
      </c>
      <c r="S263" s="216" t="s">
        <v>7247</v>
      </c>
      <c r="T263" s="93" t="s">
        <v>732</v>
      </c>
      <c r="U263" s="216" t="s">
        <v>7254</v>
      </c>
      <c r="V263" s="216" t="s">
        <v>92</v>
      </c>
      <c r="W263" s="216" t="s">
        <v>1168</v>
      </c>
      <c r="X263" s="93" t="s">
        <v>956</v>
      </c>
      <c r="Y263" s="217" t="s">
        <v>7268</v>
      </c>
      <c r="Z263" s="217" t="s">
        <v>7269</v>
      </c>
      <c r="AA263" s="217" t="s">
        <v>7278</v>
      </c>
      <c r="AB263" s="91"/>
      <c r="AC263" s="389"/>
      <c r="AD263" s="273"/>
      <c r="AE263" s="79" t="s">
        <v>164</v>
      </c>
      <c r="AF263" s="91" t="s">
        <v>3690</v>
      </c>
      <c r="AG263" s="386" t="s">
        <v>7280</v>
      </c>
      <c r="AH263" s="388"/>
      <c r="AI263" s="238"/>
    </row>
    <row r="264" spans="1:35" s="338" customFormat="1" ht="24.95" customHeight="1">
      <c r="A264" s="219">
        <v>261</v>
      </c>
      <c r="B264" s="219" t="s">
        <v>81</v>
      </c>
      <c r="C264" s="89">
        <v>3</v>
      </c>
      <c r="D264" s="89">
        <v>2</v>
      </c>
      <c r="E264" s="89" t="s">
        <v>83</v>
      </c>
      <c r="F264" s="89">
        <v>24</v>
      </c>
      <c r="G264" s="89" t="s">
        <v>7001</v>
      </c>
      <c r="H264" s="186" t="s">
        <v>7009</v>
      </c>
      <c r="I264" s="91" t="str">
        <f t="shared" si="12"/>
        <v>32M24J0260</v>
      </c>
      <c r="J264" s="222">
        <v>45596</v>
      </c>
      <c r="K264" s="91" t="s">
        <v>86</v>
      </c>
      <c r="L264" s="1198">
        <v>45596</v>
      </c>
      <c r="M264" s="430" t="s">
        <v>176</v>
      </c>
      <c r="N264" s="95" t="s">
        <v>177</v>
      </c>
      <c r="O264" s="433"/>
      <c r="P264" s="94" t="s">
        <v>976</v>
      </c>
      <c r="Q264" s="91" t="s">
        <v>7231</v>
      </c>
      <c r="R264" s="216" t="s">
        <v>7239</v>
      </c>
      <c r="S264" s="216" t="s">
        <v>7248</v>
      </c>
      <c r="T264" s="93" t="s">
        <v>732</v>
      </c>
      <c r="U264" s="216" t="s">
        <v>7255</v>
      </c>
      <c r="V264" s="216" t="s">
        <v>92</v>
      </c>
      <c r="W264" s="216" t="s">
        <v>1168</v>
      </c>
      <c r="X264" s="93" t="s">
        <v>956</v>
      </c>
      <c r="Y264" s="217" t="s">
        <v>7270</v>
      </c>
      <c r="Z264" s="217" t="s">
        <v>7271</v>
      </c>
      <c r="AA264" s="217" t="s">
        <v>7279</v>
      </c>
      <c r="AB264" s="91"/>
      <c r="AC264" s="389">
        <v>-1</v>
      </c>
      <c r="AD264" s="273"/>
      <c r="AE264" s="79" t="s">
        <v>164</v>
      </c>
      <c r="AF264" s="91" t="s">
        <v>3690</v>
      </c>
      <c r="AG264" s="386" t="s">
        <v>7280</v>
      </c>
      <c r="AH264" s="388"/>
      <c r="AI264" s="238"/>
    </row>
    <row r="265" spans="1:35" s="338" customFormat="1" ht="24.95" customHeight="1">
      <c r="A265" s="219">
        <v>262</v>
      </c>
      <c r="B265" s="219" t="s">
        <v>81</v>
      </c>
      <c r="C265" s="89">
        <v>3</v>
      </c>
      <c r="D265" s="89">
        <v>2</v>
      </c>
      <c r="E265" s="89" t="s">
        <v>7305</v>
      </c>
      <c r="F265" s="89">
        <v>24</v>
      </c>
      <c r="G265" s="89" t="s">
        <v>7306</v>
      </c>
      <c r="H265" s="186" t="s">
        <v>7350</v>
      </c>
      <c r="I265" s="91" t="str">
        <f t="shared" si="12"/>
        <v>32M24K0261</v>
      </c>
      <c r="J265" s="222">
        <v>45602</v>
      </c>
      <c r="K265" s="217" t="s">
        <v>86</v>
      </c>
      <c r="L265" s="1198">
        <v>45603</v>
      </c>
      <c r="M265" s="95" t="s">
        <v>3127</v>
      </c>
      <c r="N265" s="95" t="s">
        <v>3128</v>
      </c>
      <c r="O265" s="433"/>
      <c r="P265" s="94" t="s">
        <v>976</v>
      </c>
      <c r="Q265" s="91" t="s">
        <v>7382</v>
      </c>
      <c r="R265" s="216" t="s">
        <v>7383</v>
      </c>
      <c r="S265" s="216" t="s">
        <v>7394</v>
      </c>
      <c r="T265" s="93" t="s">
        <v>732</v>
      </c>
      <c r="U265" s="216" t="s">
        <v>7400</v>
      </c>
      <c r="V265" s="216" t="s">
        <v>92</v>
      </c>
      <c r="W265" s="216" t="s">
        <v>1168</v>
      </c>
      <c r="X265" s="93" t="s">
        <v>956</v>
      </c>
      <c r="Y265" s="217" t="s">
        <v>7356</v>
      </c>
      <c r="Z265" s="217"/>
      <c r="AA265" s="217" t="s">
        <v>7362</v>
      </c>
      <c r="AB265" s="91"/>
      <c r="AC265" s="389">
        <v>1</v>
      </c>
      <c r="AD265" s="273"/>
      <c r="AE265" s="523" t="s">
        <v>887</v>
      </c>
      <c r="AF265" s="91" t="s">
        <v>1226</v>
      </c>
      <c r="AG265" s="263" t="s">
        <v>7406</v>
      </c>
      <c r="AH265" s="388"/>
      <c r="AI265" s="238"/>
    </row>
    <row r="266" spans="1:35" s="338" customFormat="1" ht="24.95" customHeight="1">
      <c r="A266" s="219">
        <v>263</v>
      </c>
      <c r="B266" s="219" t="s">
        <v>81</v>
      </c>
      <c r="C266" s="89">
        <v>3</v>
      </c>
      <c r="D266" s="89">
        <v>2</v>
      </c>
      <c r="E266" s="89" t="s">
        <v>7305</v>
      </c>
      <c r="F266" s="89">
        <v>24</v>
      </c>
      <c r="G266" s="89" t="s">
        <v>7306</v>
      </c>
      <c r="H266" s="186" t="s">
        <v>7351</v>
      </c>
      <c r="I266" s="91" t="str">
        <f t="shared" si="12"/>
        <v>32M24K0262</v>
      </c>
      <c r="J266" s="222">
        <v>45602</v>
      </c>
      <c r="K266" s="217" t="s">
        <v>86</v>
      </c>
      <c r="L266" s="1198">
        <v>45603</v>
      </c>
      <c r="M266" s="95" t="s">
        <v>7307</v>
      </c>
      <c r="N266" s="95" t="s">
        <v>3128</v>
      </c>
      <c r="O266" s="433"/>
      <c r="P266" s="94" t="s">
        <v>976</v>
      </c>
      <c r="Q266" s="91" t="s">
        <v>7389</v>
      </c>
      <c r="R266" s="216" t="s">
        <v>7384</v>
      </c>
      <c r="S266" s="216" t="s">
        <v>7395</v>
      </c>
      <c r="T266" s="93" t="s">
        <v>732</v>
      </c>
      <c r="U266" s="216" t="s">
        <v>7401</v>
      </c>
      <c r="V266" s="216" t="s">
        <v>92</v>
      </c>
      <c r="W266" s="216" t="s">
        <v>1168</v>
      </c>
      <c r="X266" s="93" t="s">
        <v>956</v>
      </c>
      <c r="Y266" s="217" t="s">
        <v>7357</v>
      </c>
      <c r="Z266" s="217"/>
      <c r="AA266" s="217" t="s">
        <v>7363</v>
      </c>
      <c r="AB266" s="91"/>
      <c r="AC266" s="389"/>
      <c r="AD266" s="273"/>
      <c r="AE266" s="523" t="s">
        <v>887</v>
      </c>
      <c r="AF266" s="91" t="s">
        <v>1226</v>
      </c>
      <c r="AG266" s="263" t="s">
        <v>3135</v>
      </c>
      <c r="AH266" s="388"/>
      <c r="AI266" s="238"/>
    </row>
    <row r="267" spans="1:35" s="338" customFormat="1" ht="24.95" customHeight="1">
      <c r="A267" s="219">
        <v>264</v>
      </c>
      <c r="B267" s="219" t="s">
        <v>81</v>
      </c>
      <c r="C267" s="89">
        <v>3</v>
      </c>
      <c r="D267" s="89">
        <v>2</v>
      </c>
      <c r="E267" s="89" t="s">
        <v>7305</v>
      </c>
      <c r="F267" s="89">
        <v>24</v>
      </c>
      <c r="G267" s="89" t="s">
        <v>7306</v>
      </c>
      <c r="H267" s="186" t="s">
        <v>7352</v>
      </c>
      <c r="I267" s="91" t="str">
        <f t="shared" si="12"/>
        <v>32M24K0263</v>
      </c>
      <c r="J267" s="222">
        <v>45602</v>
      </c>
      <c r="K267" s="217" t="s">
        <v>86</v>
      </c>
      <c r="L267" s="1198">
        <v>45603</v>
      </c>
      <c r="M267" s="95" t="s">
        <v>7307</v>
      </c>
      <c r="N267" s="95" t="s">
        <v>3128</v>
      </c>
      <c r="O267" s="433"/>
      <c r="P267" s="94" t="s">
        <v>976</v>
      </c>
      <c r="Q267" s="91" t="s">
        <v>7390</v>
      </c>
      <c r="R267" s="216" t="s">
        <v>7385</v>
      </c>
      <c r="S267" s="216" t="s">
        <v>7396</v>
      </c>
      <c r="T267" s="93" t="s">
        <v>732</v>
      </c>
      <c r="U267" s="216" t="s">
        <v>7402</v>
      </c>
      <c r="V267" s="216" t="s">
        <v>92</v>
      </c>
      <c r="W267" s="216" t="s">
        <v>1168</v>
      </c>
      <c r="X267" s="93" t="s">
        <v>956</v>
      </c>
      <c r="Y267" s="217" t="s">
        <v>7358</v>
      </c>
      <c r="Z267" s="217"/>
      <c r="AA267" s="217" t="s">
        <v>7364</v>
      </c>
      <c r="AB267" s="91"/>
      <c r="AC267" s="389">
        <v>3</v>
      </c>
      <c r="AD267" s="273"/>
      <c r="AE267" s="523" t="s">
        <v>887</v>
      </c>
      <c r="AF267" s="91" t="s">
        <v>1226</v>
      </c>
      <c r="AG267" s="263" t="s">
        <v>3135</v>
      </c>
      <c r="AH267" s="388"/>
      <c r="AI267" s="238"/>
    </row>
    <row r="268" spans="1:35" s="338" customFormat="1" ht="24.95" customHeight="1">
      <c r="A268" s="219">
        <v>265</v>
      </c>
      <c r="B268" s="219" t="s">
        <v>81</v>
      </c>
      <c r="C268" s="89">
        <v>3</v>
      </c>
      <c r="D268" s="89">
        <v>2</v>
      </c>
      <c r="E268" s="89" t="s">
        <v>7305</v>
      </c>
      <c r="F268" s="89">
        <v>24</v>
      </c>
      <c r="G268" s="89" t="s">
        <v>7306</v>
      </c>
      <c r="H268" s="186" t="s">
        <v>7353</v>
      </c>
      <c r="I268" s="91" t="str">
        <f t="shared" si="12"/>
        <v>32M24K0264</v>
      </c>
      <c r="J268" s="222">
        <v>45602</v>
      </c>
      <c r="K268" s="217" t="s">
        <v>86</v>
      </c>
      <c r="L268" s="1198">
        <v>45603</v>
      </c>
      <c r="M268" s="95" t="s">
        <v>7307</v>
      </c>
      <c r="N268" s="95" t="s">
        <v>3128</v>
      </c>
      <c r="O268" s="433"/>
      <c r="P268" s="94" t="s">
        <v>976</v>
      </c>
      <c r="Q268" s="91" t="s">
        <v>7391</v>
      </c>
      <c r="R268" s="216" t="s">
        <v>7386</v>
      </c>
      <c r="S268" s="216" t="s">
        <v>7397</v>
      </c>
      <c r="T268" s="93" t="s">
        <v>732</v>
      </c>
      <c r="U268" s="216" t="s">
        <v>7403</v>
      </c>
      <c r="V268" s="216" t="s">
        <v>92</v>
      </c>
      <c r="W268" s="216" t="s">
        <v>1168</v>
      </c>
      <c r="X268" s="93" t="s">
        <v>956</v>
      </c>
      <c r="Y268" s="217" t="s">
        <v>7359</v>
      </c>
      <c r="Z268" s="217"/>
      <c r="AA268" s="217" t="s">
        <v>7365</v>
      </c>
      <c r="AB268" s="91"/>
      <c r="AC268" s="389">
        <v>1</v>
      </c>
      <c r="AD268" s="273"/>
      <c r="AE268" s="523" t="s">
        <v>887</v>
      </c>
      <c r="AF268" s="91" t="s">
        <v>1226</v>
      </c>
      <c r="AG268" s="263" t="s">
        <v>3135</v>
      </c>
      <c r="AH268" s="388"/>
      <c r="AI268" s="238"/>
    </row>
    <row r="269" spans="1:35" s="338" customFormat="1" ht="24.95" customHeight="1">
      <c r="A269" s="219">
        <v>266</v>
      </c>
      <c r="B269" s="219" t="s">
        <v>81</v>
      </c>
      <c r="C269" s="89">
        <v>3</v>
      </c>
      <c r="D269" s="89">
        <v>2</v>
      </c>
      <c r="E269" s="89" t="s">
        <v>7305</v>
      </c>
      <c r="F269" s="89">
        <v>24</v>
      </c>
      <c r="G269" s="89" t="s">
        <v>7306</v>
      </c>
      <c r="H269" s="186" t="s">
        <v>7354</v>
      </c>
      <c r="I269" s="91" t="str">
        <f t="shared" si="12"/>
        <v>32M24K0265</v>
      </c>
      <c r="J269" s="222">
        <v>45602</v>
      </c>
      <c r="K269" s="217" t="s">
        <v>86</v>
      </c>
      <c r="L269" s="1198">
        <v>45603</v>
      </c>
      <c r="M269" s="95" t="s">
        <v>7307</v>
      </c>
      <c r="N269" s="95" t="s">
        <v>3128</v>
      </c>
      <c r="O269" s="433"/>
      <c r="P269" s="94" t="s">
        <v>976</v>
      </c>
      <c r="Q269" s="91" t="s">
        <v>7392</v>
      </c>
      <c r="R269" s="216" t="s">
        <v>7387</v>
      </c>
      <c r="S269" s="216" t="s">
        <v>7398</v>
      </c>
      <c r="T269" s="93" t="s">
        <v>732</v>
      </c>
      <c r="U269" s="216" t="s">
        <v>7404</v>
      </c>
      <c r="V269" s="216" t="s">
        <v>92</v>
      </c>
      <c r="W269" s="216" t="s">
        <v>1168</v>
      </c>
      <c r="X269" s="93" t="s">
        <v>956</v>
      </c>
      <c r="Y269" s="217" t="s">
        <v>7360</v>
      </c>
      <c r="Z269" s="217"/>
      <c r="AA269" s="217" t="s">
        <v>7366</v>
      </c>
      <c r="AB269" s="91"/>
      <c r="AC269" s="389">
        <v>1</v>
      </c>
      <c r="AD269" s="273"/>
      <c r="AE269" s="523" t="s">
        <v>887</v>
      </c>
      <c r="AF269" s="91" t="s">
        <v>1226</v>
      </c>
      <c r="AG269" s="263" t="s">
        <v>3135</v>
      </c>
      <c r="AH269" s="388"/>
      <c r="AI269" s="238"/>
    </row>
    <row r="270" spans="1:35" s="338" customFormat="1" ht="24.95" customHeight="1">
      <c r="A270" s="219">
        <v>267</v>
      </c>
      <c r="B270" s="219" t="s">
        <v>81</v>
      </c>
      <c r="C270" s="89">
        <v>3</v>
      </c>
      <c r="D270" s="89">
        <v>2</v>
      </c>
      <c r="E270" s="89" t="s">
        <v>7305</v>
      </c>
      <c r="F270" s="89">
        <v>24</v>
      </c>
      <c r="G270" s="89" t="s">
        <v>7306</v>
      </c>
      <c r="H270" s="186" t="s">
        <v>7355</v>
      </c>
      <c r="I270" s="91" t="str">
        <f t="shared" si="12"/>
        <v>32M24K0266</v>
      </c>
      <c r="J270" s="222">
        <v>45602</v>
      </c>
      <c r="K270" s="217" t="s">
        <v>86</v>
      </c>
      <c r="L270" s="1198">
        <v>45603</v>
      </c>
      <c r="M270" s="95" t="s">
        <v>7307</v>
      </c>
      <c r="N270" s="95" t="s">
        <v>3128</v>
      </c>
      <c r="O270" s="433"/>
      <c r="P270" s="94" t="s">
        <v>976</v>
      </c>
      <c r="Q270" s="91" t="s">
        <v>7393</v>
      </c>
      <c r="R270" s="216" t="s">
        <v>7388</v>
      </c>
      <c r="S270" s="216" t="s">
        <v>7399</v>
      </c>
      <c r="T270" s="93" t="s">
        <v>732</v>
      </c>
      <c r="U270" s="216" t="s">
        <v>7405</v>
      </c>
      <c r="V270" s="216" t="s">
        <v>92</v>
      </c>
      <c r="W270" s="216" t="s">
        <v>1168</v>
      </c>
      <c r="X270" s="93" t="s">
        <v>956</v>
      </c>
      <c r="Y270" s="217" t="s">
        <v>7361</v>
      </c>
      <c r="Z270" s="217"/>
      <c r="AA270" s="217" t="s">
        <v>7367</v>
      </c>
      <c r="AB270" s="91"/>
      <c r="AC270" s="389">
        <v>-1</v>
      </c>
      <c r="AD270" s="273"/>
      <c r="AE270" s="523" t="s">
        <v>887</v>
      </c>
      <c r="AF270" s="91" t="s">
        <v>1226</v>
      </c>
      <c r="AG270" s="263" t="s">
        <v>3135</v>
      </c>
      <c r="AH270" s="388"/>
      <c r="AI270" s="238"/>
    </row>
    <row r="271" spans="1:35" s="338" customFormat="1" ht="24.95" customHeight="1">
      <c r="A271" s="219">
        <v>268</v>
      </c>
      <c r="B271" s="219" t="s">
        <v>81</v>
      </c>
      <c r="C271" s="89">
        <v>3</v>
      </c>
      <c r="D271" s="89">
        <v>2</v>
      </c>
      <c r="E271" s="89" t="s">
        <v>7730</v>
      </c>
      <c r="F271" s="89">
        <v>24</v>
      </c>
      <c r="G271" s="89" t="s">
        <v>7731</v>
      </c>
      <c r="H271" s="186" t="s">
        <v>7732</v>
      </c>
      <c r="I271" s="91" t="str">
        <f t="shared" si="12"/>
        <v>32M24K0267</v>
      </c>
      <c r="J271" s="222">
        <v>45611</v>
      </c>
      <c r="K271" s="217" t="s">
        <v>86</v>
      </c>
      <c r="L271" s="1198">
        <v>45616</v>
      </c>
      <c r="M271" s="95" t="s">
        <v>7733</v>
      </c>
      <c r="N271" s="95" t="s">
        <v>7734</v>
      </c>
      <c r="O271" s="433"/>
      <c r="P271" s="94" t="s">
        <v>976</v>
      </c>
      <c r="Q271" s="91" t="s">
        <v>7950</v>
      </c>
      <c r="R271" s="216" t="s">
        <v>7951</v>
      </c>
      <c r="S271" s="216" t="s">
        <v>7952</v>
      </c>
      <c r="T271" s="216" t="s">
        <v>7953</v>
      </c>
      <c r="U271" s="216" t="s">
        <v>7954</v>
      </c>
      <c r="V271" s="216" t="s">
        <v>7955</v>
      </c>
      <c r="W271" s="216" t="s">
        <v>1168</v>
      </c>
      <c r="X271" s="93" t="s">
        <v>7956</v>
      </c>
      <c r="Y271" s="217" t="s">
        <v>7957</v>
      </c>
      <c r="Z271" s="217" t="s">
        <v>7958</v>
      </c>
      <c r="AA271" s="217" t="s">
        <v>7959</v>
      </c>
      <c r="AB271" s="91"/>
      <c r="AC271" s="389">
        <v>-8</v>
      </c>
      <c r="AD271" s="891">
        <v>60</v>
      </c>
      <c r="AE271" s="916" t="s">
        <v>164</v>
      </c>
      <c r="AF271" s="916" t="s">
        <v>87</v>
      </c>
      <c r="AG271" s="263" t="s">
        <v>7960</v>
      </c>
      <c r="AH271" s="388" t="s">
        <v>7961</v>
      </c>
      <c r="AI271" s="238"/>
    </row>
    <row r="272" spans="1:35" s="338" customFormat="1" ht="24.95" customHeight="1">
      <c r="A272" s="219">
        <v>269</v>
      </c>
      <c r="B272" s="219" t="s">
        <v>81</v>
      </c>
      <c r="C272" s="89">
        <v>3</v>
      </c>
      <c r="D272" s="89">
        <v>5</v>
      </c>
      <c r="E272" s="89" t="s">
        <v>7944</v>
      </c>
      <c r="F272" s="89">
        <v>24</v>
      </c>
      <c r="G272" s="89" t="s">
        <v>7945</v>
      </c>
      <c r="H272" s="186" t="s">
        <v>7946</v>
      </c>
      <c r="I272" s="91" t="str">
        <f t="shared" si="12"/>
        <v>35M24K0268</v>
      </c>
      <c r="J272" s="222">
        <v>45615</v>
      </c>
      <c r="K272" s="217" t="s">
        <v>86</v>
      </c>
      <c r="L272" s="1198">
        <v>45615</v>
      </c>
      <c r="M272" s="430" t="s">
        <v>57</v>
      </c>
      <c r="N272" s="95" t="s">
        <v>1162</v>
      </c>
      <c r="O272" s="433"/>
      <c r="P272" s="192" t="s">
        <v>7645</v>
      </c>
      <c r="Q272" s="91" t="s">
        <v>8103</v>
      </c>
      <c r="R272" s="216" t="s">
        <v>8106</v>
      </c>
      <c r="S272" s="216" t="s">
        <v>8109</v>
      </c>
      <c r="T272" s="216" t="s">
        <v>3687</v>
      </c>
      <c r="U272" s="216" t="s">
        <v>8112</v>
      </c>
      <c r="V272" s="216" t="s">
        <v>3388</v>
      </c>
      <c r="W272" s="216" t="s">
        <v>1168</v>
      </c>
      <c r="X272" s="93" t="s">
        <v>5475</v>
      </c>
      <c r="Y272" s="217" t="s">
        <v>8115</v>
      </c>
      <c r="Z272" s="217" t="s">
        <v>8116</v>
      </c>
      <c r="AA272" s="217" t="s">
        <v>8117</v>
      </c>
      <c r="AB272" s="91"/>
      <c r="AC272" s="389"/>
      <c r="AD272" s="273"/>
      <c r="AE272" s="217" t="s">
        <v>887</v>
      </c>
      <c r="AF272" s="887" t="s">
        <v>6489</v>
      </c>
      <c r="AG272" s="386" t="s">
        <v>5835</v>
      </c>
      <c r="AH272" s="1000" t="s">
        <v>7962</v>
      </c>
      <c r="AI272" s="238"/>
    </row>
    <row r="273" spans="1:35" s="338" customFormat="1" ht="24.95" customHeight="1">
      <c r="A273" s="219">
        <v>270</v>
      </c>
      <c r="B273" s="219" t="s">
        <v>81</v>
      </c>
      <c r="C273" s="89">
        <v>3</v>
      </c>
      <c r="D273" s="89">
        <v>5</v>
      </c>
      <c r="E273" s="89" t="s">
        <v>7944</v>
      </c>
      <c r="F273" s="89">
        <v>24</v>
      </c>
      <c r="G273" s="89" t="s">
        <v>7945</v>
      </c>
      <c r="H273" s="186" t="s">
        <v>7947</v>
      </c>
      <c r="I273" s="91" t="str">
        <f t="shared" si="12"/>
        <v>35M24K0269</v>
      </c>
      <c r="J273" s="222">
        <v>45615</v>
      </c>
      <c r="K273" s="217" t="s">
        <v>86</v>
      </c>
      <c r="L273" s="1198">
        <v>45615</v>
      </c>
      <c r="M273" s="430" t="s">
        <v>57</v>
      </c>
      <c r="N273" s="95" t="s">
        <v>1162</v>
      </c>
      <c r="O273" s="433"/>
      <c r="P273" s="192" t="s">
        <v>7645</v>
      </c>
      <c r="Q273" s="91" t="s">
        <v>8104</v>
      </c>
      <c r="R273" s="216" t="s">
        <v>8107</v>
      </c>
      <c r="S273" s="216" t="s">
        <v>8110</v>
      </c>
      <c r="T273" s="216" t="s">
        <v>3687</v>
      </c>
      <c r="U273" s="216" t="s">
        <v>8113</v>
      </c>
      <c r="V273" s="216" t="s">
        <v>3388</v>
      </c>
      <c r="W273" s="216" t="s">
        <v>1168</v>
      </c>
      <c r="X273" s="93" t="s">
        <v>5475</v>
      </c>
      <c r="Y273" s="217" t="s">
        <v>8120</v>
      </c>
      <c r="Z273" s="217" t="s">
        <v>8121</v>
      </c>
      <c r="AA273" s="217" t="s">
        <v>8118</v>
      </c>
      <c r="AB273" s="91"/>
      <c r="AC273" s="389"/>
      <c r="AD273" s="273"/>
      <c r="AE273" s="217" t="s">
        <v>887</v>
      </c>
      <c r="AF273" s="887" t="s">
        <v>6489</v>
      </c>
      <c r="AG273" s="386" t="s">
        <v>5835</v>
      </c>
      <c r="AH273" s="1000" t="s">
        <v>7962</v>
      </c>
      <c r="AI273" s="238"/>
    </row>
    <row r="274" spans="1:35" s="338" customFormat="1" ht="24.95" customHeight="1">
      <c r="A274" s="219">
        <v>271</v>
      </c>
      <c r="B274" s="219" t="s">
        <v>81</v>
      </c>
      <c r="C274" s="89">
        <v>3</v>
      </c>
      <c r="D274" s="89">
        <v>5</v>
      </c>
      <c r="E274" s="89" t="s">
        <v>7943</v>
      </c>
      <c r="F274" s="89">
        <v>24</v>
      </c>
      <c r="G274" s="89" t="s">
        <v>7945</v>
      </c>
      <c r="H274" s="186" t="s">
        <v>7948</v>
      </c>
      <c r="I274" s="91" t="str">
        <f t="shared" si="12"/>
        <v>35V24K0270</v>
      </c>
      <c r="J274" s="222">
        <v>45615</v>
      </c>
      <c r="K274" s="217" t="s">
        <v>86</v>
      </c>
      <c r="L274" s="1198">
        <v>45615</v>
      </c>
      <c r="M274" s="430" t="s">
        <v>57</v>
      </c>
      <c r="N274" s="95" t="s">
        <v>1162</v>
      </c>
      <c r="O274" s="1199" t="s">
        <v>98</v>
      </c>
      <c r="P274" s="192" t="s">
        <v>7645</v>
      </c>
      <c r="Q274" s="91" t="s">
        <v>8105</v>
      </c>
      <c r="R274" s="216" t="s">
        <v>8108</v>
      </c>
      <c r="S274" s="216" t="s">
        <v>8111</v>
      </c>
      <c r="T274" s="216" t="s">
        <v>3687</v>
      </c>
      <c r="U274" s="216" t="s">
        <v>8114</v>
      </c>
      <c r="V274" s="216" t="s">
        <v>3388</v>
      </c>
      <c r="W274" s="216" t="s">
        <v>1168</v>
      </c>
      <c r="X274" s="93" t="s">
        <v>5475</v>
      </c>
      <c r="Y274" s="217" t="s">
        <v>8122</v>
      </c>
      <c r="Z274" s="217" t="s">
        <v>8123</v>
      </c>
      <c r="AA274" s="217" t="s">
        <v>8119</v>
      </c>
      <c r="AB274" s="91"/>
      <c r="AC274" s="273"/>
      <c r="AD274" s="273"/>
      <c r="AE274" s="217" t="s">
        <v>887</v>
      </c>
      <c r="AF274" s="887" t="s">
        <v>6489</v>
      </c>
      <c r="AG274" s="386" t="s">
        <v>5835</v>
      </c>
      <c r="AH274" s="1000" t="s">
        <v>7962</v>
      </c>
      <c r="AI274" s="238"/>
    </row>
    <row r="275" spans="1:35" s="338" customFormat="1" ht="24.95" customHeight="1">
      <c r="A275" s="219">
        <v>272</v>
      </c>
      <c r="B275" s="219" t="s">
        <v>81</v>
      </c>
      <c r="C275" s="89">
        <v>3</v>
      </c>
      <c r="D275" s="89">
        <v>2</v>
      </c>
      <c r="E275" s="89" t="s">
        <v>8140</v>
      </c>
      <c r="F275" s="89">
        <v>24</v>
      </c>
      <c r="G275" s="89" t="s">
        <v>8141</v>
      </c>
      <c r="H275" s="186" t="s">
        <v>8142</v>
      </c>
      <c r="I275" s="91" t="str">
        <f t="shared" si="12"/>
        <v>32M24K0271</v>
      </c>
      <c r="J275" s="222">
        <v>45618</v>
      </c>
      <c r="K275" s="91" t="s">
        <v>86</v>
      </c>
      <c r="L275" s="1198">
        <v>45629</v>
      </c>
      <c r="M275" s="100" t="s">
        <v>2348</v>
      </c>
      <c r="N275" s="100" t="s">
        <v>2349</v>
      </c>
      <c r="O275" s="433"/>
      <c r="P275" s="94" t="s">
        <v>976</v>
      </c>
      <c r="Q275" s="91" t="s">
        <v>8157</v>
      </c>
      <c r="R275" s="216" t="s">
        <v>8160</v>
      </c>
      <c r="S275" s="216" t="s">
        <v>8159</v>
      </c>
      <c r="T275" s="216" t="s">
        <v>732</v>
      </c>
      <c r="U275" s="216" t="s">
        <v>8164</v>
      </c>
      <c r="V275" s="216" t="s">
        <v>8163</v>
      </c>
      <c r="W275" s="216" t="s">
        <v>1168</v>
      </c>
      <c r="X275" s="216" t="s">
        <v>8156</v>
      </c>
      <c r="Y275" s="217" t="s">
        <v>8374</v>
      </c>
      <c r="Z275" s="217" t="s">
        <v>8375</v>
      </c>
      <c r="AA275" s="217" t="s">
        <v>8378</v>
      </c>
      <c r="AB275" s="91"/>
      <c r="AC275" s="273"/>
      <c r="AD275" s="273"/>
      <c r="AE275" s="79" t="s">
        <v>164</v>
      </c>
      <c r="AF275" s="217" t="s">
        <v>87</v>
      </c>
      <c r="AG275" s="386" t="s">
        <v>8380</v>
      </c>
      <c r="AH275" s="1007" t="s">
        <v>2858</v>
      </c>
      <c r="AI275" s="238"/>
    </row>
    <row r="276" spans="1:35" s="338" customFormat="1" ht="24.95" customHeight="1">
      <c r="A276" s="219">
        <v>273</v>
      </c>
      <c r="B276" s="219" t="s">
        <v>81</v>
      </c>
      <c r="C276" s="89">
        <v>3</v>
      </c>
      <c r="D276" s="89">
        <v>2</v>
      </c>
      <c r="E276" s="89" t="s">
        <v>8140</v>
      </c>
      <c r="F276" s="89">
        <v>24</v>
      </c>
      <c r="G276" s="89" t="s">
        <v>8141</v>
      </c>
      <c r="H276" s="186" t="s">
        <v>8143</v>
      </c>
      <c r="I276" s="91" t="str">
        <f t="shared" ref="I276:I277" si="13">CONCATENATE(C276,D276,E276,F276,G276,H276)</f>
        <v>32M24K0272</v>
      </c>
      <c r="J276" s="222">
        <v>45618</v>
      </c>
      <c r="K276" s="91" t="s">
        <v>86</v>
      </c>
      <c r="L276" s="1198">
        <v>45629</v>
      </c>
      <c r="M276" s="100" t="s">
        <v>2348</v>
      </c>
      <c r="N276" s="100" t="s">
        <v>2349</v>
      </c>
      <c r="O276" s="433"/>
      <c r="P276" s="94" t="s">
        <v>976</v>
      </c>
      <c r="Q276" s="91" t="s">
        <v>8158</v>
      </c>
      <c r="R276" s="216" t="s">
        <v>8161</v>
      </c>
      <c r="S276" s="216" t="s">
        <v>8162</v>
      </c>
      <c r="T276" s="216" t="s">
        <v>732</v>
      </c>
      <c r="U276" s="216" t="s">
        <v>8165</v>
      </c>
      <c r="V276" s="216" t="s">
        <v>8163</v>
      </c>
      <c r="W276" s="216" t="s">
        <v>1168</v>
      </c>
      <c r="X276" s="216" t="s">
        <v>8156</v>
      </c>
      <c r="Y276" s="217" t="s">
        <v>8376</v>
      </c>
      <c r="Z276" s="217" t="s">
        <v>8377</v>
      </c>
      <c r="AA276" s="217" t="s">
        <v>8379</v>
      </c>
      <c r="AB276" s="91"/>
      <c r="AC276" s="273"/>
      <c r="AD276" s="273"/>
      <c r="AE276" s="79" t="s">
        <v>164</v>
      </c>
      <c r="AF276" s="217" t="s">
        <v>87</v>
      </c>
      <c r="AG276" s="386" t="s">
        <v>8380</v>
      </c>
      <c r="AH276" s="388"/>
      <c r="AI276" s="238"/>
    </row>
    <row r="277" spans="1:35" s="338" customFormat="1" ht="24.95" customHeight="1">
      <c r="A277" s="219">
        <v>274</v>
      </c>
      <c r="B277" s="219" t="s">
        <v>81</v>
      </c>
      <c r="C277" s="89">
        <v>3</v>
      </c>
      <c r="D277" s="89">
        <v>5</v>
      </c>
      <c r="E277" s="89" t="s">
        <v>83</v>
      </c>
      <c r="F277" s="89">
        <v>24</v>
      </c>
      <c r="G277" s="89" t="s">
        <v>8995</v>
      </c>
      <c r="H277" s="186" t="s">
        <v>8996</v>
      </c>
      <c r="I277" s="91" t="str">
        <f t="shared" si="13"/>
        <v>35M24L0273</v>
      </c>
      <c r="J277" s="222">
        <v>45637</v>
      </c>
      <c r="K277" s="91" t="s">
        <v>86</v>
      </c>
      <c r="L277" s="1198">
        <v>45638</v>
      </c>
      <c r="M277" s="430" t="s">
        <v>57</v>
      </c>
      <c r="N277" s="95" t="s">
        <v>1162</v>
      </c>
      <c r="O277" s="1199"/>
      <c r="P277" s="192" t="s">
        <v>7645</v>
      </c>
      <c r="Q277" s="91" t="s">
        <v>9039</v>
      </c>
      <c r="R277" s="216" t="s">
        <v>9041</v>
      </c>
      <c r="S277" s="216" t="s">
        <v>9043</v>
      </c>
      <c r="T277" s="216" t="s">
        <v>6536</v>
      </c>
      <c r="U277" s="216" t="s">
        <v>9045</v>
      </c>
      <c r="V277" s="216" t="s">
        <v>3388</v>
      </c>
      <c r="W277" s="216">
        <v>67</v>
      </c>
      <c r="X277" s="216" t="s">
        <v>6537</v>
      </c>
      <c r="Y277" s="217" t="s">
        <v>9047</v>
      </c>
      <c r="Z277" s="217" t="s">
        <v>9048</v>
      </c>
      <c r="AA277" s="217" t="s">
        <v>9052</v>
      </c>
      <c r="AB277" s="91"/>
      <c r="AC277" s="273">
        <v>-12</v>
      </c>
      <c r="AD277" s="273" t="s">
        <v>9053</v>
      </c>
      <c r="AE277" s="217" t="s">
        <v>887</v>
      </c>
      <c r="AF277" s="887" t="s">
        <v>6489</v>
      </c>
      <c r="AG277" s="386" t="s">
        <v>5835</v>
      </c>
      <c r="AH277" s="1000" t="s">
        <v>7962</v>
      </c>
      <c r="AI277" s="238"/>
    </row>
    <row r="278" spans="1:35" s="338" customFormat="1" ht="24.95" customHeight="1">
      <c r="A278" s="219">
        <v>275</v>
      </c>
      <c r="B278" s="219" t="s">
        <v>81</v>
      </c>
      <c r="C278" s="89">
        <v>3</v>
      </c>
      <c r="D278" s="89">
        <v>5</v>
      </c>
      <c r="E278" s="89" t="s">
        <v>83</v>
      </c>
      <c r="F278" s="89">
        <v>24</v>
      </c>
      <c r="G278" s="89" t="s">
        <v>8995</v>
      </c>
      <c r="H278" s="186" t="s">
        <v>8997</v>
      </c>
      <c r="I278" s="91" t="str">
        <f t="shared" ref="I278" si="14">CONCATENATE(C278,D278,E278,F278,G278,H278)</f>
        <v>35M24L0274</v>
      </c>
      <c r="J278" s="222">
        <v>45637</v>
      </c>
      <c r="K278" s="91" t="s">
        <v>86</v>
      </c>
      <c r="L278" s="1198">
        <v>45638</v>
      </c>
      <c r="M278" s="430" t="s">
        <v>57</v>
      </c>
      <c r="N278" s="95" t="s">
        <v>1162</v>
      </c>
      <c r="O278" s="1199"/>
      <c r="P278" s="192" t="s">
        <v>7645</v>
      </c>
      <c r="Q278" s="91" t="s">
        <v>9040</v>
      </c>
      <c r="R278" s="216" t="s">
        <v>9042</v>
      </c>
      <c r="S278" s="216" t="s">
        <v>9044</v>
      </c>
      <c r="T278" s="216" t="s">
        <v>6536</v>
      </c>
      <c r="U278" s="216" t="s">
        <v>9046</v>
      </c>
      <c r="V278" s="216" t="s">
        <v>3388</v>
      </c>
      <c r="W278" s="216" t="s">
        <v>1168</v>
      </c>
      <c r="X278" s="216" t="s">
        <v>1168</v>
      </c>
      <c r="Y278" s="217" t="s">
        <v>9049</v>
      </c>
      <c r="Z278" s="217" t="s">
        <v>9050</v>
      </c>
      <c r="AA278" s="217" t="s">
        <v>9051</v>
      </c>
      <c r="AB278" s="91"/>
      <c r="AC278" s="273">
        <v>-11</v>
      </c>
      <c r="AD278" s="273" t="s">
        <v>9054</v>
      </c>
      <c r="AE278" s="217" t="s">
        <v>887</v>
      </c>
      <c r="AF278" s="887" t="s">
        <v>6489</v>
      </c>
      <c r="AG278" s="386" t="s">
        <v>5835</v>
      </c>
      <c r="AH278" s="1000" t="s">
        <v>7962</v>
      </c>
      <c r="AI278" s="238"/>
    </row>
    <row r="279" spans="1:35" s="338" customFormat="1" ht="24.95" customHeight="1">
      <c r="A279" s="219">
        <v>276</v>
      </c>
      <c r="B279" s="219" t="s">
        <v>81</v>
      </c>
      <c r="C279" s="89">
        <v>3</v>
      </c>
      <c r="D279" s="89">
        <v>2</v>
      </c>
      <c r="E279" s="89" t="s">
        <v>9055</v>
      </c>
      <c r="F279" s="89">
        <v>24</v>
      </c>
      <c r="G279" s="89" t="s">
        <v>9056</v>
      </c>
      <c r="H279" s="186" t="s">
        <v>9057</v>
      </c>
      <c r="I279" s="91" t="str">
        <f t="shared" ref="I279:I300" si="15">CONCATENATE(C279,D279,E279,F279,G279,H279)</f>
        <v>32M24L0275</v>
      </c>
      <c r="J279" s="222">
        <v>45642</v>
      </c>
      <c r="K279" s="217" t="s">
        <v>86</v>
      </c>
      <c r="L279" s="1198">
        <v>45644</v>
      </c>
      <c r="M279" s="95" t="s">
        <v>8915</v>
      </c>
      <c r="N279" s="95" t="s">
        <v>8998</v>
      </c>
      <c r="O279" s="95"/>
      <c r="P279" s="94" t="s">
        <v>976</v>
      </c>
      <c r="Q279" s="91" t="s">
        <v>9111</v>
      </c>
      <c r="R279" s="216" t="s">
        <v>9133</v>
      </c>
      <c r="S279" s="216" t="s">
        <v>9155</v>
      </c>
      <c r="T279" s="216" t="s">
        <v>6536</v>
      </c>
      <c r="U279" s="216" t="s">
        <v>9177</v>
      </c>
      <c r="V279" s="216" t="s">
        <v>3388</v>
      </c>
      <c r="W279" s="216" t="s">
        <v>1168</v>
      </c>
      <c r="X279" s="216" t="s">
        <v>1168</v>
      </c>
      <c r="Y279" s="217" t="s">
        <v>9199</v>
      </c>
      <c r="Z279" s="217"/>
      <c r="AA279" s="217" t="s">
        <v>9221</v>
      </c>
      <c r="AB279" s="91"/>
      <c r="AC279" s="273">
        <v>-13</v>
      </c>
      <c r="AD279" s="891">
        <v>68</v>
      </c>
      <c r="AE279" s="217" t="s">
        <v>164</v>
      </c>
      <c r="AF279" s="91" t="s">
        <v>1226</v>
      </c>
      <c r="AG279" s="476" t="s">
        <v>9080</v>
      </c>
      <c r="AH279" s="140" t="s">
        <v>9243</v>
      </c>
      <c r="AI279" s="238"/>
    </row>
    <row r="280" spans="1:35" s="338" customFormat="1" ht="24.95" customHeight="1">
      <c r="A280" s="219">
        <v>277</v>
      </c>
      <c r="B280" s="219" t="s">
        <v>81</v>
      </c>
      <c r="C280" s="89">
        <v>3</v>
      </c>
      <c r="D280" s="89">
        <v>2</v>
      </c>
      <c r="E280" s="89" t="s">
        <v>9055</v>
      </c>
      <c r="F280" s="89">
        <v>24</v>
      </c>
      <c r="G280" s="89" t="s">
        <v>9056</v>
      </c>
      <c r="H280" s="186" t="s">
        <v>9058</v>
      </c>
      <c r="I280" s="91" t="str">
        <f t="shared" si="15"/>
        <v>32M24L0276</v>
      </c>
      <c r="J280" s="222">
        <v>45642</v>
      </c>
      <c r="K280" s="217" t="s">
        <v>86</v>
      </c>
      <c r="L280" s="1198">
        <v>45644</v>
      </c>
      <c r="M280" s="95" t="s">
        <v>8915</v>
      </c>
      <c r="N280" s="95" t="s">
        <v>8998</v>
      </c>
      <c r="O280" s="95"/>
      <c r="P280" s="94" t="s">
        <v>976</v>
      </c>
      <c r="Q280" s="91" t="s">
        <v>9112</v>
      </c>
      <c r="R280" s="93" t="s">
        <v>9134</v>
      </c>
      <c r="S280" s="93" t="s">
        <v>9156</v>
      </c>
      <c r="T280" s="216" t="s">
        <v>6536</v>
      </c>
      <c r="U280" s="93" t="s">
        <v>9178</v>
      </c>
      <c r="V280" s="216" t="s">
        <v>3388</v>
      </c>
      <c r="W280" s="216" t="s">
        <v>1168</v>
      </c>
      <c r="X280" s="216" t="s">
        <v>1168</v>
      </c>
      <c r="Y280" s="217" t="s">
        <v>9200</v>
      </c>
      <c r="Z280" s="91"/>
      <c r="AA280" s="91" t="s">
        <v>9222</v>
      </c>
      <c r="AB280" s="91"/>
      <c r="AC280" s="273">
        <v>-12</v>
      </c>
      <c r="AD280" s="891">
        <v>73</v>
      </c>
      <c r="AE280" s="217" t="s">
        <v>164</v>
      </c>
      <c r="AF280" s="91" t="s">
        <v>1226</v>
      </c>
      <c r="AG280" s="476" t="s">
        <v>9080</v>
      </c>
      <c r="AH280" s="140" t="s">
        <v>9243</v>
      </c>
      <c r="AI280" s="238"/>
    </row>
    <row r="281" spans="1:35" s="338" customFormat="1" ht="24.95" customHeight="1">
      <c r="A281" s="219">
        <v>278</v>
      </c>
      <c r="B281" s="219" t="s">
        <v>81</v>
      </c>
      <c r="C281" s="89">
        <v>3</v>
      </c>
      <c r="D281" s="89">
        <v>2</v>
      </c>
      <c r="E281" s="89" t="s">
        <v>9055</v>
      </c>
      <c r="F281" s="89">
        <v>24</v>
      </c>
      <c r="G281" s="89" t="s">
        <v>9056</v>
      </c>
      <c r="H281" s="186" t="s">
        <v>9059</v>
      </c>
      <c r="I281" s="91" t="str">
        <f t="shared" si="15"/>
        <v>32M24L0277</v>
      </c>
      <c r="J281" s="222">
        <v>45642</v>
      </c>
      <c r="K281" s="217" t="s">
        <v>86</v>
      </c>
      <c r="L281" s="1198">
        <v>45644</v>
      </c>
      <c r="M281" s="95" t="s">
        <v>8915</v>
      </c>
      <c r="N281" s="95" t="s">
        <v>8998</v>
      </c>
      <c r="O281" s="95"/>
      <c r="P281" s="94" t="s">
        <v>976</v>
      </c>
      <c r="Q281" s="91" t="s">
        <v>9113</v>
      </c>
      <c r="R281" s="93" t="s">
        <v>9143</v>
      </c>
      <c r="S281" s="93" t="s">
        <v>9157</v>
      </c>
      <c r="T281" s="216" t="s">
        <v>6536</v>
      </c>
      <c r="U281" s="93" t="s">
        <v>9179</v>
      </c>
      <c r="V281" s="216" t="s">
        <v>3388</v>
      </c>
      <c r="W281" s="216" t="s">
        <v>1168</v>
      </c>
      <c r="X281" s="216" t="s">
        <v>1168</v>
      </c>
      <c r="Y281" s="217" t="s">
        <v>9201</v>
      </c>
      <c r="Z281" s="91"/>
      <c r="AA281" s="91" t="s">
        <v>9242</v>
      </c>
      <c r="AB281" s="91"/>
      <c r="AC281" s="273">
        <v>-11</v>
      </c>
      <c r="AD281" s="891">
        <v>60</v>
      </c>
      <c r="AE281" s="217" t="s">
        <v>164</v>
      </c>
      <c r="AF281" s="91" t="s">
        <v>1226</v>
      </c>
      <c r="AG281" s="476" t="s">
        <v>9080</v>
      </c>
      <c r="AH281" s="140" t="s">
        <v>9243</v>
      </c>
      <c r="AI281" s="238"/>
    </row>
    <row r="282" spans="1:35" s="338" customFormat="1" ht="24.95" customHeight="1">
      <c r="A282" s="219">
        <v>279</v>
      </c>
      <c r="B282" s="219" t="s">
        <v>81</v>
      </c>
      <c r="C282" s="89">
        <v>3</v>
      </c>
      <c r="D282" s="89">
        <v>2</v>
      </c>
      <c r="E282" s="89" t="s">
        <v>9055</v>
      </c>
      <c r="F282" s="89">
        <v>24</v>
      </c>
      <c r="G282" s="89" t="s">
        <v>9056</v>
      </c>
      <c r="H282" s="186" t="s">
        <v>9060</v>
      </c>
      <c r="I282" s="91" t="str">
        <f t="shared" si="15"/>
        <v>32M24L0278</v>
      </c>
      <c r="J282" s="222">
        <v>45642</v>
      </c>
      <c r="K282" s="217" t="s">
        <v>86</v>
      </c>
      <c r="L282" s="1198">
        <v>45644</v>
      </c>
      <c r="M282" s="95" t="s">
        <v>8915</v>
      </c>
      <c r="N282" s="95" t="s">
        <v>8998</v>
      </c>
      <c r="O282" s="95"/>
      <c r="P282" s="94" t="s">
        <v>976</v>
      </c>
      <c r="Q282" s="91" t="s">
        <v>9114</v>
      </c>
      <c r="R282" s="93" t="s">
        <v>9144</v>
      </c>
      <c r="S282" s="93" t="s">
        <v>9176</v>
      </c>
      <c r="T282" s="216" t="s">
        <v>6536</v>
      </c>
      <c r="U282" s="93" t="s">
        <v>9180</v>
      </c>
      <c r="V282" s="216" t="s">
        <v>3388</v>
      </c>
      <c r="W282" s="216" t="s">
        <v>1168</v>
      </c>
      <c r="X282" s="216" t="s">
        <v>1168</v>
      </c>
      <c r="Y282" s="217" t="s">
        <v>9202</v>
      </c>
      <c r="Z282" s="91"/>
      <c r="AA282" s="91" t="s">
        <v>9223</v>
      </c>
      <c r="AB282" s="91"/>
      <c r="AC282" s="273">
        <v>-12</v>
      </c>
      <c r="AD282" s="891">
        <v>67</v>
      </c>
      <c r="AE282" s="217" t="s">
        <v>164</v>
      </c>
      <c r="AF282" s="91" t="s">
        <v>1226</v>
      </c>
      <c r="AG282" s="476" t="s">
        <v>9080</v>
      </c>
      <c r="AH282" s="140" t="s">
        <v>9243</v>
      </c>
      <c r="AI282" s="238"/>
    </row>
    <row r="283" spans="1:35" s="338" customFormat="1" ht="24.95" customHeight="1">
      <c r="A283" s="219">
        <v>280</v>
      </c>
      <c r="B283" s="219" t="s">
        <v>81</v>
      </c>
      <c r="C283" s="89">
        <v>3</v>
      </c>
      <c r="D283" s="89">
        <v>2</v>
      </c>
      <c r="E283" s="89" t="s">
        <v>9055</v>
      </c>
      <c r="F283" s="89">
        <v>24</v>
      </c>
      <c r="G283" s="89" t="s">
        <v>9056</v>
      </c>
      <c r="H283" s="186" t="s">
        <v>9061</v>
      </c>
      <c r="I283" s="91" t="str">
        <f t="shared" si="15"/>
        <v>32M24L0279</v>
      </c>
      <c r="J283" s="222">
        <v>45642</v>
      </c>
      <c r="K283" s="217" t="s">
        <v>86</v>
      </c>
      <c r="L283" s="1198">
        <v>45644</v>
      </c>
      <c r="M283" s="95" t="s">
        <v>8915</v>
      </c>
      <c r="N283" s="95" t="s">
        <v>8998</v>
      </c>
      <c r="O283" s="95"/>
      <c r="P283" s="94" t="s">
        <v>976</v>
      </c>
      <c r="Q283" s="91" t="s">
        <v>9115</v>
      </c>
      <c r="R283" s="93" t="s">
        <v>9142</v>
      </c>
      <c r="S283" s="93" t="s">
        <v>9158</v>
      </c>
      <c r="T283" s="216" t="s">
        <v>6536</v>
      </c>
      <c r="U283" s="93" t="s">
        <v>9181</v>
      </c>
      <c r="V283" s="216" t="s">
        <v>3388</v>
      </c>
      <c r="W283" s="216" t="s">
        <v>1168</v>
      </c>
      <c r="X283" s="216" t="s">
        <v>1168</v>
      </c>
      <c r="Y283" s="217" t="s">
        <v>9203</v>
      </c>
      <c r="Z283" s="91"/>
      <c r="AA283" s="91" t="s">
        <v>9224</v>
      </c>
      <c r="AB283" s="91"/>
      <c r="AC283" s="273">
        <v>-12</v>
      </c>
      <c r="AD283" s="891">
        <v>65</v>
      </c>
      <c r="AE283" s="217" t="s">
        <v>164</v>
      </c>
      <c r="AF283" s="91" t="s">
        <v>1226</v>
      </c>
      <c r="AG283" s="476" t="s">
        <v>9080</v>
      </c>
      <c r="AH283" s="140" t="s">
        <v>9243</v>
      </c>
      <c r="AI283" s="238"/>
    </row>
    <row r="284" spans="1:35" s="338" customFormat="1" ht="24.95" customHeight="1">
      <c r="A284" s="219">
        <v>281</v>
      </c>
      <c r="B284" s="219" t="s">
        <v>81</v>
      </c>
      <c r="C284" s="89">
        <v>3</v>
      </c>
      <c r="D284" s="89">
        <v>2</v>
      </c>
      <c r="E284" s="89" t="s">
        <v>9055</v>
      </c>
      <c r="F284" s="89">
        <v>24</v>
      </c>
      <c r="G284" s="89" t="s">
        <v>9056</v>
      </c>
      <c r="H284" s="186" t="s">
        <v>9062</v>
      </c>
      <c r="I284" s="91" t="str">
        <f t="shared" si="15"/>
        <v>32M24L0280</v>
      </c>
      <c r="J284" s="222">
        <v>45642</v>
      </c>
      <c r="K284" s="217" t="s">
        <v>86</v>
      </c>
      <c r="L284" s="1198">
        <v>45644</v>
      </c>
      <c r="M284" s="95" t="s">
        <v>8915</v>
      </c>
      <c r="N284" s="95" t="s">
        <v>8998</v>
      </c>
      <c r="O284" s="95"/>
      <c r="P284" s="94" t="s">
        <v>976</v>
      </c>
      <c r="Q284" s="91" t="s">
        <v>9116</v>
      </c>
      <c r="R284" s="93" t="s">
        <v>9135</v>
      </c>
      <c r="S284" s="93" t="s">
        <v>9159</v>
      </c>
      <c r="T284" s="216" t="s">
        <v>6536</v>
      </c>
      <c r="U284" s="93" t="s">
        <v>9182</v>
      </c>
      <c r="V284" s="216" t="s">
        <v>3388</v>
      </c>
      <c r="W284" s="216" t="s">
        <v>1168</v>
      </c>
      <c r="X284" s="216" t="s">
        <v>1168</v>
      </c>
      <c r="Y284" s="217" t="s">
        <v>9204</v>
      </c>
      <c r="Z284" s="91"/>
      <c r="AA284" s="91" t="s">
        <v>9225</v>
      </c>
      <c r="AB284" s="91"/>
      <c r="AC284" s="273">
        <v>-14</v>
      </c>
      <c r="AD284" s="891">
        <v>75</v>
      </c>
      <c r="AE284" s="217" t="s">
        <v>164</v>
      </c>
      <c r="AF284" s="91" t="s">
        <v>1226</v>
      </c>
      <c r="AG284" s="476" t="s">
        <v>9080</v>
      </c>
      <c r="AH284" s="140" t="s">
        <v>9243</v>
      </c>
      <c r="AI284" s="238"/>
    </row>
    <row r="285" spans="1:35" s="338" customFormat="1" ht="24.95" customHeight="1">
      <c r="A285" s="219">
        <v>282</v>
      </c>
      <c r="B285" s="219" t="s">
        <v>81</v>
      </c>
      <c r="C285" s="89">
        <v>3</v>
      </c>
      <c r="D285" s="89">
        <v>2</v>
      </c>
      <c r="E285" s="89" t="s">
        <v>9055</v>
      </c>
      <c r="F285" s="89">
        <v>24</v>
      </c>
      <c r="G285" s="89" t="s">
        <v>9056</v>
      </c>
      <c r="H285" s="186" t="s">
        <v>9063</v>
      </c>
      <c r="I285" s="91" t="str">
        <f t="shared" si="15"/>
        <v>32M24L0281</v>
      </c>
      <c r="J285" s="222">
        <v>45642</v>
      </c>
      <c r="K285" s="217" t="s">
        <v>86</v>
      </c>
      <c r="L285" s="1198">
        <v>45644</v>
      </c>
      <c r="M285" s="95" t="s">
        <v>8915</v>
      </c>
      <c r="N285" s="95" t="s">
        <v>8998</v>
      </c>
      <c r="O285" s="95"/>
      <c r="P285" s="94" t="s">
        <v>976</v>
      </c>
      <c r="Q285" s="91" t="s">
        <v>9117</v>
      </c>
      <c r="R285" s="93" t="s">
        <v>9145</v>
      </c>
      <c r="S285" s="93" t="s">
        <v>9160</v>
      </c>
      <c r="T285" s="216" t="s">
        <v>6536</v>
      </c>
      <c r="U285" s="93" t="s">
        <v>9183</v>
      </c>
      <c r="V285" s="216" t="s">
        <v>3388</v>
      </c>
      <c r="W285" s="216" t="s">
        <v>1168</v>
      </c>
      <c r="X285" s="216" t="s">
        <v>1168</v>
      </c>
      <c r="Y285" s="217" t="s">
        <v>9205</v>
      </c>
      <c r="Z285" s="91"/>
      <c r="AA285" s="91" t="s">
        <v>9226</v>
      </c>
      <c r="AB285" s="91"/>
      <c r="AC285" s="273">
        <v>-10</v>
      </c>
      <c r="AD285" s="891">
        <v>75</v>
      </c>
      <c r="AE285" s="217" t="s">
        <v>164</v>
      </c>
      <c r="AF285" s="91" t="s">
        <v>1226</v>
      </c>
      <c r="AG285" s="476" t="s">
        <v>9080</v>
      </c>
      <c r="AH285" s="140" t="s">
        <v>9243</v>
      </c>
      <c r="AI285" s="238"/>
    </row>
    <row r="286" spans="1:35" s="338" customFormat="1" ht="24.95" customHeight="1">
      <c r="A286" s="219">
        <v>283</v>
      </c>
      <c r="B286" s="219" t="s">
        <v>81</v>
      </c>
      <c r="C286" s="89">
        <v>3</v>
      </c>
      <c r="D286" s="89">
        <v>2</v>
      </c>
      <c r="E286" s="89" t="s">
        <v>9055</v>
      </c>
      <c r="F286" s="89">
        <v>24</v>
      </c>
      <c r="G286" s="89" t="s">
        <v>9056</v>
      </c>
      <c r="H286" s="186" t="s">
        <v>9064</v>
      </c>
      <c r="I286" s="91" t="str">
        <f t="shared" si="15"/>
        <v>32M24L0282</v>
      </c>
      <c r="J286" s="222">
        <v>45642</v>
      </c>
      <c r="K286" s="217" t="s">
        <v>86</v>
      </c>
      <c r="L286" s="1198">
        <v>45644</v>
      </c>
      <c r="M286" s="95" t="s">
        <v>8915</v>
      </c>
      <c r="N286" s="95" t="s">
        <v>8998</v>
      </c>
      <c r="O286" s="95"/>
      <c r="P286" s="94" t="s">
        <v>976</v>
      </c>
      <c r="Q286" s="91" t="s">
        <v>9118</v>
      </c>
      <c r="R286" s="93" t="s">
        <v>9141</v>
      </c>
      <c r="S286" s="93" t="s">
        <v>9161</v>
      </c>
      <c r="T286" s="216" t="s">
        <v>6536</v>
      </c>
      <c r="U286" s="93" t="s">
        <v>9184</v>
      </c>
      <c r="V286" s="216" t="s">
        <v>3388</v>
      </c>
      <c r="W286" s="216" t="s">
        <v>1168</v>
      </c>
      <c r="X286" s="216" t="s">
        <v>1168</v>
      </c>
      <c r="Y286" s="217" t="s">
        <v>9206</v>
      </c>
      <c r="Z286" s="91"/>
      <c r="AA286" s="91" t="s">
        <v>9227</v>
      </c>
      <c r="AB286" s="91"/>
      <c r="AC286" s="273">
        <v>-9</v>
      </c>
      <c r="AD286" s="891">
        <v>70</v>
      </c>
      <c r="AE286" s="217" t="s">
        <v>164</v>
      </c>
      <c r="AF286" s="91" t="s">
        <v>1226</v>
      </c>
      <c r="AG286" s="476" t="s">
        <v>9080</v>
      </c>
      <c r="AH286" s="140" t="s">
        <v>9243</v>
      </c>
      <c r="AI286" s="238"/>
    </row>
    <row r="287" spans="1:35" s="338" customFormat="1" ht="24.95" customHeight="1">
      <c r="A287" s="219">
        <v>284</v>
      </c>
      <c r="B287" s="219" t="s">
        <v>81</v>
      </c>
      <c r="C287" s="89">
        <v>3</v>
      </c>
      <c r="D287" s="89">
        <v>2</v>
      </c>
      <c r="E287" s="89" t="s">
        <v>9055</v>
      </c>
      <c r="F287" s="89">
        <v>24</v>
      </c>
      <c r="G287" s="89" t="s">
        <v>9056</v>
      </c>
      <c r="H287" s="186" t="s">
        <v>9065</v>
      </c>
      <c r="I287" s="91" t="str">
        <f t="shared" si="15"/>
        <v>32M24L0283</v>
      </c>
      <c r="J287" s="222">
        <v>45642</v>
      </c>
      <c r="K287" s="217" t="s">
        <v>86</v>
      </c>
      <c r="L287" s="1198">
        <v>45644</v>
      </c>
      <c r="M287" s="95" t="s">
        <v>8915</v>
      </c>
      <c r="N287" s="95" t="s">
        <v>8998</v>
      </c>
      <c r="O287" s="95"/>
      <c r="P287" s="94" t="s">
        <v>976</v>
      </c>
      <c r="Q287" s="91" t="s">
        <v>9119</v>
      </c>
      <c r="R287" s="93" t="s">
        <v>9140</v>
      </c>
      <c r="S287" s="93" t="s">
        <v>9162</v>
      </c>
      <c r="T287" s="216" t="s">
        <v>6536</v>
      </c>
      <c r="U287" s="93" t="s">
        <v>9185</v>
      </c>
      <c r="V287" s="216" t="s">
        <v>3388</v>
      </c>
      <c r="W287" s="216" t="s">
        <v>1168</v>
      </c>
      <c r="X287" s="216" t="s">
        <v>1168</v>
      </c>
      <c r="Y287" s="217" t="s">
        <v>9207</v>
      </c>
      <c r="Z287" s="91"/>
      <c r="AA287" s="91" t="s">
        <v>9228</v>
      </c>
      <c r="AB287" s="91"/>
      <c r="AC287" s="273">
        <v>-12</v>
      </c>
      <c r="AD287" s="891">
        <v>70</v>
      </c>
      <c r="AE287" s="217" t="s">
        <v>164</v>
      </c>
      <c r="AF287" s="91" t="s">
        <v>1226</v>
      </c>
      <c r="AG287" s="476" t="s">
        <v>9080</v>
      </c>
      <c r="AH287" s="140" t="s">
        <v>9243</v>
      </c>
      <c r="AI287" s="238"/>
    </row>
    <row r="288" spans="1:35" s="338" customFormat="1" ht="24.95" customHeight="1">
      <c r="A288" s="219">
        <v>285</v>
      </c>
      <c r="B288" s="219" t="s">
        <v>81</v>
      </c>
      <c r="C288" s="89">
        <v>3</v>
      </c>
      <c r="D288" s="89">
        <v>2</v>
      </c>
      <c r="E288" s="89" t="s">
        <v>9055</v>
      </c>
      <c r="F288" s="89">
        <v>24</v>
      </c>
      <c r="G288" s="89" t="s">
        <v>9056</v>
      </c>
      <c r="H288" s="186" t="s">
        <v>9066</v>
      </c>
      <c r="I288" s="91" t="str">
        <f t="shared" si="15"/>
        <v>32M24L0284</v>
      </c>
      <c r="J288" s="222">
        <v>45642</v>
      </c>
      <c r="K288" s="217" t="s">
        <v>86</v>
      </c>
      <c r="L288" s="1198">
        <v>45644</v>
      </c>
      <c r="M288" s="95" t="s">
        <v>8915</v>
      </c>
      <c r="N288" s="95" t="s">
        <v>8998</v>
      </c>
      <c r="O288" s="95"/>
      <c r="P288" s="94" t="s">
        <v>976</v>
      </c>
      <c r="Q288" s="91" t="s">
        <v>9120</v>
      </c>
      <c r="R288" s="93" t="s">
        <v>9139</v>
      </c>
      <c r="S288" s="93" t="s">
        <v>9163</v>
      </c>
      <c r="T288" s="216" t="s">
        <v>6536</v>
      </c>
      <c r="U288" s="93" t="s">
        <v>9186</v>
      </c>
      <c r="V288" s="216" t="s">
        <v>3388</v>
      </c>
      <c r="W288" s="216" t="s">
        <v>1168</v>
      </c>
      <c r="X288" s="216" t="s">
        <v>1168</v>
      </c>
      <c r="Y288" s="217" t="s">
        <v>9208</v>
      </c>
      <c r="Z288" s="91"/>
      <c r="AA288" s="91" t="s">
        <v>9229</v>
      </c>
      <c r="AB288" s="91"/>
      <c r="AC288" s="273">
        <v>-11</v>
      </c>
      <c r="AD288" s="891">
        <v>66</v>
      </c>
      <c r="AE288" s="217" t="s">
        <v>164</v>
      </c>
      <c r="AF288" s="91" t="s">
        <v>1226</v>
      </c>
      <c r="AG288" s="476" t="s">
        <v>9080</v>
      </c>
      <c r="AH288" s="140" t="s">
        <v>9243</v>
      </c>
      <c r="AI288" s="238"/>
    </row>
    <row r="289" spans="1:35" s="338" customFormat="1" ht="24.95" customHeight="1">
      <c r="A289" s="219">
        <v>286</v>
      </c>
      <c r="B289" s="219" t="s">
        <v>81</v>
      </c>
      <c r="C289" s="89">
        <v>3</v>
      </c>
      <c r="D289" s="89">
        <v>2</v>
      </c>
      <c r="E289" s="89" t="s">
        <v>9055</v>
      </c>
      <c r="F289" s="89">
        <v>24</v>
      </c>
      <c r="G289" s="89" t="s">
        <v>9056</v>
      </c>
      <c r="H289" s="186" t="s">
        <v>9067</v>
      </c>
      <c r="I289" s="91" t="str">
        <f t="shared" si="15"/>
        <v>32M24L0285</v>
      </c>
      <c r="J289" s="222">
        <v>45642</v>
      </c>
      <c r="K289" s="217" t="s">
        <v>86</v>
      </c>
      <c r="L289" s="1198">
        <v>45644</v>
      </c>
      <c r="M289" s="95" t="s">
        <v>8915</v>
      </c>
      <c r="N289" s="95" t="s">
        <v>8998</v>
      </c>
      <c r="O289" s="95"/>
      <c r="P289" s="94" t="s">
        <v>976</v>
      </c>
      <c r="Q289" s="91" t="s">
        <v>9121</v>
      </c>
      <c r="R289" s="93" t="s">
        <v>9136</v>
      </c>
      <c r="S289" s="93" t="s">
        <v>9164</v>
      </c>
      <c r="T289" s="216" t="s">
        <v>6536</v>
      </c>
      <c r="U289" s="93" t="s">
        <v>9187</v>
      </c>
      <c r="V289" s="216" t="s">
        <v>3388</v>
      </c>
      <c r="W289" s="216" t="s">
        <v>1168</v>
      </c>
      <c r="X289" s="216" t="s">
        <v>1168</v>
      </c>
      <c r="Y289" s="217" t="s">
        <v>9209</v>
      </c>
      <c r="Z289" s="91"/>
      <c r="AA289" s="91" t="s">
        <v>9230</v>
      </c>
      <c r="AB289" s="91"/>
      <c r="AC289" s="273">
        <v>-13</v>
      </c>
      <c r="AD289" s="891">
        <v>71</v>
      </c>
      <c r="AE289" s="217" t="s">
        <v>164</v>
      </c>
      <c r="AF289" s="91" t="s">
        <v>1226</v>
      </c>
      <c r="AG289" s="476" t="s">
        <v>9080</v>
      </c>
      <c r="AH289" s="140" t="s">
        <v>9243</v>
      </c>
      <c r="AI289" s="238"/>
    </row>
    <row r="290" spans="1:35" s="338" customFormat="1" ht="24.95" customHeight="1">
      <c r="A290" s="219">
        <v>287</v>
      </c>
      <c r="B290" s="219" t="s">
        <v>81</v>
      </c>
      <c r="C290" s="89">
        <v>3</v>
      </c>
      <c r="D290" s="89">
        <v>2</v>
      </c>
      <c r="E290" s="89" t="s">
        <v>9055</v>
      </c>
      <c r="F290" s="89">
        <v>24</v>
      </c>
      <c r="G290" s="89" t="s">
        <v>9056</v>
      </c>
      <c r="H290" s="186" t="s">
        <v>9068</v>
      </c>
      <c r="I290" s="91" t="str">
        <f t="shared" si="15"/>
        <v>32M24L0286</v>
      </c>
      <c r="J290" s="222">
        <v>45642</v>
      </c>
      <c r="K290" s="217" t="s">
        <v>86</v>
      </c>
      <c r="L290" s="1198">
        <v>45644</v>
      </c>
      <c r="M290" s="95" t="s">
        <v>8915</v>
      </c>
      <c r="N290" s="95" t="s">
        <v>8998</v>
      </c>
      <c r="O290" s="95"/>
      <c r="P290" s="94" t="s">
        <v>976</v>
      </c>
      <c r="Q290" s="91" t="s">
        <v>9122</v>
      </c>
      <c r="R290" s="93" t="s">
        <v>9137</v>
      </c>
      <c r="S290" s="93" t="s">
        <v>9165</v>
      </c>
      <c r="T290" s="216" t="s">
        <v>6536</v>
      </c>
      <c r="U290" s="93" t="s">
        <v>9188</v>
      </c>
      <c r="V290" s="216" t="s">
        <v>3388</v>
      </c>
      <c r="W290" s="216" t="s">
        <v>1168</v>
      </c>
      <c r="X290" s="216" t="s">
        <v>1168</v>
      </c>
      <c r="Y290" s="217" t="s">
        <v>9210</v>
      </c>
      <c r="Z290" s="91"/>
      <c r="AA290" s="91" t="s">
        <v>9231</v>
      </c>
      <c r="AB290" s="91"/>
      <c r="AC290" s="273">
        <v>-13</v>
      </c>
      <c r="AD290" s="891">
        <v>66</v>
      </c>
      <c r="AE290" s="217" t="s">
        <v>164</v>
      </c>
      <c r="AF290" s="91" t="s">
        <v>1226</v>
      </c>
      <c r="AG290" s="476" t="s">
        <v>9080</v>
      </c>
      <c r="AH290" s="140" t="s">
        <v>9243</v>
      </c>
      <c r="AI290" s="238"/>
    </row>
    <row r="291" spans="1:35" s="338" customFormat="1" ht="24.95" customHeight="1">
      <c r="A291" s="219">
        <v>288</v>
      </c>
      <c r="B291" s="219" t="s">
        <v>81</v>
      </c>
      <c r="C291" s="89">
        <v>3</v>
      </c>
      <c r="D291" s="89">
        <v>2</v>
      </c>
      <c r="E291" s="89" t="s">
        <v>9055</v>
      </c>
      <c r="F291" s="89">
        <v>24</v>
      </c>
      <c r="G291" s="89" t="s">
        <v>9056</v>
      </c>
      <c r="H291" s="186" t="s">
        <v>9069</v>
      </c>
      <c r="I291" s="91" t="str">
        <f t="shared" si="15"/>
        <v>32M24L0287</v>
      </c>
      <c r="J291" s="222">
        <v>45642</v>
      </c>
      <c r="K291" s="217" t="s">
        <v>86</v>
      </c>
      <c r="L291" s="1198">
        <v>45644</v>
      </c>
      <c r="M291" s="95" t="s">
        <v>8915</v>
      </c>
      <c r="N291" s="95" t="s">
        <v>8998</v>
      </c>
      <c r="O291" s="95"/>
      <c r="P291" s="94" t="s">
        <v>976</v>
      </c>
      <c r="Q291" s="91" t="s">
        <v>9123</v>
      </c>
      <c r="R291" s="93" t="s">
        <v>9138</v>
      </c>
      <c r="S291" s="93" t="s">
        <v>9175</v>
      </c>
      <c r="T291" s="216" t="s">
        <v>6536</v>
      </c>
      <c r="U291" s="93" t="s">
        <v>9189</v>
      </c>
      <c r="V291" s="216" t="s">
        <v>3388</v>
      </c>
      <c r="W291" s="216" t="s">
        <v>1168</v>
      </c>
      <c r="X291" s="216" t="s">
        <v>1168</v>
      </c>
      <c r="Y291" s="217" t="s">
        <v>9211</v>
      </c>
      <c r="Z291" s="91"/>
      <c r="AA291" s="91" t="s">
        <v>9232</v>
      </c>
      <c r="AB291" s="91"/>
      <c r="AC291" s="273">
        <v>-11</v>
      </c>
      <c r="AD291" s="891">
        <v>75</v>
      </c>
      <c r="AE291" s="217" t="s">
        <v>164</v>
      </c>
      <c r="AF291" s="91" t="s">
        <v>1226</v>
      </c>
      <c r="AG291" s="476" t="s">
        <v>9080</v>
      </c>
      <c r="AH291" s="140" t="s">
        <v>9243</v>
      </c>
      <c r="AI291" s="238"/>
    </row>
    <row r="292" spans="1:35" s="338" customFormat="1" ht="24.95" customHeight="1">
      <c r="A292" s="219">
        <v>289</v>
      </c>
      <c r="B292" s="219" t="s">
        <v>81</v>
      </c>
      <c r="C292" s="89">
        <v>3</v>
      </c>
      <c r="D292" s="89">
        <v>2</v>
      </c>
      <c r="E292" s="89" t="s">
        <v>9055</v>
      </c>
      <c r="F292" s="89">
        <v>24</v>
      </c>
      <c r="G292" s="89" t="s">
        <v>9056</v>
      </c>
      <c r="H292" s="186" t="s">
        <v>9070</v>
      </c>
      <c r="I292" s="91" t="str">
        <f t="shared" si="15"/>
        <v>32M24L0288</v>
      </c>
      <c r="J292" s="222">
        <v>45642</v>
      </c>
      <c r="K292" s="217" t="s">
        <v>86</v>
      </c>
      <c r="L292" s="1198">
        <v>45644</v>
      </c>
      <c r="M292" s="95" t="s">
        <v>8915</v>
      </c>
      <c r="N292" s="95" t="s">
        <v>8998</v>
      </c>
      <c r="O292" s="95"/>
      <c r="P292" s="94" t="s">
        <v>976</v>
      </c>
      <c r="Q292" s="91" t="s">
        <v>9124</v>
      </c>
      <c r="R292" s="93" t="s">
        <v>9146</v>
      </c>
      <c r="S292" s="93" t="s">
        <v>9174</v>
      </c>
      <c r="T292" s="216" t="s">
        <v>6536</v>
      </c>
      <c r="U292" s="93" t="s">
        <v>9190</v>
      </c>
      <c r="V292" s="216" t="s">
        <v>3388</v>
      </c>
      <c r="W292" s="216" t="s">
        <v>1168</v>
      </c>
      <c r="X292" s="216" t="s">
        <v>1168</v>
      </c>
      <c r="Y292" s="217" t="s">
        <v>9212</v>
      </c>
      <c r="Z292" s="91"/>
      <c r="AA292" s="91" t="s">
        <v>9233</v>
      </c>
      <c r="AB292" s="91"/>
      <c r="AC292" s="273">
        <v>-9</v>
      </c>
      <c r="AD292" s="891">
        <v>72</v>
      </c>
      <c r="AE292" s="217" t="s">
        <v>164</v>
      </c>
      <c r="AF292" s="91" t="s">
        <v>1226</v>
      </c>
      <c r="AG292" s="476" t="s">
        <v>9080</v>
      </c>
      <c r="AH292" s="140" t="s">
        <v>9243</v>
      </c>
      <c r="AI292" s="238"/>
    </row>
    <row r="293" spans="1:35" s="338" customFormat="1" ht="24.95" customHeight="1">
      <c r="A293" s="219">
        <v>290</v>
      </c>
      <c r="B293" s="219" t="s">
        <v>81</v>
      </c>
      <c r="C293" s="89">
        <v>3</v>
      </c>
      <c r="D293" s="89">
        <v>2</v>
      </c>
      <c r="E293" s="89" t="s">
        <v>9055</v>
      </c>
      <c r="F293" s="89">
        <v>24</v>
      </c>
      <c r="G293" s="89" t="s">
        <v>9056</v>
      </c>
      <c r="H293" s="186" t="s">
        <v>9071</v>
      </c>
      <c r="I293" s="91" t="str">
        <f t="shared" si="15"/>
        <v>32M24L0289</v>
      </c>
      <c r="J293" s="222">
        <v>45642</v>
      </c>
      <c r="K293" s="217" t="s">
        <v>86</v>
      </c>
      <c r="L293" s="1198">
        <v>45644</v>
      </c>
      <c r="M293" s="95" t="s">
        <v>8915</v>
      </c>
      <c r="N293" s="95" t="s">
        <v>8998</v>
      </c>
      <c r="O293" s="95"/>
      <c r="P293" s="94" t="s">
        <v>976</v>
      </c>
      <c r="Q293" s="91" t="s">
        <v>9125</v>
      </c>
      <c r="R293" s="93" t="s">
        <v>9147</v>
      </c>
      <c r="S293" s="93" t="s">
        <v>9173</v>
      </c>
      <c r="T293" s="216" t="s">
        <v>6536</v>
      </c>
      <c r="U293" s="93" t="s">
        <v>9191</v>
      </c>
      <c r="V293" s="216" t="s">
        <v>3388</v>
      </c>
      <c r="W293" s="216" t="s">
        <v>1168</v>
      </c>
      <c r="X293" s="216" t="s">
        <v>1168</v>
      </c>
      <c r="Y293" s="217" t="s">
        <v>9213</v>
      </c>
      <c r="Z293" s="91"/>
      <c r="AA293" s="91" t="s">
        <v>9234</v>
      </c>
      <c r="AB293" s="91"/>
      <c r="AC293" s="273">
        <v>-12</v>
      </c>
      <c r="AD293" s="891">
        <v>71</v>
      </c>
      <c r="AE293" s="217" t="s">
        <v>164</v>
      </c>
      <c r="AF293" s="91" t="s">
        <v>1226</v>
      </c>
      <c r="AG293" s="476" t="s">
        <v>9080</v>
      </c>
      <c r="AH293" s="140" t="s">
        <v>9243</v>
      </c>
      <c r="AI293" s="238"/>
    </row>
    <row r="294" spans="1:35" s="338" customFormat="1" ht="24.95" customHeight="1">
      <c r="A294" s="219">
        <v>291</v>
      </c>
      <c r="B294" s="219" t="s">
        <v>81</v>
      </c>
      <c r="C294" s="89">
        <v>3</v>
      </c>
      <c r="D294" s="89">
        <v>2</v>
      </c>
      <c r="E294" s="89" t="s">
        <v>9055</v>
      </c>
      <c r="F294" s="89">
        <v>24</v>
      </c>
      <c r="G294" s="89" t="s">
        <v>9056</v>
      </c>
      <c r="H294" s="186" t="s">
        <v>9072</v>
      </c>
      <c r="I294" s="91" t="str">
        <f t="shared" si="15"/>
        <v>32M24L0290</v>
      </c>
      <c r="J294" s="222">
        <v>45642</v>
      </c>
      <c r="K294" s="217" t="s">
        <v>86</v>
      </c>
      <c r="L294" s="1198">
        <v>45644</v>
      </c>
      <c r="M294" s="95" t="s">
        <v>8915</v>
      </c>
      <c r="N294" s="95" t="s">
        <v>8998</v>
      </c>
      <c r="O294" s="95"/>
      <c r="P294" s="94" t="s">
        <v>976</v>
      </c>
      <c r="Q294" s="91" t="s">
        <v>9126</v>
      </c>
      <c r="R294" s="93" t="s">
        <v>9148</v>
      </c>
      <c r="S294" s="93" t="s">
        <v>9166</v>
      </c>
      <c r="T294" s="216" t="s">
        <v>6536</v>
      </c>
      <c r="U294" s="93" t="s">
        <v>9192</v>
      </c>
      <c r="V294" s="216" t="s">
        <v>3388</v>
      </c>
      <c r="W294" s="216" t="s">
        <v>1168</v>
      </c>
      <c r="X294" s="216" t="s">
        <v>1168</v>
      </c>
      <c r="Y294" s="217" t="s">
        <v>9214</v>
      </c>
      <c r="Z294" s="91"/>
      <c r="AA294" s="91" t="s">
        <v>9235</v>
      </c>
      <c r="AB294" s="91"/>
      <c r="AC294" s="273">
        <v>-11</v>
      </c>
      <c r="AD294" s="891">
        <v>70</v>
      </c>
      <c r="AE294" s="217" t="s">
        <v>164</v>
      </c>
      <c r="AF294" s="91" t="s">
        <v>1226</v>
      </c>
      <c r="AG294" s="476" t="s">
        <v>9080</v>
      </c>
      <c r="AH294" s="140" t="s">
        <v>9243</v>
      </c>
      <c r="AI294" s="238"/>
    </row>
    <row r="295" spans="1:35" s="338" customFormat="1" ht="24.95" customHeight="1">
      <c r="A295" s="219">
        <v>292</v>
      </c>
      <c r="B295" s="219" t="s">
        <v>81</v>
      </c>
      <c r="C295" s="89">
        <v>3</v>
      </c>
      <c r="D295" s="89">
        <v>2</v>
      </c>
      <c r="E295" s="89" t="s">
        <v>9055</v>
      </c>
      <c r="F295" s="89">
        <v>24</v>
      </c>
      <c r="G295" s="89" t="s">
        <v>9056</v>
      </c>
      <c r="H295" s="186" t="s">
        <v>9073</v>
      </c>
      <c r="I295" s="91" t="str">
        <f t="shared" si="15"/>
        <v>32M24L0291</v>
      </c>
      <c r="J295" s="222">
        <v>45642</v>
      </c>
      <c r="K295" s="217" t="s">
        <v>86</v>
      </c>
      <c r="L295" s="1198">
        <v>45644</v>
      </c>
      <c r="M295" s="95" t="s">
        <v>8915</v>
      </c>
      <c r="N295" s="95" t="s">
        <v>8998</v>
      </c>
      <c r="O295" s="95"/>
      <c r="P295" s="94" t="s">
        <v>976</v>
      </c>
      <c r="Q295" s="91" t="s">
        <v>9127</v>
      </c>
      <c r="R295" s="93" t="s">
        <v>9149</v>
      </c>
      <c r="S295" s="93" t="s">
        <v>9167</v>
      </c>
      <c r="T295" s="216" t="s">
        <v>6536</v>
      </c>
      <c r="U295" s="93" t="s">
        <v>9193</v>
      </c>
      <c r="V295" s="216" t="s">
        <v>3388</v>
      </c>
      <c r="W295" s="216" t="s">
        <v>1168</v>
      </c>
      <c r="X295" s="216" t="s">
        <v>1168</v>
      </c>
      <c r="Y295" s="217" t="s">
        <v>9215</v>
      </c>
      <c r="Z295" s="91"/>
      <c r="AA295" s="91" t="s">
        <v>9236</v>
      </c>
      <c r="AB295" s="91"/>
      <c r="AC295" s="273">
        <v>-11</v>
      </c>
      <c r="AD295" s="891">
        <v>76</v>
      </c>
      <c r="AE295" s="217" t="s">
        <v>164</v>
      </c>
      <c r="AF295" s="91" t="s">
        <v>1226</v>
      </c>
      <c r="AG295" s="476" t="s">
        <v>9080</v>
      </c>
      <c r="AH295" s="140" t="s">
        <v>9243</v>
      </c>
      <c r="AI295" s="238"/>
    </row>
    <row r="296" spans="1:35" s="338" customFormat="1" ht="24.95" customHeight="1">
      <c r="A296" s="219">
        <v>293</v>
      </c>
      <c r="B296" s="219" t="s">
        <v>81</v>
      </c>
      <c r="C296" s="89">
        <v>3</v>
      </c>
      <c r="D296" s="89">
        <v>2</v>
      </c>
      <c r="E296" s="89" t="s">
        <v>9055</v>
      </c>
      <c r="F296" s="89">
        <v>24</v>
      </c>
      <c r="G296" s="89" t="s">
        <v>9056</v>
      </c>
      <c r="H296" s="186" t="s">
        <v>9074</v>
      </c>
      <c r="I296" s="91" t="str">
        <f t="shared" si="15"/>
        <v>32M24L0292</v>
      </c>
      <c r="J296" s="222">
        <v>45642</v>
      </c>
      <c r="K296" s="217" t="s">
        <v>86</v>
      </c>
      <c r="L296" s="1198">
        <v>45644</v>
      </c>
      <c r="M296" s="95" t="s">
        <v>8915</v>
      </c>
      <c r="N296" s="95" t="s">
        <v>8998</v>
      </c>
      <c r="O296" s="95"/>
      <c r="P296" s="94" t="s">
        <v>976</v>
      </c>
      <c r="Q296" s="91" t="s">
        <v>9128</v>
      </c>
      <c r="R296" s="93" t="s">
        <v>9150</v>
      </c>
      <c r="S296" s="93" t="s">
        <v>9168</v>
      </c>
      <c r="T296" s="216" t="s">
        <v>6536</v>
      </c>
      <c r="U296" s="93" t="s">
        <v>9194</v>
      </c>
      <c r="V296" s="216" t="s">
        <v>3388</v>
      </c>
      <c r="W296" s="216" t="s">
        <v>1168</v>
      </c>
      <c r="X296" s="216" t="s">
        <v>1168</v>
      </c>
      <c r="Y296" s="217" t="s">
        <v>9216</v>
      </c>
      <c r="Z296" s="91"/>
      <c r="AA296" s="91" t="s">
        <v>9237</v>
      </c>
      <c r="AB296" s="91"/>
      <c r="AC296" s="273">
        <v>-9</v>
      </c>
      <c r="AD296" s="891">
        <v>72</v>
      </c>
      <c r="AE296" s="217" t="s">
        <v>164</v>
      </c>
      <c r="AF296" s="91" t="s">
        <v>1226</v>
      </c>
      <c r="AG296" s="476" t="s">
        <v>9080</v>
      </c>
      <c r="AH296" s="140" t="s">
        <v>9243</v>
      </c>
      <c r="AI296" s="238"/>
    </row>
    <row r="297" spans="1:35" s="338" customFormat="1" ht="24.95" customHeight="1">
      <c r="A297" s="219">
        <v>294</v>
      </c>
      <c r="B297" s="219" t="s">
        <v>81</v>
      </c>
      <c r="C297" s="89">
        <v>3</v>
      </c>
      <c r="D297" s="89">
        <v>2</v>
      </c>
      <c r="E297" s="89" t="s">
        <v>9055</v>
      </c>
      <c r="F297" s="89">
        <v>24</v>
      </c>
      <c r="G297" s="89" t="s">
        <v>9056</v>
      </c>
      <c r="H297" s="186" t="s">
        <v>9075</v>
      </c>
      <c r="I297" s="91" t="str">
        <f t="shared" si="15"/>
        <v>32M24L0293</v>
      </c>
      <c r="J297" s="222">
        <v>45642</v>
      </c>
      <c r="K297" s="217" t="s">
        <v>86</v>
      </c>
      <c r="L297" s="1198">
        <v>45644</v>
      </c>
      <c r="M297" s="95" t="s">
        <v>8915</v>
      </c>
      <c r="N297" s="95" t="s">
        <v>8998</v>
      </c>
      <c r="O297" s="95"/>
      <c r="P297" s="94" t="s">
        <v>976</v>
      </c>
      <c r="Q297" s="91" t="s">
        <v>9129</v>
      </c>
      <c r="R297" s="93" t="s">
        <v>9151</v>
      </c>
      <c r="S297" s="93" t="s">
        <v>9169</v>
      </c>
      <c r="T297" s="216" t="s">
        <v>6536</v>
      </c>
      <c r="U297" s="93" t="s">
        <v>9195</v>
      </c>
      <c r="V297" s="216" t="s">
        <v>3388</v>
      </c>
      <c r="W297" s="216" t="s">
        <v>1168</v>
      </c>
      <c r="X297" s="216" t="s">
        <v>1168</v>
      </c>
      <c r="Y297" s="217" t="s">
        <v>9217</v>
      </c>
      <c r="Z297" s="91"/>
      <c r="AA297" s="91" t="s">
        <v>9238</v>
      </c>
      <c r="AB297" s="91"/>
      <c r="AC297" s="273">
        <v>-12</v>
      </c>
      <c r="AD297" s="891">
        <v>70</v>
      </c>
      <c r="AE297" s="217" t="s">
        <v>164</v>
      </c>
      <c r="AF297" s="91" t="s">
        <v>1226</v>
      </c>
      <c r="AG297" s="476" t="s">
        <v>9080</v>
      </c>
      <c r="AH297" s="140" t="s">
        <v>9243</v>
      </c>
      <c r="AI297" s="238"/>
    </row>
    <row r="298" spans="1:35" s="338" customFormat="1" ht="24.95" customHeight="1">
      <c r="A298" s="219">
        <v>295</v>
      </c>
      <c r="B298" s="219" t="s">
        <v>81</v>
      </c>
      <c r="C298" s="89">
        <v>3</v>
      </c>
      <c r="D298" s="89">
        <v>2</v>
      </c>
      <c r="E298" s="89" t="s">
        <v>9055</v>
      </c>
      <c r="F298" s="89">
        <v>24</v>
      </c>
      <c r="G298" s="89" t="s">
        <v>9056</v>
      </c>
      <c r="H298" s="186" t="s">
        <v>9076</v>
      </c>
      <c r="I298" s="91" t="str">
        <f t="shared" si="15"/>
        <v>32M24L0294</v>
      </c>
      <c r="J298" s="222">
        <v>45642</v>
      </c>
      <c r="K298" s="217" t="s">
        <v>86</v>
      </c>
      <c r="L298" s="1198">
        <v>45644</v>
      </c>
      <c r="M298" s="95" t="s">
        <v>8915</v>
      </c>
      <c r="N298" s="95" t="s">
        <v>8998</v>
      </c>
      <c r="O298" s="95"/>
      <c r="P298" s="94" t="s">
        <v>976</v>
      </c>
      <c r="Q298" s="91" t="s">
        <v>9130</v>
      </c>
      <c r="R298" s="93" t="s">
        <v>9152</v>
      </c>
      <c r="S298" s="93" t="s">
        <v>9170</v>
      </c>
      <c r="T298" s="216" t="s">
        <v>6536</v>
      </c>
      <c r="U298" s="93" t="s">
        <v>9196</v>
      </c>
      <c r="V298" s="216" t="s">
        <v>3388</v>
      </c>
      <c r="W298" s="216" t="s">
        <v>1168</v>
      </c>
      <c r="X298" s="216" t="s">
        <v>1168</v>
      </c>
      <c r="Y298" s="217" t="s">
        <v>9218</v>
      </c>
      <c r="Z298" s="91"/>
      <c r="AA298" s="91" t="s">
        <v>9239</v>
      </c>
      <c r="AB298" s="91"/>
      <c r="AC298" s="273">
        <v>-12</v>
      </c>
      <c r="AD298" s="891">
        <v>66</v>
      </c>
      <c r="AE298" s="217" t="s">
        <v>164</v>
      </c>
      <c r="AF298" s="91" t="s">
        <v>1226</v>
      </c>
      <c r="AG298" s="476" t="s">
        <v>9080</v>
      </c>
      <c r="AH298" s="140" t="s">
        <v>9243</v>
      </c>
      <c r="AI298" s="238"/>
    </row>
    <row r="299" spans="1:35" s="338" customFormat="1" ht="24.95" customHeight="1">
      <c r="A299" s="219">
        <v>296</v>
      </c>
      <c r="B299" s="219" t="s">
        <v>81</v>
      </c>
      <c r="C299" s="89">
        <v>3</v>
      </c>
      <c r="D299" s="89">
        <v>2</v>
      </c>
      <c r="E299" s="89" t="s">
        <v>9055</v>
      </c>
      <c r="F299" s="89">
        <v>24</v>
      </c>
      <c r="G299" s="89" t="s">
        <v>9056</v>
      </c>
      <c r="H299" s="186" t="s">
        <v>9077</v>
      </c>
      <c r="I299" s="91" t="str">
        <f t="shared" si="15"/>
        <v>32M24L0295</v>
      </c>
      <c r="J299" s="222">
        <v>45642</v>
      </c>
      <c r="K299" s="217" t="s">
        <v>86</v>
      </c>
      <c r="L299" s="1198">
        <v>45644</v>
      </c>
      <c r="M299" s="95" t="s">
        <v>8915</v>
      </c>
      <c r="N299" s="95" t="s">
        <v>8998</v>
      </c>
      <c r="O299" s="95"/>
      <c r="P299" s="94" t="s">
        <v>976</v>
      </c>
      <c r="Q299" s="91" t="s">
        <v>9131</v>
      </c>
      <c r="R299" s="93" t="s">
        <v>9154</v>
      </c>
      <c r="S299" s="93" t="s">
        <v>9171</v>
      </c>
      <c r="T299" s="216" t="s">
        <v>6536</v>
      </c>
      <c r="U299" s="93" t="s">
        <v>9197</v>
      </c>
      <c r="V299" s="216" t="s">
        <v>3388</v>
      </c>
      <c r="W299" s="216" t="s">
        <v>1168</v>
      </c>
      <c r="X299" s="216" t="s">
        <v>1168</v>
      </c>
      <c r="Y299" s="217" t="s">
        <v>9219</v>
      </c>
      <c r="Z299" s="91"/>
      <c r="AA299" s="91" t="s">
        <v>9240</v>
      </c>
      <c r="AB299" s="91"/>
      <c r="AC299" s="273">
        <v>-10</v>
      </c>
      <c r="AD299" s="891">
        <v>73</v>
      </c>
      <c r="AE299" s="217" t="s">
        <v>164</v>
      </c>
      <c r="AF299" s="91" t="s">
        <v>1226</v>
      </c>
      <c r="AG299" s="476" t="s">
        <v>9080</v>
      </c>
      <c r="AH299" s="140" t="s">
        <v>9243</v>
      </c>
      <c r="AI299" s="238"/>
    </row>
    <row r="300" spans="1:35" s="338" customFormat="1" ht="24.95" customHeight="1">
      <c r="A300" s="219">
        <v>297</v>
      </c>
      <c r="B300" s="219" t="s">
        <v>81</v>
      </c>
      <c r="C300" s="89">
        <v>3</v>
      </c>
      <c r="D300" s="89">
        <v>2</v>
      </c>
      <c r="E300" s="89" t="s">
        <v>9055</v>
      </c>
      <c r="F300" s="89">
        <v>24</v>
      </c>
      <c r="G300" s="89" t="s">
        <v>9056</v>
      </c>
      <c r="H300" s="186" t="s">
        <v>9078</v>
      </c>
      <c r="I300" s="91" t="str">
        <f t="shared" si="15"/>
        <v>32M24L0296</v>
      </c>
      <c r="J300" s="222">
        <v>45642</v>
      </c>
      <c r="K300" s="217" t="s">
        <v>86</v>
      </c>
      <c r="L300" s="1198">
        <v>45644</v>
      </c>
      <c r="M300" s="95" t="s">
        <v>8915</v>
      </c>
      <c r="N300" s="95" t="s">
        <v>8998</v>
      </c>
      <c r="O300" s="95"/>
      <c r="P300" s="94" t="s">
        <v>976</v>
      </c>
      <c r="Q300" s="91" t="s">
        <v>9132</v>
      </c>
      <c r="R300" s="93" t="s">
        <v>9153</v>
      </c>
      <c r="S300" s="93" t="s">
        <v>9172</v>
      </c>
      <c r="T300" s="216" t="s">
        <v>6536</v>
      </c>
      <c r="U300" s="93" t="s">
        <v>9198</v>
      </c>
      <c r="V300" s="216" t="s">
        <v>3388</v>
      </c>
      <c r="W300" s="216" t="s">
        <v>1168</v>
      </c>
      <c r="X300" s="216" t="s">
        <v>1168</v>
      </c>
      <c r="Y300" s="217" t="s">
        <v>9220</v>
      </c>
      <c r="Z300" s="91"/>
      <c r="AA300" s="91" t="s">
        <v>9241</v>
      </c>
      <c r="AB300" s="91"/>
      <c r="AC300" s="273">
        <v>-10</v>
      </c>
      <c r="AD300" s="891">
        <v>76</v>
      </c>
      <c r="AE300" s="217" t="s">
        <v>164</v>
      </c>
      <c r="AF300" s="91" t="s">
        <v>1226</v>
      </c>
      <c r="AG300" s="476" t="s">
        <v>9080</v>
      </c>
      <c r="AH300" s="140" t="s">
        <v>9243</v>
      </c>
      <c r="AI300" s="238"/>
    </row>
    <row r="301" spans="1:35" s="338" customFormat="1" ht="24.95" customHeight="1">
      <c r="A301" s="219">
        <v>298</v>
      </c>
      <c r="B301" s="219" t="s">
        <v>81</v>
      </c>
      <c r="C301" s="89">
        <v>3</v>
      </c>
      <c r="D301" s="89">
        <v>5</v>
      </c>
      <c r="E301" s="89" t="s">
        <v>83</v>
      </c>
      <c r="F301" s="89">
        <v>24</v>
      </c>
      <c r="G301" s="89" t="s">
        <v>8254</v>
      </c>
      <c r="H301" s="186" t="s">
        <v>9081</v>
      </c>
      <c r="I301" s="91" t="str">
        <f t="shared" ref="I301:I303" si="16">CONCATENATE(C301,D301,E301,F301,G301,H301)</f>
        <v>35M24L0297</v>
      </c>
      <c r="J301" s="223">
        <v>45642</v>
      </c>
      <c r="K301" s="217" t="s">
        <v>86</v>
      </c>
      <c r="L301" s="1203">
        <v>45643</v>
      </c>
      <c r="M301" s="430" t="s">
        <v>57</v>
      </c>
      <c r="N301" s="95" t="s">
        <v>1162</v>
      </c>
      <c r="O301" s="1199"/>
      <c r="P301" s="192" t="s">
        <v>7645</v>
      </c>
      <c r="Q301" s="91" t="s">
        <v>9099</v>
      </c>
      <c r="R301" s="216" t="s">
        <v>9090</v>
      </c>
      <c r="S301" s="216" t="s">
        <v>9093</v>
      </c>
      <c r="T301" s="216" t="s">
        <v>6536</v>
      </c>
      <c r="U301" s="216" t="s">
        <v>9096</v>
      </c>
      <c r="V301" s="216" t="s">
        <v>3388</v>
      </c>
      <c r="W301" s="216" t="s">
        <v>1168</v>
      </c>
      <c r="X301" s="216" t="s">
        <v>1168</v>
      </c>
      <c r="Y301" s="217" t="s">
        <v>9100</v>
      </c>
      <c r="Z301" s="217" t="s">
        <v>9101</v>
      </c>
      <c r="AA301" s="217" t="s">
        <v>9102</v>
      </c>
      <c r="AB301" s="91"/>
      <c r="AC301" s="273">
        <v>-9</v>
      </c>
      <c r="AD301" s="273" t="s">
        <v>9109</v>
      </c>
      <c r="AE301" s="217" t="s">
        <v>887</v>
      </c>
      <c r="AF301" s="887" t="s">
        <v>6489</v>
      </c>
      <c r="AG301" s="386" t="s">
        <v>5835</v>
      </c>
      <c r="AH301" s="1000" t="s">
        <v>7962</v>
      </c>
      <c r="AI301" s="238"/>
    </row>
    <row r="302" spans="1:35" s="338" customFormat="1" ht="24.95" customHeight="1">
      <c r="A302" s="219">
        <v>299</v>
      </c>
      <c r="B302" s="219" t="s">
        <v>81</v>
      </c>
      <c r="C302" s="89">
        <v>3</v>
      </c>
      <c r="D302" s="89">
        <v>5</v>
      </c>
      <c r="E302" s="89" t="s">
        <v>83</v>
      </c>
      <c r="F302" s="89">
        <v>24</v>
      </c>
      <c r="G302" s="89" t="s">
        <v>8254</v>
      </c>
      <c r="H302" s="186" t="s">
        <v>9082</v>
      </c>
      <c r="I302" s="91" t="str">
        <f t="shared" si="16"/>
        <v>35M24L0298</v>
      </c>
      <c r="J302" s="223">
        <v>45642</v>
      </c>
      <c r="K302" s="217" t="s">
        <v>86</v>
      </c>
      <c r="L302" s="1203">
        <v>45643</v>
      </c>
      <c r="M302" s="430" t="s">
        <v>57</v>
      </c>
      <c r="N302" s="95" t="s">
        <v>1162</v>
      </c>
      <c r="O302" s="1199"/>
      <c r="P302" s="192" t="s">
        <v>7645</v>
      </c>
      <c r="Q302" s="91" t="s">
        <v>9088</v>
      </c>
      <c r="R302" s="216" t="s">
        <v>9091</v>
      </c>
      <c r="S302" s="216" t="s">
        <v>9094</v>
      </c>
      <c r="T302" s="216" t="s">
        <v>6536</v>
      </c>
      <c r="U302" s="216" t="s">
        <v>9097</v>
      </c>
      <c r="V302" s="216" t="s">
        <v>3388</v>
      </c>
      <c r="W302" s="216" t="s">
        <v>1168</v>
      </c>
      <c r="X302" s="216" t="s">
        <v>1168</v>
      </c>
      <c r="Y302" s="217" t="s">
        <v>9103</v>
      </c>
      <c r="Z302" s="217" t="s">
        <v>9104</v>
      </c>
      <c r="AA302" s="217" t="s">
        <v>9105</v>
      </c>
      <c r="AB302" s="91"/>
      <c r="AC302" s="273">
        <v>-14</v>
      </c>
      <c r="AD302" s="273" t="s">
        <v>9110</v>
      </c>
      <c r="AE302" s="217" t="s">
        <v>887</v>
      </c>
      <c r="AF302" s="887" t="s">
        <v>6489</v>
      </c>
      <c r="AG302" s="386" t="s">
        <v>5835</v>
      </c>
      <c r="AH302" s="1000" t="s">
        <v>7962</v>
      </c>
      <c r="AI302" s="238"/>
    </row>
    <row r="303" spans="1:35" s="338" customFormat="1" ht="24.95" customHeight="1">
      <c r="A303" s="219">
        <v>300</v>
      </c>
      <c r="B303" s="219" t="s">
        <v>81</v>
      </c>
      <c r="C303" s="89">
        <v>3</v>
      </c>
      <c r="D303" s="89">
        <v>5</v>
      </c>
      <c r="E303" s="89" t="s">
        <v>83</v>
      </c>
      <c r="F303" s="89">
        <v>24</v>
      </c>
      <c r="G303" s="89" t="s">
        <v>8254</v>
      </c>
      <c r="H303" s="186" t="s">
        <v>9083</v>
      </c>
      <c r="I303" s="91" t="str">
        <f t="shared" si="16"/>
        <v>35M24L0299</v>
      </c>
      <c r="J303" s="223">
        <v>45642</v>
      </c>
      <c r="K303" s="217" t="s">
        <v>86</v>
      </c>
      <c r="L303" s="1203">
        <v>45643</v>
      </c>
      <c r="M303" s="430" t="s">
        <v>57</v>
      </c>
      <c r="N303" s="95" t="s">
        <v>1162</v>
      </c>
      <c r="O303" s="1199"/>
      <c r="P303" s="192" t="s">
        <v>7645</v>
      </c>
      <c r="Q303" s="91" t="s">
        <v>9089</v>
      </c>
      <c r="R303" s="216" t="s">
        <v>9092</v>
      </c>
      <c r="S303" s="216" t="s">
        <v>9095</v>
      </c>
      <c r="T303" s="216" t="s">
        <v>6536</v>
      </c>
      <c r="U303" s="216" t="s">
        <v>9098</v>
      </c>
      <c r="V303" s="216" t="s">
        <v>3388</v>
      </c>
      <c r="W303" s="216" t="s">
        <v>1168</v>
      </c>
      <c r="X303" s="216" t="s">
        <v>1168</v>
      </c>
      <c r="Y303" s="217" t="s">
        <v>9106</v>
      </c>
      <c r="Z303" s="217" t="s">
        <v>9107</v>
      </c>
      <c r="AA303" s="217" t="s">
        <v>9108</v>
      </c>
      <c r="AB303" s="91"/>
      <c r="AC303" s="273">
        <v>-10</v>
      </c>
      <c r="AD303" s="273" t="s">
        <v>9054</v>
      </c>
      <c r="AE303" s="217" t="s">
        <v>887</v>
      </c>
      <c r="AF303" s="887" t="s">
        <v>6489</v>
      </c>
      <c r="AG303" s="386" t="s">
        <v>5835</v>
      </c>
      <c r="AH303" s="1000" t="s">
        <v>7962</v>
      </c>
      <c r="AI303" s="238"/>
    </row>
  </sheetData>
  <autoFilter ref="A3:AH303" xr:uid="{00000000-0009-0000-0000-000000000000}">
    <sortState xmlns:xlrd2="http://schemas.microsoft.com/office/spreadsheetml/2017/richdata2" ref="A4:AH303">
      <sortCondition ref="A3:A303"/>
    </sortState>
  </autoFilter>
  <mergeCells count="54">
    <mergeCell ref="C2:H2"/>
    <mergeCell ref="L35:O35"/>
    <mergeCell ref="L22:O22"/>
    <mergeCell ref="L23:O23"/>
    <mergeCell ref="L24:O24"/>
    <mergeCell ref="L7:O7"/>
    <mergeCell ref="L8:O8"/>
    <mergeCell ref="L9:O9"/>
    <mergeCell ref="L10:O10"/>
    <mergeCell ref="L11:O11"/>
    <mergeCell ref="L12:O12"/>
    <mergeCell ref="L13:O13"/>
    <mergeCell ref="L14:O14"/>
    <mergeCell ref="L15:O15"/>
    <mergeCell ref="L55:O55"/>
    <mergeCell ref="L205:O205"/>
    <mergeCell ref="L36:O36"/>
    <mergeCell ref="L37:O37"/>
    <mergeCell ref="L38:O38"/>
    <mergeCell ref="L39:O39"/>
    <mergeCell ref="L40:O40"/>
    <mergeCell ref="L41:O41"/>
    <mergeCell ref="L42:O42"/>
    <mergeCell ref="L43:O43"/>
    <mergeCell ref="L44:O44"/>
    <mergeCell ref="L45:O45"/>
    <mergeCell ref="L46:O46"/>
    <mergeCell ref="L47:O47"/>
    <mergeCell ref="L48:O48"/>
    <mergeCell ref="L50:O50"/>
    <mergeCell ref="L51:O51"/>
    <mergeCell ref="L52:O52"/>
    <mergeCell ref="L53:O53"/>
    <mergeCell ref="L54:O54"/>
    <mergeCell ref="L16:O16"/>
    <mergeCell ref="L17:O17"/>
    <mergeCell ref="L49:O49"/>
    <mergeCell ref="L18:O18"/>
    <mergeCell ref="L19:O19"/>
    <mergeCell ref="L20:O20"/>
    <mergeCell ref="L21:O21"/>
    <mergeCell ref="L217:O217"/>
    <mergeCell ref="L64:O64"/>
    <mergeCell ref="L65:O65"/>
    <mergeCell ref="L66:O66"/>
    <mergeCell ref="L67:O67"/>
    <mergeCell ref="L63:O63"/>
    <mergeCell ref="L61:O61"/>
    <mergeCell ref="L62:O62"/>
    <mergeCell ref="L56:O56"/>
    <mergeCell ref="L57:O57"/>
    <mergeCell ref="L58:O58"/>
    <mergeCell ref="L59:O59"/>
    <mergeCell ref="L60:O60"/>
  </mergeCells>
  <phoneticPr fontId="9" type="noConversion"/>
  <conditionalFormatting sqref="I1:I1048576 Q1:S1048576 U1:U1048576 Y1:AA1048576">
    <cfRule type="duplicateValues" dxfId="316" priority="1"/>
  </conditionalFormatting>
  <conditionalFormatting sqref="AB4:AB303">
    <cfRule type="duplicateValues" dxfId="315" priority="1192"/>
  </conditionalFormatting>
  <conditionalFormatting sqref="AB304">
    <cfRule type="duplicateValues" dxfId="314" priority="11"/>
  </conditionalFormatting>
  <conditionalFormatting sqref="AB305:AB1048576 AB1:AB303">
    <cfRule type="duplicateValues" dxfId="313" priority="1005"/>
    <cfRule type="duplicateValues" dxfId="312" priority="1015"/>
  </conditionalFormatting>
  <pageMargins left="0.19685039370078741" right="0.19685039370078741" top="0.19685039370078741" bottom="0.19685039370078741" header="0.11811023622047245" footer="0.15748031496062992"/>
  <pageSetup paperSize="9" scale="34" fitToHeight="0" orientation="landscape" r:id="rId1"/>
  <headerFooter>
    <oddFooter>&amp;LF704-04&amp;C(주) 덱스코윈&amp;R&amp;P/&amp;N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AJ601"/>
  <sheetViews>
    <sheetView showGridLines="0" zoomScaleNormal="100" workbookViewId="0">
      <pane xSplit="9" ySplit="3" topLeftCell="J4" activePane="bottomRight" state="frozen"/>
      <selection activeCell="L699" sqref="L699"/>
      <selection pane="topRight" activeCell="L699" sqref="L699"/>
      <selection pane="bottomLeft" activeCell="L699" sqref="L699"/>
      <selection pane="bottomRight" activeCell="I4" sqref="I4:I15"/>
    </sheetView>
  </sheetViews>
  <sheetFormatPr defaultColWidth="9" defaultRowHeight="13.5" outlineLevelCol="2"/>
  <cols>
    <col min="1" max="1" width="3.75" style="1" customWidth="1"/>
    <col min="2" max="2" width="8.875" style="3" customWidth="1"/>
    <col min="3" max="7" width="3.25" style="3" customWidth="1" outlineLevel="1"/>
    <col min="8" max="8" width="5" style="3" customWidth="1" outlineLevel="1"/>
    <col min="9" max="9" width="12.375" style="4" customWidth="1"/>
    <col min="10" max="10" width="10.75" style="5" customWidth="1"/>
    <col min="11" max="11" width="5.5" style="5" customWidth="1" outlineLevel="1"/>
    <col min="12" max="12" width="10.75" style="3" customWidth="1" outlineLevel="1"/>
    <col min="13" max="13" width="8.25" style="5" customWidth="1" outlineLevel="1"/>
    <col min="14" max="14" width="16.25" style="3" customWidth="1" outlineLevel="1"/>
    <col min="15" max="15" width="10" style="3" customWidth="1"/>
    <col min="16" max="16" width="8.875" style="3" customWidth="1" outlineLevel="1"/>
    <col min="17" max="17" width="12" style="3" customWidth="1" outlineLevel="1" collapsed="1"/>
    <col min="18" max="18" width="12" style="442" customWidth="1" outlineLevel="1"/>
    <col min="19" max="19" width="14.25" style="3" customWidth="1" outlineLevel="1"/>
    <col min="20" max="20" width="6.625" style="3" customWidth="1" outlineLevel="2"/>
    <col min="21" max="21" width="13.125" style="442" customWidth="1" outlineLevel="1"/>
    <col min="22" max="22" width="7.625" style="3" customWidth="1" outlineLevel="2"/>
    <col min="23" max="23" width="11.25" style="3" customWidth="1" outlineLevel="1"/>
    <col min="24" max="24" width="15" style="899" customWidth="1" outlineLevel="1"/>
    <col min="25" max="25" width="7.125" style="3" customWidth="1" outlineLevel="2"/>
    <col min="26" max="26" width="9.875" style="3" customWidth="1" outlineLevel="2"/>
    <col min="27" max="28" width="12.5" style="3" customWidth="1" outlineLevel="1"/>
    <col min="29" max="29" width="15.375" style="3" customWidth="1" outlineLevel="1"/>
    <col min="30" max="30" width="15.625" style="17" customWidth="1" outlineLevel="1"/>
    <col min="31" max="31" width="13.25" style="3" customWidth="1" outlineLevel="1"/>
    <col min="32" max="32" width="7.75" style="210" customWidth="1" outlineLevel="2"/>
    <col min="33" max="33" width="8" style="47" customWidth="1" outlineLevel="1"/>
    <col min="34" max="34" width="4.875" style="3" customWidth="1" outlineLevel="2"/>
    <col min="35" max="35" width="60.625" style="15" customWidth="1" outlineLevel="2"/>
    <col min="36" max="36" width="45.625" style="47" customWidth="1" outlineLevel="1"/>
    <col min="37" max="16384" width="9" style="1"/>
  </cols>
  <sheetData>
    <row r="1" spans="1:36" ht="30" customHeight="1">
      <c r="I1" s="71"/>
      <c r="J1" s="70" t="s">
        <v>944</v>
      </c>
      <c r="K1" s="363"/>
      <c r="L1" s="71"/>
      <c r="M1" s="363"/>
      <c r="N1" s="363"/>
      <c r="O1" s="2"/>
      <c r="P1" s="2"/>
      <c r="Q1" s="2"/>
      <c r="R1" s="437"/>
      <c r="S1" s="2"/>
      <c r="T1" s="2"/>
      <c r="U1" s="437"/>
      <c r="V1" s="2"/>
      <c r="W1" s="2"/>
      <c r="X1" s="895"/>
      <c r="Y1" s="2"/>
      <c r="Z1" s="2"/>
      <c r="AA1" s="2"/>
      <c r="AB1" s="2"/>
      <c r="AC1" s="2"/>
      <c r="AD1" s="16"/>
      <c r="AE1" s="2"/>
      <c r="AF1" s="209"/>
      <c r="AH1" s="2"/>
    </row>
    <row r="2" spans="1:36" ht="18.75" customHeight="1">
      <c r="B2" s="28">
        <f>COUNTA(J4:J1905)</f>
        <v>45</v>
      </c>
      <c r="C2" s="1289" t="s">
        <v>64</v>
      </c>
      <c r="D2" s="1289"/>
      <c r="E2" s="1289"/>
      <c r="F2" s="1289"/>
      <c r="G2" s="1289"/>
      <c r="H2" s="1289"/>
      <c r="I2" s="29">
        <f>SUBTOTAL(103,J4:J1905)</f>
        <v>45</v>
      </c>
      <c r="J2" s="12"/>
      <c r="K2" s="2"/>
      <c r="L2" s="2"/>
      <c r="M2" s="2"/>
      <c r="N2" s="2"/>
      <c r="O2" s="2"/>
      <c r="P2" s="2"/>
      <c r="Q2" s="2"/>
      <c r="R2" s="437"/>
      <c r="S2" s="2"/>
      <c r="T2" s="2"/>
      <c r="U2" s="437"/>
      <c r="V2" s="2"/>
      <c r="W2" s="2"/>
      <c r="X2" s="895"/>
      <c r="Y2" s="2"/>
      <c r="Z2" s="2"/>
      <c r="AA2" s="2"/>
      <c r="AB2" s="2"/>
      <c r="AC2" s="2"/>
      <c r="AD2" s="16"/>
      <c r="AE2" s="2"/>
      <c r="AF2" s="209"/>
      <c r="AH2" s="2"/>
    </row>
    <row r="3" spans="1:36" s="376" customFormat="1" ht="35.1" customHeight="1">
      <c r="A3" s="364" t="s">
        <v>1</v>
      </c>
      <c r="B3" s="365" t="s">
        <v>8</v>
      </c>
      <c r="C3" s="366" t="s">
        <v>65</v>
      </c>
      <c r="D3" s="366" t="s">
        <v>66</v>
      </c>
      <c r="E3" s="366" t="s">
        <v>67</v>
      </c>
      <c r="F3" s="366" t="s">
        <v>71</v>
      </c>
      <c r="G3" s="366" t="s">
        <v>68</v>
      </c>
      <c r="H3" s="367" t="s">
        <v>69</v>
      </c>
      <c r="I3" s="368" t="s">
        <v>2</v>
      </c>
      <c r="J3" s="369" t="s">
        <v>3</v>
      </c>
      <c r="K3" s="370" t="s">
        <v>1755</v>
      </c>
      <c r="L3" s="364" t="s">
        <v>5</v>
      </c>
      <c r="M3" s="369" t="s">
        <v>7</v>
      </c>
      <c r="N3" s="369" t="s">
        <v>6</v>
      </c>
      <c r="O3" s="364" t="s">
        <v>0</v>
      </c>
      <c r="P3" s="371" t="s">
        <v>17</v>
      </c>
      <c r="Q3" s="372" t="s">
        <v>23</v>
      </c>
      <c r="R3" s="438" t="s">
        <v>24</v>
      </c>
      <c r="S3" s="373" t="s">
        <v>11</v>
      </c>
      <c r="T3" s="373" t="s">
        <v>12</v>
      </c>
      <c r="U3" s="375" t="s">
        <v>25</v>
      </c>
      <c r="V3" s="373" t="s">
        <v>26</v>
      </c>
      <c r="W3" s="372" t="s">
        <v>27</v>
      </c>
      <c r="X3" s="896" t="s">
        <v>52</v>
      </c>
      <c r="Y3" s="373" t="s">
        <v>53</v>
      </c>
      <c r="Z3" s="372" t="s">
        <v>30</v>
      </c>
      <c r="AA3" s="372" t="s">
        <v>15</v>
      </c>
      <c r="AB3" s="372" t="s">
        <v>54</v>
      </c>
      <c r="AC3" s="443" t="s">
        <v>59</v>
      </c>
      <c r="AD3" s="372" t="s">
        <v>28</v>
      </c>
      <c r="AE3" s="374" t="s">
        <v>19</v>
      </c>
      <c r="AF3" s="372" t="s">
        <v>29</v>
      </c>
      <c r="AG3" s="444" t="s">
        <v>21</v>
      </c>
      <c r="AH3" s="372" t="s">
        <v>63</v>
      </c>
      <c r="AI3" s="454" t="s">
        <v>31</v>
      </c>
      <c r="AJ3" s="453" t="s">
        <v>1157</v>
      </c>
    </row>
    <row r="4" spans="1:36" s="197" customFormat="1" ht="23.1" customHeight="1">
      <c r="A4" s="191">
        <v>1</v>
      </c>
      <c r="B4" s="89" t="s">
        <v>85</v>
      </c>
      <c r="C4" s="89">
        <v>4</v>
      </c>
      <c r="D4" s="89">
        <v>1</v>
      </c>
      <c r="E4" s="89" t="s">
        <v>83</v>
      </c>
      <c r="F4" s="89">
        <v>24</v>
      </c>
      <c r="G4" s="89" t="s">
        <v>82</v>
      </c>
      <c r="H4" s="186" t="s">
        <v>84</v>
      </c>
      <c r="I4" s="91" t="str">
        <f t="shared" ref="I4:I39" si="0">CONCATENATE(C4,D4,E4,F4,G4,H4)</f>
        <v>41M24A0001</v>
      </c>
      <c r="J4" s="188">
        <v>45299</v>
      </c>
      <c r="K4" s="189" t="s">
        <v>86</v>
      </c>
      <c r="L4" s="190">
        <v>45303</v>
      </c>
      <c r="M4" s="134" t="s">
        <v>176</v>
      </c>
      <c r="N4" s="134" t="s">
        <v>177</v>
      </c>
      <c r="O4" s="191"/>
      <c r="P4" s="192" t="s">
        <v>976</v>
      </c>
      <c r="Q4" s="189" t="s">
        <v>977</v>
      </c>
      <c r="R4" s="439" t="s">
        <v>978</v>
      </c>
      <c r="S4" s="187" t="s">
        <v>979</v>
      </c>
      <c r="T4" s="146" t="s">
        <v>980</v>
      </c>
      <c r="U4" s="226" t="s">
        <v>981</v>
      </c>
      <c r="V4" s="187" t="s">
        <v>982</v>
      </c>
      <c r="W4" s="187" t="s">
        <v>983</v>
      </c>
      <c r="X4" s="193" t="s">
        <v>984</v>
      </c>
      <c r="Y4" s="187" t="s">
        <v>574</v>
      </c>
      <c r="Z4" s="187" t="s">
        <v>191</v>
      </c>
      <c r="AA4" s="194" t="s">
        <v>985</v>
      </c>
      <c r="AB4" s="194" t="s">
        <v>986</v>
      </c>
      <c r="AC4" s="187" t="s">
        <v>987</v>
      </c>
      <c r="AD4" s="202" t="s">
        <v>988</v>
      </c>
      <c r="AE4" s="195" t="s">
        <v>989</v>
      </c>
      <c r="AF4" s="189" t="s">
        <v>990</v>
      </c>
      <c r="AG4" s="445">
        <v>5</v>
      </c>
      <c r="AH4" s="217" t="s">
        <v>875</v>
      </c>
      <c r="AI4" s="196" t="s">
        <v>1155</v>
      </c>
      <c r="AJ4" s="445"/>
    </row>
    <row r="5" spans="1:36" s="197" customFormat="1" ht="23.1" customHeight="1">
      <c r="A5" s="191">
        <v>2</v>
      </c>
      <c r="B5" s="89" t="s">
        <v>85</v>
      </c>
      <c r="C5" s="89">
        <v>4</v>
      </c>
      <c r="D5" s="89">
        <v>1</v>
      </c>
      <c r="E5" s="89" t="s">
        <v>83</v>
      </c>
      <c r="F5" s="89">
        <v>24</v>
      </c>
      <c r="G5" s="89" t="s">
        <v>82</v>
      </c>
      <c r="H5" s="186" t="s">
        <v>965</v>
      </c>
      <c r="I5" s="91" t="str">
        <f t="shared" si="0"/>
        <v>41M24A0002</v>
      </c>
      <c r="J5" s="188">
        <v>45299</v>
      </c>
      <c r="K5" s="189" t="s">
        <v>86</v>
      </c>
      <c r="L5" s="190">
        <v>45303</v>
      </c>
      <c r="M5" s="134" t="s">
        <v>176</v>
      </c>
      <c r="N5" s="134" t="s">
        <v>177</v>
      </c>
      <c r="O5" s="191"/>
      <c r="P5" s="192" t="s">
        <v>976</v>
      </c>
      <c r="Q5" s="189" t="s">
        <v>997</v>
      </c>
      <c r="R5" s="226" t="s">
        <v>998</v>
      </c>
      <c r="S5" s="187" t="s">
        <v>999</v>
      </c>
      <c r="T5" s="146" t="s">
        <v>980</v>
      </c>
      <c r="U5" s="226" t="s">
        <v>1000</v>
      </c>
      <c r="V5" s="187" t="s">
        <v>982</v>
      </c>
      <c r="W5" s="187" t="s">
        <v>1001</v>
      </c>
      <c r="X5" s="193" t="s">
        <v>1002</v>
      </c>
      <c r="Y5" s="187" t="s">
        <v>574</v>
      </c>
      <c r="Z5" s="187" t="s">
        <v>191</v>
      </c>
      <c r="AA5" s="194" t="s">
        <v>1003</v>
      </c>
      <c r="AB5" s="194" t="s">
        <v>1004</v>
      </c>
      <c r="AC5" s="187" t="s">
        <v>1005</v>
      </c>
      <c r="AD5" s="202" t="s">
        <v>1006</v>
      </c>
      <c r="AE5" s="195" t="s">
        <v>1007</v>
      </c>
      <c r="AF5" s="189" t="s">
        <v>990</v>
      </c>
      <c r="AG5" s="446">
        <v>3</v>
      </c>
      <c r="AH5" s="217" t="s">
        <v>875</v>
      </c>
      <c r="AI5" s="196" t="s">
        <v>1155</v>
      </c>
      <c r="AJ5" s="446"/>
    </row>
    <row r="6" spans="1:36" s="197" customFormat="1" ht="23.1" customHeight="1">
      <c r="A6" s="191">
        <v>3</v>
      </c>
      <c r="B6" s="89" t="s">
        <v>85</v>
      </c>
      <c r="C6" s="89">
        <v>4</v>
      </c>
      <c r="D6" s="89">
        <v>1</v>
      </c>
      <c r="E6" s="89" t="s">
        <v>83</v>
      </c>
      <c r="F6" s="89">
        <v>24</v>
      </c>
      <c r="G6" s="89" t="s">
        <v>82</v>
      </c>
      <c r="H6" s="186" t="s">
        <v>991</v>
      </c>
      <c r="I6" s="91" t="str">
        <f t="shared" si="0"/>
        <v>41M24A0003</v>
      </c>
      <c r="J6" s="188">
        <v>45299</v>
      </c>
      <c r="K6" s="189" t="s">
        <v>86</v>
      </c>
      <c r="L6" s="190">
        <v>45303</v>
      </c>
      <c r="M6" s="134" t="s">
        <v>176</v>
      </c>
      <c r="N6" s="134" t="s">
        <v>177</v>
      </c>
      <c r="O6" s="191"/>
      <c r="P6" s="192" t="s">
        <v>976</v>
      </c>
      <c r="Q6" s="189" t="s">
        <v>1008</v>
      </c>
      <c r="R6" s="226" t="s">
        <v>1087</v>
      </c>
      <c r="S6" s="187" t="s">
        <v>1009</v>
      </c>
      <c r="T6" s="146" t="s">
        <v>980</v>
      </c>
      <c r="U6" s="226" t="s">
        <v>1010</v>
      </c>
      <c r="V6" s="187" t="s">
        <v>982</v>
      </c>
      <c r="W6" s="187" t="s">
        <v>1011</v>
      </c>
      <c r="X6" s="193" t="s">
        <v>1012</v>
      </c>
      <c r="Y6" s="187" t="s">
        <v>574</v>
      </c>
      <c r="Z6" s="187" t="s">
        <v>191</v>
      </c>
      <c r="AA6" s="194" t="s">
        <v>1013</v>
      </c>
      <c r="AB6" s="194" t="s">
        <v>1014</v>
      </c>
      <c r="AC6" s="187" t="s">
        <v>1015</v>
      </c>
      <c r="AD6" s="202" t="s">
        <v>1016</v>
      </c>
      <c r="AE6" s="195" t="s">
        <v>1017</v>
      </c>
      <c r="AF6" s="189" t="s">
        <v>990</v>
      </c>
      <c r="AG6" s="446">
        <v>4</v>
      </c>
      <c r="AH6" s="217" t="s">
        <v>875</v>
      </c>
      <c r="AI6" s="196" t="s">
        <v>1155</v>
      </c>
      <c r="AJ6" s="446"/>
    </row>
    <row r="7" spans="1:36" s="197" customFormat="1" ht="23.1" customHeight="1">
      <c r="A7" s="191">
        <v>4</v>
      </c>
      <c r="B7" s="89" t="s">
        <v>85</v>
      </c>
      <c r="C7" s="89">
        <v>4</v>
      </c>
      <c r="D7" s="89">
        <v>1</v>
      </c>
      <c r="E7" s="89" t="s">
        <v>83</v>
      </c>
      <c r="F7" s="89">
        <v>24</v>
      </c>
      <c r="G7" s="89" t="s">
        <v>82</v>
      </c>
      <c r="H7" s="186" t="s">
        <v>992</v>
      </c>
      <c r="I7" s="91" t="str">
        <f t="shared" si="0"/>
        <v>41M24A0004</v>
      </c>
      <c r="J7" s="188">
        <v>45299</v>
      </c>
      <c r="K7" s="189" t="s">
        <v>86</v>
      </c>
      <c r="L7" s="190">
        <v>45303</v>
      </c>
      <c r="M7" s="134" t="s">
        <v>176</v>
      </c>
      <c r="N7" s="134" t="s">
        <v>177</v>
      </c>
      <c r="O7" s="191"/>
      <c r="P7" s="192" t="s">
        <v>976</v>
      </c>
      <c r="Q7" s="189" t="s">
        <v>1018</v>
      </c>
      <c r="R7" s="226" t="s">
        <v>1019</v>
      </c>
      <c r="S7" s="187" t="s">
        <v>1020</v>
      </c>
      <c r="T7" s="146" t="s">
        <v>980</v>
      </c>
      <c r="U7" s="226" t="s">
        <v>1021</v>
      </c>
      <c r="V7" s="187" t="s">
        <v>982</v>
      </c>
      <c r="W7" s="187" t="s">
        <v>1022</v>
      </c>
      <c r="X7" s="193" t="s">
        <v>1023</v>
      </c>
      <c r="Y7" s="187" t="s">
        <v>574</v>
      </c>
      <c r="Z7" s="187" t="s">
        <v>191</v>
      </c>
      <c r="AA7" s="194" t="s">
        <v>1024</v>
      </c>
      <c r="AB7" s="194" t="s">
        <v>1025</v>
      </c>
      <c r="AC7" s="187" t="s">
        <v>1026</v>
      </c>
      <c r="AD7" s="202" t="s">
        <v>1175</v>
      </c>
      <c r="AE7" s="195" t="s">
        <v>1027</v>
      </c>
      <c r="AF7" s="189" t="s">
        <v>990</v>
      </c>
      <c r="AG7" s="446">
        <v>2</v>
      </c>
      <c r="AH7" s="217" t="s">
        <v>875</v>
      </c>
      <c r="AI7" s="196" t="s">
        <v>1155</v>
      </c>
      <c r="AJ7" s="446"/>
    </row>
    <row r="8" spans="1:36" s="197" customFormat="1" ht="23.1" customHeight="1">
      <c r="A8" s="191">
        <v>5</v>
      </c>
      <c r="B8" s="89" t="s">
        <v>85</v>
      </c>
      <c r="C8" s="89">
        <v>4</v>
      </c>
      <c r="D8" s="89">
        <v>1</v>
      </c>
      <c r="E8" s="89" t="s">
        <v>83</v>
      </c>
      <c r="F8" s="89">
        <v>24</v>
      </c>
      <c r="G8" s="89" t="s">
        <v>82</v>
      </c>
      <c r="H8" s="186" t="s">
        <v>993</v>
      </c>
      <c r="I8" s="91" t="str">
        <f t="shared" si="0"/>
        <v>41M24A0005</v>
      </c>
      <c r="J8" s="188">
        <v>45299</v>
      </c>
      <c r="K8" s="189" t="s">
        <v>86</v>
      </c>
      <c r="L8" s="190">
        <v>45303</v>
      </c>
      <c r="M8" s="134" t="s">
        <v>176</v>
      </c>
      <c r="N8" s="134" t="s">
        <v>177</v>
      </c>
      <c r="O8" s="191"/>
      <c r="P8" s="192" t="s">
        <v>976</v>
      </c>
      <c r="Q8" s="189" t="s">
        <v>1028</v>
      </c>
      <c r="R8" s="226" t="s">
        <v>1088</v>
      </c>
      <c r="S8" s="187" t="s">
        <v>1029</v>
      </c>
      <c r="T8" s="146" t="s">
        <v>980</v>
      </c>
      <c r="U8" s="226" t="s">
        <v>1030</v>
      </c>
      <c r="V8" s="187" t="s">
        <v>982</v>
      </c>
      <c r="W8" s="187" t="s">
        <v>1031</v>
      </c>
      <c r="X8" s="193" t="s">
        <v>1032</v>
      </c>
      <c r="Y8" s="187" t="s">
        <v>574</v>
      </c>
      <c r="Z8" s="187" t="s">
        <v>191</v>
      </c>
      <c r="AA8" s="194" t="s">
        <v>1033</v>
      </c>
      <c r="AB8" s="194" t="s">
        <v>1034</v>
      </c>
      <c r="AC8" s="187" t="s">
        <v>1045</v>
      </c>
      <c r="AD8" s="202" t="s">
        <v>1176</v>
      </c>
      <c r="AE8" s="195" t="s">
        <v>1046</v>
      </c>
      <c r="AF8" s="189" t="s">
        <v>990</v>
      </c>
      <c r="AG8" s="446">
        <v>6</v>
      </c>
      <c r="AH8" s="217" t="s">
        <v>875</v>
      </c>
      <c r="AI8" s="196" t="s">
        <v>1155</v>
      </c>
      <c r="AJ8" s="446"/>
    </row>
    <row r="9" spans="1:36" s="198" customFormat="1" ht="23.1" customHeight="1">
      <c r="A9" s="191">
        <v>6</v>
      </c>
      <c r="B9" s="89" t="s">
        <v>85</v>
      </c>
      <c r="C9" s="89">
        <v>4</v>
      </c>
      <c r="D9" s="89">
        <v>1</v>
      </c>
      <c r="E9" s="89" t="s">
        <v>83</v>
      </c>
      <c r="F9" s="89">
        <v>24</v>
      </c>
      <c r="G9" s="89" t="s">
        <v>82</v>
      </c>
      <c r="H9" s="186" t="s">
        <v>994</v>
      </c>
      <c r="I9" s="91" t="str">
        <f t="shared" si="0"/>
        <v>41M24A0006</v>
      </c>
      <c r="J9" s="188">
        <v>45299</v>
      </c>
      <c r="K9" s="189" t="s">
        <v>86</v>
      </c>
      <c r="L9" s="190">
        <v>45303</v>
      </c>
      <c r="M9" s="134" t="s">
        <v>176</v>
      </c>
      <c r="N9" s="134" t="s">
        <v>177</v>
      </c>
      <c r="O9" s="191"/>
      <c r="P9" s="192" t="s">
        <v>976</v>
      </c>
      <c r="Q9" s="189" t="s">
        <v>1047</v>
      </c>
      <c r="R9" s="226" t="s">
        <v>1048</v>
      </c>
      <c r="S9" s="187" t="s">
        <v>1049</v>
      </c>
      <c r="T9" s="146" t="s">
        <v>980</v>
      </c>
      <c r="U9" s="226" t="s">
        <v>1050</v>
      </c>
      <c r="V9" s="187" t="s">
        <v>982</v>
      </c>
      <c r="W9" s="187" t="s">
        <v>1051</v>
      </c>
      <c r="X9" s="193" t="s">
        <v>1052</v>
      </c>
      <c r="Y9" s="187" t="s">
        <v>574</v>
      </c>
      <c r="Z9" s="187" t="s">
        <v>191</v>
      </c>
      <c r="AA9" s="194" t="s">
        <v>1035</v>
      </c>
      <c r="AB9" s="194" t="s">
        <v>1036</v>
      </c>
      <c r="AC9" s="187" t="s">
        <v>1060</v>
      </c>
      <c r="AD9" s="202" t="s">
        <v>1177</v>
      </c>
      <c r="AE9" s="195" t="s">
        <v>1053</v>
      </c>
      <c r="AF9" s="189" t="s">
        <v>990</v>
      </c>
      <c r="AG9" s="446">
        <v>6</v>
      </c>
      <c r="AH9" s="217" t="s">
        <v>875</v>
      </c>
      <c r="AI9" s="196" t="s">
        <v>1156</v>
      </c>
      <c r="AJ9" s="446"/>
    </row>
    <row r="10" spans="1:36" s="198" customFormat="1" ht="23.1" customHeight="1">
      <c r="A10" s="191">
        <v>7</v>
      </c>
      <c r="B10" s="89" t="s">
        <v>85</v>
      </c>
      <c r="C10" s="89">
        <v>4</v>
      </c>
      <c r="D10" s="89">
        <v>1</v>
      </c>
      <c r="E10" s="89" t="s">
        <v>83</v>
      </c>
      <c r="F10" s="89">
        <v>24</v>
      </c>
      <c r="G10" s="89" t="s">
        <v>82</v>
      </c>
      <c r="H10" s="186" t="s">
        <v>995</v>
      </c>
      <c r="I10" s="91" t="str">
        <f t="shared" si="0"/>
        <v>41M24A0007</v>
      </c>
      <c r="J10" s="188">
        <v>45299</v>
      </c>
      <c r="K10" s="189" t="s">
        <v>86</v>
      </c>
      <c r="L10" s="190">
        <v>45303</v>
      </c>
      <c r="M10" s="134" t="s">
        <v>176</v>
      </c>
      <c r="N10" s="134" t="s">
        <v>177</v>
      </c>
      <c r="O10" s="191"/>
      <c r="P10" s="192" t="s">
        <v>976</v>
      </c>
      <c r="Q10" s="189" t="s">
        <v>1054</v>
      </c>
      <c r="R10" s="226" t="s">
        <v>1055</v>
      </c>
      <c r="S10" s="187" t="s">
        <v>1056</v>
      </c>
      <c r="T10" s="146" t="s">
        <v>980</v>
      </c>
      <c r="U10" s="226" t="s">
        <v>1057</v>
      </c>
      <c r="V10" s="187" t="s">
        <v>982</v>
      </c>
      <c r="W10" s="187" t="s">
        <v>1058</v>
      </c>
      <c r="X10" s="193" t="s">
        <v>1062</v>
      </c>
      <c r="Y10" s="187" t="s">
        <v>574</v>
      </c>
      <c r="Z10" s="187" t="s">
        <v>191</v>
      </c>
      <c r="AA10" s="194" t="s">
        <v>1037</v>
      </c>
      <c r="AB10" s="194" t="s">
        <v>1041</v>
      </c>
      <c r="AC10" s="187" t="s">
        <v>1059</v>
      </c>
      <c r="AD10" s="202" t="s">
        <v>1178</v>
      </c>
      <c r="AE10" s="195" t="s">
        <v>1061</v>
      </c>
      <c r="AF10" s="189" t="s">
        <v>990</v>
      </c>
      <c r="AG10" s="446">
        <v>3</v>
      </c>
      <c r="AH10" s="217" t="s">
        <v>875</v>
      </c>
      <c r="AI10" s="196" t="s">
        <v>1156</v>
      </c>
      <c r="AJ10" s="446"/>
    </row>
    <row r="11" spans="1:36" s="198" customFormat="1" ht="23.1" customHeight="1">
      <c r="A11" s="191">
        <v>8</v>
      </c>
      <c r="B11" s="89" t="s">
        <v>85</v>
      </c>
      <c r="C11" s="89">
        <v>4</v>
      </c>
      <c r="D11" s="89">
        <v>1</v>
      </c>
      <c r="E11" s="89" t="s">
        <v>83</v>
      </c>
      <c r="F11" s="89">
        <v>24</v>
      </c>
      <c r="G11" s="89" t="s">
        <v>82</v>
      </c>
      <c r="H11" s="186" t="s">
        <v>996</v>
      </c>
      <c r="I11" s="91" t="str">
        <f t="shared" si="0"/>
        <v>41M24A0008</v>
      </c>
      <c r="J11" s="188">
        <v>45299</v>
      </c>
      <c r="K11" s="189" t="s">
        <v>86</v>
      </c>
      <c r="L11" s="190">
        <v>45303</v>
      </c>
      <c r="M11" s="134" t="s">
        <v>176</v>
      </c>
      <c r="N11" s="134" t="s">
        <v>177</v>
      </c>
      <c r="O11" s="191"/>
      <c r="P11" s="192" t="s">
        <v>976</v>
      </c>
      <c r="Q11" s="189" t="s">
        <v>1063</v>
      </c>
      <c r="R11" s="226" t="s">
        <v>1064</v>
      </c>
      <c r="S11" s="187" t="s">
        <v>1065</v>
      </c>
      <c r="T11" s="146" t="s">
        <v>980</v>
      </c>
      <c r="U11" s="226" t="s">
        <v>1066</v>
      </c>
      <c r="V11" s="187" t="s">
        <v>982</v>
      </c>
      <c r="W11" s="187" t="s">
        <v>1067</v>
      </c>
      <c r="X11" s="193" t="s">
        <v>1068</v>
      </c>
      <c r="Y11" s="187" t="s">
        <v>574</v>
      </c>
      <c r="Z11" s="187" t="s">
        <v>191</v>
      </c>
      <c r="AA11" s="194" t="s">
        <v>1038</v>
      </c>
      <c r="AB11" s="194" t="s">
        <v>1042</v>
      </c>
      <c r="AC11" s="187" t="s">
        <v>1069</v>
      </c>
      <c r="AD11" s="202" t="s">
        <v>1179</v>
      </c>
      <c r="AE11" s="195" t="s">
        <v>1070</v>
      </c>
      <c r="AF11" s="189" t="s">
        <v>990</v>
      </c>
      <c r="AG11" s="446">
        <v>4</v>
      </c>
      <c r="AH11" s="217" t="s">
        <v>875</v>
      </c>
      <c r="AI11" s="196" t="s">
        <v>1156</v>
      </c>
      <c r="AJ11" s="446"/>
    </row>
    <row r="12" spans="1:36" s="198" customFormat="1" ht="23.1" customHeight="1">
      <c r="A12" s="191">
        <v>9</v>
      </c>
      <c r="B12" s="89" t="s">
        <v>85</v>
      </c>
      <c r="C12" s="89">
        <v>4</v>
      </c>
      <c r="D12" s="89">
        <v>1</v>
      </c>
      <c r="E12" s="89" t="s">
        <v>83</v>
      </c>
      <c r="F12" s="89">
        <v>24</v>
      </c>
      <c r="G12" s="89" t="s">
        <v>82</v>
      </c>
      <c r="H12" s="186" t="s">
        <v>969</v>
      </c>
      <c r="I12" s="91" t="str">
        <f t="shared" si="0"/>
        <v>41M24A0009</v>
      </c>
      <c r="J12" s="188">
        <v>45299</v>
      </c>
      <c r="K12" s="189" t="s">
        <v>86</v>
      </c>
      <c r="L12" s="190">
        <v>45303</v>
      </c>
      <c r="M12" s="134" t="s">
        <v>176</v>
      </c>
      <c r="N12" s="134" t="s">
        <v>177</v>
      </c>
      <c r="O12" s="191"/>
      <c r="P12" s="192" t="s">
        <v>976</v>
      </c>
      <c r="Q12" s="189" t="s">
        <v>1071</v>
      </c>
      <c r="R12" s="226" t="s">
        <v>1072</v>
      </c>
      <c r="S12" s="187" t="s">
        <v>1073</v>
      </c>
      <c r="T12" s="146" t="s">
        <v>980</v>
      </c>
      <c r="U12" s="226" t="s">
        <v>1074</v>
      </c>
      <c r="V12" s="187" t="s">
        <v>982</v>
      </c>
      <c r="W12" s="187" t="s">
        <v>1075</v>
      </c>
      <c r="X12" s="193" t="s">
        <v>1076</v>
      </c>
      <c r="Y12" s="187" t="s">
        <v>574</v>
      </c>
      <c r="Z12" s="187" t="s">
        <v>191</v>
      </c>
      <c r="AA12" s="194" t="s">
        <v>1039</v>
      </c>
      <c r="AB12" s="194" t="s">
        <v>1043</v>
      </c>
      <c r="AC12" s="427" t="s">
        <v>1077</v>
      </c>
      <c r="AD12" s="202" t="s">
        <v>1180</v>
      </c>
      <c r="AE12" s="195" t="s">
        <v>1078</v>
      </c>
      <c r="AF12" s="189" t="s">
        <v>990</v>
      </c>
      <c r="AG12" s="446">
        <v>4</v>
      </c>
      <c r="AH12" s="217" t="s">
        <v>875</v>
      </c>
      <c r="AI12" s="196" t="s">
        <v>1156</v>
      </c>
      <c r="AJ12" s="446"/>
    </row>
    <row r="13" spans="1:36" s="198" customFormat="1" ht="23.1" customHeight="1">
      <c r="A13" s="191">
        <v>10</v>
      </c>
      <c r="B13" s="89" t="s">
        <v>85</v>
      </c>
      <c r="C13" s="89">
        <v>4</v>
      </c>
      <c r="D13" s="89">
        <v>1</v>
      </c>
      <c r="E13" s="89" t="s">
        <v>83</v>
      </c>
      <c r="F13" s="89">
        <v>24</v>
      </c>
      <c r="G13" s="89" t="s">
        <v>82</v>
      </c>
      <c r="H13" s="186" t="s">
        <v>970</v>
      </c>
      <c r="I13" s="91" t="str">
        <f t="shared" si="0"/>
        <v>41M24A0010</v>
      </c>
      <c r="J13" s="188">
        <v>45299</v>
      </c>
      <c r="K13" s="189" t="s">
        <v>86</v>
      </c>
      <c r="L13" s="190">
        <v>45303</v>
      </c>
      <c r="M13" s="134" t="s">
        <v>176</v>
      </c>
      <c r="N13" s="134" t="s">
        <v>177</v>
      </c>
      <c r="O13" s="191"/>
      <c r="P13" s="192" t="s">
        <v>976</v>
      </c>
      <c r="Q13" s="189" t="s">
        <v>1079</v>
      </c>
      <c r="R13" s="226" t="s">
        <v>1080</v>
      </c>
      <c r="S13" s="187" t="s">
        <v>1081</v>
      </c>
      <c r="T13" s="146" t="s">
        <v>980</v>
      </c>
      <c r="U13" s="226" t="s">
        <v>1082</v>
      </c>
      <c r="V13" s="187" t="s">
        <v>982</v>
      </c>
      <c r="W13" s="187" t="s">
        <v>1083</v>
      </c>
      <c r="X13" s="193" t="s">
        <v>1084</v>
      </c>
      <c r="Y13" s="187" t="s">
        <v>574</v>
      </c>
      <c r="Z13" s="187" t="s">
        <v>191</v>
      </c>
      <c r="AA13" s="194" t="s">
        <v>1040</v>
      </c>
      <c r="AB13" s="194" t="s">
        <v>1044</v>
      </c>
      <c r="AC13" s="114" t="s">
        <v>1085</v>
      </c>
      <c r="AD13" s="202" t="s">
        <v>1181</v>
      </c>
      <c r="AE13" s="195" t="s">
        <v>1086</v>
      </c>
      <c r="AF13" s="189" t="s">
        <v>990</v>
      </c>
      <c r="AG13" s="446">
        <v>5</v>
      </c>
      <c r="AH13" s="217" t="s">
        <v>875</v>
      </c>
      <c r="AI13" s="196" t="s">
        <v>1156</v>
      </c>
      <c r="AJ13" s="446"/>
    </row>
    <row r="14" spans="1:36" s="198" customFormat="1" ht="23.1" customHeight="1">
      <c r="A14" s="191">
        <v>11</v>
      </c>
      <c r="B14" s="89" t="s">
        <v>85</v>
      </c>
      <c r="C14" s="89">
        <v>4</v>
      </c>
      <c r="D14" s="89">
        <v>1</v>
      </c>
      <c r="E14" s="89" t="s">
        <v>83</v>
      </c>
      <c r="F14" s="89">
        <v>24</v>
      </c>
      <c r="G14" s="89" t="s">
        <v>82</v>
      </c>
      <c r="H14" s="186" t="s">
        <v>971</v>
      </c>
      <c r="I14" s="91" t="str">
        <f t="shared" si="0"/>
        <v>41M24A0011</v>
      </c>
      <c r="J14" s="188">
        <v>45299</v>
      </c>
      <c r="K14" s="189" t="s">
        <v>86</v>
      </c>
      <c r="L14" s="190">
        <v>45303</v>
      </c>
      <c r="M14" s="134" t="s">
        <v>176</v>
      </c>
      <c r="N14" s="134" t="s">
        <v>177</v>
      </c>
      <c r="O14" s="191"/>
      <c r="P14" s="192" t="s">
        <v>976</v>
      </c>
      <c r="Q14" s="189" t="s">
        <v>1110</v>
      </c>
      <c r="R14" s="226" t="s">
        <v>1111</v>
      </c>
      <c r="S14" s="187" t="s">
        <v>1112</v>
      </c>
      <c r="T14" s="146" t="s">
        <v>980</v>
      </c>
      <c r="U14" s="226" t="s">
        <v>1113</v>
      </c>
      <c r="V14" s="187" t="s">
        <v>982</v>
      </c>
      <c r="W14" s="187" t="s">
        <v>1114</v>
      </c>
      <c r="X14" s="193" t="s">
        <v>1115</v>
      </c>
      <c r="Y14" s="187" t="s">
        <v>574</v>
      </c>
      <c r="Z14" s="187" t="s">
        <v>191</v>
      </c>
      <c r="AA14" s="194" t="s">
        <v>1116</v>
      </c>
      <c r="AB14" s="194" t="s">
        <v>1117</v>
      </c>
      <c r="AC14" s="114" t="s">
        <v>1106</v>
      </c>
      <c r="AD14" s="202" t="s">
        <v>1182</v>
      </c>
      <c r="AE14" s="195" t="s">
        <v>1118</v>
      </c>
      <c r="AF14" s="189" t="s">
        <v>990</v>
      </c>
      <c r="AG14" s="446">
        <v>4</v>
      </c>
      <c r="AH14" s="217" t="s">
        <v>875</v>
      </c>
      <c r="AI14" s="196" t="s">
        <v>1156</v>
      </c>
      <c r="AJ14" s="446"/>
    </row>
    <row r="15" spans="1:36" s="198" customFormat="1" ht="23.1" customHeight="1">
      <c r="A15" s="191">
        <v>12</v>
      </c>
      <c r="B15" s="89" t="s">
        <v>85</v>
      </c>
      <c r="C15" s="89">
        <v>4</v>
      </c>
      <c r="D15" s="89">
        <v>1</v>
      </c>
      <c r="E15" s="89" t="s">
        <v>83</v>
      </c>
      <c r="F15" s="89">
        <v>24</v>
      </c>
      <c r="G15" s="89" t="s">
        <v>82</v>
      </c>
      <c r="H15" s="186" t="s">
        <v>972</v>
      </c>
      <c r="I15" s="91" t="str">
        <f t="shared" si="0"/>
        <v>41M24A0012</v>
      </c>
      <c r="J15" s="188">
        <v>45299</v>
      </c>
      <c r="K15" s="189" t="s">
        <v>86</v>
      </c>
      <c r="L15" s="190">
        <v>45303</v>
      </c>
      <c r="M15" s="134" t="s">
        <v>176</v>
      </c>
      <c r="N15" s="134" t="s">
        <v>177</v>
      </c>
      <c r="O15" s="191"/>
      <c r="P15" s="192" t="s">
        <v>976</v>
      </c>
      <c r="Q15" s="189" t="s">
        <v>1119</v>
      </c>
      <c r="R15" s="226" t="s">
        <v>1120</v>
      </c>
      <c r="S15" s="187" t="s">
        <v>1121</v>
      </c>
      <c r="T15" s="146" t="s">
        <v>980</v>
      </c>
      <c r="U15" s="226" t="s">
        <v>1122</v>
      </c>
      <c r="V15" s="187" t="s">
        <v>982</v>
      </c>
      <c r="W15" s="187" t="s">
        <v>1123</v>
      </c>
      <c r="X15" s="193" t="s">
        <v>1124</v>
      </c>
      <c r="Y15" s="187" t="s">
        <v>574</v>
      </c>
      <c r="Z15" s="187" t="s">
        <v>191</v>
      </c>
      <c r="AA15" s="194" t="s">
        <v>1125</v>
      </c>
      <c r="AB15" s="194" t="s">
        <v>1126</v>
      </c>
      <c r="AC15" s="114" t="s">
        <v>1107</v>
      </c>
      <c r="AD15" s="202" t="s">
        <v>1183</v>
      </c>
      <c r="AE15" s="195" t="s">
        <v>1174</v>
      </c>
      <c r="AF15" s="189" t="s">
        <v>990</v>
      </c>
      <c r="AG15" s="446">
        <v>5</v>
      </c>
      <c r="AH15" s="217" t="s">
        <v>875</v>
      </c>
      <c r="AI15" s="196" t="s">
        <v>1156</v>
      </c>
      <c r="AJ15" s="446"/>
    </row>
    <row r="16" spans="1:36" s="198" customFormat="1" ht="23.1" customHeight="1">
      <c r="A16" s="191">
        <v>13</v>
      </c>
      <c r="B16" s="89" t="s">
        <v>85</v>
      </c>
      <c r="C16" s="89">
        <v>4</v>
      </c>
      <c r="D16" s="89">
        <v>1</v>
      </c>
      <c r="E16" s="89" t="s">
        <v>83</v>
      </c>
      <c r="F16" s="89">
        <v>24</v>
      </c>
      <c r="G16" s="89" t="s">
        <v>82</v>
      </c>
      <c r="H16" s="186" t="s">
        <v>973</v>
      </c>
      <c r="I16" s="91" t="str">
        <f t="shared" si="0"/>
        <v>41M24A0013</v>
      </c>
      <c r="J16" s="188">
        <v>45299</v>
      </c>
      <c r="K16" s="189" t="s">
        <v>86</v>
      </c>
      <c r="L16" s="190">
        <v>45303</v>
      </c>
      <c r="M16" s="134" t="s">
        <v>176</v>
      </c>
      <c r="N16" s="134" t="s">
        <v>177</v>
      </c>
      <c r="O16" s="191"/>
      <c r="P16" s="192" t="s">
        <v>976</v>
      </c>
      <c r="Q16" s="258" t="s">
        <v>1127</v>
      </c>
      <c r="R16" s="226" t="s">
        <v>1128</v>
      </c>
      <c r="S16" s="264" t="s">
        <v>1129</v>
      </c>
      <c r="T16" s="146" t="s">
        <v>980</v>
      </c>
      <c r="U16" s="226" t="s">
        <v>1130</v>
      </c>
      <c r="V16" s="187" t="s">
        <v>982</v>
      </c>
      <c r="W16" s="264" t="s">
        <v>1131</v>
      </c>
      <c r="X16" s="226" t="s">
        <v>1132</v>
      </c>
      <c r="Y16" s="187" t="s">
        <v>574</v>
      </c>
      <c r="Z16" s="187" t="s">
        <v>191</v>
      </c>
      <c r="AA16" s="194" t="s">
        <v>1133</v>
      </c>
      <c r="AB16" s="194" t="s">
        <v>1134</v>
      </c>
      <c r="AC16" s="114" t="s">
        <v>1108</v>
      </c>
      <c r="AD16" s="202" t="s">
        <v>1184</v>
      </c>
      <c r="AE16" s="195" t="s">
        <v>1135</v>
      </c>
      <c r="AF16" s="189" t="s">
        <v>990</v>
      </c>
      <c r="AG16" s="446"/>
      <c r="AH16" s="217" t="s">
        <v>875</v>
      </c>
      <c r="AI16" s="196" t="s">
        <v>1156</v>
      </c>
      <c r="AJ16" s="446"/>
    </row>
    <row r="17" spans="1:36" s="198" customFormat="1" ht="23.1" customHeight="1">
      <c r="A17" s="191">
        <v>14</v>
      </c>
      <c r="B17" s="89" t="s">
        <v>85</v>
      </c>
      <c r="C17" s="89">
        <v>4</v>
      </c>
      <c r="D17" s="89">
        <v>1</v>
      </c>
      <c r="E17" s="89" t="s">
        <v>83</v>
      </c>
      <c r="F17" s="89">
        <v>24</v>
      </c>
      <c r="G17" s="89" t="s">
        <v>82</v>
      </c>
      <c r="H17" s="186" t="s">
        <v>974</v>
      </c>
      <c r="I17" s="91" t="str">
        <f t="shared" si="0"/>
        <v>41M24A0014</v>
      </c>
      <c r="J17" s="188">
        <v>45299</v>
      </c>
      <c r="K17" s="189" t="s">
        <v>86</v>
      </c>
      <c r="L17" s="190">
        <v>45303</v>
      </c>
      <c r="M17" s="134" t="s">
        <v>176</v>
      </c>
      <c r="N17" s="134" t="s">
        <v>177</v>
      </c>
      <c r="O17" s="191"/>
      <c r="P17" s="192" t="s">
        <v>976</v>
      </c>
      <c r="Q17" s="258" t="s">
        <v>1136</v>
      </c>
      <c r="R17" s="226" t="s">
        <v>1137</v>
      </c>
      <c r="S17" s="264" t="s">
        <v>1138</v>
      </c>
      <c r="T17" s="146" t="s">
        <v>980</v>
      </c>
      <c r="U17" s="226" t="s">
        <v>1139</v>
      </c>
      <c r="V17" s="187" t="s">
        <v>982</v>
      </c>
      <c r="W17" s="264" t="s">
        <v>1140</v>
      </c>
      <c r="X17" s="226" t="s">
        <v>1141</v>
      </c>
      <c r="Y17" s="187" t="s">
        <v>574</v>
      </c>
      <c r="Z17" s="187" t="s">
        <v>191</v>
      </c>
      <c r="AA17" s="194" t="s">
        <v>1142</v>
      </c>
      <c r="AB17" s="194" t="s">
        <v>1143</v>
      </c>
      <c r="AC17" s="114" t="s">
        <v>1109</v>
      </c>
      <c r="AD17" s="202" t="s">
        <v>1185</v>
      </c>
      <c r="AE17" s="195" t="s">
        <v>1144</v>
      </c>
      <c r="AF17" s="189" t="s">
        <v>990</v>
      </c>
      <c r="AG17" s="446">
        <v>4</v>
      </c>
      <c r="AH17" s="217" t="s">
        <v>875</v>
      </c>
      <c r="AI17" s="196" t="s">
        <v>1156</v>
      </c>
      <c r="AJ17" s="446"/>
    </row>
    <row r="18" spans="1:36" s="198" customFormat="1" ht="23.1" customHeight="1">
      <c r="A18" s="191">
        <v>15</v>
      </c>
      <c r="B18" s="89" t="s">
        <v>85</v>
      </c>
      <c r="C18" s="89">
        <v>4</v>
      </c>
      <c r="D18" s="89">
        <v>1</v>
      </c>
      <c r="E18" s="89" t="s">
        <v>83</v>
      </c>
      <c r="F18" s="89">
        <v>24</v>
      </c>
      <c r="G18" s="89" t="s">
        <v>82</v>
      </c>
      <c r="H18" s="186" t="s">
        <v>975</v>
      </c>
      <c r="I18" s="91" t="str">
        <f t="shared" si="0"/>
        <v>41M24A0015</v>
      </c>
      <c r="J18" s="188">
        <v>45299</v>
      </c>
      <c r="K18" s="189" t="s">
        <v>86</v>
      </c>
      <c r="L18" s="190">
        <v>45303</v>
      </c>
      <c r="M18" s="134" t="s">
        <v>176</v>
      </c>
      <c r="N18" s="134" t="s">
        <v>177</v>
      </c>
      <c r="O18" s="191"/>
      <c r="P18" s="192" t="s">
        <v>976</v>
      </c>
      <c r="Q18" s="258" t="s">
        <v>1145</v>
      </c>
      <c r="R18" s="226" t="s">
        <v>1146</v>
      </c>
      <c r="S18" s="264" t="s">
        <v>1147</v>
      </c>
      <c r="T18" s="146" t="s">
        <v>980</v>
      </c>
      <c r="U18" s="226" t="s">
        <v>1148</v>
      </c>
      <c r="V18" s="187" t="s">
        <v>982</v>
      </c>
      <c r="W18" s="264" t="s">
        <v>1149</v>
      </c>
      <c r="X18" s="226" t="s">
        <v>1150</v>
      </c>
      <c r="Y18" s="187" t="s">
        <v>574</v>
      </c>
      <c r="Z18" s="187" t="s">
        <v>191</v>
      </c>
      <c r="AA18" s="194" t="s">
        <v>1151</v>
      </c>
      <c r="AB18" s="194" t="s">
        <v>1152</v>
      </c>
      <c r="AC18" s="452" t="s">
        <v>1154</v>
      </c>
      <c r="AD18" s="202" t="s">
        <v>1186</v>
      </c>
      <c r="AE18" s="195" t="s">
        <v>1153</v>
      </c>
      <c r="AF18" s="189" t="s">
        <v>990</v>
      </c>
      <c r="AG18" s="446">
        <v>4</v>
      </c>
      <c r="AH18" s="217" t="s">
        <v>875</v>
      </c>
      <c r="AI18" s="196" t="s">
        <v>1156</v>
      </c>
      <c r="AJ18" s="455" t="s">
        <v>1158</v>
      </c>
    </row>
    <row r="19" spans="1:36" s="198" customFormat="1" ht="24.95" customHeight="1">
      <c r="A19" s="191">
        <v>16</v>
      </c>
      <c r="B19" s="89" t="s">
        <v>85</v>
      </c>
      <c r="C19" s="89">
        <v>4</v>
      </c>
      <c r="D19" s="89">
        <v>1</v>
      </c>
      <c r="E19" s="89" t="s">
        <v>83</v>
      </c>
      <c r="F19" s="89">
        <v>24</v>
      </c>
      <c r="G19" s="89" t="s">
        <v>1556</v>
      </c>
      <c r="H19" s="186" t="s">
        <v>2135</v>
      </c>
      <c r="I19" s="91" t="str">
        <f t="shared" si="0"/>
        <v>41M24B0017</v>
      </c>
      <c r="J19" s="188">
        <v>45344</v>
      </c>
      <c r="K19" s="189" t="s">
        <v>86</v>
      </c>
      <c r="L19" s="190">
        <v>45349</v>
      </c>
      <c r="M19" s="134" t="s">
        <v>176</v>
      </c>
      <c r="N19" s="134" t="s">
        <v>177</v>
      </c>
      <c r="O19" s="191"/>
      <c r="P19" s="192" t="s">
        <v>976</v>
      </c>
      <c r="Q19" s="258" t="s">
        <v>2319</v>
      </c>
      <c r="R19" s="226" t="s">
        <v>2320</v>
      </c>
      <c r="S19" s="264" t="s">
        <v>2321</v>
      </c>
      <c r="T19" s="146" t="s">
        <v>980</v>
      </c>
      <c r="U19" s="226" t="s">
        <v>2322</v>
      </c>
      <c r="V19" s="187" t="s">
        <v>982</v>
      </c>
      <c r="W19" s="264" t="s">
        <v>2323</v>
      </c>
      <c r="X19" s="226" t="s">
        <v>2324</v>
      </c>
      <c r="Y19" s="187" t="s">
        <v>574</v>
      </c>
      <c r="Z19" s="187" t="s">
        <v>191</v>
      </c>
      <c r="AA19" s="194" t="s">
        <v>2325</v>
      </c>
      <c r="AB19" s="194" t="s">
        <v>2326</v>
      </c>
      <c r="AC19" s="352" t="s">
        <v>2327</v>
      </c>
      <c r="AD19" s="202" t="s">
        <v>2328</v>
      </c>
      <c r="AE19" s="195" t="s">
        <v>2329</v>
      </c>
      <c r="AF19" s="189" t="s">
        <v>990</v>
      </c>
      <c r="AG19" s="446">
        <v>4</v>
      </c>
      <c r="AH19" s="217" t="s">
        <v>875</v>
      </c>
      <c r="AI19" s="865" t="s">
        <v>1155</v>
      </c>
      <c r="AJ19" s="446"/>
    </row>
    <row r="20" spans="1:36" s="198" customFormat="1" ht="24.95" customHeight="1">
      <c r="A20" s="191">
        <v>17</v>
      </c>
      <c r="B20" s="89" t="s">
        <v>85</v>
      </c>
      <c r="C20" s="89">
        <v>4</v>
      </c>
      <c r="D20" s="89">
        <v>1</v>
      </c>
      <c r="E20" s="89" t="s">
        <v>83</v>
      </c>
      <c r="F20" s="89">
        <v>24</v>
      </c>
      <c r="G20" s="89" t="s">
        <v>1556</v>
      </c>
      <c r="H20" s="186" t="s">
        <v>2136</v>
      </c>
      <c r="I20" s="91" t="str">
        <f t="shared" si="0"/>
        <v>41M24B0018</v>
      </c>
      <c r="J20" s="188">
        <v>45344</v>
      </c>
      <c r="K20" s="189" t="s">
        <v>86</v>
      </c>
      <c r="L20" s="190">
        <v>45349</v>
      </c>
      <c r="M20" s="134" t="s">
        <v>176</v>
      </c>
      <c r="N20" s="134" t="s">
        <v>177</v>
      </c>
      <c r="O20" s="191"/>
      <c r="P20" s="192" t="s">
        <v>976</v>
      </c>
      <c r="Q20" s="258" t="s">
        <v>2330</v>
      </c>
      <c r="R20" s="226" t="s">
        <v>2331</v>
      </c>
      <c r="S20" s="264" t="s">
        <v>2353</v>
      </c>
      <c r="T20" s="146" t="s">
        <v>980</v>
      </c>
      <c r="U20" s="226" t="s">
        <v>2352</v>
      </c>
      <c r="V20" s="187" t="s">
        <v>982</v>
      </c>
      <c r="W20" s="264" t="s">
        <v>2351</v>
      </c>
      <c r="X20" s="226" t="s">
        <v>2354</v>
      </c>
      <c r="Y20" s="187" t="s">
        <v>574</v>
      </c>
      <c r="Z20" s="187" t="s">
        <v>191</v>
      </c>
      <c r="AA20" s="194" t="s">
        <v>2355</v>
      </c>
      <c r="AB20" s="194" t="s">
        <v>2356</v>
      </c>
      <c r="AC20" s="137" t="s">
        <v>2335</v>
      </c>
      <c r="AD20" s="428" t="s">
        <v>2357</v>
      </c>
      <c r="AE20" s="195" t="s">
        <v>2358</v>
      </c>
      <c r="AF20" s="189" t="s">
        <v>990</v>
      </c>
      <c r="AG20" s="446">
        <v>4</v>
      </c>
      <c r="AH20" s="217" t="s">
        <v>875</v>
      </c>
      <c r="AI20" s="865" t="s">
        <v>1155</v>
      </c>
      <c r="AJ20" s="446"/>
    </row>
    <row r="21" spans="1:36" s="198" customFormat="1" ht="24.95" customHeight="1">
      <c r="A21" s="191">
        <v>18</v>
      </c>
      <c r="B21" s="89" t="s">
        <v>85</v>
      </c>
      <c r="C21" s="89">
        <v>4</v>
      </c>
      <c r="D21" s="89">
        <v>1</v>
      </c>
      <c r="E21" s="89" t="s">
        <v>83</v>
      </c>
      <c r="F21" s="89">
        <v>24</v>
      </c>
      <c r="G21" s="89" t="s">
        <v>1556</v>
      </c>
      <c r="H21" s="186" t="s">
        <v>2137</v>
      </c>
      <c r="I21" s="91" t="str">
        <f t="shared" si="0"/>
        <v>41M24B0019</v>
      </c>
      <c r="J21" s="188">
        <v>45344</v>
      </c>
      <c r="K21" s="189" t="s">
        <v>86</v>
      </c>
      <c r="L21" s="190">
        <v>45349</v>
      </c>
      <c r="M21" s="134" t="s">
        <v>176</v>
      </c>
      <c r="N21" s="134" t="s">
        <v>177</v>
      </c>
      <c r="O21" s="191"/>
      <c r="P21" s="192" t="s">
        <v>976</v>
      </c>
      <c r="Q21" s="258" t="s">
        <v>2359</v>
      </c>
      <c r="R21" s="226" t="s">
        <v>2360</v>
      </c>
      <c r="S21" s="264" t="s">
        <v>2361</v>
      </c>
      <c r="T21" s="146" t="s">
        <v>980</v>
      </c>
      <c r="U21" s="226" t="s">
        <v>2362</v>
      </c>
      <c r="V21" s="187" t="s">
        <v>982</v>
      </c>
      <c r="W21" s="264" t="s">
        <v>2363</v>
      </c>
      <c r="X21" s="226" t="s">
        <v>2364</v>
      </c>
      <c r="Y21" s="187" t="s">
        <v>574</v>
      </c>
      <c r="Z21" s="187" t="s">
        <v>191</v>
      </c>
      <c r="AA21" s="194" t="s">
        <v>2365</v>
      </c>
      <c r="AB21" s="194" t="s">
        <v>2366</v>
      </c>
      <c r="AC21" s="137" t="s">
        <v>2336</v>
      </c>
      <c r="AD21" s="428" t="s">
        <v>2367</v>
      </c>
      <c r="AE21" s="195" t="s">
        <v>2368</v>
      </c>
      <c r="AF21" s="189" t="s">
        <v>990</v>
      </c>
      <c r="AG21" s="446">
        <v>5</v>
      </c>
      <c r="AH21" s="217" t="s">
        <v>875</v>
      </c>
      <c r="AI21" s="865" t="s">
        <v>1155</v>
      </c>
      <c r="AJ21" s="446"/>
    </row>
    <row r="22" spans="1:36" s="198" customFormat="1" ht="24.95" customHeight="1">
      <c r="A22" s="191">
        <v>19</v>
      </c>
      <c r="B22" s="89" t="s">
        <v>85</v>
      </c>
      <c r="C22" s="89">
        <v>4</v>
      </c>
      <c r="D22" s="89">
        <v>1</v>
      </c>
      <c r="E22" s="89" t="s">
        <v>83</v>
      </c>
      <c r="F22" s="89">
        <v>24</v>
      </c>
      <c r="G22" s="89" t="s">
        <v>1556</v>
      </c>
      <c r="H22" s="186" t="s">
        <v>2138</v>
      </c>
      <c r="I22" s="91" t="str">
        <f t="shared" si="0"/>
        <v>41M24B0020</v>
      </c>
      <c r="J22" s="188">
        <v>45344</v>
      </c>
      <c r="K22" s="189" t="s">
        <v>86</v>
      </c>
      <c r="L22" s="190">
        <v>45349</v>
      </c>
      <c r="M22" s="134" t="s">
        <v>176</v>
      </c>
      <c r="N22" s="134" t="s">
        <v>177</v>
      </c>
      <c r="O22" s="191"/>
      <c r="P22" s="192" t="s">
        <v>976</v>
      </c>
      <c r="Q22" s="258" t="s">
        <v>2369</v>
      </c>
      <c r="R22" s="226" t="s">
        <v>2370</v>
      </c>
      <c r="S22" s="264" t="s">
        <v>2371</v>
      </c>
      <c r="T22" s="146" t="s">
        <v>980</v>
      </c>
      <c r="U22" s="226" t="s">
        <v>2372</v>
      </c>
      <c r="V22" s="187" t="s">
        <v>982</v>
      </c>
      <c r="W22" s="264" t="s">
        <v>2373</v>
      </c>
      <c r="X22" s="226" t="s">
        <v>2374</v>
      </c>
      <c r="Y22" s="187" t="s">
        <v>574</v>
      </c>
      <c r="Z22" s="187" t="s">
        <v>191</v>
      </c>
      <c r="AA22" s="194" t="s">
        <v>2375</v>
      </c>
      <c r="AB22" s="194" t="s">
        <v>2376</v>
      </c>
      <c r="AC22" s="137" t="s">
        <v>2337</v>
      </c>
      <c r="AD22" s="428" t="s">
        <v>2377</v>
      </c>
      <c r="AE22" s="195" t="s">
        <v>2378</v>
      </c>
      <c r="AF22" s="189" t="s">
        <v>990</v>
      </c>
      <c r="AG22" s="446">
        <v>3</v>
      </c>
      <c r="AH22" s="217" t="s">
        <v>875</v>
      </c>
      <c r="AI22" s="865" t="s">
        <v>1155</v>
      </c>
      <c r="AJ22" s="446"/>
    </row>
    <row r="23" spans="1:36" s="198" customFormat="1" ht="24.95" customHeight="1">
      <c r="A23" s="191">
        <v>20</v>
      </c>
      <c r="B23" s="89" t="s">
        <v>85</v>
      </c>
      <c r="C23" s="89">
        <v>4</v>
      </c>
      <c r="D23" s="89">
        <v>1</v>
      </c>
      <c r="E23" s="89" t="s">
        <v>83</v>
      </c>
      <c r="F23" s="89">
        <v>24</v>
      </c>
      <c r="G23" s="89" t="s">
        <v>1556</v>
      </c>
      <c r="H23" s="186" t="s">
        <v>2139</v>
      </c>
      <c r="I23" s="91" t="str">
        <f t="shared" si="0"/>
        <v>41M24B0021</v>
      </c>
      <c r="J23" s="188">
        <v>45344</v>
      </c>
      <c r="K23" s="189" t="s">
        <v>86</v>
      </c>
      <c r="L23" s="190">
        <v>45349</v>
      </c>
      <c r="M23" s="134" t="s">
        <v>176</v>
      </c>
      <c r="N23" s="134" t="s">
        <v>177</v>
      </c>
      <c r="O23" s="191"/>
      <c r="P23" s="192" t="s">
        <v>976</v>
      </c>
      <c r="Q23" s="137" t="s">
        <v>2379</v>
      </c>
      <c r="R23" s="104" t="s">
        <v>2380</v>
      </c>
      <c r="S23" s="201" t="s">
        <v>2381</v>
      </c>
      <c r="T23" s="146" t="s">
        <v>980</v>
      </c>
      <c r="U23" s="104" t="s">
        <v>2382</v>
      </c>
      <c r="V23" s="187" t="s">
        <v>982</v>
      </c>
      <c r="W23" s="201" t="s">
        <v>2383</v>
      </c>
      <c r="X23" s="105" t="s">
        <v>2384</v>
      </c>
      <c r="Y23" s="187" t="s">
        <v>574</v>
      </c>
      <c r="Z23" s="187" t="s">
        <v>191</v>
      </c>
      <c r="AA23" s="200" t="s">
        <v>2385</v>
      </c>
      <c r="AB23" s="200" t="s">
        <v>2386</v>
      </c>
      <c r="AC23" s="137" t="s">
        <v>2338</v>
      </c>
      <c r="AD23" s="202" t="s">
        <v>2387</v>
      </c>
      <c r="AE23" s="101" t="s">
        <v>2388</v>
      </c>
      <c r="AF23" s="189" t="s">
        <v>990</v>
      </c>
      <c r="AG23" s="447">
        <v>4</v>
      </c>
      <c r="AH23" s="217" t="s">
        <v>875</v>
      </c>
      <c r="AI23" s="865" t="s">
        <v>1155</v>
      </c>
      <c r="AJ23" s="447"/>
    </row>
    <row r="24" spans="1:36" s="198" customFormat="1" ht="24.95" customHeight="1">
      <c r="A24" s="191">
        <v>21</v>
      </c>
      <c r="B24" s="89" t="s">
        <v>85</v>
      </c>
      <c r="C24" s="89">
        <v>4</v>
      </c>
      <c r="D24" s="89">
        <v>1</v>
      </c>
      <c r="E24" s="89" t="s">
        <v>83</v>
      </c>
      <c r="F24" s="89">
        <v>24</v>
      </c>
      <c r="G24" s="89" t="s">
        <v>1556</v>
      </c>
      <c r="H24" s="186" t="s">
        <v>2140</v>
      </c>
      <c r="I24" s="91" t="str">
        <f t="shared" si="0"/>
        <v>41M24B0022</v>
      </c>
      <c r="J24" s="188">
        <v>45344</v>
      </c>
      <c r="K24" s="189" t="s">
        <v>86</v>
      </c>
      <c r="L24" s="190">
        <v>45349</v>
      </c>
      <c r="M24" s="134" t="s">
        <v>176</v>
      </c>
      <c r="N24" s="134" t="s">
        <v>177</v>
      </c>
      <c r="O24" s="191"/>
      <c r="P24" s="192" t="s">
        <v>976</v>
      </c>
      <c r="Q24" s="137" t="s">
        <v>2389</v>
      </c>
      <c r="R24" s="104" t="s">
        <v>2390</v>
      </c>
      <c r="S24" s="201" t="s">
        <v>2391</v>
      </c>
      <c r="T24" s="146" t="s">
        <v>980</v>
      </c>
      <c r="U24" s="104" t="s">
        <v>2392</v>
      </c>
      <c r="V24" s="187" t="s">
        <v>982</v>
      </c>
      <c r="W24" s="201" t="s">
        <v>2393</v>
      </c>
      <c r="X24" s="105" t="s">
        <v>2394</v>
      </c>
      <c r="Y24" s="187" t="s">
        <v>574</v>
      </c>
      <c r="Z24" s="187" t="s">
        <v>191</v>
      </c>
      <c r="AA24" s="200" t="s">
        <v>2395</v>
      </c>
      <c r="AB24" s="200" t="s">
        <v>2396</v>
      </c>
      <c r="AC24" s="137" t="s">
        <v>2339</v>
      </c>
      <c r="AD24" s="202" t="s">
        <v>2397</v>
      </c>
      <c r="AE24" s="101" t="s">
        <v>2398</v>
      </c>
      <c r="AF24" s="189" t="s">
        <v>990</v>
      </c>
      <c r="AG24" s="447">
        <v>6</v>
      </c>
      <c r="AH24" s="217" t="s">
        <v>875</v>
      </c>
      <c r="AI24" s="865" t="s">
        <v>1155</v>
      </c>
      <c r="AJ24" s="447"/>
    </row>
    <row r="25" spans="1:36" s="198" customFormat="1" ht="24.95" customHeight="1">
      <c r="A25" s="191">
        <v>22</v>
      </c>
      <c r="B25" s="89" t="s">
        <v>85</v>
      </c>
      <c r="C25" s="89">
        <v>4</v>
      </c>
      <c r="D25" s="89">
        <v>1</v>
      </c>
      <c r="E25" s="89" t="s">
        <v>83</v>
      </c>
      <c r="F25" s="89">
        <v>24</v>
      </c>
      <c r="G25" s="89" t="s">
        <v>1556</v>
      </c>
      <c r="H25" s="186" t="s">
        <v>2141</v>
      </c>
      <c r="I25" s="91" t="str">
        <f t="shared" si="0"/>
        <v>41M24B0023</v>
      </c>
      <c r="J25" s="188">
        <v>45344</v>
      </c>
      <c r="K25" s="189" t="s">
        <v>86</v>
      </c>
      <c r="L25" s="190">
        <v>45349</v>
      </c>
      <c r="M25" s="134" t="s">
        <v>176</v>
      </c>
      <c r="N25" s="134" t="s">
        <v>177</v>
      </c>
      <c r="O25" s="191"/>
      <c r="P25" s="192" t="s">
        <v>976</v>
      </c>
      <c r="Q25" s="137" t="s">
        <v>2399</v>
      </c>
      <c r="R25" s="104" t="s">
        <v>2400</v>
      </c>
      <c r="S25" s="201" t="s">
        <v>2401</v>
      </c>
      <c r="T25" s="146" t="s">
        <v>980</v>
      </c>
      <c r="U25" s="104" t="s">
        <v>2402</v>
      </c>
      <c r="V25" s="187" t="s">
        <v>982</v>
      </c>
      <c r="W25" s="201" t="s">
        <v>2403</v>
      </c>
      <c r="X25" s="105" t="s">
        <v>2404</v>
      </c>
      <c r="Y25" s="187" t="s">
        <v>574</v>
      </c>
      <c r="Z25" s="187" t="s">
        <v>191</v>
      </c>
      <c r="AA25" s="200" t="s">
        <v>2405</v>
      </c>
      <c r="AB25" s="200" t="s">
        <v>2406</v>
      </c>
      <c r="AC25" s="137" t="s">
        <v>2340</v>
      </c>
      <c r="AD25" s="202" t="s">
        <v>2407</v>
      </c>
      <c r="AE25" s="101" t="s">
        <v>2408</v>
      </c>
      <c r="AF25" s="189" t="s">
        <v>990</v>
      </c>
      <c r="AG25" s="447">
        <v>4</v>
      </c>
      <c r="AH25" s="217" t="s">
        <v>875</v>
      </c>
      <c r="AI25" s="865" t="s">
        <v>1155</v>
      </c>
      <c r="AJ25" s="447"/>
    </row>
    <row r="26" spans="1:36" s="198" customFormat="1" ht="24.95" customHeight="1">
      <c r="A26" s="191">
        <v>23</v>
      </c>
      <c r="B26" s="89" t="s">
        <v>85</v>
      </c>
      <c r="C26" s="89">
        <v>4</v>
      </c>
      <c r="D26" s="89">
        <v>1</v>
      </c>
      <c r="E26" s="89" t="s">
        <v>83</v>
      </c>
      <c r="F26" s="89">
        <v>24</v>
      </c>
      <c r="G26" s="89" t="s">
        <v>1556</v>
      </c>
      <c r="H26" s="186" t="s">
        <v>2142</v>
      </c>
      <c r="I26" s="91" t="str">
        <f t="shared" si="0"/>
        <v>41M24B0024</v>
      </c>
      <c r="J26" s="188">
        <v>45344</v>
      </c>
      <c r="K26" s="189" t="s">
        <v>86</v>
      </c>
      <c r="L26" s="190">
        <v>45349</v>
      </c>
      <c r="M26" s="134" t="s">
        <v>176</v>
      </c>
      <c r="N26" s="134" t="s">
        <v>177</v>
      </c>
      <c r="O26" s="191"/>
      <c r="P26" s="192" t="s">
        <v>976</v>
      </c>
      <c r="Q26" s="137" t="s">
        <v>2409</v>
      </c>
      <c r="R26" s="104" t="s">
        <v>2410</v>
      </c>
      <c r="S26" s="201" t="s">
        <v>2411</v>
      </c>
      <c r="T26" s="146" t="s">
        <v>980</v>
      </c>
      <c r="U26" s="104" t="s">
        <v>2412</v>
      </c>
      <c r="V26" s="187" t="s">
        <v>982</v>
      </c>
      <c r="W26" s="201" t="s">
        <v>2413</v>
      </c>
      <c r="X26" s="105" t="s">
        <v>2414</v>
      </c>
      <c r="Y26" s="187" t="s">
        <v>574</v>
      </c>
      <c r="Z26" s="187" t="s">
        <v>191</v>
      </c>
      <c r="AA26" s="200" t="s">
        <v>2415</v>
      </c>
      <c r="AB26" s="200" t="s">
        <v>2416</v>
      </c>
      <c r="AC26" s="114" t="s">
        <v>2332</v>
      </c>
      <c r="AD26" s="202" t="s">
        <v>2417</v>
      </c>
      <c r="AE26" s="101" t="s">
        <v>2418</v>
      </c>
      <c r="AF26" s="189" t="s">
        <v>990</v>
      </c>
      <c r="AG26" s="447">
        <v>3</v>
      </c>
      <c r="AH26" s="217" t="s">
        <v>875</v>
      </c>
      <c r="AI26" s="196" t="s">
        <v>1156</v>
      </c>
      <c r="AJ26" s="447"/>
    </row>
    <row r="27" spans="1:36" s="198" customFormat="1" ht="24.95" customHeight="1">
      <c r="A27" s="191">
        <v>24</v>
      </c>
      <c r="B27" s="89" t="s">
        <v>85</v>
      </c>
      <c r="C27" s="89">
        <v>4</v>
      </c>
      <c r="D27" s="89">
        <v>1</v>
      </c>
      <c r="E27" s="89" t="s">
        <v>83</v>
      </c>
      <c r="F27" s="89">
        <v>24</v>
      </c>
      <c r="G27" s="89" t="s">
        <v>1556</v>
      </c>
      <c r="H27" s="186" t="s">
        <v>2143</v>
      </c>
      <c r="I27" s="91" t="str">
        <f t="shared" si="0"/>
        <v>41M24B0025</v>
      </c>
      <c r="J27" s="188">
        <v>45344</v>
      </c>
      <c r="K27" s="189" t="s">
        <v>86</v>
      </c>
      <c r="L27" s="190">
        <v>45349</v>
      </c>
      <c r="M27" s="134" t="s">
        <v>176</v>
      </c>
      <c r="N27" s="134" t="s">
        <v>177</v>
      </c>
      <c r="O27" s="191"/>
      <c r="P27" s="192" t="s">
        <v>976</v>
      </c>
      <c r="Q27" s="137" t="s">
        <v>2419</v>
      </c>
      <c r="R27" s="104" t="s">
        <v>2420</v>
      </c>
      <c r="S27" s="201" t="s">
        <v>2421</v>
      </c>
      <c r="T27" s="146" t="s">
        <v>980</v>
      </c>
      <c r="U27" s="104" t="s">
        <v>2422</v>
      </c>
      <c r="V27" s="187" t="s">
        <v>982</v>
      </c>
      <c r="W27" s="201" t="s">
        <v>2423</v>
      </c>
      <c r="X27" s="105" t="s">
        <v>2424</v>
      </c>
      <c r="Y27" s="187" t="s">
        <v>574</v>
      </c>
      <c r="Z27" s="187" t="s">
        <v>191</v>
      </c>
      <c r="AA27" s="200" t="s">
        <v>2425</v>
      </c>
      <c r="AB27" s="200" t="s">
        <v>2426</v>
      </c>
      <c r="AC27" s="114" t="s">
        <v>2333</v>
      </c>
      <c r="AD27" s="202" t="s">
        <v>2428</v>
      </c>
      <c r="AE27" s="101" t="s">
        <v>2427</v>
      </c>
      <c r="AF27" s="189" t="s">
        <v>990</v>
      </c>
      <c r="AG27" s="447">
        <v>4</v>
      </c>
      <c r="AH27" s="217" t="s">
        <v>875</v>
      </c>
      <c r="AI27" s="196" t="s">
        <v>1156</v>
      </c>
      <c r="AJ27" s="447"/>
    </row>
    <row r="28" spans="1:36" s="198" customFormat="1" ht="24.95" customHeight="1">
      <c r="A28" s="191">
        <v>25</v>
      </c>
      <c r="B28" s="89" t="s">
        <v>85</v>
      </c>
      <c r="C28" s="89">
        <v>4</v>
      </c>
      <c r="D28" s="89">
        <v>1</v>
      </c>
      <c r="E28" s="89" t="s">
        <v>83</v>
      </c>
      <c r="F28" s="89">
        <v>24</v>
      </c>
      <c r="G28" s="89" t="s">
        <v>1556</v>
      </c>
      <c r="H28" s="186" t="s">
        <v>2144</v>
      </c>
      <c r="I28" s="91" t="str">
        <f t="shared" si="0"/>
        <v>41M24B0026</v>
      </c>
      <c r="J28" s="188">
        <v>45344</v>
      </c>
      <c r="K28" s="189" t="s">
        <v>86</v>
      </c>
      <c r="L28" s="190">
        <v>45349</v>
      </c>
      <c r="M28" s="134" t="s">
        <v>176</v>
      </c>
      <c r="N28" s="134" t="s">
        <v>177</v>
      </c>
      <c r="O28" s="191"/>
      <c r="P28" s="192" t="s">
        <v>976</v>
      </c>
      <c r="Q28" s="137" t="s">
        <v>2429</v>
      </c>
      <c r="R28" s="104" t="s">
        <v>2430</v>
      </c>
      <c r="S28" s="201" t="s">
        <v>2431</v>
      </c>
      <c r="T28" s="146" t="s">
        <v>980</v>
      </c>
      <c r="U28" s="104" t="s">
        <v>2438</v>
      </c>
      <c r="V28" s="187" t="s">
        <v>982</v>
      </c>
      <c r="W28" s="201" t="s">
        <v>2432</v>
      </c>
      <c r="X28" s="105" t="s">
        <v>2433</v>
      </c>
      <c r="Y28" s="187" t="s">
        <v>574</v>
      </c>
      <c r="Z28" s="187" t="s">
        <v>191</v>
      </c>
      <c r="AA28" s="200" t="s">
        <v>2434</v>
      </c>
      <c r="AB28" s="200" t="s">
        <v>2435</v>
      </c>
      <c r="AC28" s="114" t="s">
        <v>2334</v>
      </c>
      <c r="AD28" s="202" t="s">
        <v>2436</v>
      </c>
      <c r="AE28" s="101" t="s">
        <v>2437</v>
      </c>
      <c r="AF28" s="189" t="s">
        <v>990</v>
      </c>
      <c r="AG28" s="447">
        <v>6</v>
      </c>
      <c r="AH28" s="217" t="s">
        <v>875</v>
      </c>
      <c r="AI28" s="196" t="s">
        <v>1156</v>
      </c>
      <c r="AJ28" s="447"/>
    </row>
    <row r="29" spans="1:36" s="843" customFormat="1" ht="24.95" customHeight="1">
      <c r="A29" s="832">
        <v>26</v>
      </c>
      <c r="B29" s="99" t="s">
        <v>85</v>
      </c>
      <c r="C29" s="99">
        <v>4</v>
      </c>
      <c r="D29" s="99">
        <v>1</v>
      </c>
      <c r="E29" s="99" t="s">
        <v>83</v>
      </c>
      <c r="F29" s="99">
        <v>24</v>
      </c>
      <c r="G29" s="99" t="s">
        <v>5015</v>
      </c>
      <c r="H29" s="351" t="s">
        <v>2187</v>
      </c>
      <c r="I29" s="535" t="str">
        <f t="shared" si="0"/>
        <v>41M24G0027</v>
      </c>
      <c r="J29" s="513">
        <v>45490</v>
      </c>
      <c r="K29" s="855" t="s">
        <v>86</v>
      </c>
      <c r="L29" s="514">
        <v>45491</v>
      </c>
      <c r="M29" s="134" t="s">
        <v>176</v>
      </c>
      <c r="N29" s="134" t="s">
        <v>177</v>
      </c>
      <c r="O29" s="832"/>
      <c r="P29" s="856" t="s">
        <v>976</v>
      </c>
      <c r="Q29" s="134" t="s">
        <v>5154</v>
      </c>
      <c r="R29" s="857" t="s">
        <v>5171</v>
      </c>
      <c r="S29" s="858" t="s">
        <v>5172</v>
      </c>
      <c r="T29" s="671" t="s">
        <v>980</v>
      </c>
      <c r="U29" s="857" t="s">
        <v>5173</v>
      </c>
      <c r="V29" s="352" t="s">
        <v>982</v>
      </c>
      <c r="W29" s="858" t="s">
        <v>5174</v>
      </c>
      <c r="X29" s="897" t="s">
        <v>5175</v>
      </c>
      <c r="Y29" s="859" t="s">
        <v>574</v>
      </c>
      <c r="Z29" s="859" t="s">
        <v>191</v>
      </c>
      <c r="AA29" s="860" t="s">
        <v>5113</v>
      </c>
      <c r="AB29" s="860" t="s">
        <v>5114</v>
      </c>
      <c r="AC29" s="861" t="s">
        <v>5106</v>
      </c>
      <c r="AD29" s="862" t="s">
        <v>5143</v>
      </c>
      <c r="AE29" s="134" t="s">
        <v>5133</v>
      </c>
      <c r="AF29" s="855" t="s">
        <v>990</v>
      </c>
      <c r="AG29" s="863">
        <v>9</v>
      </c>
      <c r="AH29" s="864" t="s">
        <v>875</v>
      </c>
      <c r="AI29" s="865" t="s">
        <v>1155</v>
      </c>
      <c r="AJ29" s="863"/>
    </row>
    <row r="30" spans="1:36" s="843" customFormat="1" ht="24.95" customHeight="1">
      <c r="A30" s="832">
        <v>27</v>
      </c>
      <c r="B30" s="99" t="s">
        <v>85</v>
      </c>
      <c r="C30" s="99">
        <v>4</v>
      </c>
      <c r="D30" s="99">
        <v>1</v>
      </c>
      <c r="E30" s="99" t="s">
        <v>83</v>
      </c>
      <c r="F30" s="99">
        <v>24</v>
      </c>
      <c r="G30" s="99" t="s">
        <v>5015</v>
      </c>
      <c r="H30" s="351" t="s">
        <v>2188</v>
      </c>
      <c r="I30" s="535" t="str">
        <f t="shared" si="0"/>
        <v>41M24G0028</v>
      </c>
      <c r="J30" s="513">
        <v>45490</v>
      </c>
      <c r="K30" s="855" t="s">
        <v>86</v>
      </c>
      <c r="L30" s="514">
        <v>45491</v>
      </c>
      <c r="M30" s="134" t="s">
        <v>176</v>
      </c>
      <c r="N30" s="134" t="s">
        <v>177</v>
      </c>
      <c r="O30" s="832"/>
      <c r="P30" s="856" t="s">
        <v>976</v>
      </c>
      <c r="Q30" s="134" t="s">
        <v>5155</v>
      </c>
      <c r="R30" s="857" t="s">
        <v>5176</v>
      </c>
      <c r="S30" s="858" t="s">
        <v>5177</v>
      </c>
      <c r="T30" s="671" t="s">
        <v>980</v>
      </c>
      <c r="U30" s="857" t="s">
        <v>5178</v>
      </c>
      <c r="V30" s="352" t="s">
        <v>982</v>
      </c>
      <c r="W30" s="858" t="s">
        <v>5179</v>
      </c>
      <c r="X30" s="897" t="s">
        <v>5180</v>
      </c>
      <c r="Y30" s="859" t="s">
        <v>574</v>
      </c>
      <c r="Z30" s="859" t="s">
        <v>191</v>
      </c>
      <c r="AA30" s="860" t="s">
        <v>5115</v>
      </c>
      <c r="AB30" s="860" t="s">
        <v>5116</v>
      </c>
      <c r="AC30" s="861" t="s">
        <v>5107</v>
      </c>
      <c r="AD30" s="862" t="s">
        <v>5144</v>
      </c>
      <c r="AE30" s="134" t="s">
        <v>5134</v>
      </c>
      <c r="AF30" s="855" t="s">
        <v>990</v>
      </c>
      <c r="AG30" s="863">
        <v>6</v>
      </c>
      <c r="AH30" s="864" t="s">
        <v>875</v>
      </c>
      <c r="AI30" s="865" t="s">
        <v>1155</v>
      </c>
      <c r="AJ30" s="863"/>
    </row>
    <row r="31" spans="1:36" s="843" customFormat="1" ht="24.95" customHeight="1">
      <c r="A31" s="832">
        <v>28</v>
      </c>
      <c r="B31" s="99" t="s">
        <v>85</v>
      </c>
      <c r="C31" s="99">
        <v>4</v>
      </c>
      <c r="D31" s="99">
        <v>1</v>
      </c>
      <c r="E31" s="99" t="s">
        <v>83</v>
      </c>
      <c r="F31" s="99">
        <v>24</v>
      </c>
      <c r="G31" s="99" t="s">
        <v>5015</v>
      </c>
      <c r="H31" s="351" t="s">
        <v>2189</v>
      </c>
      <c r="I31" s="535" t="str">
        <f t="shared" si="0"/>
        <v>41M24G0029</v>
      </c>
      <c r="J31" s="513">
        <v>45490</v>
      </c>
      <c r="K31" s="855" t="s">
        <v>86</v>
      </c>
      <c r="L31" s="514">
        <v>45491</v>
      </c>
      <c r="M31" s="134" t="s">
        <v>176</v>
      </c>
      <c r="N31" s="134" t="s">
        <v>177</v>
      </c>
      <c r="O31" s="832"/>
      <c r="P31" s="856" t="s">
        <v>976</v>
      </c>
      <c r="Q31" s="134" t="s">
        <v>5156</v>
      </c>
      <c r="R31" s="857" t="s">
        <v>5181</v>
      </c>
      <c r="S31" s="858" t="s">
        <v>5182</v>
      </c>
      <c r="T31" s="671" t="s">
        <v>980</v>
      </c>
      <c r="U31" s="857" t="s">
        <v>5183</v>
      </c>
      <c r="V31" s="352" t="s">
        <v>982</v>
      </c>
      <c r="W31" s="858" t="s">
        <v>5184</v>
      </c>
      <c r="X31" s="897" t="s">
        <v>5185</v>
      </c>
      <c r="Y31" s="859" t="s">
        <v>574</v>
      </c>
      <c r="Z31" s="859" t="s">
        <v>191</v>
      </c>
      <c r="AA31" s="860" t="s">
        <v>5117</v>
      </c>
      <c r="AB31" s="860" t="s">
        <v>5118</v>
      </c>
      <c r="AC31" s="861" t="s">
        <v>5108</v>
      </c>
      <c r="AD31" s="862" t="s">
        <v>5146</v>
      </c>
      <c r="AE31" s="134" t="s">
        <v>5135</v>
      </c>
      <c r="AF31" s="855" t="s">
        <v>990</v>
      </c>
      <c r="AG31" s="863">
        <v>1</v>
      </c>
      <c r="AH31" s="864" t="s">
        <v>875</v>
      </c>
      <c r="AI31" s="865" t="s">
        <v>1155</v>
      </c>
      <c r="AJ31" s="863"/>
    </row>
    <row r="32" spans="1:36" s="843" customFormat="1" ht="24.95" customHeight="1">
      <c r="A32" s="832">
        <v>29</v>
      </c>
      <c r="B32" s="99" t="s">
        <v>85</v>
      </c>
      <c r="C32" s="99">
        <v>4</v>
      </c>
      <c r="D32" s="99">
        <v>1</v>
      </c>
      <c r="E32" s="99" t="s">
        <v>83</v>
      </c>
      <c r="F32" s="99">
        <v>24</v>
      </c>
      <c r="G32" s="99" t="s">
        <v>5015</v>
      </c>
      <c r="H32" s="351" t="s">
        <v>2190</v>
      </c>
      <c r="I32" s="535" t="str">
        <f t="shared" si="0"/>
        <v>41M24G0030</v>
      </c>
      <c r="J32" s="513">
        <v>45490</v>
      </c>
      <c r="K32" s="855" t="s">
        <v>86</v>
      </c>
      <c r="L32" s="514">
        <v>45491</v>
      </c>
      <c r="M32" s="134" t="s">
        <v>176</v>
      </c>
      <c r="N32" s="134" t="s">
        <v>177</v>
      </c>
      <c r="O32" s="832"/>
      <c r="P32" s="856" t="s">
        <v>976</v>
      </c>
      <c r="Q32" s="134" t="s">
        <v>5157</v>
      </c>
      <c r="R32" s="857" t="s">
        <v>5186</v>
      </c>
      <c r="S32" s="858" t="s">
        <v>5187</v>
      </c>
      <c r="T32" s="671" t="s">
        <v>980</v>
      </c>
      <c r="U32" s="857" t="s">
        <v>5188</v>
      </c>
      <c r="V32" s="352" t="s">
        <v>982</v>
      </c>
      <c r="W32" s="858" t="s">
        <v>5189</v>
      </c>
      <c r="X32" s="897" t="s">
        <v>5190</v>
      </c>
      <c r="Y32" s="859" t="s">
        <v>574</v>
      </c>
      <c r="Z32" s="859" t="s">
        <v>191</v>
      </c>
      <c r="AA32" s="860" t="s">
        <v>5119</v>
      </c>
      <c r="AB32" s="860" t="s">
        <v>5120</v>
      </c>
      <c r="AC32" s="861" t="s">
        <v>5109</v>
      </c>
      <c r="AD32" s="862" t="s">
        <v>5147</v>
      </c>
      <c r="AE32" s="134" t="s">
        <v>5136</v>
      </c>
      <c r="AF32" s="855" t="s">
        <v>990</v>
      </c>
      <c r="AG32" s="863">
        <v>3</v>
      </c>
      <c r="AH32" s="864" t="s">
        <v>875</v>
      </c>
      <c r="AI32" s="865" t="s">
        <v>1155</v>
      </c>
      <c r="AJ32" s="863"/>
    </row>
    <row r="33" spans="1:36" s="843" customFormat="1" ht="24.95" customHeight="1">
      <c r="A33" s="832">
        <v>30</v>
      </c>
      <c r="B33" s="99" t="s">
        <v>85</v>
      </c>
      <c r="C33" s="99">
        <v>4</v>
      </c>
      <c r="D33" s="99">
        <v>1</v>
      </c>
      <c r="E33" s="99" t="s">
        <v>83</v>
      </c>
      <c r="F33" s="99">
        <v>24</v>
      </c>
      <c r="G33" s="99" t="s">
        <v>5015</v>
      </c>
      <c r="H33" s="351" t="s">
        <v>2191</v>
      </c>
      <c r="I33" s="535" t="str">
        <f t="shared" si="0"/>
        <v>41M24G0031</v>
      </c>
      <c r="J33" s="513">
        <v>45490</v>
      </c>
      <c r="K33" s="855" t="s">
        <v>86</v>
      </c>
      <c r="L33" s="514">
        <v>45491</v>
      </c>
      <c r="M33" s="134" t="s">
        <v>176</v>
      </c>
      <c r="N33" s="134" t="s">
        <v>177</v>
      </c>
      <c r="O33" s="832"/>
      <c r="P33" s="856" t="s">
        <v>976</v>
      </c>
      <c r="Q33" s="134" t="s">
        <v>5158</v>
      </c>
      <c r="R33" s="857" t="s">
        <v>5191</v>
      </c>
      <c r="S33" s="858" t="s">
        <v>5192</v>
      </c>
      <c r="T33" s="671" t="s">
        <v>980</v>
      </c>
      <c r="U33" s="857" t="s">
        <v>5193</v>
      </c>
      <c r="V33" s="352" t="s">
        <v>982</v>
      </c>
      <c r="W33" s="858" t="s">
        <v>5194</v>
      </c>
      <c r="X33" s="897" t="s">
        <v>5195</v>
      </c>
      <c r="Y33" s="859" t="s">
        <v>574</v>
      </c>
      <c r="Z33" s="859" t="s">
        <v>191</v>
      </c>
      <c r="AA33" s="860" t="s">
        <v>5121</v>
      </c>
      <c r="AB33" s="860" t="s">
        <v>5122</v>
      </c>
      <c r="AC33" s="861" t="s">
        <v>5110</v>
      </c>
      <c r="AD33" s="862" t="s">
        <v>5148</v>
      </c>
      <c r="AE33" s="134" t="s">
        <v>5137</v>
      </c>
      <c r="AF33" s="855" t="s">
        <v>990</v>
      </c>
      <c r="AG33" s="863">
        <v>3</v>
      </c>
      <c r="AH33" s="864" t="s">
        <v>875</v>
      </c>
      <c r="AI33" s="865" t="s">
        <v>1155</v>
      </c>
      <c r="AJ33" s="863"/>
    </row>
    <row r="34" spans="1:36" s="843" customFormat="1" ht="24.95" customHeight="1">
      <c r="A34" s="832">
        <v>31</v>
      </c>
      <c r="B34" s="99" t="s">
        <v>85</v>
      </c>
      <c r="C34" s="99">
        <v>4</v>
      </c>
      <c r="D34" s="99">
        <v>1</v>
      </c>
      <c r="E34" s="99" t="s">
        <v>83</v>
      </c>
      <c r="F34" s="99">
        <v>24</v>
      </c>
      <c r="G34" s="99" t="s">
        <v>5015</v>
      </c>
      <c r="H34" s="351" t="s">
        <v>2192</v>
      </c>
      <c r="I34" s="535" t="str">
        <f t="shared" si="0"/>
        <v>41M24G0032</v>
      </c>
      <c r="J34" s="513">
        <v>45490</v>
      </c>
      <c r="K34" s="855" t="s">
        <v>86</v>
      </c>
      <c r="L34" s="514">
        <v>45491</v>
      </c>
      <c r="M34" s="134" t="s">
        <v>176</v>
      </c>
      <c r="N34" s="134" t="s">
        <v>177</v>
      </c>
      <c r="O34" s="832"/>
      <c r="P34" s="856" t="s">
        <v>976</v>
      </c>
      <c r="Q34" s="134" t="s">
        <v>5159</v>
      </c>
      <c r="R34" s="857" t="s">
        <v>5196</v>
      </c>
      <c r="S34" s="858" t="s">
        <v>5197</v>
      </c>
      <c r="T34" s="671" t="s">
        <v>980</v>
      </c>
      <c r="U34" s="857" t="s">
        <v>5198</v>
      </c>
      <c r="V34" s="352" t="s">
        <v>982</v>
      </c>
      <c r="W34" s="858" t="s">
        <v>5199</v>
      </c>
      <c r="X34" s="897" t="s">
        <v>5200</v>
      </c>
      <c r="Y34" s="859" t="s">
        <v>574</v>
      </c>
      <c r="Z34" s="859" t="s">
        <v>191</v>
      </c>
      <c r="AA34" s="860" t="s">
        <v>5123</v>
      </c>
      <c r="AB34" s="860" t="s">
        <v>5124</v>
      </c>
      <c r="AC34" s="861" t="s">
        <v>5111</v>
      </c>
      <c r="AD34" s="862" t="s">
        <v>5149</v>
      </c>
      <c r="AE34" s="134" t="s">
        <v>5138</v>
      </c>
      <c r="AF34" s="855" t="s">
        <v>990</v>
      </c>
      <c r="AG34" s="863">
        <v>4</v>
      </c>
      <c r="AH34" s="864" t="s">
        <v>875</v>
      </c>
      <c r="AI34" s="865" t="s">
        <v>1155</v>
      </c>
      <c r="AJ34" s="863"/>
    </row>
    <row r="35" spans="1:36" s="843" customFormat="1" ht="24.95" customHeight="1">
      <c r="A35" s="832">
        <v>32</v>
      </c>
      <c r="B35" s="99" t="s">
        <v>85</v>
      </c>
      <c r="C35" s="99">
        <v>4</v>
      </c>
      <c r="D35" s="99">
        <v>1</v>
      </c>
      <c r="E35" s="99" t="s">
        <v>83</v>
      </c>
      <c r="F35" s="99">
        <v>24</v>
      </c>
      <c r="G35" s="99" t="s">
        <v>5015</v>
      </c>
      <c r="H35" s="351" t="s">
        <v>2193</v>
      </c>
      <c r="I35" s="535" t="str">
        <f t="shared" si="0"/>
        <v>41M24G0033</v>
      </c>
      <c r="J35" s="513">
        <v>45490</v>
      </c>
      <c r="K35" s="855" t="s">
        <v>86</v>
      </c>
      <c r="L35" s="514">
        <v>45491</v>
      </c>
      <c r="M35" s="134" t="s">
        <v>176</v>
      </c>
      <c r="N35" s="134" t="s">
        <v>177</v>
      </c>
      <c r="O35" s="832"/>
      <c r="P35" s="856" t="s">
        <v>976</v>
      </c>
      <c r="Q35" s="134" t="s">
        <v>5160</v>
      </c>
      <c r="R35" s="857" t="s">
        <v>5201</v>
      </c>
      <c r="S35" s="858" t="s">
        <v>5202</v>
      </c>
      <c r="T35" s="671" t="s">
        <v>980</v>
      </c>
      <c r="U35" s="857" t="s">
        <v>5203</v>
      </c>
      <c r="V35" s="352" t="s">
        <v>982</v>
      </c>
      <c r="W35" s="858" t="s">
        <v>5204</v>
      </c>
      <c r="X35" s="897" t="s">
        <v>5205</v>
      </c>
      <c r="Y35" s="859" t="s">
        <v>574</v>
      </c>
      <c r="Z35" s="859" t="s">
        <v>191</v>
      </c>
      <c r="AA35" s="860" t="s">
        <v>5125</v>
      </c>
      <c r="AB35" s="860" t="s">
        <v>5126</v>
      </c>
      <c r="AC35" s="861" t="s">
        <v>5112</v>
      </c>
      <c r="AD35" s="862" t="s">
        <v>5150</v>
      </c>
      <c r="AE35" s="134" t="s">
        <v>5139</v>
      </c>
      <c r="AF35" s="855" t="s">
        <v>990</v>
      </c>
      <c r="AG35" s="863">
        <v>2</v>
      </c>
      <c r="AH35" s="864" t="s">
        <v>875</v>
      </c>
      <c r="AI35" s="865" t="s">
        <v>1155</v>
      </c>
      <c r="AJ35" s="863"/>
    </row>
    <row r="36" spans="1:36" s="843" customFormat="1" ht="24.95" customHeight="1">
      <c r="A36" s="832">
        <v>33</v>
      </c>
      <c r="B36" s="99" t="s">
        <v>85</v>
      </c>
      <c r="C36" s="99">
        <v>4</v>
      </c>
      <c r="D36" s="99">
        <v>1</v>
      </c>
      <c r="E36" s="99" t="s">
        <v>83</v>
      </c>
      <c r="F36" s="99">
        <v>24</v>
      </c>
      <c r="G36" s="99" t="s">
        <v>5015</v>
      </c>
      <c r="H36" s="351" t="s">
        <v>2194</v>
      </c>
      <c r="I36" s="535" t="str">
        <f t="shared" si="0"/>
        <v>41M24G0034</v>
      </c>
      <c r="J36" s="513">
        <v>45490</v>
      </c>
      <c r="K36" s="855" t="s">
        <v>86</v>
      </c>
      <c r="L36" s="514">
        <v>45491</v>
      </c>
      <c r="M36" s="134" t="s">
        <v>176</v>
      </c>
      <c r="N36" s="134" t="s">
        <v>177</v>
      </c>
      <c r="O36" s="832"/>
      <c r="P36" s="856" t="s">
        <v>976</v>
      </c>
      <c r="Q36" s="134" t="s">
        <v>5161</v>
      </c>
      <c r="R36" s="857" t="s">
        <v>5206</v>
      </c>
      <c r="S36" s="858" t="s">
        <v>5207</v>
      </c>
      <c r="T36" s="671" t="s">
        <v>980</v>
      </c>
      <c r="U36" s="857" t="s">
        <v>5208</v>
      </c>
      <c r="V36" s="352" t="s">
        <v>982</v>
      </c>
      <c r="W36" s="858" t="s">
        <v>5209</v>
      </c>
      <c r="X36" s="897" t="s">
        <v>5210</v>
      </c>
      <c r="Y36" s="859" t="s">
        <v>574</v>
      </c>
      <c r="Z36" s="859" t="s">
        <v>191</v>
      </c>
      <c r="AA36" s="860" t="s">
        <v>5127</v>
      </c>
      <c r="AB36" s="860" t="s">
        <v>5128</v>
      </c>
      <c r="AC36" s="866" t="s">
        <v>5103</v>
      </c>
      <c r="AD36" s="862" t="s">
        <v>5151</v>
      </c>
      <c r="AE36" s="134" t="s">
        <v>5140</v>
      </c>
      <c r="AF36" s="855" t="s">
        <v>990</v>
      </c>
      <c r="AG36" s="863">
        <v>4</v>
      </c>
      <c r="AH36" s="864" t="s">
        <v>875</v>
      </c>
      <c r="AI36" s="865" t="s">
        <v>1156</v>
      </c>
      <c r="AJ36" s="863"/>
    </row>
    <row r="37" spans="1:36" s="843" customFormat="1" ht="24.95" customHeight="1">
      <c r="A37" s="832">
        <v>34</v>
      </c>
      <c r="B37" s="99" t="s">
        <v>85</v>
      </c>
      <c r="C37" s="99">
        <v>4</v>
      </c>
      <c r="D37" s="99">
        <v>1</v>
      </c>
      <c r="E37" s="99" t="s">
        <v>83</v>
      </c>
      <c r="F37" s="99">
        <v>24</v>
      </c>
      <c r="G37" s="99" t="s">
        <v>5015</v>
      </c>
      <c r="H37" s="351" t="s">
        <v>2195</v>
      </c>
      <c r="I37" s="535" t="str">
        <f t="shared" si="0"/>
        <v>41M24G0035</v>
      </c>
      <c r="J37" s="513">
        <v>45490</v>
      </c>
      <c r="K37" s="855" t="s">
        <v>86</v>
      </c>
      <c r="L37" s="514">
        <v>45491</v>
      </c>
      <c r="M37" s="134" t="s">
        <v>176</v>
      </c>
      <c r="N37" s="134" t="s">
        <v>177</v>
      </c>
      <c r="O37" s="832"/>
      <c r="P37" s="856" t="s">
        <v>976</v>
      </c>
      <c r="Q37" s="134" t="s">
        <v>5162</v>
      </c>
      <c r="R37" s="857" t="s">
        <v>5211</v>
      </c>
      <c r="S37" s="858" t="s">
        <v>5212</v>
      </c>
      <c r="T37" s="671" t="s">
        <v>980</v>
      </c>
      <c r="U37" s="857" t="s">
        <v>5213</v>
      </c>
      <c r="V37" s="352" t="s">
        <v>982</v>
      </c>
      <c r="W37" s="858" t="s">
        <v>5214</v>
      </c>
      <c r="X37" s="897" t="s">
        <v>5215</v>
      </c>
      <c r="Y37" s="859" t="s">
        <v>574</v>
      </c>
      <c r="Z37" s="859" t="s">
        <v>191</v>
      </c>
      <c r="AA37" s="860" t="s">
        <v>5129</v>
      </c>
      <c r="AB37" s="860" t="s">
        <v>5130</v>
      </c>
      <c r="AC37" s="866" t="s">
        <v>5104</v>
      </c>
      <c r="AD37" s="862" t="s">
        <v>5152</v>
      </c>
      <c r="AE37" s="134" t="s">
        <v>5142</v>
      </c>
      <c r="AF37" s="855" t="s">
        <v>990</v>
      </c>
      <c r="AG37" s="863">
        <v>5</v>
      </c>
      <c r="AH37" s="864" t="s">
        <v>875</v>
      </c>
      <c r="AI37" s="865" t="s">
        <v>1156</v>
      </c>
      <c r="AJ37" s="863"/>
    </row>
    <row r="38" spans="1:36" s="843" customFormat="1" ht="24.95" customHeight="1">
      <c r="A38" s="832">
        <v>35</v>
      </c>
      <c r="B38" s="99" t="s">
        <v>85</v>
      </c>
      <c r="C38" s="99">
        <v>4</v>
      </c>
      <c r="D38" s="99">
        <v>1</v>
      </c>
      <c r="E38" s="99" t="s">
        <v>83</v>
      </c>
      <c r="F38" s="99">
        <v>24</v>
      </c>
      <c r="G38" s="99" t="s">
        <v>5015</v>
      </c>
      <c r="H38" s="351" t="s">
        <v>2196</v>
      </c>
      <c r="I38" s="535" t="str">
        <f t="shared" si="0"/>
        <v>41M24G0036</v>
      </c>
      <c r="J38" s="513">
        <v>45490</v>
      </c>
      <c r="K38" s="855" t="s">
        <v>86</v>
      </c>
      <c r="L38" s="514">
        <v>45491</v>
      </c>
      <c r="M38" s="134" t="s">
        <v>176</v>
      </c>
      <c r="N38" s="134" t="s">
        <v>177</v>
      </c>
      <c r="O38" s="832"/>
      <c r="P38" s="856" t="s">
        <v>976</v>
      </c>
      <c r="Q38" s="134" t="s">
        <v>5163</v>
      </c>
      <c r="R38" s="857" t="s">
        <v>5216</v>
      </c>
      <c r="S38" s="858" t="s">
        <v>5217</v>
      </c>
      <c r="T38" s="671" t="s">
        <v>980</v>
      </c>
      <c r="U38" s="857" t="s">
        <v>5218</v>
      </c>
      <c r="V38" s="352" t="s">
        <v>982</v>
      </c>
      <c r="W38" s="858" t="s">
        <v>5219</v>
      </c>
      <c r="X38" s="897" t="s">
        <v>5220</v>
      </c>
      <c r="Y38" s="859" t="s">
        <v>574</v>
      </c>
      <c r="Z38" s="859" t="s">
        <v>191</v>
      </c>
      <c r="AA38" s="860" t="s">
        <v>5131</v>
      </c>
      <c r="AB38" s="860" t="s">
        <v>5132</v>
      </c>
      <c r="AC38" s="866" t="s">
        <v>5105</v>
      </c>
      <c r="AD38" s="862" t="s">
        <v>5153</v>
      </c>
      <c r="AE38" s="134" t="s">
        <v>5141</v>
      </c>
      <c r="AF38" s="855" t="s">
        <v>990</v>
      </c>
      <c r="AG38" s="863">
        <v>4</v>
      </c>
      <c r="AH38" s="864" t="s">
        <v>875</v>
      </c>
      <c r="AI38" s="865" t="s">
        <v>1156</v>
      </c>
      <c r="AJ38" s="863"/>
    </row>
    <row r="39" spans="1:36" s="338" customFormat="1" ht="24.95" customHeight="1">
      <c r="A39" s="191">
        <v>36</v>
      </c>
      <c r="B39" s="89" t="s">
        <v>85</v>
      </c>
      <c r="C39" s="99">
        <v>4</v>
      </c>
      <c r="D39" s="99">
        <v>1</v>
      </c>
      <c r="E39" s="99" t="s">
        <v>83</v>
      </c>
      <c r="F39" s="99">
        <v>24</v>
      </c>
      <c r="G39" s="231" t="s">
        <v>6598</v>
      </c>
      <c r="H39" s="351" t="s">
        <v>2197</v>
      </c>
      <c r="I39" s="91" t="str">
        <f t="shared" si="0"/>
        <v>41M24J0037</v>
      </c>
      <c r="J39" s="199">
        <v>45573</v>
      </c>
      <c r="K39" s="855" t="s">
        <v>86</v>
      </c>
      <c r="L39" s="136">
        <v>45575</v>
      </c>
      <c r="M39" s="134" t="s">
        <v>176</v>
      </c>
      <c r="N39" s="134" t="s">
        <v>177</v>
      </c>
      <c r="O39" s="231"/>
      <c r="P39" s="856" t="s">
        <v>976</v>
      </c>
      <c r="Q39" s="137" t="s">
        <v>6644</v>
      </c>
      <c r="R39" s="104" t="s">
        <v>6655</v>
      </c>
      <c r="S39" s="105" t="s">
        <v>6668</v>
      </c>
      <c r="T39" s="671" t="s">
        <v>980</v>
      </c>
      <c r="U39" s="104" t="s">
        <v>6677</v>
      </c>
      <c r="V39" s="352" t="s">
        <v>982</v>
      </c>
      <c r="W39" s="105" t="s">
        <v>6685</v>
      </c>
      <c r="X39" s="105" t="s">
        <v>6694</v>
      </c>
      <c r="Y39" s="859" t="s">
        <v>574</v>
      </c>
      <c r="Z39" s="859" t="s">
        <v>191</v>
      </c>
      <c r="AA39" s="200" t="s">
        <v>6702</v>
      </c>
      <c r="AB39" s="200" t="s">
        <v>6703</v>
      </c>
      <c r="AC39" s="893" t="s">
        <v>6637</v>
      </c>
      <c r="AD39" s="862" t="s">
        <v>6722</v>
      </c>
      <c r="AE39" s="137" t="s">
        <v>6733</v>
      </c>
      <c r="AF39" s="855" t="s">
        <v>990</v>
      </c>
      <c r="AG39" s="447">
        <v>3</v>
      </c>
      <c r="AH39" s="864" t="s">
        <v>875</v>
      </c>
      <c r="AI39" s="865" t="s">
        <v>1155</v>
      </c>
      <c r="AJ39" s="447"/>
    </row>
    <row r="40" spans="1:36" s="338" customFormat="1" ht="24.95" customHeight="1">
      <c r="A40" s="191">
        <v>37</v>
      </c>
      <c r="B40" s="89" t="s">
        <v>85</v>
      </c>
      <c r="C40" s="99">
        <v>4</v>
      </c>
      <c r="D40" s="99">
        <v>1</v>
      </c>
      <c r="E40" s="99" t="s">
        <v>83</v>
      </c>
      <c r="F40" s="99">
        <v>24</v>
      </c>
      <c r="G40" s="231" t="s">
        <v>6598</v>
      </c>
      <c r="H40" s="351" t="s">
        <v>2198</v>
      </c>
      <c r="I40" s="91" t="str">
        <f t="shared" ref="I40:I48" si="1">CONCATENATE(C40,D40,E40,F40,G40,H40)</f>
        <v>41M24J0038</v>
      </c>
      <c r="J40" s="199">
        <v>45573</v>
      </c>
      <c r="K40" s="855" t="s">
        <v>86</v>
      </c>
      <c r="L40" s="136">
        <v>45575</v>
      </c>
      <c r="M40" s="134" t="s">
        <v>176</v>
      </c>
      <c r="N40" s="134" t="s">
        <v>177</v>
      </c>
      <c r="O40" s="231"/>
      <c r="P40" s="856" t="s">
        <v>976</v>
      </c>
      <c r="Q40" s="137" t="s">
        <v>6645</v>
      </c>
      <c r="R40" s="104" t="s">
        <v>6659</v>
      </c>
      <c r="S40" s="105" t="s">
        <v>6669</v>
      </c>
      <c r="T40" s="671" t="s">
        <v>980</v>
      </c>
      <c r="U40" s="104" t="s">
        <v>6678</v>
      </c>
      <c r="V40" s="352" t="s">
        <v>982</v>
      </c>
      <c r="W40" s="105" t="s">
        <v>6686</v>
      </c>
      <c r="X40" s="105" t="s">
        <v>6695</v>
      </c>
      <c r="Y40" s="859" t="s">
        <v>574</v>
      </c>
      <c r="Z40" s="859" t="s">
        <v>191</v>
      </c>
      <c r="AA40" s="200" t="s">
        <v>6704</v>
      </c>
      <c r="AB40" s="200" t="s">
        <v>6705</v>
      </c>
      <c r="AC40" s="893" t="s">
        <v>6638</v>
      </c>
      <c r="AD40" s="862" t="s">
        <v>6723</v>
      </c>
      <c r="AE40" s="137" t="s">
        <v>6734</v>
      </c>
      <c r="AF40" s="855" t="s">
        <v>990</v>
      </c>
      <c r="AG40" s="447">
        <v>2</v>
      </c>
      <c r="AH40" s="864" t="s">
        <v>875</v>
      </c>
      <c r="AI40" s="865" t="s">
        <v>1155</v>
      </c>
      <c r="AJ40" s="447"/>
    </row>
    <row r="41" spans="1:36" s="338" customFormat="1" ht="24.95" customHeight="1">
      <c r="A41" s="191">
        <v>38</v>
      </c>
      <c r="B41" s="89" t="s">
        <v>85</v>
      </c>
      <c r="C41" s="99">
        <v>4</v>
      </c>
      <c r="D41" s="99">
        <v>1</v>
      </c>
      <c r="E41" s="99" t="s">
        <v>83</v>
      </c>
      <c r="F41" s="99">
        <v>24</v>
      </c>
      <c r="G41" s="231" t="s">
        <v>6598</v>
      </c>
      <c r="H41" s="351" t="s">
        <v>2199</v>
      </c>
      <c r="I41" s="91" t="str">
        <f t="shared" si="1"/>
        <v>41M24J0039</v>
      </c>
      <c r="J41" s="199">
        <v>45573</v>
      </c>
      <c r="K41" s="855" t="s">
        <v>86</v>
      </c>
      <c r="L41" s="136">
        <v>45575</v>
      </c>
      <c r="M41" s="134" t="s">
        <v>176</v>
      </c>
      <c r="N41" s="134" t="s">
        <v>177</v>
      </c>
      <c r="O41" s="231"/>
      <c r="P41" s="856" t="s">
        <v>976</v>
      </c>
      <c r="Q41" s="137" t="s">
        <v>6646</v>
      </c>
      <c r="R41" s="104" t="s">
        <v>6660</v>
      </c>
      <c r="S41" s="105" t="s">
        <v>6670</v>
      </c>
      <c r="T41" s="671" t="s">
        <v>980</v>
      </c>
      <c r="U41" s="104" t="s">
        <v>6679</v>
      </c>
      <c r="V41" s="352" t="s">
        <v>982</v>
      </c>
      <c r="W41" s="105" t="s">
        <v>6687</v>
      </c>
      <c r="X41" s="105" t="s">
        <v>6657</v>
      </c>
      <c r="Y41" s="859" t="s">
        <v>574</v>
      </c>
      <c r="Z41" s="859" t="s">
        <v>191</v>
      </c>
      <c r="AA41" s="200" t="s">
        <v>6706</v>
      </c>
      <c r="AB41" s="200" t="s">
        <v>6707</v>
      </c>
      <c r="AC41" s="893" t="s">
        <v>6639</v>
      </c>
      <c r="AD41" s="862" t="s">
        <v>6724</v>
      </c>
      <c r="AE41" s="137" t="s">
        <v>6735</v>
      </c>
      <c r="AF41" s="855" t="s">
        <v>990</v>
      </c>
      <c r="AG41" s="447">
        <v>3</v>
      </c>
      <c r="AH41" s="864" t="s">
        <v>875</v>
      </c>
      <c r="AI41" s="865" t="s">
        <v>1155</v>
      </c>
      <c r="AJ41" s="447"/>
    </row>
    <row r="42" spans="1:36" s="338" customFormat="1" ht="24.95" customHeight="1">
      <c r="A42" s="191">
        <v>39</v>
      </c>
      <c r="B42" s="89" t="s">
        <v>85</v>
      </c>
      <c r="C42" s="99">
        <v>4</v>
      </c>
      <c r="D42" s="99">
        <v>1</v>
      </c>
      <c r="E42" s="99" t="s">
        <v>83</v>
      </c>
      <c r="F42" s="99">
        <v>24</v>
      </c>
      <c r="G42" s="231" t="s">
        <v>6598</v>
      </c>
      <c r="H42" s="351" t="s">
        <v>2200</v>
      </c>
      <c r="I42" s="91" t="str">
        <f t="shared" si="1"/>
        <v>41M24J0040</v>
      </c>
      <c r="J42" s="199">
        <v>45573</v>
      </c>
      <c r="K42" s="855" t="s">
        <v>86</v>
      </c>
      <c r="L42" s="136">
        <v>45575</v>
      </c>
      <c r="M42" s="134" t="s">
        <v>176</v>
      </c>
      <c r="N42" s="134" t="s">
        <v>177</v>
      </c>
      <c r="O42" s="231"/>
      <c r="P42" s="856" t="s">
        <v>976</v>
      </c>
      <c r="Q42" s="137" t="s">
        <v>6647</v>
      </c>
      <c r="R42" s="104" t="s">
        <v>6661</v>
      </c>
      <c r="S42" s="105" t="s">
        <v>6671</v>
      </c>
      <c r="T42" s="671" t="s">
        <v>980</v>
      </c>
      <c r="U42" s="104" t="s">
        <v>6680</v>
      </c>
      <c r="V42" s="352" t="s">
        <v>982</v>
      </c>
      <c r="W42" s="105" t="s">
        <v>6688</v>
      </c>
      <c r="X42" s="105" t="s">
        <v>6696</v>
      </c>
      <c r="Y42" s="859" t="s">
        <v>574</v>
      </c>
      <c r="Z42" s="859" t="s">
        <v>191</v>
      </c>
      <c r="AA42" s="200" t="s">
        <v>6708</v>
      </c>
      <c r="AB42" s="200" t="s">
        <v>6709</v>
      </c>
      <c r="AC42" s="893" t="s">
        <v>6640</v>
      </c>
      <c r="AD42" s="862" t="s">
        <v>6725</v>
      </c>
      <c r="AE42" s="137" t="s">
        <v>6736</v>
      </c>
      <c r="AF42" s="855" t="s">
        <v>990</v>
      </c>
      <c r="AG42" s="447">
        <v>4</v>
      </c>
      <c r="AH42" s="864" t="s">
        <v>875</v>
      </c>
      <c r="AI42" s="865" t="s">
        <v>1155</v>
      </c>
      <c r="AJ42" s="447"/>
    </row>
    <row r="43" spans="1:36" s="338" customFormat="1" ht="24.95" customHeight="1">
      <c r="A43" s="191">
        <v>40</v>
      </c>
      <c r="B43" s="89" t="s">
        <v>85</v>
      </c>
      <c r="C43" s="99">
        <v>4</v>
      </c>
      <c r="D43" s="99">
        <v>1</v>
      </c>
      <c r="E43" s="99" t="s">
        <v>83</v>
      </c>
      <c r="F43" s="99">
        <v>24</v>
      </c>
      <c r="G43" s="231" t="s">
        <v>6598</v>
      </c>
      <c r="H43" s="351" t="s">
        <v>2201</v>
      </c>
      <c r="I43" s="91" t="str">
        <f t="shared" si="1"/>
        <v>41M24J0041</v>
      </c>
      <c r="J43" s="199">
        <v>45573</v>
      </c>
      <c r="K43" s="855" t="s">
        <v>86</v>
      </c>
      <c r="L43" s="136">
        <v>45575</v>
      </c>
      <c r="M43" s="134" t="s">
        <v>176</v>
      </c>
      <c r="N43" s="134" t="s">
        <v>177</v>
      </c>
      <c r="O43" s="231"/>
      <c r="P43" s="856" t="s">
        <v>976</v>
      </c>
      <c r="Q43" s="137" t="s">
        <v>6648</v>
      </c>
      <c r="R43" s="104" t="s">
        <v>6662</v>
      </c>
      <c r="S43" s="105" t="s">
        <v>6672</v>
      </c>
      <c r="T43" s="671" t="s">
        <v>980</v>
      </c>
      <c r="U43" s="104" t="s">
        <v>6681</v>
      </c>
      <c r="V43" s="352" t="s">
        <v>982</v>
      </c>
      <c r="W43" s="105" t="s">
        <v>6689</v>
      </c>
      <c r="X43" s="105" t="s">
        <v>6658</v>
      </c>
      <c r="Y43" s="859" t="s">
        <v>574</v>
      </c>
      <c r="Z43" s="859" t="s">
        <v>191</v>
      </c>
      <c r="AA43" s="200" t="s">
        <v>6710</v>
      </c>
      <c r="AB43" s="200" t="s">
        <v>6711</v>
      </c>
      <c r="AC43" s="893" t="s">
        <v>6641</v>
      </c>
      <c r="AD43" s="862" t="s">
        <v>6726</v>
      </c>
      <c r="AE43" s="137" t="s">
        <v>6737</v>
      </c>
      <c r="AF43" s="855" t="s">
        <v>990</v>
      </c>
      <c r="AG43" s="447">
        <v>3</v>
      </c>
      <c r="AH43" s="864" t="s">
        <v>875</v>
      </c>
      <c r="AI43" s="865" t="s">
        <v>1155</v>
      </c>
      <c r="AJ43" s="447"/>
    </row>
    <row r="44" spans="1:36" s="338" customFormat="1" ht="24.95" customHeight="1">
      <c r="A44" s="191">
        <v>41</v>
      </c>
      <c r="B44" s="89" t="s">
        <v>85</v>
      </c>
      <c r="C44" s="99">
        <v>4</v>
      </c>
      <c r="D44" s="99">
        <v>1</v>
      </c>
      <c r="E44" s="99" t="s">
        <v>83</v>
      </c>
      <c r="F44" s="99">
        <v>24</v>
      </c>
      <c r="G44" s="231" t="s">
        <v>6598</v>
      </c>
      <c r="H44" s="351" t="s">
        <v>2202</v>
      </c>
      <c r="I44" s="91" t="str">
        <f t="shared" si="1"/>
        <v>41M24J0042</v>
      </c>
      <c r="J44" s="199">
        <v>45573</v>
      </c>
      <c r="K44" s="855" t="s">
        <v>86</v>
      </c>
      <c r="L44" s="136">
        <v>45575</v>
      </c>
      <c r="M44" s="134" t="s">
        <v>176</v>
      </c>
      <c r="N44" s="134" t="s">
        <v>177</v>
      </c>
      <c r="O44" s="231"/>
      <c r="P44" s="856" t="s">
        <v>976</v>
      </c>
      <c r="Q44" s="137" t="s">
        <v>6649</v>
      </c>
      <c r="R44" s="104" t="s">
        <v>6666</v>
      </c>
      <c r="S44" s="105" t="s">
        <v>6673</v>
      </c>
      <c r="T44" s="671" t="s">
        <v>980</v>
      </c>
      <c r="U44" s="104" t="s">
        <v>6656</v>
      </c>
      <c r="V44" s="352" t="s">
        <v>982</v>
      </c>
      <c r="W44" s="105" t="s">
        <v>6690</v>
      </c>
      <c r="X44" s="105" t="s">
        <v>6697</v>
      </c>
      <c r="Y44" s="859" t="s">
        <v>574</v>
      </c>
      <c r="Z44" s="859" t="s">
        <v>191</v>
      </c>
      <c r="AA44" s="200" t="s">
        <v>6712</v>
      </c>
      <c r="AB44" s="200" t="s">
        <v>6713</v>
      </c>
      <c r="AC44" s="893" t="s">
        <v>6642</v>
      </c>
      <c r="AD44" s="862" t="s">
        <v>6727</v>
      </c>
      <c r="AE44" s="137" t="s">
        <v>6738</v>
      </c>
      <c r="AF44" s="855" t="s">
        <v>990</v>
      </c>
      <c r="AG44" s="447">
        <v>4</v>
      </c>
      <c r="AH44" s="864" t="s">
        <v>875</v>
      </c>
      <c r="AI44" s="865" t="s">
        <v>1155</v>
      </c>
      <c r="AJ44" s="447"/>
    </row>
    <row r="45" spans="1:36" s="338" customFormat="1" ht="24.95" customHeight="1">
      <c r="A45" s="191">
        <v>42</v>
      </c>
      <c r="B45" s="89" t="s">
        <v>85</v>
      </c>
      <c r="C45" s="99">
        <v>4</v>
      </c>
      <c r="D45" s="99">
        <v>1</v>
      </c>
      <c r="E45" s="99" t="s">
        <v>83</v>
      </c>
      <c r="F45" s="99">
        <v>24</v>
      </c>
      <c r="G45" s="231" t="s">
        <v>6598</v>
      </c>
      <c r="H45" s="351" t="s">
        <v>2203</v>
      </c>
      <c r="I45" s="91" t="str">
        <f t="shared" si="1"/>
        <v>41M24J0043</v>
      </c>
      <c r="J45" s="199">
        <v>45573</v>
      </c>
      <c r="K45" s="855" t="s">
        <v>86</v>
      </c>
      <c r="L45" s="136">
        <v>45575</v>
      </c>
      <c r="M45" s="134" t="s">
        <v>176</v>
      </c>
      <c r="N45" s="134" t="s">
        <v>177</v>
      </c>
      <c r="O45" s="231"/>
      <c r="P45" s="856" t="s">
        <v>976</v>
      </c>
      <c r="Q45" s="137" t="s">
        <v>6650</v>
      </c>
      <c r="R45" s="104" t="s">
        <v>6663</v>
      </c>
      <c r="S45" s="105" t="s">
        <v>6674</v>
      </c>
      <c r="T45" s="671" t="s">
        <v>980</v>
      </c>
      <c r="U45" s="104" t="s">
        <v>6682</v>
      </c>
      <c r="V45" s="352" t="s">
        <v>982</v>
      </c>
      <c r="W45" s="105" t="s">
        <v>6691</v>
      </c>
      <c r="X45" s="105" t="s">
        <v>6698</v>
      </c>
      <c r="Y45" s="859" t="s">
        <v>574</v>
      </c>
      <c r="Z45" s="859" t="s">
        <v>191</v>
      </c>
      <c r="AA45" s="200" t="s">
        <v>6714</v>
      </c>
      <c r="AB45" s="200" t="s">
        <v>6715</v>
      </c>
      <c r="AC45" s="894" t="s">
        <v>6643</v>
      </c>
      <c r="AD45" s="862" t="s">
        <v>6728</v>
      </c>
      <c r="AE45" s="137" t="s">
        <v>6739</v>
      </c>
      <c r="AF45" s="855" t="s">
        <v>990</v>
      </c>
      <c r="AG45" s="447"/>
      <c r="AH45" s="864" t="s">
        <v>875</v>
      </c>
      <c r="AI45" s="865" t="s">
        <v>6743</v>
      </c>
      <c r="AJ45" s="447"/>
    </row>
    <row r="46" spans="1:36" s="338" customFormat="1" ht="24.95" customHeight="1">
      <c r="A46" s="191">
        <v>43</v>
      </c>
      <c r="B46" s="89" t="s">
        <v>85</v>
      </c>
      <c r="C46" s="99">
        <v>4</v>
      </c>
      <c r="D46" s="99">
        <v>1</v>
      </c>
      <c r="E46" s="99" t="s">
        <v>83</v>
      </c>
      <c r="F46" s="99">
        <v>24</v>
      </c>
      <c r="G46" s="231" t="s">
        <v>6598</v>
      </c>
      <c r="H46" s="351" t="s">
        <v>2204</v>
      </c>
      <c r="I46" s="91" t="str">
        <f t="shared" si="1"/>
        <v>41M24J0044</v>
      </c>
      <c r="J46" s="199">
        <v>45573</v>
      </c>
      <c r="K46" s="855" t="s">
        <v>86</v>
      </c>
      <c r="L46" s="136">
        <v>45594</v>
      </c>
      <c r="M46" s="134" t="s">
        <v>176</v>
      </c>
      <c r="N46" s="134" t="s">
        <v>177</v>
      </c>
      <c r="O46" s="231"/>
      <c r="P46" s="856" t="s">
        <v>976</v>
      </c>
      <c r="Q46" s="137" t="s">
        <v>6651</v>
      </c>
      <c r="R46" s="104" t="s">
        <v>6664</v>
      </c>
      <c r="S46" s="105" t="s">
        <v>6675</v>
      </c>
      <c r="T46" s="671" t="s">
        <v>980</v>
      </c>
      <c r="U46" s="436" t="s">
        <v>6975</v>
      </c>
      <c r="V46" s="858" t="s">
        <v>982</v>
      </c>
      <c r="W46" s="915" t="s">
        <v>6976</v>
      </c>
      <c r="X46" s="105" t="s">
        <v>6699</v>
      </c>
      <c r="Y46" s="859" t="s">
        <v>574</v>
      </c>
      <c r="Z46" s="859" t="s">
        <v>191</v>
      </c>
      <c r="AA46" s="200" t="s">
        <v>6716</v>
      </c>
      <c r="AB46" s="200" t="s">
        <v>6717</v>
      </c>
      <c r="AC46" s="866" t="s">
        <v>6972</v>
      </c>
      <c r="AD46" s="862" t="s">
        <v>6729</v>
      </c>
      <c r="AE46" s="137" t="s">
        <v>6740</v>
      </c>
      <c r="AF46" s="855" t="s">
        <v>990</v>
      </c>
      <c r="AG46" s="447">
        <v>4</v>
      </c>
      <c r="AH46" s="864" t="s">
        <v>875</v>
      </c>
      <c r="AI46" s="865" t="s">
        <v>1156</v>
      </c>
      <c r="AJ46" s="914" t="s">
        <v>6977</v>
      </c>
    </row>
    <row r="47" spans="1:36" s="338" customFormat="1" ht="24.95" customHeight="1">
      <c r="A47" s="191">
        <v>44</v>
      </c>
      <c r="B47" s="89" t="s">
        <v>85</v>
      </c>
      <c r="C47" s="99">
        <v>4</v>
      </c>
      <c r="D47" s="99">
        <v>1</v>
      </c>
      <c r="E47" s="99" t="s">
        <v>83</v>
      </c>
      <c r="F47" s="99">
        <v>24</v>
      </c>
      <c r="G47" s="231" t="s">
        <v>6598</v>
      </c>
      <c r="H47" s="351" t="s">
        <v>2205</v>
      </c>
      <c r="I47" s="91" t="str">
        <f t="shared" si="1"/>
        <v>41M24J0045</v>
      </c>
      <c r="J47" s="199">
        <v>45573</v>
      </c>
      <c r="K47" s="855" t="s">
        <v>86</v>
      </c>
      <c r="L47" s="136">
        <v>45594</v>
      </c>
      <c r="M47" s="134" t="s">
        <v>176</v>
      </c>
      <c r="N47" s="134" t="s">
        <v>177</v>
      </c>
      <c r="O47" s="231"/>
      <c r="P47" s="856" t="s">
        <v>976</v>
      </c>
      <c r="Q47" s="137" t="s">
        <v>6652</v>
      </c>
      <c r="R47" s="104" t="s">
        <v>6665</v>
      </c>
      <c r="S47" s="105" t="s">
        <v>6742</v>
      </c>
      <c r="T47" s="671" t="s">
        <v>980</v>
      </c>
      <c r="U47" s="104" t="s">
        <v>6683</v>
      </c>
      <c r="V47" s="352" t="s">
        <v>982</v>
      </c>
      <c r="W47" s="105" t="s">
        <v>6692</v>
      </c>
      <c r="X47" s="105" t="s">
        <v>6700</v>
      </c>
      <c r="Y47" s="859" t="s">
        <v>574</v>
      </c>
      <c r="Z47" s="859" t="s">
        <v>191</v>
      </c>
      <c r="AA47" s="200" t="s">
        <v>6718</v>
      </c>
      <c r="AB47" s="200" t="s">
        <v>6719</v>
      </c>
      <c r="AC47" s="866" t="s">
        <v>6973</v>
      </c>
      <c r="AD47" s="862" t="s">
        <v>6730</v>
      </c>
      <c r="AE47" s="137" t="s">
        <v>6741</v>
      </c>
      <c r="AF47" s="855" t="s">
        <v>990</v>
      </c>
      <c r="AG47" s="447">
        <v>4</v>
      </c>
      <c r="AH47" s="864" t="s">
        <v>875</v>
      </c>
      <c r="AI47" s="865" t="s">
        <v>1156</v>
      </c>
      <c r="AJ47" s="447"/>
    </row>
    <row r="48" spans="1:36" s="338" customFormat="1" ht="24.95" customHeight="1">
      <c r="A48" s="191">
        <v>45</v>
      </c>
      <c r="B48" s="89" t="s">
        <v>85</v>
      </c>
      <c r="C48" s="99">
        <v>4</v>
      </c>
      <c r="D48" s="99">
        <v>1</v>
      </c>
      <c r="E48" s="99" t="s">
        <v>83</v>
      </c>
      <c r="F48" s="99">
        <v>24</v>
      </c>
      <c r="G48" s="231" t="s">
        <v>6598</v>
      </c>
      <c r="H48" s="351" t="s">
        <v>2206</v>
      </c>
      <c r="I48" s="91" t="str">
        <f t="shared" si="1"/>
        <v>41M24J0046</v>
      </c>
      <c r="J48" s="199">
        <v>45573</v>
      </c>
      <c r="K48" s="855" t="s">
        <v>86</v>
      </c>
      <c r="L48" s="136">
        <v>45594</v>
      </c>
      <c r="M48" s="134" t="s">
        <v>176</v>
      </c>
      <c r="N48" s="134" t="s">
        <v>177</v>
      </c>
      <c r="O48" s="231"/>
      <c r="P48" s="856" t="s">
        <v>976</v>
      </c>
      <c r="Q48" s="137" t="s">
        <v>6653</v>
      </c>
      <c r="R48" s="104" t="s">
        <v>6667</v>
      </c>
      <c r="S48" s="105" t="s">
        <v>6676</v>
      </c>
      <c r="T48" s="671" t="s">
        <v>980</v>
      </c>
      <c r="U48" s="104" t="s">
        <v>6684</v>
      </c>
      <c r="V48" s="352" t="s">
        <v>982</v>
      </c>
      <c r="W48" s="105" t="s">
        <v>6693</v>
      </c>
      <c r="X48" s="105" t="s">
        <v>6701</v>
      </c>
      <c r="Y48" s="859" t="s">
        <v>574</v>
      </c>
      <c r="Z48" s="859" t="s">
        <v>191</v>
      </c>
      <c r="AA48" s="200" t="s">
        <v>6720</v>
      </c>
      <c r="AB48" s="200" t="s">
        <v>6721</v>
      </c>
      <c r="AC48" s="866" t="s">
        <v>6974</v>
      </c>
      <c r="AD48" s="862" t="s">
        <v>6731</v>
      </c>
      <c r="AE48" s="134" t="s">
        <v>6732</v>
      </c>
      <c r="AF48" s="855" t="s">
        <v>990</v>
      </c>
      <c r="AG48" s="447">
        <v>4</v>
      </c>
      <c r="AH48" s="864" t="s">
        <v>875</v>
      </c>
      <c r="AI48" s="865" t="s">
        <v>1156</v>
      </c>
      <c r="AJ48" s="447"/>
    </row>
    <row r="49" spans="2:36" s="198" customFormat="1" ht="20.100000000000001" customHeight="1">
      <c r="B49" s="203"/>
      <c r="C49" s="203"/>
      <c r="D49" s="203"/>
      <c r="E49" s="203"/>
      <c r="F49" s="203"/>
      <c r="G49" s="203"/>
      <c r="H49" s="203"/>
      <c r="I49" s="204"/>
      <c r="J49" s="205"/>
      <c r="K49" s="205"/>
      <c r="L49" s="203"/>
      <c r="M49" s="205"/>
      <c r="N49" s="203"/>
      <c r="O49" s="203"/>
      <c r="P49" s="203"/>
      <c r="Q49" s="203"/>
      <c r="R49" s="441"/>
      <c r="S49" s="203"/>
      <c r="T49" s="203"/>
      <c r="U49" s="441"/>
      <c r="V49" s="203"/>
      <c r="W49" s="203"/>
      <c r="X49" s="898"/>
      <c r="Y49" s="203"/>
      <c r="Z49" s="203"/>
      <c r="AA49" s="203"/>
      <c r="AB49" s="203"/>
      <c r="AC49" s="203"/>
      <c r="AD49" s="206"/>
      <c r="AE49" s="203"/>
      <c r="AF49" s="203"/>
      <c r="AG49" s="448"/>
      <c r="AH49" s="203"/>
      <c r="AI49" s="207"/>
      <c r="AJ49" s="448"/>
    </row>
    <row r="50" spans="2:36" s="198" customFormat="1" ht="20.100000000000001" customHeight="1">
      <c r="B50" s="203"/>
      <c r="C50" s="203"/>
      <c r="D50" s="203"/>
      <c r="E50" s="203"/>
      <c r="F50" s="203"/>
      <c r="G50" s="203"/>
      <c r="H50" s="203"/>
      <c r="I50" s="204"/>
      <c r="J50" s="205"/>
      <c r="K50" s="205"/>
      <c r="L50" s="203"/>
      <c r="M50" s="205"/>
      <c r="N50" s="203"/>
      <c r="O50" s="203"/>
      <c r="P50" s="203"/>
      <c r="Q50" s="203"/>
      <c r="R50" s="441"/>
      <c r="S50" s="203"/>
      <c r="T50" s="203"/>
      <c r="U50" s="441"/>
      <c r="V50" s="203"/>
      <c r="W50" s="203"/>
      <c r="X50" s="898"/>
      <c r="Y50" s="203"/>
      <c r="Z50" s="203"/>
      <c r="AA50" s="203"/>
      <c r="AB50" s="203"/>
      <c r="AC50" s="203"/>
      <c r="AD50" s="206"/>
      <c r="AE50" s="203"/>
      <c r="AF50" s="203"/>
      <c r="AG50" s="448"/>
      <c r="AH50" s="203"/>
      <c r="AI50" s="207"/>
      <c r="AJ50" s="448"/>
    </row>
    <row r="51" spans="2:36" s="198" customFormat="1" ht="20.100000000000001" customHeight="1">
      <c r="B51" s="203"/>
      <c r="C51" s="203"/>
      <c r="D51" s="203"/>
      <c r="E51" s="203"/>
      <c r="F51" s="203"/>
      <c r="G51" s="203"/>
      <c r="H51" s="203"/>
      <c r="I51" s="204"/>
      <c r="J51" s="205"/>
      <c r="K51" s="205"/>
      <c r="L51" s="203"/>
      <c r="M51" s="205"/>
      <c r="N51" s="203"/>
      <c r="O51" s="203"/>
      <c r="P51" s="203"/>
      <c r="Q51" s="203"/>
      <c r="R51" s="441"/>
      <c r="S51" s="203"/>
      <c r="T51" s="203"/>
      <c r="U51" s="441"/>
      <c r="V51" s="203"/>
      <c r="W51" s="203"/>
      <c r="X51" s="898"/>
      <c r="Y51" s="203"/>
      <c r="Z51" s="203"/>
      <c r="AA51" s="203"/>
      <c r="AB51" s="203"/>
      <c r="AC51" s="203"/>
      <c r="AD51" s="206"/>
      <c r="AE51" s="203"/>
      <c r="AF51" s="203"/>
      <c r="AG51" s="448"/>
      <c r="AH51" s="203"/>
      <c r="AI51" s="207"/>
      <c r="AJ51" s="448"/>
    </row>
    <row r="52" spans="2:36" s="198" customFormat="1" ht="20.100000000000001" customHeight="1">
      <c r="B52" s="203"/>
      <c r="C52" s="203"/>
      <c r="D52" s="203"/>
      <c r="E52" s="203"/>
      <c r="F52" s="203"/>
      <c r="G52" s="203"/>
      <c r="H52" s="203"/>
      <c r="I52" s="204"/>
      <c r="J52" s="205"/>
      <c r="K52" s="205"/>
      <c r="L52" s="203"/>
      <c r="M52" s="205"/>
      <c r="N52" s="203"/>
      <c r="O52" s="203"/>
      <c r="P52" s="203"/>
      <c r="Q52" s="203"/>
      <c r="R52" s="441"/>
      <c r="S52" s="203"/>
      <c r="T52" s="203"/>
      <c r="U52" s="441"/>
      <c r="V52" s="203"/>
      <c r="W52" s="203"/>
      <c r="X52" s="898"/>
      <c r="Y52" s="203"/>
      <c r="Z52" s="203"/>
      <c r="AA52" s="203"/>
      <c r="AB52" s="203"/>
      <c r="AC52" s="203"/>
      <c r="AD52" s="206"/>
      <c r="AE52" s="203"/>
      <c r="AF52" s="203"/>
      <c r="AG52" s="448"/>
      <c r="AH52" s="203"/>
      <c r="AI52" s="207"/>
      <c r="AJ52" s="448"/>
    </row>
    <row r="53" spans="2:36" s="198" customFormat="1" ht="20.100000000000001" customHeight="1">
      <c r="B53" s="203"/>
      <c r="C53" s="203"/>
      <c r="D53" s="203"/>
      <c r="E53" s="203"/>
      <c r="F53" s="203"/>
      <c r="G53" s="203"/>
      <c r="H53" s="203"/>
      <c r="I53" s="204"/>
      <c r="J53" s="205"/>
      <c r="K53" s="205"/>
      <c r="L53" s="203"/>
      <c r="M53" s="205"/>
      <c r="N53" s="203"/>
      <c r="O53" s="203"/>
      <c r="P53" s="203"/>
      <c r="Q53" s="203"/>
      <c r="R53" s="441"/>
      <c r="S53" s="203"/>
      <c r="T53" s="203"/>
      <c r="U53" s="441"/>
      <c r="V53" s="203"/>
      <c r="W53" s="203"/>
      <c r="X53" s="898"/>
      <c r="Y53" s="203"/>
      <c r="Z53" s="203"/>
      <c r="AA53" s="203"/>
      <c r="AB53" s="203"/>
      <c r="AC53" s="203"/>
      <c r="AD53" s="206"/>
      <c r="AE53" s="203"/>
      <c r="AF53" s="203"/>
      <c r="AG53" s="448"/>
      <c r="AH53" s="203"/>
      <c r="AI53" s="207"/>
      <c r="AJ53" s="448"/>
    </row>
    <row r="54" spans="2:36" s="198" customFormat="1" ht="20.100000000000001" customHeight="1">
      <c r="B54" s="203"/>
      <c r="C54" s="203"/>
      <c r="D54" s="203"/>
      <c r="E54" s="203"/>
      <c r="F54" s="203"/>
      <c r="G54" s="203"/>
      <c r="H54" s="203"/>
      <c r="I54" s="204"/>
      <c r="J54" s="205"/>
      <c r="K54" s="205"/>
      <c r="L54" s="203"/>
      <c r="M54" s="205"/>
      <c r="N54" s="203"/>
      <c r="O54" s="203"/>
      <c r="P54" s="203"/>
      <c r="Q54" s="203"/>
      <c r="R54" s="441"/>
      <c r="S54" s="203"/>
      <c r="T54" s="203"/>
      <c r="U54" s="441"/>
      <c r="V54" s="203"/>
      <c r="W54" s="203"/>
      <c r="X54" s="898"/>
      <c r="Y54" s="203"/>
      <c r="Z54" s="203"/>
      <c r="AA54" s="203"/>
      <c r="AB54" s="203"/>
      <c r="AC54" s="203"/>
      <c r="AD54" s="206"/>
      <c r="AE54" s="203"/>
      <c r="AF54" s="203"/>
      <c r="AG54" s="448"/>
      <c r="AH54" s="203"/>
      <c r="AI54" s="207"/>
      <c r="AJ54" s="448"/>
    </row>
    <row r="55" spans="2:36" s="198" customFormat="1" ht="20.100000000000001" customHeight="1">
      <c r="B55" s="203"/>
      <c r="C55" s="203"/>
      <c r="D55" s="203"/>
      <c r="E55" s="203"/>
      <c r="F55" s="203"/>
      <c r="G55" s="203"/>
      <c r="H55" s="203"/>
      <c r="I55" s="204"/>
      <c r="J55" s="205"/>
      <c r="K55" s="205"/>
      <c r="L55" s="203"/>
      <c r="M55" s="205"/>
      <c r="N55" s="203"/>
      <c r="O55" s="203"/>
      <c r="P55" s="203"/>
      <c r="Q55" s="203"/>
      <c r="R55" s="441"/>
      <c r="S55" s="203"/>
      <c r="T55" s="203"/>
      <c r="U55" s="441"/>
      <c r="V55" s="203"/>
      <c r="W55" s="203"/>
      <c r="X55" s="898"/>
      <c r="Y55" s="203"/>
      <c r="Z55" s="203"/>
      <c r="AA55" s="203"/>
      <c r="AB55" s="203"/>
      <c r="AC55" s="203"/>
      <c r="AD55" s="206"/>
      <c r="AE55" s="203"/>
      <c r="AF55" s="203"/>
      <c r="AG55" s="448"/>
      <c r="AH55" s="203"/>
      <c r="AI55" s="207"/>
      <c r="AJ55" s="448"/>
    </row>
    <row r="56" spans="2:36" s="198" customFormat="1" ht="20.100000000000001" customHeight="1">
      <c r="B56" s="203"/>
      <c r="C56" s="203"/>
      <c r="D56" s="203"/>
      <c r="E56" s="203"/>
      <c r="F56" s="203"/>
      <c r="G56" s="203"/>
      <c r="H56" s="203"/>
      <c r="I56" s="204"/>
      <c r="J56" s="205"/>
      <c r="K56" s="205"/>
      <c r="L56" s="203"/>
      <c r="M56" s="205"/>
      <c r="N56" s="203"/>
      <c r="O56" s="203"/>
      <c r="P56" s="203"/>
      <c r="Q56" s="203"/>
      <c r="R56" s="441"/>
      <c r="S56" s="203"/>
      <c r="T56" s="203"/>
      <c r="U56" s="441"/>
      <c r="V56" s="203"/>
      <c r="W56" s="203"/>
      <c r="X56" s="898"/>
      <c r="Y56" s="203"/>
      <c r="Z56" s="203"/>
      <c r="AA56" s="203"/>
      <c r="AB56" s="203"/>
      <c r="AC56" s="203"/>
      <c r="AD56" s="206"/>
      <c r="AE56" s="203"/>
      <c r="AF56" s="203"/>
      <c r="AG56" s="448"/>
      <c r="AH56" s="203"/>
      <c r="AI56" s="207"/>
      <c r="AJ56" s="448"/>
    </row>
    <row r="57" spans="2:36" s="198" customFormat="1" ht="20.100000000000001" customHeight="1">
      <c r="B57" s="203"/>
      <c r="C57" s="203"/>
      <c r="D57" s="203"/>
      <c r="E57" s="203"/>
      <c r="F57" s="203"/>
      <c r="G57" s="203"/>
      <c r="H57" s="203"/>
      <c r="I57" s="204"/>
      <c r="J57" s="205"/>
      <c r="K57" s="205"/>
      <c r="L57" s="203"/>
      <c r="M57" s="205"/>
      <c r="N57" s="203"/>
      <c r="O57" s="203"/>
      <c r="P57" s="203"/>
      <c r="Q57" s="203"/>
      <c r="R57" s="441"/>
      <c r="S57" s="203"/>
      <c r="T57" s="203"/>
      <c r="U57" s="441"/>
      <c r="V57" s="203"/>
      <c r="W57" s="203"/>
      <c r="X57" s="898"/>
      <c r="Y57" s="203"/>
      <c r="Z57" s="203"/>
      <c r="AA57" s="203"/>
      <c r="AB57" s="203"/>
      <c r="AC57" s="203"/>
      <c r="AD57" s="206"/>
      <c r="AE57" s="203"/>
      <c r="AF57" s="203"/>
      <c r="AG57" s="448"/>
      <c r="AH57" s="203"/>
      <c r="AI57" s="207"/>
      <c r="AJ57" s="448"/>
    </row>
    <row r="58" spans="2:36" s="198" customFormat="1" ht="20.100000000000001" customHeight="1">
      <c r="B58" s="203"/>
      <c r="C58" s="203"/>
      <c r="D58" s="203"/>
      <c r="E58" s="203"/>
      <c r="F58" s="203"/>
      <c r="G58" s="203"/>
      <c r="H58" s="203"/>
      <c r="I58" s="204"/>
      <c r="J58" s="205"/>
      <c r="K58" s="205"/>
      <c r="L58" s="203"/>
      <c r="M58" s="205"/>
      <c r="N58" s="203"/>
      <c r="O58" s="203"/>
      <c r="P58" s="203"/>
      <c r="Q58" s="203"/>
      <c r="R58" s="441"/>
      <c r="S58" s="203"/>
      <c r="T58" s="203"/>
      <c r="U58" s="441"/>
      <c r="V58" s="203"/>
      <c r="W58" s="203"/>
      <c r="X58" s="898"/>
      <c r="Y58" s="203"/>
      <c r="Z58" s="203"/>
      <c r="AA58" s="203"/>
      <c r="AB58" s="203"/>
      <c r="AC58" s="203"/>
      <c r="AD58" s="206"/>
      <c r="AE58" s="203"/>
      <c r="AF58" s="203"/>
      <c r="AG58" s="448"/>
      <c r="AH58" s="203"/>
      <c r="AI58" s="207"/>
      <c r="AJ58" s="448"/>
    </row>
    <row r="59" spans="2:36" s="198" customFormat="1" ht="20.100000000000001" customHeight="1">
      <c r="B59" s="203"/>
      <c r="C59" s="203"/>
      <c r="D59" s="203"/>
      <c r="E59" s="203"/>
      <c r="F59" s="203"/>
      <c r="G59" s="203"/>
      <c r="H59" s="203"/>
      <c r="I59" s="204"/>
      <c r="J59" s="205"/>
      <c r="K59" s="205"/>
      <c r="L59" s="203"/>
      <c r="M59" s="205"/>
      <c r="N59" s="203"/>
      <c r="O59" s="203"/>
      <c r="P59" s="203"/>
      <c r="Q59" s="203"/>
      <c r="R59" s="441"/>
      <c r="S59" s="203"/>
      <c r="T59" s="203"/>
      <c r="U59" s="441"/>
      <c r="V59" s="203"/>
      <c r="W59" s="203"/>
      <c r="X59" s="898"/>
      <c r="Y59" s="203"/>
      <c r="Z59" s="203"/>
      <c r="AA59" s="203"/>
      <c r="AB59" s="203"/>
      <c r="AC59" s="203"/>
      <c r="AD59" s="206"/>
      <c r="AE59" s="203"/>
      <c r="AF59" s="203"/>
      <c r="AG59" s="448"/>
      <c r="AH59" s="203"/>
      <c r="AI59" s="207"/>
      <c r="AJ59" s="448"/>
    </row>
    <row r="60" spans="2:36" s="198" customFormat="1" ht="20.100000000000001" customHeight="1">
      <c r="B60" s="203"/>
      <c r="C60" s="203"/>
      <c r="D60" s="203"/>
      <c r="E60" s="203"/>
      <c r="F60" s="203"/>
      <c r="G60" s="203"/>
      <c r="H60" s="203"/>
      <c r="I60" s="204"/>
      <c r="J60" s="205"/>
      <c r="K60" s="205"/>
      <c r="L60" s="203"/>
      <c r="M60" s="205"/>
      <c r="N60" s="203"/>
      <c r="O60" s="203"/>
      <c r="P60" s="203"/>
      <c r="Q60" s="203"/>
      <c r="R60" s="441"/>
      <c r="S60" s="203"/>
      <c r="T60" s="203"/>
      <c r="U60" s="441"/>
      <c r="V60" s="203"/>
      <c r="W60" s="203"/>
      <c r="X60" s="898"/>
      <c r="Y60" s="203"/>
      <c r="Z60" s="203"/>
      <c r="AA60" s="203"/>
      <c r="AB60" s="203"/>
      <c r="AC60" s="203"/>
      <c r="AD60" s="206"/>
      <c r="AE60" s="203"/>
      <c r="AF60" s="203"/>
      <c r="AG60" s="448"/>
      <c r="AH60" s="203"/>
      <c r="AI60" s="207"/>
      <c r="AJ60" s="448"/>
    </row>
    <row r="61" spans="2:36" s="198" customFormat="1" ht="20.100000000000001" customHeight="1">
      <c r="B61" s="203"/>
      <c r="C61" s="203"/>
      <c r="D61" s="203"/>
      <c r="E61" s="203"/>
      <c r="F61" s="203"/>
      <c r="G61" s="203"/>
      <c r="H61" s="203"/>
      <c r="I61" s="204"/>
      <c r="J61" s="205"/>
      <c r="K61" s="205"/>
      <c r="L61" s="203"/>
      <c r="M61" s="205"/>
      <c r="N61" s="203"/>
      <c r="O61" s="203"/>
      <c r="P61" s="203"/>
      <c r="Q61" s="203"/>
      <c r="R61" s="441"/>
      <c r="S61" s="203"/>
      <c r="T61" s="203"/>
      <c r="U61" s="441"/>
      <c r="V61" s="203"/>
      <c r="W61" s="203"/>
      <c r="X61" s="898"/>
      <c r="Y61" s="203"/>
      <c r="Z61" s="203"/>
      <c r="AA61" s="203"/>
      <c r="AB61" s="203"/>
      <c r="AC61" s="203"/>
      <c r="AD61" s="206"/>
      <c r="AE61" s="203"/>
      <c r="AF61" s="203"/>
      <c r="AG61" s="448"/>
      <c r="AH61" s="203"/>
      <c r="AI61" s="207"/>
      <c r="AJ61" s="448"/>
    </row>
    <row r="62" spans="2:36" s="198" customFormat="1" ht="20.100000000000001" customHeight="1">
      <c r="B62" s="203"/>
      <c r="C62" s="203"/>
      <c r="D62" s="203"/>
      <c r="E62" s="203"/>
      <c r="F62" s="203"/>
      <c r="G62" s="203"/>
      <c r="H62" s="203"/>
      <c r="I62" s="204"/>
      <c r="J62" s="205"/>
      <c r="K62" s="205"/>
      <c r="L62" s="203"/>
      <c r="M62" s="205"/>
      <c r="N62" s="203"/>
      <c r="O62" s="203"/>
      <c r="P62" s="203"/>
      <c r="Q62" s="203"/>
      <c r="R62" s="441"/>
      <c r="S62" s="203"/>
      <c r="T62" s="203"/>
      <c r="U62" s="441"/>
      <c r="V62" s="203"/>
      <c r="W62" s="203"/>
      <c r="X62" s="898"/>
      <c r="Y62" s="203"/>
      <c r="Z62" s="203"/>
      <c r="AA62" s="203"/>
      <c r="AB62" s="203"/>
      <c r="AC62" s="203"/>
      <c r="AD62" s="206"/>
      <c r="AE62" s="203"/>
      <c r="AF62" s="203"/>
      <c r="AG62" s="448"/>
      <c r="AH62" s="203"/>
      <c r="AI62" s="207"/>
      <c r="AJ62" s="448"/>
    </row>
    <row r="63" spans="2:36" s="198" customFormat="1" ht="20.100000000000001" customHeight="1">
      <c r="B63" s="203"/>
      <c r="C63" s="203"/>
      <c r="D63" s="203"/>
      <c r="E63" s="203"/>
      <c r="F63" s="203"/>
      <c r="G63" s="203"/>
      <c r="H63" s="203"/>
      <c r="I63" s="204"/>
      <c r="J63" s="205"/>
      <c r="K63" s="205"/>
      <c r="L63" s="203"/>
      <c r="M63" s="205"/>
      <c r="N63" s="203"/>
      <c r="O63" s="203"/>
      <c r="P63" s="203"/>
      <c r="Q63" s="203"/>
      <c r="R63" s="441"/>
      <c r="S63" s="203"/>
      <c r="T63" s="203"/>
      <c r="U63" s="441"/>
      <c r="V63" s="203"/>
      <c r="W63" s="203"/>
      <c r="X63" s="898"/>
      <c r="Y63" s="203"/>
      <c r="Z63" s="203"/>
      <c r="AA63" s="203"/>
      <c r="AB63" s="203"/>
      <c r="AC63" s="203"/>
      <c r="AD63" s="206"/>
      <c r="AE63" s="203"/>
      <c r="AF63" s="203"/>
      <c r="AG63" s="448"/>
      <c r="AH63" s="203"/>
      <c r="AI63" s="207"/>
      <c r="AJ63" s="448"/>
    </row>
    <row r="64" spans="2:36" s="198" customFormat="1" ht="20.100000000000001" customHeight="1">
      <c r="B64" s="203"/>
      <c r="C64" s="203"/>
      <c r="D64" s="203"/>
      <c r="E64" s="203"/>
      <c r="F64" s="203"/>
      <c r="G64" s="203"/>
      <c r="H64" s="203"/>
      <c r="I64" s="204"/>
      <c r="J64" s="205"/>
      <c r="K64" s="205"/>
      <c r="L64" s="203"/>
      <c r="M64" s="205"/>
      <c r="N64" s="203"/>
      <c r="O64" s="203"/>
      <c r="P64" s="203"/>
      <c r="Q64" s="203"/>
      <c r="R64" s="441"/>
      <c r="S64" s="203"/>
      <c r="T64" s="203"/>
      <c r="U64" s="441"/>
      <c r="V64" s="203"/>
      <c r="W64" s="203"/>
      <c r="X64" s="898"/>
      <c r="Y64" s="203"/>
      <c r="Z64" s="203"/>
      <c r="AA64" s="203"/>
      <c r="AB64" s="203"/>
      <c r="AC64" s="203"/>
      <c r="AD64" s="206"/>
      <c r="AE64" s="203"/>
      <c r="AF64" s="203"/>
      <c r="AG64" s="448"/>
      <c r="AH64" s="203"/>
      <c r="AI64" s="207"/>
      <c r="AJ64" s="448"/>
    </row>
    <row r="65" spans="2:36" s="198" customFormat="1" ht="20.100000000000001" customHeight="1">
      <c r="B65" s="203"/>
      <c r="C65" s="203"/>
      <c r="D65" s="203"/>
      <c r="E65" s="203"/>
      <c r="F65" s="203"/>
      <c r="G65" s="203"/>
      <c r="H65" s="203"/>
      <c r="I65" s="204"/>
      <c r="J65" s="205"/>
      <c r="K65" s="205"/>
      <c r="L65" s="203"/>
      <c r="M65" s="205"/>
      <c r="N65" s="203"/>
      <c r="O65" s="203"/>
      <c r="P65" s="203"/>
      <c r="Q65" s="203"/>
      <c r="R65" s="441"/>
      <c r="S65" s="203"/>
      <c r="T65" s="203"/>
      <c r="U65" s="441"/>
      <c r="V65" s="203"/>
      <c r="W65" s="203"/>
      <c r="X65" s="898"/>
      <c r="Y65" s="203"/>
      <c r="Z65" s="203"/>
      <c r="AA65" s="203"/>
      <c r="AB65" s="203"/>
      <c r="AC65" s="203"/>
      <c r="AD65" s="206"/>
      <c r="AE65" s="203"/>
      <c r="AF65" s="203"/>
      <c r="AG65" s="448"/>
      <c r="AH65" s="203"/>
      <c r="AI65" s="207"/>
      <c r="AJ65" s="448"/>
    </row>
    <row r="66" spans="2:36" s="198" customFormat="1" ht="20.100000000000001" customHeight="1">
      <c r="B66" s="203"/>
      <c r="C66" s="203"/>
      <c r="D66" s="203"/>
      <c r="E66" s="203"/>
      <c r="F66" s="203"/>
      <c r="G66" s="203"/>
      <c r="H66" s="203"/>
      <c r="I66" s="204"/>
      <c r="J66" s="205"/>
      <c r="K66" s="205"/>
      <c r="L66" s="203"/>
      <c r="M66" s="205"/>
      <c r="N66" s="203"/>
      <c r="O66" s="203"/>
      <c r="P66" s="203"/>
      <c r="Q66" s="203"/>
      <c r="R66" s="441"/>
      <c r="S66" s="203"/>
      <c r="T66" s="203"/>
      <c r="U66" s="441"/>
      <c r="V66" s="203"/>
      <c r="W66" s="203"/>
      <c r="X66" s="898"/>
      <c r="Y66" s="203"/>
      <c r="Z66" s="203"/>
      <c r="AA66" s="203"/>
      <c r="AB66" s="203"/>
      <c r="AC66" s="203"/>
      <c r="AD66" s="206"/>
      <c r="AE66" s="203"/>
      <c r="AF66" s="203"/>
      <c r="AG66" s="448"/>
      <c r="AH66" s="203"/>
      <c r="AI66" s="207"/>
      <c r="AJ66" s="448"/>
    </row>
    <row r="67" spans="2:36" s="198" customFormat="1" ht="20.100000000000001" customHeight="1">
      <c r="B67" s="203"/>
      <c r="C67" s="203"/>
      <c r="D67" s="203"/>
      <c r="E67" s="203"/>
      <c r="F67" s="203"/>
      <c r="G67" s="203"/>
      <c r="H67" s="203"/>
      <c r="I67" s="204"/>
      <c r="J67" s="205"/>
      <c r="K67" s="205"/>
      <c r="L67" s="203"/>
      <c r="M67" s="205"/>
      <c r="N67" s="203"/>
      <c r="O67" s="203"/>
      <c r="P67" s="203"/>
      <c r="Q67" s="203"/>
      <c r="R67" s="441"/>
      <c r="S67" s="203"/>
      <c r="T67" s="203"/>
      <c r="U67" s="441"/>
      <c r="V67" s="203"/>
      <c r="W67" s="203"/>
      <c r="X67" s="898"/>
      <c r="Y67" s="203"/>
      <c r="Z67" s="203"/>
      <c r="AA67" s="203"/>
      <c r="AB67" s="203"/>
      <c r="AC67" s="203"/>
      <c r="AD67" s="206"/>
      <c r="AE67" s="203"/>
      <c r="AF67" s="203"/>
      <c r="AG67" s="448"/>
      <c r="AH67" s="203"/>
      <c r="AI67" s="207"/>
      <c r="AJ67" s="448"/>
    </row>
    <row r="68" spans="2:36" s="198" customFormat="1" ht="20.100000000000001" customHeight="1">
      <c r="B68" s="203"/>
      <c r="C68" s="203"/>
      <c r="D68" s="203"/>
      <c r="E68" s="203"/>
      <c r="F68" s="203"/>
      <c r="G68" s="203"/>
      <c r="H68" s="203"/>
      <c r="I68" s="204"/>
      <c r="J68" s="205"/>
      <c r="K68" s="205"/>
      <c r="L68" s="203"/>
      <c r="M68" s="205"/>
      <c r="N68" s="203"/>
      <c r="O68" s="203"/>
      <c r="P68" s="203"/>
      <c r="Q68" s="203"/>
      <c r="R68" s="441"/>
      <c r="S68" s="203"/>
      <c r="T68" s="203"/>
      <c r="U68" s="441"/>
      <c r="V68" s="203"/>
      <c r="W68" s="203"/>
      <c r="X68" s="898"/>
      <c r="Y68" s="203"/>
      <c r="Z68" s="203"/>
      <c r="AA68" s="203"/>
      <c r="AB68" s="203"/>
      <c r="AC68" s="203"/>
      <c r="AD68" s="206"/>
      <c r="AE68" s="203"/>
      <c r="AF68" s="203"/>
      <c r="AG68" s="448"/>
      <c r="AH68" s="203"/>
      <c r="AI68" s="207"/>
      <c r="AJ68" s="448"/>
    </row>
    <row r="69" spans="2:36" s="198" customFormat="1" ht="20.100000000000001" customHeight="1">
      <c r="B69" s="203"/>
      <c r="C69" s="203"/>
      <c r="D69" s="203"/>
      <c r="E69" s="203"/>
      <c r="F69" s="203"/>
      <c r="G69" s="203"/>
      <c r="H69" s="203"/>
      <c r="I69" s="204"/>
      <c r="J69" s="205"/>
      <c r="K69" s="205"/>
      <c r="L69" s="203"/>
      <c r="M69" s="205"/>
      <c r="N69" s="203"/>
      <c r="O69" s="203"/>
      <c r="P69" s="203"/>
      <c r="Q69" s="203"/>
      <c r="R69" s="441"/>
      <c r="S69" s="203"/>
      <c r="T69" s="203"/>
      <c r="U69" s="441"/>
      <c r="V69" s="203"/>
      <c r="W69" s="203"/>
      <c r="X69" s="898"/>
      <c r="Y69" s="203"/>
      <c r="Z69" s="203"/>
      <c r="AA69" s="203"/>
      <c r="AB69" s="203"/>
      <c r="AC69" s="203"/>
      <c r="AD69" s="206"/>
      <c r="AE69" s="203"/>
      <c r="AF69" s="203"/>
      <c r="AG69" s="448"/>
      <c r="AH69" s="203"/>
      <c r="AI69" s="207"/>
      <c r="AJ69" s="448"/>
    </row>
    <row r="70" spans="2:36" s="198" customFormat="1" ht="20.100000000000001" customHeight="1">
      <c r="B70" s="203"/>
      <c r="C70" s="203"/>
      <c r="D70" s="203"/>
      <c r="E70" s="203"/>
      <c r="F70" s="203"/>
      <c r="G70" s="203"/>
      <c r="H70" s="203"/>
      <c r="I70" s="204"/>
      <c r="J70" s="205"/>
      <c r="K70" s="205"/>
      <c r="L70" s="203"/>
      <c r="M70" s="205"/>
      <c r="N70" s="203"/>
      <c r="O70" s="203"/>
      <c r="P70" s="203"/>
      <c r="Q70" s="203"/>
      <c r="R70" s="441"/>
      <c r="S70" s="203"/>
      <c r="T70" s="203"/>
      <c r="U70" s="441"/>
      <c r="V70" s="203"/>
      <c r="W70" s="203"/>
      <c r="X70" s="898"/>
      <c r="Y70" s="203"/>
      <c r="Z70" s="203"/>
      <c r="AA70" s="203"/>
      <c r="AB70" s="203"/>
      <c r="AC70" s="203"/>
      <c r="AD70" s="206"/>
      <c r="AE70" s="203"/>
      <c r="AF70" s="203"/>
      <c r="AG70" s="448"/>
      <c r="AH70" s="203"/>
      <c r="AI70" s="207"/>
      <c r="AJ70" s="448"/>
    </row>
    <row r="71" spans="2:36" s="198" customFormat="1" ht="20.100000000000001" customHeight="1">
      <c r="B71" s="203"/>
      <c r="C71" s="203"/>
      <c r="D71" s="203"/>
      <c r="E71" s="203"/>
      <c r="F71" s="203"/>
      <c r="G71" s="203"/>
      <c r="H71" s="203"/>
      <c r="I71" s="204"/>
      <c r="J71" s="205"/>
      <c r="K71" s="205"/>
      <c r="L71" s="203"/>
      <c r="M71" s="205"/>
      <c r="N71" s="203"/>
      <c r="O71" s="203"/>
      <c r="P71" s="203"/>
      <c r="Q71" s="203"/>
      <c r="R71" s="441"/>
      <c r="S71" s="203"/>
      <c r="T71" s="203"/>
      <c r="U71" s="441"/>
      <c r="V71" s="203"/>
      <c r="W71" s="203"/>
      <c r="X71" s="898"/>
      <c r="Y71" s="203"/>
      <c r="Z71" s="203"/>
      <c r="AA71" s="203"/>
      <c r="AB71" s="203"/>
      <c r="AC71" s="203"/>
      <c r="AD71" s="206"/>
      <c r="AE71" s="203"/>
      <c r="AF71" s="203"/>
      <c r="AG71" s="448"/>
      <c r="AH71" s="203"/>
      <c r="AI71" s="207"/>
      <c r="AJ71" s="448"/>
    </row>
    <row r="72" spans="2:36" s="198" customFormat="1" ht="20.100000000000001" customHeight="1">
      <c r="B72" s="203"/>
      <c r="C72" s="203"/>
      <c r="D72" s="203"/>
      <c r="E72" s="203"/>
      <c r="F72" s="203"/>
      <c r="G72" s="203"/>
      <c r="H72" s="203"/>
      <c r="I72" s="204"/>
      <c r="J72" s="205"/>
      <c r="K72" s="205"/>
      <c r="L72" s="203"/>
      <c r="M72" s="205"/>
      <c r="N72" s="203"/>
      <c r="O72" s="203"/>
      <c r="P72" s="203"/>
      <c r="Q72" s="203"/>
      <c r="R72" s="441"/>
      <c r="S72" s="203"/>
      <c r="T72" s="203"/>
      <c r="U72" s="441"/>
      <c r="V72" s="203"/>
      <c r="W72" s="203"/>
      <c r="X72" s="898"/>
      <c r="Y72" s="203"/>
      <c r="Z72" s="203"/>
      <c r="AA72" s="203"/>
      <c r="AB72" s="203"/>
      <c r="AC72" s="203"/>
      <c r="AD72" s="206"/>
      <c r="AE72" s="203"/>
      <c r="AF72" s="203"/>
      <c r="AG72" s="448"/>
      <c r="AH72" s="203"/>
      <c r="AI72" s="207"/>
      <c r="AJ72" s="448"/>
    </row>
    <row r="73" spans="2:36" s="198" customFormat="1" ht="20.100000000000001" customHeight="1">
      <c r="B73" s="203"/>
      <c r="C73" s="203"/>
      <c r="D73" s="203"/>
      <c r="E73" s="203"/>
      <c r="F73" s="203"/>
      <c r="G73" s="203"/>
      <c r="H73" s="203"/>
      <c r="I73" s="204"/>
      <c r="J73" s="205"/>
      <c r="K73" s="205"/>
      <c r="L73" s="203"/>
      <c r="M73" s="205"/>
      <c r="N73" s="203"/>
      <c r="O73" s="203"/>
      <c r="P73" s="203"/>
      <c r="Q73" s="203"/>
      <c r="R73" s="441"/>
      <c r="S73" s="203"/>
      <c r="T73" s="203"/>
      <c r="U73" s="441"/>
      <c r="V73" s="203"/>
      <c r="W73" s="203"/>
      <c r="X73" s="898"/>
      <c r="Y73" s="203"/>
      <c r="Z73" s="203"/>
      <c r="AA73" s="203"/>
      <c r="AB73" s="203"/>
      <c r="AC73" s="203"/>
      <c r="AD73" s="206"/>
      <c r="AE73" s="203"/>
      <c r="AF73" s="203"/>
      <c r="AG73" s="448"/>
      <c r="AH73" s="203"/>
      <c r="AI73" s="207"/>
      <c r="AJ73" s="448"/>
    </row>
    <row r="74" spans="2:36" s="198" customFormat="1" ht="20.100000000000001" customHeight="1">
      <c r="B74" s="203"/>
      <c r="C74" s="203"/>
      <c r="D74" s="203"/>
      <c r="E74" s="203"/>
      <c r="F74" s="203"/>
      <c r="G74" s="203"/>
      <c r="H74" s="203"/>
      <c r="I74" s="204"/>
      <c r="J74" s="205"/>
      <c r="K74" s="205"/>
      <c r="L74" s="203"/>
      <c r="M74" s="205"/>
      <c r="N74" s="203"/>
      <c r="O74" s="203"/>
      <c r="P74" s="203"/>
      <c r="Q74" s="203"/>
      <c r="R74" s="441"/>
      <c r="S74" s="203"/>
      <c r="T74" s="203"/>
      <c r="U74" s="441"/>
      <c r="V74" s="203"/>
      <c r="W74" s="203"/>
      <c r="X74" s="898"/>
      <c r="Y74" s="203"/>
      <c r="Z74" s="203"/>
      <c r="AA74" s="203"/>
      <c r="AB74" s="203"/>
      <c r="AC74" s="203"/>
      <c r="AD74" s="206"/>
      <c r="AE74" s="203"/>
      <c r="AF74" s="203"/>
      <c r="AG74" s="448"/>
      <c r="AH74" s="203"/>
      <c r="AI74" s="207"/>
      <c r="AJ74" s="448"/>
    </row>
    <row r="75" spans="2:36" s="198" customFormat="1" ht="20.100000000000001" customHeight="1">
      <c r="B75" s="203"/>
      <c r="C75" s="203"/>
      <c r="D75" s="203"/>
      <c r="E75" s="203"/>
      <c r="F75" s="203"/>
      <c r="G75" s="203"/>
      <c r="H75" s="203"/>
      <c r="I75" s="204"/>
      <c r="J75" s="205"/>
      <c r="K75" s="205"/>
      <c r="L75" s="203"/>
      <c r="M75" s="205"/>
      <c r="N75" s="203"/>
      <c r="O75" s="203"/>
      <c r="P75" s="203"/>
      <c r="Q75" s="203"/>
      <c r="R75" s="441"/>
      <c r="S75" s="203"/>
      <c r="T75" s="203"/>
      <c r="U75" s="441"/>
      <c r="V75" s="203"/>
      <c r="W75" s="203"/>
      <c r="X75" s="898"/>
      <c r="Y75" s="203"/>
      <c r="Z75" s="203"/>
      <c r="AA75" s="203"/>
      <c r="AB75" s="203"/>
      <c r="AC75" s="203"/>
      <c r="AD75" s="206"/>
      <c r="AE75" s="203"/>
      <c r="AF75" s="203"/>
      <c r="AG75" s="448"/>
      <c r="AH75" s="203"/>
      <c r="AI75" s="207"/>
      <c r="AJ75" s="448"/>
    </row>
    <row r="76" spans="2:36" s="198" customFormat="1" ht="20.100000000000001" customHeight="1">
      <c r="B76" s="203"/>
      <c r="C76" s="203"/>
      <c r="D76" s="203"/>
      <c r="E76" s="203"/>
      <c r="F76" s="203"/>
      <c r="G76" s="203"/>
      <c r="H76" s="203"/>
      <c r="I76" s="204"/>
      <c r="J76" s="205"/>
      <c r="K76" s="205"/>
      <c r="L76" s="203"/>
      <c r="M76" s="205"/>
      <c r="N76" s="203"/>
      <c r="O76" s="203"/>
      <c r="P76" s="203"/>
      <c r="Q76" s="203"/>
      <c r="R76" s="441"/>
      <c r="S76" s="203"/>
      <c r="T76" s="203"/>
      <c r="U76" s="441"/>
      <c r="V76" s="203"/>
      <c r="W76" s="203"/>
      <c r="X76" s="898"/>
      <c r="Y76" s="203"/>
      <c r="Z76" s="203"/>
      <c r="AA76" s="203"/>
      <c r="AB76" s="203"/>
      <c r="AC76" s="203"/>
      <c r="AD76" s="206"/>
      <c r="AE76" s="203"/>
      <c r="AF76" s="203"/>
      <c r="AG76" s="448"/>
      <c r="AH76" s="203"/>
      <c r="AI76" s="207"/>
      <c r="AJ76" s="448"/>
    </row>
    <row r="77" spans="2:36" s="198" customFormat="1" ht="20.100000000000001" customHeight="1">
      <c r="B77" s="203"/>
      <c r="C77" s="203"/>
      <c r="D77" s="203"/>
      <c r="E77" s="203"/>
      <c r="F77" s="203"/>
      <c r="G77" s="203"/>
      <c r="H77" s="203"/>
      <c r="I77" s="204"/>
      <c r="J77" s="205"/>
      <c r="K77" s="205"/>
      <c r="L77" s="203"/>
      <c r="M77" s="205"/>
      <c r="N77" s="203"/>
      <c r="O77" s="203"/>
      <c r="P77" s="203"/>
      <c r="Q77" s="203"/>
      <c r="R77" s="441"/>
      <c r="S77" s="203"/>
      <c r="T77" s="203"/>
      <c r="U77" s="441"/>
      <c r="V77" s="203"/>
      <c r="W77" s="203"/>
      <c r="X77" s="898"/>
      <c r="Y77" s="203"/>
      <c r="Z77" s="203"/>
      <c r="AA77" s="203"/>
      <c r="AB77" s="203"/>
      <c r="AC77" s="203"/>
      <c r="AD77" s="206"/>
      <c r="AE77" s="203"/>
      <c r="AF77" s="203"/>
      <c r="AG77" s="448"/>
      <c r="AH77" s="203"/>
      <c r="AI77" s="207"/>
      <c r="AJ77" s="448"/>
    </row>
    <row r="78" spans="2:36" s="198" customFormat="1" ht="20.100000000000001" customHeight="1">
      <c r="B78" s="203"/>
      <c r="C78" s="203"/>
      <c r="D78" s="203"/>
      <c r="E78" s="203"/>
      <c r="F78" s="203"/>
      <c r="G78" s="203"/>
      <c r="H78" s="203"/>
      <c r="I78" s="204"/>
      <c r="J78" s="205"/>
      <c r="K78" s="205"/>
      <c r="L78" s="203"/>
      <c r="M78" s="205"/>
      <c r="N78" s="203"/>
      <c r="O78" s="203"/>
      <c r="P78" s="203"/>
      <c r="Q78" s="203"/>
      <c r="R78" s="441"/>
      <c r="S78" s="203"/>
      <c r="T78" s="203"/>
      <c r="U78" s="441"/>
      <c r="V78" s="203"/>
      <c r="W78" s="203"/>
      <c r="X78" s="898"/>
      <c r="Y78" s="203"/>
      <c r="Z78" s="203"/>
      <c r="AA78" s="203"/>
      <c r="AB78" s="203"/>
      <c r="AC78" s="203"/>
      <c r="AD78" s="206"/>
      <c r="AE78" s="203"/>
      <c r="AF78" s="203"/>
      <c r="AG78" s="448"/>
      <c r="AH78" s="203"/>
      <c r="AI78" s="207"/>
      <c r="AJ78" s="448"/>
    </row>
    <row r="79" spans="2:36" s="198" customFormat="1" ht="20.100000000000001" customHeight="1">
      <c r="B79" s="203"/>
      <c r="C79" s="203"/>
      <c r="D79" s="203"/>
      <c r="E79" s="203"/>
      <c r="F79" s="203"/>
      <c r="G79" s="203"/>
      <c r="H79" s="203"/>
      <c r="I79" s="204"/>
      <c r="J79" s="205"/>
      <c r="K79" s="205"/>
      <c r="L79" s="203"/>
      <c r="M79" s="205"/>
      <c r="N79" s="203"/>
      <c r="O79" s="203"/>
      <c r="P79" s="203"/>
      <c r="Q79" s="203"/>
      <c r="R79" s="441"/>
      <c r="S79" s="203"/>
      <c r="T79" s="203"/>
      <c r="U79" s="441"/>
      <c r="V79" s="203"/>
      <c r="W79" s="203"/>
      <c r="X79" s="898"/>
      <c r="Y79" s="203"/>
      <c r="Z79" s="203"/>
      <c r="AA79" s="203"/>
      <c r="AB79" s="203"/>
      <c r="AC79" s="203"/>
      <c r="AD79" s="206"/>
      <c r="AE79" s="203"/>
      <c r="AF79" s="203"/>
      <c r="AG79" s="448"/>
      <c r="AH79" s="203"/>
      <c r="AI79" s="207"/>
      <c r="AJ79" s="448"/>
    </row>
    <row r="80" spans="2:36" s="198" customFormat="1" ht="20.100000000000001" customHeight="1">
      <c r="B80" s="203"/>
      <c r="C80" s="203"/>
      <c r="D80" s="203"/>
      <c r="E80" s="203"/>
      <c r="F80" s="203"/>
      <c r="G80" s="203"/>
      <c r="H80" s="203"/>
      <c r="I80" s="204"/>
      <c r="J80" s="205"/>
      <c r="K80" s="205"/>
      <c r="L80" s="203"/>
      <c r="M80" s="205"/>
      <c r="N80" s="203"/>
      <c r="O80" s="203"/>
      <c r="P80" s="203"/>
      <c r="Q80" s="203"/>
      <c r="R80" s="441"/>
      <c r="S80" s="203"/>
      <c r="T80" s="203"/>
      <c r="U80" s="441"/>
      <c r="V80" s="203"/>
      <c r="W80" s="203"/>
      <c r="X80" s="898"/>
      <c r="Y80" s="203"/>
      <c r="Z80" s="203"/>
      <c r="AA80" s="203"/>
      <c r="AB80" s="203"/>
      <c r="AC80" s="203"/>
      <c r="AD80" s="206"/>
      <c r="AE80" s="203"/>
      <c r="AF80" s="203"/>
      <c r="AG80" s="448"/>
      <c r="AH80" s="203"/>
      <c r="AI80" s="207"/>
      <c r="AJ80" s="448"/>
    </row>
    <row r="81" spans="2:36" s="198" customFormat="1" ht="20.100000000000001" customHeight="1">
      <c r="B81" s="203"/>
      <c r="C81" s="203"/>
      <c r="D81" s="203"/>
      <c r="E81" s="203"/>
      <c r="F81" s="203"/>
      <c r="G81" s="203"/>
      <c r="H81" s="203"/>
      <c r="I81" s="204"/>
      <c r="J81" s="205"/>
      <c r="K81" s="205"/>
      <c r="L81" s="203"/>
      <c r="M81" s="205"/>
      <c r="N81" s="203"/>
      <c r="O81" s="203"/>
      <c r="P81" s="203"/>
      <c r="Q81" s="203"/>
      <c r="R81" s="441"/>
      <c r="S81" s="203"/>
      <c r="T81" s="203"/>
      <c r="U81" s="441"/>
      <c r="V81" s="203"/>
      <c r="W81" s="203"/>
      <c r="X81" s="898"/>
      <c r="Y81" s="203"/>
      <c r="Z81" s="203"/>
      <c r="AA81" s="203"/>
      <c r="AB81" s="203"/>
      <c r="AC81" s="203"/>
      <c r="AD81" s="206"/>
      <c r="AE81" s="203"/>
      <c r="AF81" s="203"/>
      <c r="AG81" s="448"/>
      <c r="AH81" s="203"/>
      <c r="AI81" s="207"/>
      <c r="AJ81" s="448"/>
    </row>
    <row r="82" spans="2:36" s="198" customFormat="1" ht="20.100000000000001" customHeight="1">
      <c r="B82" s="203"/>
      <c r="C82" s="203"/>
      <c r="D82" s="203"/>
      <c r="E82" s="203"/>
      <c r="F82" s="203"/>
      <c r="G82" s="203"/>
      <c r="H82" s="203"/>
      <c r="I82" s="204"/>
      <c r="J82" s="205"/>
      <c r="K82" s="205"/>
      <c r="L82" s="203"/>
      <c r="M82" s="205"/>
      <c r="N82" s="203"/>
      <c r="O82" s="203"/>
      <c r="P82" s="203"/>
      <c r="Q82" s="203"/>
      <c r="R82" s="441"/>
      <c r="S82" s="203"/>
      <c r="T82" s="203"/>
      <c r="U82" s="441"/>
      <c r="V82" s="203"/>
      <c r="W82" s="203"/>
      <c r="X82" s="898"/>
      <c r="Y82" s="203"/>
      <c r="Z82" s="203"/>
      <c r="AA82" s="203"/>
      <c r="AB82" s="203"/>
      <c r="AC82" s="203"/>
      <c r="AD82" s="206"/>
      <c r="AE82" s="203"/>
      <c r="AF82" s="203"/>
      <c r="AG82" s="448"/>
      <c r="AH82" s="203"/>
      <c r="AI82" s="207"/>
      <c r="AJ82" s="448"/>
    </row>
    <row r="83" spans="2:36" s="198" customFormat="1" ht="20.100000000000001" customHeight="1">
      <c r="B83" s="203"/>
      <c r="C83" s="203"/>
      <c r="D83" s="203"/>
      <c r="E83" s="203"/>
      <c r="F83" s="203"/>
      <c r="G83" s="203"/>
      <c r="H83" s="203"/>
      <c r="I83" s="204"/>
      <c r="J83" s="205"/>
      <c r="K83" s="205"/>
      <c r="L83" s="203"/>
      <c r="M83" s="205"/>
      <c r="N83" s="203"/>
      <c r="O83" s="203"/>
      <c r="P83" s="203"/>
      <c r="Q83" s="203"/>
      <c r="R83" s="441"/>
      <c r="S83" s="203"/>
      <c r="T83" s="203"/>
      <c r="U83" s="441"/>
      <c r="V83" s="203"/>
      <c r="W83" s="203"/>
      <c r="X83" s="898"/>
      <c r="Y83" s="203"/>
      <c r="Z83" s="203"/>
      <c r="AA83" s="203"/>
      <c r="AB83" s="203"/>
      <c r="AC83" s="203"/>
      <c r="AD83" s="206"/>
      <c r="AE83" s="203"/>
      <c r="AF83" s="203"/>
      <c r="AG83" s="448"/>
      <c r="AH83" s="203"/>
      <c r="AI83" s="207"/>
      <c r="AJ83" s="448"/>
    </row>
    <row r="84" spans="2:36" s="198" customFormat="1" ht="20.100000000000001" customHeight="1">
      <c r="B84" s="203"/>
      <c r="C84" s="203"/>
      <c r="D84" s="203"/>
      <c r="E84" s="203"/>
      <c r="F84" s="203"/>
      <c r="G84" s="203"/>
      <c r="H84" s="203"/>
      <c r="I84" s="204"/>
      <c r="J84" s="205"/>
      <c r="K84" s="205"/>
      <c r="L84" s="203"/>
      <c r="M84" s="205"/>
      <c r="N84" s="203"/>
      <c r="O84" s="203"/>
      <c r="P84" s="203"/>
      <c r="Q84" s="203"/>
      <c r="R84" s="441"/>
      <c r="S84" s="203"/>
      <c r="T84" s="203"/>
      <c r="U84" s="441"/>
      <c r="V84" s="203"/>
      <c r="W84" s="203"/>
      <c r="X84" s="898"/>
      <c r="Y84" s="203"/>
      <c r="Z84" s="203"/>
      <c r="AA84" s="203"/>
      <c r="AB84" s="203"/>
      <c r="AC84" s="203"/>
      <c r="AD84" s="206"/>
      <c r="AE84" s="203"/>
      <c r="AF84" s="203"/>
      <c r="AG84" s="448"/>
      <c r="AH84" s="203"/>
      <c r="AI84" s="207"/>
      <c r="AJ84" s="448"/>
    </row>
    <row r="85" spans="2:36" s="198" customFormat="1" ht="20.100000000000001" customHeight="1">
      <c r="B85" s="203"/>
      <c r="C85" s="203"/>
      <c r="D85" s="203"/>
      <c r="E85" s="203"/>
      <c r="F85" s="203"/>
      <c r="G85" s="203"/>
      <c r="H85" s="203"/>
      <c r="I85" s="204"/>
      <c r="J85" s="205"/>
      <c r="K85" s="205"/>
      <c r="L85" s="203"/>
      <c r="M85" s="205"/>
      <c r="N85" s="203"/>
      <c r="O85" s="203"/>
      <c r="P85" s="203"/>
      <c r="Q85" s="203"/>
      <c r="R85" s="441"/>
      <c r="S85" s="203"/>
      <c r="T85" s="203"/>
      <c r="U85" s="441"/>
      <c r="V85" s="203"/>
      <c r="W85" s="203"/>
      <c r="X85" s="898"/>
      <c r="Y85" s="203"/>
      <c r="Z85" s="203"/>
      <c r="AA85" s="203"/>
      <c r="AB85" s="203"/>
      <c r="AC85" s="203"/>
      <c r="AD85" s="206"/>
      <c r="AE85" s="203"/>
      <c r="AF85" s="203"/>
      <c r="AG85" s="448"/>
      <c r="AH85" s="203"/>
      <c r="AI85" s="207"/>
      <c r="AJ85" s="448"/>
    </row>
    <row r="86" spans="2:36" s="198" customFormat="1" ht="20.100000000000001" customHeight="1">
      <c r="B86" s="203"/>
      <c r="C86" s="203"/>
      <c r="D86" s="203"/>
      <c r="E86" s="203"/>
      <c r="F86" s="203"/>
      <c r="G86" s="203"/>
      <c r="H86" s="203"/>
      <c r="I86" s="204"/>
      <c r="J86" s="205"/>
      <c r="K86" s="205"/>
      <c r="L86" s="203"/>
      <c r="M86" s="205"/>
      <c r="N86" s="203"/>
      <c r="O86" s="203"/>
      <c r="P86" s="203"/>
      <c r="Q86" s="203"/>
      <c r="R86" s="441"/>
      <c r="S86" s="203"/>
      <c r="T86" s="203"/>
      <c r="U86" s="441"/>
      <c r="V86" s="203"/>
      <c r="W86" s="203"/>
      <c r="X86" s="898"/>
      <c r="Y86" s="203"/>
      <c r="Z86" s="203"/>
      <c r="AA86" s="203"/>
      <c r="AB86" s="203"/>
      <c r="AC86" s="203"/>
      <c r="AD86" s="206"/>
      <c r="AE86" s="203"/>
      <c r="AF86" s="203"/>
      <c r="AG86" s="448"/>
      <c r="AH86" s="203"/>
      <c r="AI86" s="207"/>
      <c r="AJ86" s="448"/>
    </row>
    <row r="87" spans="2:36" s="198" customFormat="1" ht="20.100000000000001" customHeight="1">
      <c r="B87" s="203"/>
      <c r="C87" s="203"/>
      <c r="D87" s="203"/>
      <c r="E87" s="203"/>
      <c r="F87" s="203"/>
      <c r="G87" s="203"/>
      <c r="H87" s="203"/>
      <c r="I87" s="204"/>
      <c r="J87" s="205"/>
      <c r="K87" s="205"/>
      <c r="L87" s="203"/>
      <c r="M87" s="205"/>
      <c r="N87" s="203"/>
      <c r="O87" s="203"/>
      <c r="P87" s="203"/>
      <c r="Q87" s="203"/>
      <c r="R87" s="441"/>
      <c r="S87" s="203"/>
      <c r="T87" s="203"/>
      <c r="U87" s="441"/>
      <c r="V87" s="203"/>
      <c r="W87" s="203"/>
      <c r="X87" s="898"/>
      <c r="Y87" s="203"/>
      <c r="Z87" s="203"/>
      <c r="AA87" s="203"/>
      <c r="AB87" s="203"/>
      <c r="AC87" s="203"/>
      <c r="AD87" s="206"/>
      <c r="AE87" s="203"/>
      <c r="AF87" s="203"/>
      <c r="AG87" s="448"/>
      <c r="AH87" s="203"/>
      <c r="AI87" s="207"/>
      <c r="AJ87" s="448"/>
    </row>
    <row r="88" spans="2:36" s="198" customFormat="1" ht="20.100000000000001" customHeight="1">
      <c r="B88" s="203"/>
      <c r="C88" s="203"/>
      <c r="D88" s="203"/>
      <c r="E88" s="203"/>
      <c r="F88" s="203"/>
      <c r="G88" s="203"/>
      <c r="H88" s="203"/>
      <c r="I88" s="204"/>
      <c r="J88" s="205"/>
      <c r="K88" s="205"/>
      <c r="L88" s="203"/>
      <c r="M88" s="205"/>
      <c r="N88" s="203"/>
      <c r="O88" s="203"/>
      <c r="P88" s="203"/>
      <c r="Q88" s="203"/>
      <c r="R88" s="441"/>
      <c r="S88" s="203"/>
      <c r="T88" s="203"/>
      <c r="U88" s="441"/>
      <c r="V88" s="203"/>
      <c r="W88" s="203"/>
      <c r="X88" s="898"/>
      <c r="Y88" s="203"/>
      <c r="Z88" s="203"/>
      <c r="AA88" s="203"/>
      <c r="AB88" s="203"/>
      <c r="AC88" s="203"/>
      <c r="AD88" s="206"/>
      <c r="AE88" s="203"/>
      <c r="AF88" s="203"/>
      <c r="AG88" s="448"/>
      <c r="AH88" s="203"/>
      <c r="AI88" s="207"/>
      <c r="AJ88" s="448"/>
    </row>
    <row r="89" spans="2:36" s="198" customFormat="1" ht="20.100000000000001" customHeight="1">
      <c r="B89" s="203"/>
      <c r="C89" s="203"/>
      <c r="D89" s="203"/>
      <c r="E89" s="203"/>
      <c r="F89" s="203"/>
      <c r="G89" s="203"/>
      <c r="H89" s="203"/>
      <c r="I89" s="204"/>
      <c r="J89" s="205"/>
      <c r="K89" s="205"/>
      <c r="L89" s="203"/>
      <c r="M89" s="205"/>
      <c r="N89" s="203"/>
      <c r="O89" s="203"/>
      <c r="P89" s="203"/>
      <c r="Q89" s="203"/>
      <c r="R89" s="441"/>
      <c r="S89" s="203"/>
      <c r="T89" s="203"/>
      <c r="U89" s="441"/>
      <c r="V89" s="203"/>
      <c r="W89" s="203"/>
      <c r="X89" s="898"/>
      <c r="Y89" s="203"/>
      <c r="Z89" s="203"/>
      <c r="AA89" s="203"/>
      <c r="AB89" s="203"/>
      <c r="AC89" s="203"/>
      <c r="AD89" s="206"/>
      <c r="AE89" s="203"/>
      <c r="AF89" s="203"/>
      <c r="AG89" s="448"/>
      <c r="AH89" s="203"/>
      <c r="AI89" s="207"/>
      <c r="AJ89" s="448"/>
    </row>
    <row r="90" spans="2:36" s="198" customFormat="1" ht="20.100000000000001" customHeight="1">
      <c r="B90" s="203"/>
      <c r="C90" s="203"/>
      <c r="D90" s="203"/>
      <c r="E90" s="203"/>
      <c r="F90" s="203"/>
      <c r="G90" s="203"/>
      <c r="H90" s="203"/>
      <c r="I90" s="204"/>
      <c r="J90" s="205"/>
      <c r="K90" s="205"/>
      <c r="L90" s="203"/>
      <c r="M90" s="205"/>
      <c r="N90" s="203"/>
      <c r="O90" s="203"/>
      <c r="P90" s="203"/>
      <c r="Q90" s="203"/>
      <c r="R90" s="441"/>
      <c r="S90" s="203"/>
      <c r="T90" s="203"/>
      <c r="U90" s="441"/>
      <c r="V90" s="203"/>
      <c r="W90" s="203"/>
      <c r="X90" s="898"/>
      <c r="Y90" s="203"/>
      <c r="Z90" s="203"/>
      <c r="AA90" s="203"/>
      <c r="AB90" s="203"/>
      <c r="AC90" s="203"/>
      <c r="AD90" s="206"/>
      <c r="AE90" s="203"/>
      <c r="AF90" s="203"/>
      <c r="AG90" s="448"/>
      <c r="AH90" s="203"/>
      <c r="AI90" s="207"/>
      <c r="AJ90" s="448"/>
    </row>
    <row r="91" spans="2:36" s="198" customFormat="1" ht="20.100000000000001" customHeight="1">
      <c r="B91" s="203"/>
      <c r="C91" s="203"/>
      <c r="D91" s="203"/>
      <c r="E91" s="203"/>
      <c r="F91" s="203"/>
      <c r="G91" s="203"/>
      <c r="H91" s="203"/>
      <c r="I91" s="204"/>
      <c r="J91" s="205"/>
      <c r="K91" s="205"/>
      <c r="L91" s="203"/>
      <c r="M91" s="205"/>
      <c r="N91" s="203"/>
      <c r="O91" s="203"/>
      <c r="P91" s="203"/>
      <c r="Q91" s="203"/>
      <c r="R91" s="441"/>
      <c r="S91" s="203"/>
      <c r="T91" s="203"/>
      <c r="U91" s="441"/>
      <c r="V91" s="203"/>
      <c r="W91" s="203"/>
      <c r="X91" s="898"/>
      <c r="Y91" s="203"/>
      <c r="Z91" s="203"/>
      <c r="AA91" s="203"/>
      <c r="AB91" s="203"/>
      <c r="AC91" s="203"/>
      <c r="AD91" s="206"/>
      <c r="AE91" s="203"/>
      <c r="AF91" s="203"/>
      <c r="AG91" s="448"/>
      <c r="AH91" s="203"/>
      <c r="AI91" s="207"/>
      <c r="AJ91" s="448"/>
    </row>
    <row r="92" spans="2:36" s="198" customFormat="1" ht="20.100000000000001" customHeight="1">
      <c r="B92" s="203"/>
      <c r="C92" s="203"/>
      <c r="D92" s="203"/>
      <c r="E92" s="203"/>
      <c r="F92" s="203"/>
      <c r="G92" s="203"/>
      <c r="H92" s="203"/>
      <c r="I92" s="204"/>
      <c r="J92" s="205"/>
      <c r="K92" s="205"/>
      <c r="L92" s="203"/>
      <c r="M92" s="205"/>
      <c r="N92" s="203"/>
      <c r="O92" s="203"/>
      <c r="P92" s="203"/>
      <c r="Q92" s="203"/>
      <c r="R92" s="441"/>
      <c r="S92" s="203"/>
      <c r="T92" s="203"/>
      <c r="U92" s="441"/>
      <c r="V92" s="203"/>
      <c r="W92" s="203"/>
      <c r="X92" s="898"/>
      <c r="Y92" s="203"/>
      <c r="Z92" s="203"/>
      <c r="AA92" s="203"/>
      <c r="AB92" s="203"/>
      <c r="AC92" s="203"/>
      <c r="AD92" s="206"/>
      <c r="AE92" s="203"/>
      <c r="AF92" s="203"/>
      <c r="AG92" s="448"/>
      <c r="AH92" s="203"/>
      <c r="AI92" s="207"/>
      <c r="AJ92" s="448"/>
    </row>
    <row r="93" spans="2:36" s="198" customFormat="1" ht="20.100000000000001" customHeight="1">
      <c r="B93" s="203"/>
      <c r="C93" s="203"/>
      <c r="D93" s="203"/>
      <c r="E93" s="203"/>
      <c r="F93" s="203"/>
      <c r="G93" s="203"/>
      <c r="H93" s="203"/>
      <c r="I93" s="204"/>
      <c r="J93" s="205"/>
      <c r="K93" s="205"/>
      <c r="L93" s="203"/>
      <c r="M93" s="205"/>
      <c r="N93" s="203"/>
      <c r="O93" s="203"/>
      <c r="P93" s="203"/>
      <c r="Q93" s="203"/>
      <c r="R93" s="441"/>
      <c r="S93" s="203"/>
      <c r="T93" s="203"/>
      <c r="U93" s="441"/>
      <c r="V93" s="203"/>
      <c r="W93" s="203"/>
      <c r="X93" s="898"/>
      <c r="Y93" s="203"/>
      <c r="Z93" s="203"/>
      <c r="AA93" s="203"/>
      <c r="AB93" s="203"/>
      <c r="AC93" s="203"/>
      <c r="AD93" s="206"/>
      <c r="AE93" s="203"/>
      <c r="AF93" s="203"/>
      <c r="AG93" s="448"/>
      <c r="AH93" s="203"/>
      <c r="AI93" s="207"/>
      <c r="AJ93" s="448"/>
    </row>
    <row r="94" spans="2:36" s="198" customFormat="1" ht="20.100000000000001" customHeight="1">
      <c r="B94" s="203"/>
      <c r="C94" s="203"/>
      <c r="D94" s="203"/>
      <c r="E94" s="203"/>
      <c r="F94" s="203"/>
      <c r="G94" s="203"/>
      <c r="H94" s="203"/>
      <c r="I94" s="204"/>
      <c r="J94" s="205"/>
      <c r="K94" s="205"/>
      <c r="L94" s="203"/>
      <c r="M94" s="205"/>
      <c r="N94" s="203"/>
      <c r="O94" s="203"/>
      <c r="P94" s="203"/>
      <c r="Q94" s="203"/>
      <c r="R94" s="441"/>
      <c r="S94" s="203"/>
      <c r="T94" s="203"/>
      <c r="U94" s="441"/>
      <c r="V94" s="203"/>
      <c r="W94" s="203"/>
      <c r="X94" s="898"/>
      <c r="Y94" s="203"/>
      <c r="Z94" s="203"/>
      <c r="AA94" s="203"/>
      <c r="AB94" s="203"/>
      <c r="AC94" s="203"/>
      <c r="AD94" s="206"/>
      <c r="AE94" s="203"/>
      <c r="AF94" s="203"/>
      <c r="AG94" s="448"/>
      <c r="AH94" s="203"/>
      <c r="AI94" s="207"/>
      <c r="AJ94" s="448"/>
    </row>
    <row r="95" spans="2:36" s="198" customFormat="1" ht="20.100000000000001" customHeight="1">
      <c r="B95" s="203"/>
      <c r="C95" s="203"/>
      <c r="D95" s="203"/>
      <c r="E95" s="203"/>
      <c r="F95" s="203"/>
      <c r="G95" s="203"/>
      <c r="H95" s="203"/>
      <c r="I95" s="204"/>
      <c r="J95" s="205"/>
      <c r="K95" s="205"/>
      <c r="L95" s="203"/>
      <c r="M95" s="205"/>
      <c r="N95" s="203"/>
      <c r="O95" s="203"/>
      <c r="P95" s="203"/>
      <c r="Q95" s="203"/>
      <c r="R95" s="441"/>
      <c r="S95" s="203"/>
      <c r="T95" s="203"/>
      <c r="U95" s="441"/>
      <c r="V95" s="203"/>
      <c r="W95" s="203"/>
      <c r="X95" s="898"/>
      <c r="Y95" s="203"/>
      <c r="Z95" s="203"/>
      <c r="AA95" s="203"/>
      <c r="AB95" s="203"/>
      <c r="AC95" s="203"/>
      <c r="AD95" s="206"/>
      <c r="AE95" s="203"/>
      <c r="AF95" s="203"/>
      <c r="AG95" s="448"/>
      <c r="AH95" s="203"/>
      <c r="AI95" s="207"/>
      <c r="AJ95" s="448"/>
    </row>
    <row r="96" spans="2:36" s="198" customFormat="1" ht="20.100000000000001" customHeight="1">
      <c r="B96" s="203"/>
      <c r="C96" s="203"/>
      <c r="D96" s="203"/>
      <c r="E96" s="203"/>
      <c r="F96" s="203"/>
      <c r="G96" s="203"/>
      <c r="H96" s="203"/>
      <c r="I96" s="204"/>
      <c r="J96" s="205"/>
      <c r="K96" s="205"/>
      <c r="L96" s="203"/>
      <c r="M96" s="205"/>
      <c r="N96" s="203"/>
      <c r="O96" s="203"/>
      <c r="P96" s="203"/>
      <c r="Q96" s="203"/>
      <c r="R96" s="441"/>
      <c r="S96" s="203"/>
      <c r="T96" s="203"/>
      <c r="U96" s="441"/>
      <c r="V96" s="203"/>
      <c r="W96" s="203"/>
      <c r="X96" s="898"/>
      <c r="Y96" s="203"/>
      <c r="Z96" s="203"/>
      <c r="AA96" s="203"/>
      <c r="AB96" s="203"/>
      <c r="AC96" s="203"/>
      <c r="AD96" s="206"/>
      <c r="AE96" s="203"/>
      <c r="AF96" s="203"/>
      <c r="AG96" s="448"/>
      <c r="AH96" s="203"/>
      <c r="AI96" s="207"/>
      <c r="AJ96" s="448"/>
    </row>
    <row r="97" spans="2:36" s="198" customFormat="1" ht="20.100000000000001" customHeight="1">
      <c r="B97" s="203"/>
      <c r="C97" s="203"/>
      <c r="D97" s="203"/>
      <c r="E97" s="203"/>
      <c r="F97" s="203"/>
      <c r="G97" s="203"/>
      <c r="H97" s="203"/>
      <c r="I97" s="204"/>
      <c r="J97" s="205"/>
      <c r="K97" s="205"/>
      <c r="L97" s="203"/>
      <c r="M97" s="205"/>
      <c r="N97" s="203"/>
      <c r="O97" s="203"/>
      <c r="P97" s="203"/>
      <c r="Q97" s="203"/>
      <c r="R97" s="441"/>
      <c r="S97" s="203"/>
      <c r="T97" s="203"/>
      <c r="U97" s="441"/>
      <c r="V97" s="203"/>
      <c r="W97" s="203"/>
      <c r="X97" s="898"/>
      <c r="Y97" s="203"/>
      <c r="Z97" s="203"/>
      <c r="AA97" s="203"/>
      <c r="AB97" s="203"/>
      <c r="AC97" s="203"/>
      <c r="AD97" s="206"/>
      <c r="AE97" s="203"/>
      <c r="AF97" s="203"/>
      <c r="AG97" s="448"/>
      <c r="AH97" s="203"/>
      <c r="AI97" s="207"/>
      <c r="AJ97" s="448"/>
    </row>
    <row r="98" spans="2:36" s="198" customFormat="1" ht="20.100000000000001" customHeight="1">
      <c r="B98" s="203"/>
      <c r="C98" s="203"/>
      <c r="D98" s="203"/>
      <c r="E98" s="203"/>
      <c r="F98" s="203"/>
      <c r="G98" s="203"/>
      <c r="H98" s="203"/>
      <c r="I98" s="204"/>
      <c r="J98" s="205"/>
      <c r="K98" s="205"/>
      <c r="L98" s="203"/>
      <c r="M98" s="205"/>
      <c r="N98" s="203"/>
      <c r="O98" s="203"/>
      <c r="P98" s="203"/>
      <c r="Q98" s="203"/>
      <c r="R98" s="441"/>
      <c r="S98" s="203"/>
      <c r="T98" s="203"/>
      <c r="U98" s="441"/>
      <c r="V98" s="203"/>
      <c r="W98" s="203"/>
      <c r="X98" s="898"/>
      <c r="Y98" s="203"/>
      <c r="Z98" s="203"/>
      <c r="AA98" s="203"/>
      <c r="AB98" s="203"/>
      <c r="AC98" s="203"/>
      <c r="AD98" s="206"/>
      <c r="AE98" s="203"/>
      <c r="AF98" s="203"/>
      <c r="AG98" s="448"/>
      <c r="AH98" s="203"/>
      <c r="AI98" s="207"/>
      <c r="AJ98" s="448"/>
    </row>
    <row r="99" spans="2:36" s="198" customFormat="1" ht="20.100000000000001" customHeight="1">
      <c r="B99" s="203"/>
      <c r="C99" s="203"/>
      <c r="D99" s="203"/>
      <c r="E99" s="203"/>
      <c r="F99" s="203"/>
      <c r="G99" s="203"/>
      <c r="H99" s="203"/>
      <c r="I99" s="204"/>
      <c r="J99" s="205"/>
      <c r="K99" s="205"/>
      <c r="L99" s="203"/>
      <c r="M99" s="205"/>
      <c r="N99" s="203"/>
      <c r="O99" s="203"/>
      <c r="P99" s="203"/>
      <c r="Q99" s="203"/>
      <c r="R99" s="441"/>
      <c r="S99" s="203"/>
      <c r="T99" s="203"/>
      <c r="U99" s="441"/>
      <c r="V99" s="203"/>
      <c r="W99" s="203"/>
      <c r="X99" s="898"/>
      <c r="Y99" s="203"/>
      <c r="Z99" s="203"/>
      <c r="AA99" s="203"/>
      <c r="AB99" s="203"/>
      <c r="AC99" s="203"/>
      <c r="AD99" s="206"/>
      <c r="AE99" s="203"/>
      <c r="AF99" s="203"/>
      <c r="AG99" s="448"/>
      <c r="AH99" s="203"/>
      <c r="AI99" s="207"/>
      <c r="AJ99" s="448"/>
    </row>
    <row r="100" spans="2:36" s="198" customFormat="1" ht="20.100000000000001" customHeight="1">
      <c r="B100" s="203"/>
      <c r="C100" s="203"/>
      <c r="D100" s="203"/>
      <c r="E100" s="203"/>
      <c r="F100" s="203"/>
      <c r="G100" s="203"/>
      <c r="H100" s="203"/>
      <c r="I100" s="204"/>
      <c r="J100" s="205"/>
      <c r="K100" s="205"/>
      <c r="L100" s="203"/>
      <c r="M100" s="205"/>
      <c r="N100" s="203"/>
      <c r="O100" s="203"/>
      <c r="P100" s="203"/>
      <c r="Q100" s="203"/>
      <c r="R100" s="441"/>
      <c r="S100" s="203"/>
      <c r="T100" s="203"/>
      <c r="U100" s="441"/>
      <c r="V100" s="203"/>
      <c r="W100" s="203"/>
      <c r="X100" s="898"/>
      <c r="Y100" s="203"/>
      <c r="Z100" s="203"/>
      <c r="AA100" s="203"/>
      <c r="AB100" s="203"/>
      <c r="AC100" s="203"/>
      <c r="AD100" s="206"/>
      <c r="AE100" s="203"/>
      <c r="AF100" s="203"/>
      <c r="AG100" s="448"/>
      <c r="AH100" s="203"/>
      <c r="AI100" s="207"/>
      <c r="AJ100" s="448"/>
    </row>
    <row r="101" spans="2:36" s="198" customFormat="1" ht="20.100000000000001" customHeight="1">
      <c r="B101" s="203"/>
      <c r="C101" s="203"/>
      <c r="D101" s="203"/>
      <c r="E101" s="203"/>
      <c r="F101" s="203"/>
      <c r="G101" s="203"/>
      <c r="H101" s="203"/>
      <c r="I101" s="204"/>
      <c r="J101" s="205"/>
      <c r="K101" s="205"/>
      <c r="L101" s="203"/>
      <c r="M101" s="205"/>
      <c r="N101" s="203"/>
      <c r="O101" s="203"/>
      <c r="P101" s="203"/>
      <c r="Q101" s="203"/>
      <c r="R101" s="441"/>
      <c r="S101" s="203"/>
      <c r="T101" s="203"/>
      <c r="U101" s="441"/>
      <c r="V101" s="203"/>
      <c r="W101" s="203"/>
      <c r="X101" s="898"/>
      <c r="Y101" s="203"/>
      <c r="Z101" s="203"/>
      <c r="AA101" s="203"/>
      <c r="AB101" s="203"/>
      <c r="AC101" s="203"/>
      <c r="AD101" s="206"/>
      <c r="AE101" s="203"/>
      <c r="AF101" s="203"/>
      <c r="AG101" s="448"/>
      <c r="AH101" s="203"/>
      <c r="AI101" s="207"/>
      <c r="AJ101" s="448"/>
    </row>
    <row r="102" spans="2:36" s="198" customFormat="1" ht="20.100000000000001" customHeight="1">
      <c r="B102" s="203"/>
      <c r="C102" s="203"/>
      <c r="D102" s="203"/>
      <c r="E102" s="203"/>
      <c r="F102" s="203"/>
      <c r="G102" s="203"/>
      <c r="H102" s="203"/>
      <c r="I102" s="204"/>
      <c r="J102" s="205"/>
      <c r="K102" s="205"/>
      <c r="L102" s="203"/>
      <c r="M102" s="205"/>
      <c r="N102" s="203"/>
      <c r="O102" s="203"/>
      <c r="P102" s="203"/>
      <c r="Q102" s="203"/>
      <c r="R102" s="441"/>
      <c r="S102" s="203"/>
      <c r="T102" s="203"/>
      <c r="U102" s="441"/>
      <c r="V102" s="203"/>
      <c r="W102" s="203"/>
      <c r="X102" s="898"/>
      <c r="Y102" s="203"/>
      <c r="Z102" s="203"/>
      <c r="AA102" s="203"/>
      <c r="AB102" s="203"/>
      <c r="AC102" s="203"/>
      <c r="AD102" s="206"/>
      <c r="AE102" s="203"/>
      <c r="AF102" s="203"/>
      <c r="AG102" s="448"/>
      <c r="AH102" s="203"/>
      <c r="AI102" s="207"/>
      <c r="AJ102" s="448"/>
    </row>
    <row r="103" spans="2:36" s="198" customFormat="1" ht="20.100000000000001" customHeight="1">
      <c r="B103" s="203"/>
      <c r="C103" s="203"/>
      <c r="D103" s="203"/>
      <c r="E103" s="203"/>
      <c r="F103" s="203"/>
      <c r="G103" s="203"/>
      <c r="H103" s="203"/>
      <c r="I103" s="204"/>
      <c r="J103" s="205"/>
      <c r="K103" s="205"/>
      <c r="L103" s="203"/>
      <c r="M103" s="205"/>
      <c r="N103" s="203"/>
      <c r="O103" s="203"/>
      <c r="P103" s="203"/>
      <c r="Q103" s="203"/>
      <c r="R103" s="441"/>
      <c r="S103" s="203"/>
      <c r="T103" s="203"/>
      <c r="U103" s="441"/>
      <c r="V103" s="203"/>
      <c r="W103" s="203"/>
      <c r="X103" s="898"/>
      <c r="Y103" s="203"/>
      <c r="Z103" s="203"/>
      <c r="AA103" s="203"/>
      <c r="AB103" s="203"/>
      <c r="AC103" s="203"/>
      <c r="AD103" s="206"/>
      <c r="AE103" s="203"/>
      <c r="AF103" s="203"/>
      <c r="AG103" s="448"/>
      <c r="AH103" s="203"/>
      <c r="AI103" s="207"/>
      <c r="AJ103" s="448"/>
    </row>
    <row r="104" spans="2:36" s="198" customFormat="1" ht="20.100000000000001" customHeight="1">
      <c r="B104" s="203"/>
      <c r="C104" s="203"/>
      <c r="D104" s="203"/>
      <c r="E104" s="203"/>
      <c r="F104" s="203"/>
      <c r="G104" s="203"/>
      <c r="H104" s="203"/>
      <c r="I104" s="204"/>
      <c r="J104" s="205"/>
      <c r="K104" s="205"/>
      <c r="L104" s="203"/>
      <c r="M104" s="205"/>
      <c r="N104" s="203"/>
      <c r="O104" s="203"/>
      <c r="P104" s="203"/>
      <c r="Q104" s="203"/>
      <c r="R104" s="441"/>
      <c r="S104" s="203"/>
      <c r="T104" s="203"/>
      <c r="U104" s="441"/>
      <c r="V104" s="203"/>
      <c r="W104" s="203"/>
      <c r="X104" s="898"/>
      <c r="Y104" s="203"/>
      <c r="Z104" s="203"/>
      <c r="AA104" s="203"/>
      <c r="AB104" s="203"/>
      <c r="AC104" s="203"/>
      <c r="AD104" s="206"/>
      <c r="AE104" s="203"/>
      <c r="AF104" s="203"/>
      <c r="AG104" s="448"/>
      <c r="AH104" s="203"/>
      <c r="AI104" s="207"/>
      <c r="AJ104" s="448"/>
    </row>
    <row r="105" spans="2:36" s="198" customFormat="1" ht="20.100000000000001" customHeight="1">
      <c r="B105" s="203"/>
      <c r="C105" s="203"/>
      <c r="D105" s="203"/>
      <c r="E105" s="203"/>
      <c r="F105" s="203"/>
      <c r="G105" s="203"/>
      <c r="H105" s="203"/>
      <c r="I105" s="204"/>
      <c r="J105" s="205"/>
      <c r="K105" s="205"/>
      <c r="L105" s="203"/>
      <c r="M105" s="205"/>
      <c r="N105" s="203"/>
      <c r="O105" s="203"/>
      <c r="P105" s="203"/>
      <c r="Q105" s="203"/>
      <c r="R105" s="441"/>
      <c r="S105" s="203"/>
      <c r="T105" s="203"/>
      <c r="U105" s="441"/>
      <c r="V105" s="203"/>
      <c r="W105" s="203"/>
      <c r="X105" s="898"/>
      <c r="Y105" s="203"/>
      <c r="Z105" s="203"/>
      <c r="AA105" s="203"/>
      <c r="AB105" s="203"/>
      <c r="AC105" s="203"/>
      <c r="AD105" s="206"/>
      <c r="AE105" s="203"/>
      <c r="AF105" s="203"/>
      <c r="AG105" s="448"/>
      <c r="AH105" s="203"/>
      <c r="AI105" s="207"/>
      <c r="AJ105" s="448"/>
    </row>
    <row r="106" spans="2:36" s="198" customFormat="1" ht="20.100000000000001" customHeight="1">
      <c r="B106" s="203"/>
      <c r="C106" s="203"/>
      <c r="D106" s="203"/>
      <c r="E106" s="203"/>
      <c r="F106" s="203"/>
      <c r="G106" s="203"/>
      <c r="H106" s="203"/>
      <c r="I106" s="204"/>
      <c r="J106" s="205"/>
      <c r="K106" s="205"/>
      <c r="L106" s="203"/>
      <c r="M106" s="205"/>
      <c r="N106" s="203"/>
      <c r="O106" s="203"/>
      <c r="P106" s="203"/>
      <c r="Q106" s="203"/>
      <c r="R106" s="441"/>
      <c r="S106" s="203"/>
      <c r="T106" s="203"/>
      <c r="U106" s="441"/>
      <c r="V106" s="203"/>
      <c r="W106" s="203"/>
      <c r="X106" s="898"/>
      <c r="Y106" s="203"/>
      <c r="Z106" s="203"/>
      <c r="AA106" s="203"/>
      <c r="AB106" s="203"/>
      <c r="AC106" s="203"/>
      <c r="AD106" s="206"/>
      <c r="AE106" s="203"/>
      <c r="AF106" s="203"/>
      <c r="AG106" s="448"/>
      <c r="AH106" s="203"/>
      <c r="AI106" s="207"/>
      <c r="AJ106" s="448"/>
    </row>
    <row r="107" spans="2:36" s="198" customFormat="1" ht="20.100000000000001" customHeight="1">
      <c r="B107" s="203"/>
      <c r="C107" s="203"/>
      <c r="D107" s="203"/>
      <c r="E107" s="203"/>
      <c r="F107" s="203"/>
      <c r="G107" s="203"/>
      <c r="H107" s="203"/>
      <c r="I107" s="204"/>
      <c r="J107" s="205"/>
      <c r="K107" s="205"/>
      <c r="L107" s="203"/>
      <c r="M107" s="205"/>
      <c r="N107" s="203"/>
      <c r="O107" s="203"/>
      <c r="P107" s="203"/>
      <c r="Q107" s="203"/>
      <c r="R107" s="441"/>
      <c r="S107" s="203"/>
      <c r="T107" s="203"/>
      <c r="U107" s="441"/>
      <c r="V107" s="203"/>
      <c r="W107" s="203"/>
      <c r="X107" s="898"/>
      <c r="Y107" s="203"/>
      <c r="Z107" s="203"/>
      <c r="AA107" s="203"/>
      <c r="AB107" s="203"/>
      <c r="AC107" s="203"/>
      <c r="AD107" s="206"/>
      <c r="AE107" s="203"/>
      <c r="AF107" s="203"/>
      <c r="AG107" s="448"/>
      <c r="AH107" s="203"/>
      <c r="AI107" s="207"/>
      <c r="AJ107" s="448"/>
    </row>
    <row r="108" spans="2:36" s="198" customFormat="1" ht="20.100000000000001" customHeight="1">
      <c r="B108" s="203"/>
      <c r="C108" s="203"/>
      <c r="D108" s="203"/>
      <c r="E108" s="203"/>
      <c r="F108" s="203"/>
      <c r="G108" s="203"/>
      <c r="H108" s="203"/>
      <c r="I108" s="204"/>
      <c r="J108" s="205"/>
      <c r="K108" s="205"/>
      <c r="L108" s="203"/>
      <c r="M108" s="205"/>
      <c r="N108" s="203"/>
      <c r="O108" s="203"/>
      <c r="P108" s="203"/>
      <c r="Q108" s="203"/>
      <c r="R108" s="441"/>
      <c r="S108" s="203"/>
      <c r="T108" s="203"/>
      <c r="U108" s="441"/>
      <c r="V108" s="203"/>
      <c r="W108" s="203"/>
      <c r="X108" s="898"/>
      <c r="Y108" s="203"/>
      <c r="Z108" s="203"/>
      <c r="AA108" s="203"/>
      <c r="AB108" s="203"/>
      <c r="AC108" s="203"/>
      <c r="AD108" s="206"/>
      <c r="AE108" s="203"/>
      <c r="AF108" s="203"/>
      <c r="AG108" s="448"/>
      <c r="AH108" s="203"/>
      <c r="AI108" s="207"/>
      <c r="AJ108" s="448"/>
    </row>
    <row r="109" spans="2:36" s="198" customFormat="1" ht="20.100000000000001" customHeight="1">
      <c r="B109" s="203"/>
      <c r="C109" s="203"/>
      <c r="D109" s="203"/>
      <c r="E109" s="203"/>
      <c r="F109" s="203"/>
      <c r="G109" s="203"/>
      <c r="H109" s="203"/>
      <c r="I109" s="204"/>
      <c r="J109" s="205"/>
      <c r="K109" s="205"/>
      <c r="L109" s="203"/>
      <c r="M109" s="205"/>
      <c r="N109" s="203"/>
      <c r="O109" s="203"/>
      <c r="P109" s="203"/>
      <c r="Q109" s="203"/>
      <c r="R109" s="441"/>
      <c r="S109" s="203"/>
      <c r="T109" s="203"/>
      <c r="U109" s="441"/>
      <c r="V109" s="203"/>
      <c r="W109" s="203"/>
      <c r="X109" s="898"/>
      <c r="Y109" s="203"/>
      <c r="Z109" s="203"/>
      <c r="AA109" s="203"/>
      <c r="AB109" s="203"/>
      <c r="AC109" s="203"/>
      <c r="AD109" s="206"/>
      <c r="AE109" s="203"/>
      <c r="AF109" s="203"/>
      <c r="AG109" s="448"/>
      <c r="AH109" s="203"/>
      <c r="AI109" s="207"/>
      <c r="AJ109" s="448"/>
    </row>
    <row r="110" spans="2:36" s="198" customFormat="1" ht="20.100000000000001" customHeight="1">
      <c r="B110" s="203"/>
      <c r="C110" s="203"/>
      <c r="D110" s="203"/>
      <c r="E110" s="203"/>
      <c r="F110" s="203"/>
      <c r="G110" s="203"/>
      <c r="H110" s="203"/>
      <c r="I110" s="204"/>
      <c r="J110" s="205"/>
      <c r="K110" s="205"/>
      <c r="L110" s="203"/>
      <c r="M110" s="205"/>
      <c r="N110" s="203"/>
      <c r="O110" s="203"/>
      <c r="P110" s="203"/>
      <c r="Q110" s="203"/>
      <c r="R110" s="441"/>
      <c r="S110" s="203"/>
      <c r="T110" s="203"/>
      <c r="U110" s="441"/>
      <c r="V110" s="203"/>
      <c r="W110" s="203"/>
      <c r="X110" s="898"/>
      <c r="Y110" s="203"/>
      <c r="Z110" s="203"/>
      <c r="AA110" s="203"/>
      <c r="AB110" s="203"/>
      <c r="AC110" s="203"/>
      <c r="AD110" s="206"/>
      <c r="AE110" s="203"/>
      <c r="AF110" s="203"/>
      <c r="AG110" s="448"/>
      <c r="AH110" s="203"/>
      <c r="AI110" s="207"/>
      <c r="AJ110" s="448"/>
    </row>
    <row r="111" spans="2:36" s="198" customFormat="1" ht="20.100000000000001" customHeight="1">
      <c r="B111" s="203"/>
      <c r="C111" s="203"/>
      <c r="D111" s="203"/>
      <c r="E111" s="203"/>
      <c r="F111" s="203"/>
      <c r="G111" s="203"/>
      <c r="H111" s="203"/>
      <c r="I111" s="204"/>
      <c r="J111" s="205"/>
      <c r="K111" s="205"/>
      <c r="L111" s="203"/>
      <c r="M111" s="205"/>
      <c r="N111" s="203"/>
      <c r="O111" s="203"/>
      <c r="P111" s="203"/>
      <c r="Q111" s="203"/>
      <c r="R111" s="441"/>
      <c r="S111" s="203"/>
      <c r="T111" s="203"/>
      <c r="U111" s="441"/>
      <c r="V111" s="203"/>
      <c r="W111" s="203"/>
      <c r="X111" s="898"/>
      <c r="Y111" s="203"/>
      <c r="Z111" s="203"/>
      <c r="AA111" s="203"/>
      <c r="AB111" s="203"/>
      <c r="AC111" s="203"/>
      <c r="AD111" s="206"/>
      <c r="AE111" s="203"/>
      <c r="AF111" s="203"/>
      <c r="AG111" s="448"/>
      <c r="AH111" s="203"/>
      <c r="AI111" s="207"/>
      <c r="AJ111" s="448"/>
    </row>
    <row r="112" spans="2:36" s="198" customFormat="1" ht="20.100000000000001" customHeight="1">
      <c r="B112" s="203"/>
      <c r="C112" s="203"/>
      <c r="D112" s="203"/>
      <c r="E112" s="203"/>
      <c r="F112" s="203"/>
      <c r="G112" s="203"/>
      <c r="H112" s="203"/>
      <c r="I112" s="204"/>
      <c r="J112" s="205"/>
      <c r="K112" s="205"/>
      <c r="L112" s="203"/>
      <c r="M112" s="205"/>
      <c r="N112" s="203"/>
      <c r="O112" s="203"/>
      <c r="P112" s="203"/>
      <c r="Q112" s="203"/>
      <c r="R112" s="441"/>
      <c r="S112" s="203"/>
      <c r="T112" s="203"/>
      <c r="U112" s="441"/>
      <c r="V112" s="203"/>
      <c r="W112" s="203"/>
      <c r="X112" s="898"/>
      <c r="Y112" s="203"/>
      <c r="Z112" s="203"/>
      <c r="AA112" s="203"/>
      <c r="AB112" s="203"/>
      <c r="AC112" s="203"/>
      <c r="AD112" s="206"/>
      <c r="AE112" s="203"/>
      <c r="AF112" s="203"/>
      <c r="AG112" s="448"/>
      <c r="AH112" s="203"/>
      <c r="AI112" s="207"/>
      <c r="AJ112" s="448"/>
    </row>
    <row r="113" spans="2:36" s="198" customFormat="1" ht="20.100000000000001" customHeight="1">
      <c r="B113" s="203"/>
      <c r="C113" s="203"/>
      <c r="D113" s="203"/>
      <c r="E113" s="203"/>
      <c r="F113" s="203"/>
      <c r="G113" s="203"/>
      <c r="H113" s="203"/>
      <c r="I113" s="204"/>
      <c r="J113" s="205"/>
      <c r="K113" s="205"/>
      <c r="L113" s="203"/>
      <c r="M113" s="205"/>
      <c r="N113" s="203"/>
      <c r="O113" s="203"/>
      <c r="P113" s="203"/>
      <c r="Q113" s="203"/>
      <c r="R113" s="441"/>
      <c r="S113" s="203"/>
      <c r="T113" s="203"/>
      <c r="U113" s="441"/>
      <c r="V113" s="203"/>
      <c r="W113" s="203"/>
      <c r="X113" s="898"/>
      <c r="Y113" s="203"/>
      <c r="Z113" s="203"/>
      <c r="AA113" s="203"/>
      <c r="AB113" s="203"/>
      <c r="AC113" s="203"/>
      <c r="AD113" s="206"/>
      <c r="AE113" s="203"/>
      <c r="AF113" s="203"/>
      <c r="AG113" s="448"/>
      <c r="AH113" s="203"/>
      <c r="AI113" s="207"/>
      <c r="AJ113" s="448"/>
    </row>
    <row r="114" spans="2:36" s="198" customFormat="1" ht="20.100000000000001" customHeight="1">
      <c r="B114" s="203"/>
      <c r="C114" s="203"/>
      <c r="D114" s="203"/>
      <c r="E114" s="203"/>
      <c r="F114" s="203"/>
      <c r="G114" s="203"/>
      <c r="H114" s="203"/>
      <c r="I114" s="204"/>
      <c r="J114" s="205"/>
      <c r="K114" s="205"/>
      <c r="L114" s="203"/>
      <c r="M114" s="205"/>
      <c r="N114" s="203"/>
      <c r="O114" s="203"/>
      <c r="P114" s="203"/>
      <c r="Q114" s="203"/>
      <c r="R114" s="441"/>
      <c r="S114" s="203"/>
      <c r="T114" s="203"/>
      <c r="U114" s="441"/>
      <c r="V114" s="203"/>
      <c r="W114" s="203"/>
      <c r="X114" s="898"/>
      <c r="Y114" s="203"/>
      <c r="Z114" s="203"/>
      <c r="AA114" s="203"/>
      <c r="AB114" s="203"/>
      <c r="AC114" s="203"/>
      <c r="AD114" s="206"/>
      <c r="AE114" s="203"/>
      <c r="AF114" s="203"/>
      <c r="AG114" s="448"/>
      <c r="AH114" s="203"/>
      <c r="AI114" s="207"/>
      <c r="AJ114" s="448"/>
    </row>
    <row r="115" spans="2:36" s="198" customFormat="1" ht="20.100000000000001" customHeight="1">
      <c r="B115" s="203"/>
      <c r="C115" s="203"/>
      <c r="D115" s="203"/>
      <c r="E115" s="203"/>
      <c r="F115" s="203"/>
      <c r="G115" s="203"/>
      <c r="H115" s="203"/>
      <c r="I115" s="204"/>
      <c r="J115" s="205"/>
      <c r="K115" s="205"/>
      <c r="L115" s="203"/>
      <c r="M115" s="205"/>
      <c r="N115" s="203"/>
      <c r="O115" s="203"/>
      <c r="P115" s="203"/>
      <c r="Q115" s="203"/>
      <c r="R115" s="441"/>
      <c r="S115" s="203"/>
      <c r="T115" s="203"/>
      <c r="U115" s="441"/>
      <c r="V115" s="203"/>
      <c r="W115" s="203"/>
      <c r="X115" s="898"/>
      <c r="Y115" s="203"/>
      <c r="Z115" s="203"/>
      <c r="AA115" s="203"/>
      <c r="AB115" s="203"/>
      <c r="AC115" s="203"/>
      <c r="AD115" s="206"/>
      <c r="AE115" s="203"/>
      <c r="AF115" s="203"/>
      <c r="AG115" s="448"/>
      <c r="AH115" s="203"/>
      <c r="AI115" s="207"/>
      <c r="AJ115" s="448"/>
    </row>
    <row r="116" spans="2:36" s="198" customFormat="1" ht="20.100000000000001" customHeight="1">
      <c r="B116" s="203"/>
      <c r="C116" s="203"/>
      <c r="D116" s="203"/>
      <c r="E116" s="203"/>
      <c r="F116" s="203"/>
      <c r="G116" s="203"/>
      <c r="H116" s="203"/>
      <c r="I116" s="204"/>
      <c r="J116" s="205"/>
      <c r="K116" s="205"/>
      <c r="L116" s="203"/>
      <c r="M116" s="205"/>
      <c r="N116" s="203"/>
      <c r="O116" s="203"/>
      <c r="P116" s="203"/>
      <c r="Q116" s="203"/>
      <c r="R116" s="441"/>
      <c r="S116" s="203"/>
      <c r="T116" s="203"/>
      <c r="U116" s="441"/>
      <c r="V116" s="203"/>
      <c r="W116" s="203"/>
      <c r="X116" s="898"/>
      <c r="Y116" s="203"/>
      <c r="Z116" s="203"/>
      <c r="AA116" s="203"/>
      <c r="AB116" s="203"/>
      <c r="AC116" s="203"/>
      <c r="AD116" s="206"/>
      <c r="AE116" s="203"/>
      <c r="AF116" s="203"/>
      <c r="AG116" s="448"/>
      <c r="AH116" s="203"/>
      <c r="AI116" s="207"/>
      <c r="AJ116" s="448"/>
    </row>
    <row r="117" spans="2:36" s="198" customFormat="1" ht="20.100000000000001" customHeight="1">
      <c r="B117" s="203"/>
      <c r="C117" s="203"/>
      <c r="D117" s="203"/>
      <c r="E117" s="203"/>
      <c r="F117" s="203"/>
      <c r="G117" s="203"/>
      <c r="H117" s="203"/>
      <c r="I117" s="204"/>
      <c r="J117" s="205"/>
      <c r="K117" s="205"/>
      <c r="L117" s="203"/>
      <c r="M117" s="205"/>
      <c r="N117" s="203"/>
      <c r="O117" s="203"/>
      <c r="P117" s="203"/>
      <c r="Q117" s="203"/>
      <c r="R117" s="441"/>
      <c r="S117" s="203"/>
      <c r="T117" s="203"/>
      <c r="U117" s="441"/>
      <c r="V117" s="203"/>
      <c r="W117" s="203"/>
      <c r="X117" s="898"/>
      <c r="Y117" s="203"/>
      <c r="Z117" s="203"/>
      <c r="AA117" s="203"/>
      <c r="AB117" s="203"/>
      <c r="AC117" s="203"/>
      <c r="AD117" s="206"/>
      <c r="AE117" s="203"/>
      <c r="AF117" s="203"/>
      <c r="AG117" s="448"/>
      <c r="AH117" s="203"/>
      <c r="AI117" s="207"/>
      <c r="AJ117" s="448"/>
    </row>
    <row r="118" spans="2:36" s="198" customFormat="1" ht="20.100000000000001" customHeight="1">
      <c r="B118" s="203"/>
      <c r="C118" s="203"/>
      <c r="D118" s="203"/>
      <c r="E118" s="203"/>
      <c r="F118" s="203"/>
      <c r="G118" s="203"/>
      <c r="H118" s="203"/>
      <c r="I118" s="204"/>
      <c r="J118" s="205"/>
      <c r="K118" s="205"/>
      <c r="L118" s="203"/>
      <c r="M118" s="205"/>
      <c r="N118" s="203"/>
      <c r="O118" s="203"/>
      <c r="P118" s="203"/>
      <c r="Q118" s="203"/>
      <c r="R118" s="441"/>
      <c r="S118" s="203"/>
      <c r="T118" s="203"/>
      <c r="U118" s="441"/>
      <c r="V118" s="203"/>
      <c r="W118" s="203"/>
      <c r="X118" s="898"/>
      <c r="Y118" s="203"/>
      <c r="Z118" s="203"/>
      <c r="AA118" s="203"/>
      <c r="AB118" s="203"/>
      <c r="AC118" s="203"/>
      <c r="AD118" s="206"/>
      <c r="AE118" s="203"/>
      <c r="AF118" s="203"/>
      <c r="AG118" s="448"/>
      <c r="AH118" s="203"/>
      <c r="AI118" s="207"/>
      <c r="AJ118" s="448"/>
    </row>
    <row r="119" spans="2:36" s="198" customFormat="1" ht="20.100000000000001" customHeight="1">
      <c r="B119" s="203"/>
      <c r="C119" s="203"/>
      <c r="D119" s="203"/>
      <c r="E119" s="203"/>
      <c r="F119" s="203"/>
      <c r="G119" s="203"/>
      <c r="H119" s="203"/>
      <c r="I119" s="204"/>
      <c r="J119" s="205"/>
      <c r="K119" s="205"/>
      <c r="L119" s="203"/>
      <c r="M119" s="205"/>
      <c r="N119" s="203"/>
      <c r="O119" s="203"/>
      <c r="P119" s="203"/>
      <c r="Q119" s="203"/>
      <c r="R119" s="441"/>
      <c r="S119" s="203"/>
      <c r="T119" s="203"/>
      <c r="U119" s="441"/>
      <c r="V119" s="203"/>
      <c r="W119" s="203"/>
      <c r="X119" s="898"/>
      <c r="Y119" s="203"/>
      <c r="Z119" s="203"/>
      <c r="AA119" s="203"/>
      <c r="AB119" s="203"/>
      <c r="AC119" s="203"/>
      <c r="AD119" s="206"/>
      <c r="AE119" s="203"/>
      <c r="AF119" s="203"/>
      <c r="AG119" s="448"/>
      <c r="AH119" s="203"/>
      <c r="AI119" s="207"/>
      <c r="AJ119" s="448"/>
    </row>
    <row r="120" spans="2:36" s="198" customFormat="1" ht="20.100000000000001" customHeight="1">
      <c r="B120" s="203"/>
      <c r="C120" s="203"/>
      <c r="D120" s="203"/>
      <c r="E120" s="203"/>
      <c r="F120" s="203"/>
      <c r="G120" s="203"/>
      <c r="H120" s="203"/>
      <c r="I120" s="204"/>
      <c r="J120" s="205"/>
      <c r="K120" s="205"/>
      <c r="L120" s="203"/>
      <c r="M120" s="205"/>
      <c r="N120" s="203"/>
      <c r="O120" s="203"/>
      <c r="P120" s="203"/>
      <c r="Q120" s="203"/>
      <c r="R120" s="441"/>
      <c r="S120" s="203"/>
      <c r="T120" s="203"/>
      <c r="U120" s="441"/>
      <c r="V120" s="203"/>
      <c r="W120" s="203"/>
      <c r="X120" s="898"/>
      <c r="Y120" s="203"/>
      <c r="Z120" s="203"/>
      <c r="AA120" s="203"/>
      <c r="AB120" s="203"/>
      <c r="AC120" s="203"/>
      <c r="AD120" s="206"/>
      <c r="AE120" s="203"/>
      <c r="AF120" s="203"/>
      <c r="AG120" s="448"/>
      <c r="AH120" s="203"/>
      <c r="AI120" s="207"/>
      <c r="AJ120" s="448"/>
    </row>
    <row r="121" spans="2:36" s="198" customFormat="1" ht="20.100000000000001" customHeight="1">
      <c r="B121" s="203"/>
      <c r="C121" s="203"/>
      <c r="D121" s="203"/>
      <c r="E121" s="203"/>
      <c r="F121" s="203"/>
      <c r="G121" s="203"/>
      <c r="H121" s="203"/>
      <c r="I121" s="204"/>
      <c r="J121" s="205"/>
      <c r="K121" s="205"/>
      <c r="L121" s="203"/>
      <c r="M121" s="205"/>
      <c r="N121" s="203"/>
      <c r="O121" s="203"/>
      <c r="P121" s="203"/>
      <c r="Q121" s="203"/>
      <c r="R121" s="441"/>
      <c r="S121" s="203"/>
      <c r="T121" s="203"/>
      <c r="U121" s="441"/>
      <c r="V121" s="203"/>
      <c r="W121" s="203"/>
      <c r="X121" s="898"/>
      <c r="Y121" s="203"/>
      <c r="Z121" s="203"/>
      <c r="AA121" s="203"/>
      <c r="AB121" s="203"/>
      <c r="AC121" s="203"/>
      <c r="AD121" s="206"/>
      <c r="AE121" s="203"/>
      <c r="AF121" s="203"/>
      <c r="AG121" s="448"/>
      <c r="AH121" s="203"/>
      <c r="AI121" s="207"/>
      <c r="AJ121" s="448"/>
    </row>
    <row r="122" spans="2:36" s="198" customFormat="1" ht="20.100000000000001" customHeight="1">
      <c r="B122" s="203"/>
      <c r="C122" s="203"/>
      <c r="D122" s="203"/>
      <c r="E122" s="203"/>
      <c r="F122" s="203"/>
      <c r="G122" s="203"/>
      <c r="H122" s="203"/>
      <c r="I122" s="204"/>
      <c r="J122" s="205"/>
      <c r="K122" s="205"/>
      <c r="L122" s="203"/>
      <c r="M122" s="205"/>
      <c r="N122" s="203"/>
      <c r="O122" s="203"/>
      <c r="P122" s="203"/>
      <c r="Q122" s="203"/>
      <c r="R122" s="441"/>
      <c r="S122" s="203"/>
      <c r="T122" s="203"/>
      <c r="U122" s="441"/>
      <c r="V122" s="203"/>
      <c r="W122" s="203"/>
      <c r="X122" s="898"/>
      <c r="Y122" s="203"/>
      <c r="Z122" s="203"/>
      <c r="AA122" s="203"/>
      <c r="AB122" s="203"/>
      <c r="AC122" s="203"/>
      <c r="AD122" s="206"/>
      <c r="AE122" s="203"/>
      <c r="AF122" s="203"/>
      <c r="AG122" s="448"/>
      <c r="AH122" s="203"/>
      <c r="AI122" s="207"/>
      <c r="AJ122" s="448"/>
    </row>
    <row r="123" spans="2:36" s="198" customFormat="1" ht="20.100000000000001" customHeight="1">
      <c r="B123" s="203"/>
      <c r="C123" s="203"/>
      <c r="D123" s="203"/>
      <c r="E123" s="203"/>
      <c r="F123" s="203"/>
      <c r="G123" s="203"/>
      <c r="H123" s="203"/>
      <c r="I123" s="204"/>
      <c r="J123" s="205"/>
      <c r="K123" s="205"/>
      <c r="L123" s="203"/>
      <c r="M123" s="205"/>
      <c r="N123" s="203"/>
      <c r="O123" s="203"/>
      <c r="P123" s="203"/>
      <c r="Q123" s="203"/>
      <c r="R123" s="441"/>
      <c r="S123" s="203"/>
      <c r="T123" s="203"/>
      <c r="U123" s="441"/>
      <c r="V123" s="203"/>
      <c r="W123" s="203"/>
      <c r="X123" s="898"/>
      <c r="Y123" s="203"/>
      <c r="Z123" s="203"/>
      <c r="AA123" s="203"/>
      <c r="AB123" s="203"/>
      <c r="AC123" s="203"/>
      <c r="AD123" s="206"/>
      <c r="AE123" s="203"/>
      <c r="AF123" s="203"/>
      <c r="AG123" s="448"/>
      <c r="AH123" s="203"/>
      <c r="AI123" s="207"/>
      <c r="AJ123" s="448"/>
    </row>
    <row r="124" spans="2:36" s="198" customFormat="1" ht="20.100000000000001" customHeight="1">
      <c r="B124" s="203"/>
      <c r="C124" s="203"/>
      <c r="D124" s="203"/>
      <c r="E124" s="203"/>
      <c r="F124" s="203"/>
      <c r="G124" s="203"/>
      <c r="H124" s="203"/>
      <c r="I124" s="204"/>
      <c r="J124" s="205"/>
      <c r="K124" s="205"/>
      <c r="L124" s="203"/>
      <c r="M124" s="205"/>
      <c r="N124" s="203"/>
      <c r="O124" s="203"/>
      <c r="P124" s="203"/>
      <c r="Q124" s="203"/>
      <c r="R124" s="441"/>
      <c r="S124" s="203"/>
      <c r="T124" s="203"/>
      <c r="U124" s="441"/>
      <c r="V124" s="203"/>
      <c r="W124" s="203"/>
      <c r="X124" s="898"/>
      <c r="Y124" s="203"/>
      <c r="Z124" s="203"/>
      <c r="AA124" s="203"/>
      <c r="AB124" s="203"/>
      <c r="AC124" s="203"/>
      <c r="AD124" s="206"/>
      <c r="AE124" s="203"/>
      <c r="AF124" s="203"/>
      <c r="AG124" s="448"/>
      <c r="AH124" s="203"/>
      <c r="AI124" s="207"/>
      <c r="AJ124" s="448"/>
    </row>
    <row r="125" spans="2:36" s="198" customFormat="1" ht="20.100000000000001" customHeight="1">
      <c r="B125" s="203"/>
      <c r="C125" s="203"/>
      <c r="D125" s="203"/>
      <c r="E125" s="203"/>
      <c r="F125" s="203"/>
      <c r="G125" s="203"/>
      <c r="H125" s="203"/>
      <c r="I125" s="204"/>
      <c r="J125" s="205"/>
      <c r="K125" s="205"/>
      <c r="L125" s="203"/>
      <c r="M125" s="205"/>
      <c r="N125" s="203"/>
      <c r="O125" s="203"/>
      <c r="P125" s="203"/>
      <c r="Q125" s="203"/>
      <c r="R125" s="441"/>
      <c r="S125" s="203"/>
      <c r="T125" s="203"/>
      <c r="U125" s="441"/>
      <c r="V125" s="203"/>
      <c r="W125" s="203"/>
      <c r="X125" s="898"/>
      <c r="Y125" s="203"/>
      <c r="Z125" s="203"/>
      <c r="AA125" s="203"/>
      <c r="AB125" s="203"/>
      <c r="AC125" s="203"/>
      <c r="AD125" s="206"/>
      <c r="AE125" s="203"/>
      <c r="AF125" s="203"/>
      <c r="AG125" s="448"/>
      <c r="AH125" s="203"/>
      <c r="AI125" s="207"/>
      <c r="AJ125" s="448"/>
    </row>
    <row r="126" spans="2:36" s="198" customFormat="1" ht="20.100000000000001" customHeight="1">
      <c r="B126" s="203"/>
      <c r="C126" s="203"/>
      <c r="D126" s="203"/>
      <c r="E126" s="203"/>
      <c r="F126" s="203"/>
      <c r="G126" s="203"/>
      <c r="H126" s="203"/>
      <c r="I126" s="204"/>
      <c r="J126" s="205"/>
      <c r="K126" s="205"/>
      <c r="L126" s="203"/>
      <c r="M126" s="205"/>
      <c r="N126" s="203"/>
      <c r="O126" s="203"/>
      <c r="P126" s="203"/>
      <c r="Q126" s="203"/>
      <c r="R126" s="441"/>
      <c r="S126" s="203"/>
      <c r="T126" s="203"/>
      <c r="U126" s="441"/>
      <c r="V126" s="203"/>
      <c r="W126" s="203"/>
      <c r="X126" s="898"/>
      <c r="Y126" s="203"/>
      <c r="Z126" s="203"/>
      <c r="AA126" s="203"/>
      <c r="AB126" s="203"/>
      <c r="AC126" s="203"/>
      <c r="AD126" s="206"/>
      <c r="AE126" s="203"/>
      <c r="AF126" s="203"/>
      <c r="AG126" s="448"/>
      <c r="AH126" s="203"/>
      <c r="AI126" s="207"/>
      <c r="AJ126" s="448"/>
    </row>
    <row r="127" spans="2:36" s="198" customFormat="1" ht="20.100000000000001" customHeight="1">
      <c r="B127" s="203"/>
      <c r="C127" s="203"/>
      <c r="D127" s="203"/>
      <c r="E127" s="203"/>
      <c r="F127" s="203"/>
      <c r="G127" s="203"/>
      <c r="H127" s="203"/>
      <c r="I127" s="204"/>
      <c r="J127" s="205"/>
      <c r="K127" s="205"/>
      <c r="L127" s="203"/>
      <c r="M127" s="205"/>
      <c r="N127" s="203"/>
      <c r="O127" s="203"/>
      <c r="P127" s="203"/>
      <c r="Q127" s="203"/>
      <c r="R127" s="441"/>
      <c r="S127" s="203"/>
      <c r="T127" s="203"/>
      <c r="U127" s="441"/>
      <c r="V127" s="203"/>
      <c r="W127" s="203"/>
      <c r="X127" s="898"/>
      <c r="Y127" s="203"/>
      <c r="Z127" s="203"/>
      <c r="AA127" s="203"/>
      <c r="AB127" s="203"/>
      <c r="AC127" s="203"/>
      <c r="AD127" s="206"/>
      <c r="AE127" s="203"/>
      <c r="AF127" s="203"/>
      <c r="AG127" s="448"/>
      <c r="AH127" s="203"/>
      <c r="AI127" s="207"/>
      <c r="AJ127" s="448"/>
    </row>
    <row r="128" spans="2:36" s="198" customFormat="1" ht="20.100000000000001" customHeight="1">
      <c r="B128" s="203"/>
      <c r="C128" s="203"/>
      <c r="D128" s="203"/>
      <c r="E128" s="203"/>
      <c r="F128" s="203"/>
      <c r="G128" s="203"/>
      <c r="H128" s="203"/>
      <c r="I128" s="204"/>
      <c r="J128" s="205"/>
      <c r="K128" s="205"/>
      <c r="L128" s="203"/>
      <c r="M128" s="205"/>
      <c r="N128" s="203"/>
      <c r="O128" s="203"/>
      <c r="P128" s="203"/>
      <c r="Q128" s="203"/>
      <c r="R128" s="441"/>
      <c r="S128" s="203"/>
      <c r="T128" s="203"/>
      <c r="U128" s="441"/>
      <c r="V128" s="203"/>
      <c r="W128" s="203"/>
      <c r="X128" s="898"/>
      <c r="Y128" s="203"/>
      <c r="Z128" s="203"/>
      <c r="AA128" s="203"/>
      <c r="AB128" s="203"/>
      <c r="AC128" s="203"/>
      <c r="AD128" s="206"/>
      <c r="AE128" s="203"/>
      <c r="AF128" s="203"/>
      <c r="AG128" s="448"/>
      <c r="AH128" s="203"/>
      <c r="AI128" s="207"/>
      <c r="AJ128" s="448"/>
    </row>
    <row r="129" spans="2:36" s="198" customFormat="1" ht="20.100000000000001" customHeight="1">
      <c r="B129" s="203"/>
      <c r="C129" s="203"/>
      <c r="D129" s="203"/>
      <c r="E129" s="203"/>
      <c r="F129" s="203"/>
      <c r="G129" s="203"/>
      <c r="H129" s="203"/>
      <c r="I129" s="204"/>
      <c r="J129" s="205"/>
      <c r="K129" s="205"/>
      <c r="L129" s="203"/>
      <c r="M129" s="205"/>
      <c r="N129" s="203"/>
      <c r="O129" s="203"/>
      <c r="P129" s="203"/>
      <c r="Q129" s="203"/>
      <c r="R129" s="441"/>
      <c r="S129" s="203"/>
      <c r="T129" s="203"/>
      <c r="U129" s="441"/>
      <c r="V129" s="203"/>
      <c r="W129" s="203"/>
      <c r="X129" s="898"/>
      <c r="Y129" s="203"/>
      <c r="Z129" s="203"/>
      <c r="AA129" s="203"/>
      <c r="AB129" s="203"/>
      <c r="AC129" s="203"/>
      <c r="AD129" s="206"/>
      <c r="AE129" s="203"/>
      <c r="AF129" s="203"/>
      <c r="AG129" s="448"/>
      <c r="AH129" s="203"/>
      <c r="AI129" s="207"/>
      <c r="AJ129" s="448"/>
    </row>
    <row r="130" spans="2:36" s="198" customFormat="1" ht="20.100000000000001" customHeight="1">
      <c r="B130" s="203"/>
      <c r="C130" s="203"/>
      <c r="D130" s="203"/>
      <c r="E130" s="203"/>
      <c r="F130" s="203"/>
      <c r="G130" s="203"/>
      <c r="H130" s="203"/>
      <c r="I130" s="204"/>
      <c r="J130" s="205"/>
      <c r="K130" s="205"/>
      <c r="L130" s="203"/>
      <c r="M130" s="205"/>
      <c r="N130" s="203"/>
      <c r="O130" s="203"/>
      <c r="P130" s="203"/>
      <c r="Q130" s="203"/>
      <c r="R130" s="441"/>
      <c r="S130" s="203"/>
      <c r="T130" s="203"/>
      <c r="U130" s="441"/>
      <c r="V130" s="203"/>
      <c r="W130" s="203"/>
      <c r="X130" s="898"/>
      <c r="Y130" s="203"/>
      <c r="Z130" s="203"/>
      <c r="AA130" s="203"/>
      <c r="AB130" s="203"/>
      <c r="AC130" s="203"/>
      <c r="AD130" s="206"/>
      <c r="AE130" s="203"/>
      <c r="AF130" s="203"/>
      <c r="AG130" s="448"/>
      <c r="AH130" s="203"/>
      <c r="AI130" s="207"/>
      <c r="AJ130" s="448"/>
    </row>
    <row r="131" spans="2:36" s="198" customFormat="1" ht="20.100000000000001" customHeight="1">
      <c r="B131" s="203"/>
      <c r="C131" s="203"/>
      <c r="D131" s="203"/>
      <c r="E131" s="203"/>
      <c r="F131" s="203"/>
      <c r="G131" s="203"/>
      <c r="H131" s="203"/>
      <c r="I131" s="204"/>
      <c r="J131" s="205"/>
      <c r="K131" s="205"/>
      <c r="L131" s="203"/>
      <c r="M131" s="205"/>
      <c r="N131" s="203"/>
      <c r="O131" s="203"/>
      <c r="P131" s="203"/>
      <c r="Q131" s="203"/>
      <c r="R131" s="441"/>
      <c r="S131" s="203"/>
      <c r="T131" s="203"/>
      <c r="U131" s="441"/>
      <c r="V131" s="203"/>
      <c r="W131" s="203"/>
      <c r="X131" s="898"/>
      <c r="Y131" s="203"/>
      <c r="Z131" s="203"/>
      <c r="AA131" s="203"/>
      <c r="AB131" s="203"/>
      <c r="AC131" s="203"/>
      <c r="AD131" s="206"/>
      <c r="AE131" s="203"/>
      <c r="AF131" s="203"/>
      <c r="AG131" s="448"/>
      <c r="AH131" s="203"/>
      <c r="AI131" s="207"/>
      <c r="AJ131" s="448"/>
    </row>
    <row r="132" spans="2:36" s="198" customFormat="1" ht="20.100000000000001" customHeight="1">
      <c r="B132" s="203"/>
      <c r="C132" s="203"/>
      <c r="D132" s="203"/>
      <c r="E132" s="203"/>
      <c r="F132" s="203"/>
      <c r="G132" s="203"/>
      <c r="H132" s="203"/>
      <c r="I132" s="204"/>
      <c r="J132" s="205"/>
      <c r="K132" s="205"/>
      <c r="L132" s="203"/>
      <c r="M132" s="205"/>
      <c r="N132" s="203"/>
      <c r="O132" s="203"/>
      <c r="P132" s="203"/>
      <c r="Q132" s="203"/>
      <c r="R132" s="441"/>
      <c r="S132" s="203"/>
      <c r="T132" s="203"/>
      <c r="U132" s="441"/>
      <c r="V132" s="203"/>
      <c r="W132" s="203"/>
      <c r="X132" s="898"/>
      <c r="Y132" s="203"/>
      <c r="Z132" s="203"/>
      <c r="AA132" s="203"/>
      <c r="AB132" s="203"/>
      <c r="AC132" s="203"/>
      <c r="AD132" s="206"/>
      <c r="AE132" s="203"/>
      <c r="AF132" s="203"/>
      <c r="AG132" s="448"/>
      <c r="AH132" s="203"/>
      <c r="AI132" s="207"/>
      <c r="AJ132" s="448"/>
    </row>
    <row r="133" spans="2:36" s="198" customFormat="1" ht="20.100000000000001" customHeight="1">
      <c r="B133" s="203"/>
      <c r="C133" s="203"/>
      <c r="D133" s="203"/>
      <c r="E133" s="203"/>
      <c r="F133" s="203"/>
      <c r="G133" s="203"/>
      <c r="H133" s="203"/>
      <c r="I133" s="204"/>
      <c r="J133" s="205"/>
      <c r="K133" s="205"/>
      <c r="L133" s="203"/>
      <c r="M133" s="205"/>
      <c r="N133" s="203"/>
      <c r="O133" s="203"/>
      <c r="P133" s="203"/>
      <c r="Q133" s="203"/>
      <c r="R133" s="441"/>
      <c r="S133" s="203"/>
      <c r="T133" s="203"/>
      <c r="U133" s="441"/>
      <c r="V133" s="203"/>
      <c r="W133" s="203"/>
      <c r="X133" s="898"/>
      <c r="Y133" s="203"/>
      <c r="Z133" s="203"/>
      <c r="AA133" s="203"/>
      <c r="AB133" s="203"/>
      <c r="AC133" s="203"/>
      <c r="AD133" s="206"/>
      <c r="AE133" s="203"/>
      <c r="AF133" s="203"/>
      <c r="AG133" s="448"/>
      <c r="AH133" s="203"/>
      <c r="AI133" s="207"/>
      <c r="AJ133" s="448"/>
    </row>
    <row r="134" spans="2:36" s="198" customFormat="1" ht="20.100000000000001" customHeight="1">
      <c r="B134" s="203"/>
      <c r="C134" s="203"/>
      <c r="D134" s="203"/>
      <c r="E134" s="203"/>
      <c r="F134" s="203"/>
      <c r="G134" s="203"/>
      <c r="H134" s="203"/>
      <c r="I134" s="204"/>
      <c r="J134" s="205"/>
      <c r="K134" s="205"/>
      <c r="L134" s="203"/>
      <c r="M134" s="205"/>
      <c r="N134" s="203"/>
      <c r="O134" s="203"/>
      <c r="P134" s="203"/>
      <c r="Q134" s="203"/>
      <c r="R134" s="441"/>
      <c r="S134" s="203"/>
      <c r="T134" s="203"/>
      <c r="U134" s="441"/>
      <c r="V134" s="203"/>
      <c r="W134" s="203"/>
      <c r="X134" s="898"/>
      <c r="Y134" s="203"/>
      <c r="Z134" s="203"/>
      <c r="AA134" s="203"/>
      <c r="AB134" s="203"/>
      <c r="AC134" s="203"/>
      <c r="AD134" s="206"/>
      <c r="AE134" s="203"/>
      <c r="AF134" s="203"/>
      <c r="AG134" s="448"/>
      <c r="AH134" s="203"/>
      <c r="AI134" s="207"/>
      <c r="AJ134" s="448"/>
    </row>
    <row r="135" spans="2:36" s="198" customFormat="1" ht="20.100000000000001" customHeight="1">
      <c r="B135" s="203"/>
      <c r="C135" s="203"/>
      <c r="D135" s="203"/>
      <c r="E135" s="203"/>
      <c r="F135" s="203"/>
      <c r="G135" s="203"/>
      <c r="H135" s="203"/>
      <c r="I135" s="204"/>
      <c r="J135" s="205"/>
      <c r="K135" s="205"/>
      <c r="L135" s="203"/>
      <c r="M135" s="205"/>
      <c r="N135" s="203"/>
      <c r="O135" s="203"/>
      <c r="P135" s="203"/>
      <c r="Q135" s="203"/>
      <c r="R135" s="441"/>
      <c r="S135" s="203"/>
      <c r="T135" s="203"/>
      <c r="U135" s="441"/>
      <c r="V135" s="203"/>
      <c r="W135" s="203"/>
      <c r="X135" s="898"/>
      <c r="Y135" s="203"/>
      <c r="Z135" s="203"/>
      <c r="AA135" s="203"/>
      <c r="AB135" s="203"/>
      <c r="AC135" s="203"/>
      <c r="AD135" s="206"/>
      <c r="AE135" s="203"/>
      <c r="AF135" s="203"/>
      <c r="AG135" s="448"/>
      <c r="AH135" s="203"/>
      <c r="AI135" s="207"/>
      <c r="AJ135" s="448"/>
    </row>
    <row r="136" spans="2:36" s="198" customFormat="1" ht="20.100000000000001" customHeight="1">
      <c r="B136" s="203"/>
      <c r="C136" s="203"/>
      <c r="D136" s="203"/>
      <c r="E136" s="203"/>
      <c r="F136" s="203"/>
      <c r="G136" s="203"/>
      <c r="H136" s="203"/>
      <c r="I136" s="204"/>
      <c r="J136" s="205"/>
      <c r="K136" s="205"/>
      <c r="L136" s="203"/>
      <c r="M136" s="205"/>
      <c r="N136" s="203"/>
      <c r="O136" s="203"/>
      <c r="P136" s="203"/>
      <c r="Q136" s="203"/>
      <c r="R136" s="441"/>
      <c r="S136" s="203"/>
      <c r="T136" s="203"/>
      <c r="U136" s="441"/>
      <c r="V136" s="203"/>
      <c r="W136" s="203"/>
      <c r="X136" s="898"/>
      <c r="Y136" s="203"/>
      <c r="Z136" s="203"/>
      <c r="AA136" s="203"/>
      <c r="AB136" s="203"/>
      <c r="AC136" s="203"/>
      <c r="AD136" s="206"/>
      <c r="AE136" s="203"/>
      <c r="AF136" s="203"/>
      <c r="AG136" s="448"/>
      <c r="AH136" s="203"/>
      <c r="AI136" s="207"/>
      <c r="AJ136" s="448"/>
    </row>
    <row r="137" spans="2:36" s="198" customFormat="1" ht="20.100000000000001" customHeight="1">
      <c r="B137" s="203"/>
      <c r="C137" s="203"/>
      <c r="D137" s="203"/>
      <c r="E137" s="203"/>
      <c r="F137" s="203"/>
      <c r="G137" s="203"/>
      <c r="H137" s="203"/>
      <c r="I137" s="204"/>
      <c r="J137" s="205"/>
      <c r="K137" s="205"/>
      <c r="L137" s="203"/>
      <c r="M137" s="205"/>
      <c r="N137" s="203"/>
      <c r="O137" s="203"/>
      <c r="P137" s="203"/>
      <c r="Q137" s="203"/>
      <c r="R137" s="441"/>
      <c r="S137" s="203"/>
      <c r="T137" s="203"/>
      <c r="U137" s="441"/>
      <c r="V137" s="203"/>
      <c r="W137" s="203"/>
      <c r="X137" s="898"/>
      <c r="Y137" s="203"/>
      <c r="Z137" s="203"/>
      <c r="AA137" s="203"/>
      <c r="AB137" s="203"/>
      <c r="AC137" s="203"/>
      <c r="AD137" s="206"/>
      <c r="AE137" s="203"/>
      <c r="AF137" s="203"/>
      <c r="AG137" s="448"/>
      <c r="AH137" s="203"/>
      <c r="AI137" s="207"/>
      <c r="AJ137" s="448"/>
    </row>
    <row r="138" spans="2:36" s="198" customFormat="1" ht="20.100000000000001" customHeight="1">
      <c r="B138" s="203"/>
      <c r="C138" s="203"/>
      <c r="D138" s="203"/>
      <c r="E138" s="203"/>
      <c r="F138" s="203"/>
      <c r="G138" s="203"/>
      <c r="H138" s="203"/>
      <c r="I138" s="204"/>
      <c r="J138" s="205"/>
      <c r="K138" s="205"/>
      <c r="L138" s="203"/>
      <c r="M138" s="205"/>
      <c r="N138" s="203"/>
      <c r="O138" s="203"/>
      <c r="P138" s="203"/>
      <c r="Q138" s="203"/>
      <c r="R138" s="441"/>
      <c r="S138" s="203"/>
      <c r="T138" s="203"/>
      <c r="U138" s="441"/>
      <c r="V138" s="203"/>
      <c r="W138" s="203"/>
      <c r="X138" s="898"/>
      <c r="Y138" s="203"/>
      <c r="Z138" s="203"/>
      <c r="AA138" s="203"/>
      <c r="AB138" s="203"/>
      <c r="AC138" s="203"/>
      <c r="AD138" s="206"/>
      <c r="AE138" s="203"/>
      <c r="AF138" s="203"/>
      <c r="AG138" s="448"/>
      <c r="AH138" s="203"/>
      <c r="AI138" s="207"/>
      <c r="AJ138" s="448"/>
    </row>
    <row r="139" spans="2:36" s="198" customFormat="1" ht="20.100000000000001" customHeight="1">
      <c r="B139" s="203"/>
      <c r="C139" s="203"/>
      <c r="D139" s="203"/>
      <c r="E139" s="203"/>
      <c r="F139" s="203"/>
      <c r="G139" s="203"/>
      <c r="H139" s="203"/>
      <c r="I139" s="204"/>
      <c r="J139" s="205"/>
      <c r="K139" s="205"/>
      <c r="L139" s="203"/>
      <c r="M139" s="205"/>
      <c r="N139" s="203"/>
      <c r="O139" s="203"/>
      <c r="P139" s="203"/>
      <c r="Q139" s="203"/>
      <c r="R139" s="441"/>
      <c r="S139" s="203"/>
      <c r="T139" s="203"/>
      <c r="U139" s="441"/>
      <c r="V139" s="203"/>
      <c r="W139" s="203"/>
      <c r="X139" s="898"/>
      <c r="Y139" s="203"/>
      <c r="Z139" s="203"/>
      <c r="AA139" s="203"/>
      <c r="AB139" s="203"/>
      <c r="AC139" s="203"/>
      <c r="AD139" s="206"/>
      <c r="AE139" s="203"/>
      <c r="AF139" s="203"/>
      <c r="AG139" s="448"/>
      <c r="AH139" s="203"/>
      <c r="AI139" s="207"/>
      <c r="AJ139" s="448"/>
    </row>
    <row r="140" spans="2:36" s="198" customFormat="1" ht="20.100000000000001" customHeight="1">
      <c r="B140" s="203"/>
      <c r="C140" s="203"/>
      <c r="D140" s="203"/>
      <c r="E140" s="203"/>
      <c r="F140" s="203"/>
      <c r="G140" s="203"/>
      <c r="H140" s="203"/>
      <c r="I140" s="204"/>
      <c r="J140" s="205"/>
      <c r="K140" s="205"/>
      <c r="L140" s="203"/>
      <c r="M140" s="205"/>
      <c r="N140" s="203"/>
      <c r="O140" s="203"/>
      <c r="P140" s="203"/>
      <c r="Q140" s="203"/>
      <c r="R140" s="441"/>
      <c r="S140" s="203"/>
      <c r="T140" s="203"/>
      <c r="U140" s="441"/>
      <c r="V140" s="203"/>
      <c r="W140" s="203"/>
      <c r="X140" s="898"/>
      <c r="Y140" s="203"/>
      <c r="Z140" s="203"/>
      <c r="AA140" s="203"/>
      <c r="AB140" s="203"/>
      <c r="AC140" s="203"/>
      <c r="AD140" s="206"/>
      <c r="AE140" s="203"/>
      <c r="AF140" s="203"/>
      <c r="AG140" s="448"/>
      <c r="AH140" s="203"/>
      <c r="AI140" s="207"/>
      <c r="AJ140" s="448"/>
    </row>
    <row r="141" spans="2:36" s="198" customFormat="1" ht="20.100000000000001" customHeight="1">
      <c r="B141" s="203"/>
      <c r="C141" s="203"/>
      <c r="D141" s="203"/>
      <c r="E141" s="203"/>
      <c r="F141" s="203"/>
      <c r="G141" s="203"/>
      <c r="H141" s="203"/>
      <c r="I141" s="204"/>
      <c r="J141" s="205"/>
      <c r="K141" s="205"/>
      <c r="L141" s="203"/>
      <c r="M141" s="205"/>
      <c r="N141" s="203"/>
      <c r="O141" s="203"/>
      <c r="P141" s="203"/>
      <c r="Q141" s="203"/>
      <c r="R141" s="441"/>
      <c r="S141" s="203"/>
      <c r="T141" s="203"/>
      <c r="U141" s="441"/>
      <c r="V141" s="203"/>
      <c r="W141" s="203"/>
      <c r="X141" s="898"/>
      <c r="Y141" s="203"/>
      <c r="Z141" s="203"/>
      <c r="AA141" s="203"/>
      <c r="AB141" s="203"/>
      <c r="AC141" s="203"/>
      <c r="AD141" s="206"/>
      <c r="AE141" s="203"/>
      <c r="AF141" s="203"/>
      <c r="AG141" s="448"/>
      <c r="AH141" s="203"/>
      <c r="AI141" s="207"/>
      <c r="AJ141" s="448"/>
    </row>
    <row r="142" spans="2:36" s="198" customFormat="1" ht="20.100000000000001" customHeight="1">
      <c r="B142" s="203"/>
      <c r="C142" s="203"/>
      <c r="D142" s="203"/>
      <c r="E142" s="203"/>
      <c r="F142" s="203"/>
      <c r="G142" s="203"/>
      <c r="H142" s="203"/>
      <c r="I142" s="204"/>
      <c r="J142" s="205"/>
      <c r="K142" s="205"/>
      <c r="L142" s="203"/>
      <c r="M142" s="205"/>
      <c r="N142" s="203"/>
      <c r="O142" s="203"/>
      <c r="P142" s="203"/>
      <c r="Q142" s="203"/>
      <c r="R142" s="441"/>
      <c r="S142" s="203"/>
      <c r="T142" s="203"/>
      <c r="U142" s="441"/>
      <c r="V142" s="203"/>
      <c r="W142" s="203"/>
      <c r="X142" s="898"/>
      <c r="Y142" s="203"/>
      <c r="Z142" s="203"/>
      <c r="AA142" s="203"/>
      <c r="AB142" s="203"/>
      <c r="AC142" s="203"/>
      <c r="AD142" s="206"/>
      <c r="AE142" s="203"/>
      <c r="AF142" s="203"/>
      <c r="AG142" s="448"/>
      <c r="AH142" s="203"/>
      <c r="AI142" s="207"/>
      <c r="AJ142" s="448"/>
    </row>
    <row r="143" spans="2:36" s="198" customFormat="1" ht="20.100000000000001" customHeight="1">
      <c r="B143" s="203"/>
      <c r="C143" s="203"/>
      <c r="D143" s="203"/>
      <c r="E143" s="203"/>
      <c r="F143" s="203"/>
      <c r="G143" s="203"/>
      <c r="H143" s="203"/>
      <c r="I143" s="204"/>
      <c r="J143" s="205"/>
      <c r="K143" s="205"/>
      <c r="L143" s="203"/>
      <c r="M143" s="205"/>
      <c r="N143" s="203"/>
      <c r="O143" s="203"/>
      <c r="P143" s="203"/>
      <c r="Q143" s="203"/>
      <c r="R143" s="441"/>
      <c r="S143" s="203"/>
      <c r="T143" s="203"/>
      <c r="U143" s="441"/>
      <c r="V143" s="203"/>
      <c r="W143" s="203"/>
      <c r="X143" s="898"/>
      <c r="Y143" s="203"/>
      <c r="Z143" s="203"/>
      <c r="AA143" s="203"/>
      <c r="AB143" s="203"/>
      <c r="AC143" s="203"/>
      <c r="AD143" s="206"/>
      <c r="AE143" s="203"/>
      <c r="AF143" s="203"/>
      <c r="AG143" s="448"/>
      <c r="AH143" s="203"/>
      <c r="AI143" s="207"/>
      <c r="AJ143" s="448"/>
    </row>
    <row r="144" spans="2:36" s="198" customFormat="1" ht="20.100000000000001" customHeight="1">
      <c r="B144" s="203"/>
      <c r="C144" s="203"/>
      <c r="D144" s="203"/>
      <c r="E144" s="203"/>
      <c r="F144" s="203"/>
      <c r="G144" s="203"/>
      <c r="H144" s="203"/>
      <c r="I144" s="204"/>
      <c r="J144" s="205"/>
      <c r="K144" s="205"/>
      <c r="L144" s="203"/>
      <c r="M144" s="205"/>
      <c r="N144" s="203"/>
      <c r="O144" s="203"/>
      <c r="P144" s="203"/>
      <c r="Q144" s="203"/>
      <c r="R144" s="441"/>
      <c r="S144" s="203"/>
      <c r="T144" s="203"/>
      <c r="U144" s="441"/>
      <c r="V144" s="203"/>
      <c r="W144" s="203"/>
      <c r="X144" s="898"/>
      <c r="Y144" s="203"/>
      <c r="Z144" s="203"/>
      <c r="AA144" s="203"/>
      <c r="AB144" s="203"/>
      <c r="AC144" s="203"/>
      <c r="AD144" s="206"/>
      <c r="AE144" s="203"/>
      <c r="AF144" s="203"/>
      <c r="AG144" s="448"/>
      <c r="AH144" s="203"/>
      <c r="AI144" s="207"/>
      <c r="AJ144" s="448"/>
    </row>
    <row r="145" spans="2:36" s="198" customFormat="1" ht="20.100000000000001" customHeight="1">
      <c r="B145" s="203"/>
      <c r="C145" s="203"/>
      <c r="D145" s="203"/>
      <c r="E145" s="203"/>
      <c r="F145" s="203"/>
      <c r="G145" s="203"/>
      <c r="H145" s="203"/>
      <c r="I145" s="204"/>
      <c r="J145" s="205"/>
      <c r="K145" s="205"/>
      <c r="L145" s="203"/>
      <c r="M145" s="205"/>
      <c r="N145" s="203"/>
      <c r="O145" s="203"/>
      <c r="P145" s="203"/>
      <c r="Q145" s="203"/>
      <c r="R145" s="441"/>
      <c r="S145" s="203"/>
      <c r="T145" s="203"/>
      <c r="U145" s="441"/>
      <c r="V145" s="203"/>
      <c r="W145" s="203"/>
      <c r="X145" s="898"/>
      <c r="Y145" s="203"/>
      <c r="Z145" s="203"/>
      <c r="AA145" s="203"/>
      <c r="AB145" s="203"/>
      <c r="AC145" s="203"/>
      <c r="AD145" s="206"/>
      <c r="AE145" s="203"/>
      <c r="AF145" s="203"/>
      <c r="AG145" s="448"/>
      <c r="AH145" s="203"/>
      <c r="AI145" s="207"/>
      <c r="AJ145" s="448"/>
    </row>
    <row r="146" spans="2:36" s="198" customFormat="1" ht="20.100000000000001" customHeight="1">
      <c r="B146" s="203"/>
      <c r="C146" s="203"/>
      <c r="D146" s="203"/>
      <c r="E146" s="203"/>
      <c r="F146" s="203"/>
      <c r="G146" s="203"/>
      <c r="H146" s="203"/>
      <c r="I146" s="204"/>
      <c r="J146" s="205"/>
      <c r="K146" s="205"/>
      <c r="L146" s="203"/>
      <c r="M146" s="205"/>
      <c r="N146" s="203"/>
      <c r="O146" s="203"/>
      <c r="P146" s="203"/>
      <c r="Q146" s="203"/>
      <c r="R146" s="441"/>
      <c r="S146" s="203"/>
      <c r="T146" s="203"/>
      <c r="U146" s="441"/>
      <c r="V146" s="203"/>
      <c r="W146" s="203"/>
      <c r="X146" s="898"/>
      <c r="Y146" s="203"/>
      <c r="Z146" s="203"/>
      <c r="AA146" s="203"/>
      <c r="AB146" s="203"/>
      <c r="AC146" s="203"/>
      <c r="AD146" s="206"/>
      <c r="AE146" s="203"/>
      <c r="AF146" s="203"/>
      <c r="AG146" s="448"/>
      <c r="AH146" s="203"/>
      <c r="AI146" s="207"/>
      <c r="AJ146" s="448"/>
    </row>
    <row r="147" spans="2:36" s="198" customFormat="1" ht="20.100000000000001" customHeight="1">
      <c r="B147" s="203"/>
      <c r="C147" s="203"/>
      <c r="D147" s="203"/>
      <c r="E147" s="203"/>
      <c r="F147" s="203"/>
      <c r="G147" s="203"/>
      <c r="H147" s="203"/>
      <c r="I147" s="204"/>
      <c r="J147" s="205"/>
      <c r="K147" s="205"/>
      <c r="L147" s="203"/>
      <c r="M147" s="205"/>
      <c r="N147" s="203"/>
      <c r="O147" s="203"/>
      <c r="P147" s="203"/>
      <c r="Q147" s="203"/>
      <c r="R147" s="441"/>
      <c r="S147" s="203"/>
      <c r="T147" s="203"/>
      <c r="U147" s="441"/>
      <c r="V147" s="203"/>
      <c r="W147" s="203"/>
      <c r="X147" s="898"/>
      <c r="Y147" s="203"/>
      <c r="Z147" s="203"/>
      <c r="AA147" s="203"/>
      <c r="AB147" s="203"/>
      <c r="AC147" s="203"/>
      <c r="AD147" s="206"/>
      <c r="AE147" s="203"/>
      <c r="AF147" s="203"/>
      <c r="AG147" s="448"/>
      <c r="AH147" s="203"/>
      <c r="AI147" s="207"/>
      <c r="AJ147" s="448"/>
    </row>
    <row r="148" spans="2:36" s="198" customFormat="1" ht="20.100000000000001" customHeight="1">
      <c r="B148" s="203"/>
      <c r="C148" s="203"/>
      <c r="D148" s="203"/>
      <c r="E148" s="203"/>
      <c r="F148" s="203"/>
      <c r="G148" s="203"/>
      <c r="H148" s="203"/>
      <c r="I148" s="204"/>
      <c r="J148" s="205"/>
      <c r="K148" s="205"/>
      <c r="L148" s="203"/>
      <c r="M148" s="205"/>
      <c r="N148" s="203"/>
      <c r="O148" s="203"/>
      <c r="P148" s="203"/>
      <c r="Q148" s="203"/>
      <c r="R148" s="441"/>
      <c r="S148" s="203"/>
      <c r="T148" s="203"/>
      <c r="U148" s="441"/>
      <c r="V148" s="203"/>
      <c r="W148" s="203"/>
      <c r="X148" s="898"/>
      <c r="Y148" s="203"/>
      <c r="Z148" s="203"/>
      <c r="AA148" s="203"/>
      <c r="AB148" s="203"/>
      <c r="AC148" s="203"/>
      <c r="AD148" s="206"/>
      <c r="AE148" s="203"/>
      <c r="AF148" s="203"/>
      <c r="AG148" s="448"/>
      <c r="AH148" s="203"/>
      <c r="AI148" s="207"/>
      <c r="AJ148" s="448"/>
    </row>
    <row r="149" spans="2:36" s="198" customFormat="1" ht="12">
      <c r="B149" s="203"/>
      <c r="C149" s="203"/>
      <c r="D149" s="203"/>
      <c r="E149" s="203"/>
      <c r="F149" s="203"/>
      <c r="G149" s="203"/>
      <c r="H149" s="203"/>
      <c r="I149" s="204"/>
      <c r="J149" s="205"/>
      <c r="K149" s="205"/>
      <c r="L149" s="203"/>
      <c r="M149" s="205"/>
      <c r="N149" s="203"/>
      <c r="O149" s="203"/>
      <c r="P149" s="203"/>
      <c r="Q149" s="203"/>
      <c r="R149" s="441"/>
      <c r="S149" s="203"/>
      <c r="T149" s="203"/>
      <c r="U149" s="441"/>
      <c r="V149" s="203"/>
      <c r="W149" s="203"/>
      <c r="X149" s="898"/>
      <c r="Y149" s="203"/>
      <c r="Z149" s="203"/>
      <c r="AA149" s="203"/>
      <c r="AB149" s="203"/>
      <c r="AC149" s="203"/>
      <c r="AD149" s="206"/>
      <c r="AE149" s="203"/>
      <c r="AF149" s="203"/>
      <c r="AG149" s="448"/>
      <c r="AH149" s="203"/>
      <c r="AI149" s="207"/>
      <c r="AJ149" s="448"/>
    </row>
    <row r="150" spans="2:36" s="198" customFormat="1" ht="12">
      <c r="B150" s="203"/>
      <c r="C150" s="203"/>
      <c r="D150" s="203"/>
      <c r="E150" s="203"/>
      <c r="F150" s="203"/>
      <c r="G150" s="203"/>
      <c r="H150" s="203"/>
      <c r="I150" s="204"/>
      <c r="J150" s="205"/>
      <c r="K150" s="205"/>
      <c r="L150" s="203"/>
      <c r="M150" s="205"/>
      <c r="N150" s="203"/>
      <c r="O150" s="203"/>
      <c r="P150" s="203"/>
      <c r="Q150" s="203"/>
      <c r="R150" s="441"/>
      <c r="S150" s="203"/>
      <c r="T150" s="203"/>
      <c r="U150" s="441"/>
      <c r="V150" s="203"/>
      <c r="W150" s="203"/>
      <c r="X150" s="898"/>
      <c r="Y150" s="203"/>
      <c r="Z150" s="203"/>
      <c r="AA150" s="203"/>
      <c r="AB150" s="203"/>
      <c r="AC150" s="203"/>
      <c r="AD150" s="206"/>
      <c r="AE150" s="203"/>
      <c r="AF150" s="203"/>
      <c r="AG150" s="448"/>
      <c r="AH150" s="203"/>
      <c r="AI150" s="207"/>
      <c r="AJ150" s="448"/>
    </row>
    <row r="151" spans="2:36" s="198" customFormat="1" ht="12">
      <c r="B151" s="203"/>
      <c r="C151" s="203"/>
      <c r="D151" s="203"/>
      <c r="E151" s="203"/>
      <c r="F151" s="203"/>
      <c r="G151" s="203"/>
      <c r="H151" s="203"/>
      <c r="I151" s="204"/>
      <c r="J151" s="205"/>
      <c r="K151" s="205"/>
      <c r="L151" s="203"/>
      <c r="M151" s="205"/>
      <c r="N151" s="203"/>
      <c r="O151" s="203"/>
      <c r="P151" s="203"/>
      <c r="Q151" s="203"/>
      <c r="R151" s="441"/>
      <c r="S151" s="203"/>
      <c r="T151" s="203"/>
      <c r="U151" s="441"/>
      <c r="V151" s="203"/>
      <c r="W151" s="203"/>
      <c r="X151" s="898"/>
      <c r="Y151" s="203"/>
      <c r="Z151" s="203"/>
      <c r="AA151" s="203"/>
      <c r="AB151" s="203"/>
      <c r="AC151" s="203"/>
      <c r="AD151" s="206"/>
      <c r="AE151" s="203"/>
      <c r="AF151" s="203"/>
      <c r="AG151" s="448"/>
      <c r="AH151" s="203"/>
      <c r="AI151" s="207"/>
      <c r="AJ151" s="448"/>
    </row>
    <row r="152" spans="2:36" s="198" customFormat="1" ht="12">
      <c r="B152" s="203"/>
      <c r="C152" s="203"/>
      <c r="D152" s="203"/>
      <c r="E152" s="203"/>
      <c r="F152" s="203"/>
      <c r="G152" s="203"/>
      <c r="H152" s="203"/>
      <c r="I152" s="204"/>
      <c r="J152" s="205"/>
      <c r="K152" s="205"/>
      <c r="L152" s="203"/>
      <c r="M152" s="205"/>
      <c r="N152" s="203"/>
      <c r="O152" s="203"/>
      <c r="P152" s="203"/>
      <c r="Q152" s="203"/>
      <c r="R152" s="441"/>
      <c r="S152" s="203"/>
      <c r="T152" s="203"/>
      <c r="U152" s="441"/>
      <c r="V152" s="203"/>
      <c r="W152" s="203"/>
      <c r="X152" s="898"/>
      <c r="Y152" s="203"/>
      <c r="Z152" s="203"/>
      <c r="AA152" s="203"/>
      <c r="AB152" s="203"/>
      <c r="AC152" s="203"/>
      <c r="AD152" s="206"/>
      <c r="AE152" s="203"/>
      <c r="AF152" s="203"/>
      <c r="AG152" s="448"/>
      <c r="AH152" s="203"/>
      <c r="AI152" s="207"/>
      <c r="AJ152" s="448"/>
    </row>
    <row r="153" spans="2:36" s="198" customFormat="1" ht="12">
      <c r="B153" s="203"/>
      <c r="C153" s="203"/>
      <c r="D153" s="203"/>
      <c r="E153" s="203"/>
      <c r="F153" s="203"/>
      <c r="G153" s="203"/>
      <c r="H153" s="203"/>
      <c r="I153" s="204"/>
      <c r="J153" s="205"/>
      <c r="K153" s="205"/>
      <c r="L153" s="203"/>
      <c r="M153" s="205"/>
      <c r="N153" s="203"/>
      <c r="O153" s="203"/>
      <c r="P153" s="203"/>
      <c r="Q153" s="203"/>
      <c r="R153" s="441"/>
      <c r="S153" s="203"/>
      <c r="T153" s="203"/>
      <c r="U153" s="441"/>
      <c r="V153" s="203"/>
      <c r="W153" s="203"/>
      <c r="X153" s="898"/>
      <c r="Y153" s="203"/>
      <c r="Z153" s="203"/>
      <c r="AA153" s="203"/>
      <c r="AB153" s="203"/>
      <c r="AC153" s="203"/>
      <c r="AD153" s="206"/>
      <c r="AE153" s="203"/>
      <c r="AF153" s="203"/>
      <c r="AG153" s="448"/>
      <c r="AH153" s="203"/>
      <c r="AI153" s="207"/>
      <c r="AJ153" s="448"/>
    </row>
    <row r="154" spans="2:36" s="198" customFormat="1" ht="12">
      <c r="B154" s="203"/>
      <c r="C154" s="203"/>
      <c r="D154" s="203"/>
      <c r="E154" s="203"/>
      <c r="F154" s="203"/>
      <c r="G154" s="203"/>
      <c r="H154" s="203"/>
      <c r="I154" s="204"/>
      <c r="J154" s="205"/>
      <c r="K154" s="205"/>
      <c r="L154" s="203"/>
      <c r="M154" s="205"/>
      <c r="N154" s="203"/>
      <c r="O154" s="203"/>
      <c r="P154" s="203"/>
      <c r="Q154" s="203"/>
      <c r="R154" s="441"/>
      <c r="S154" s="203"/>
      <c r="T154" s="203"/>
      <c r="U154" s="441"/>
      <c r="V154" s="203"/>
      <c r="W154" s="203"/>
      <c r="X154" s="898"/>
      <c r="Y154" s="203"/>
      <c r="Z154" s="203"/>
      <c r="AA154" s="203"/>
      <c r="AB154" s="203"/>
      <c r="AC154" s="203"/>
      <c r="AD154" s="206"/>
      <c r="AE154" s="203"/>
      <c r="AF154" s="203"/>
      <c r="AG154" s="448"/>
      <c r="AH154" s="203"/>
      <c r="AI154" s="207"/>
      <c r="AJ154" s="448"/>
    </row>
    <row r="155" spans="2:36" s="198" customFormat="1" ht="12">
      <c r="B155" s="203"/>
      <c r="C155" s="203"/>
      <c r="D155" s="203"/>
      <c r="E155" s="203"/>
      <c r="F155" s="203"/>
      <c r="G155" s="203"/>
      <c r="H155" s="203"/>
      <c r="I155" s="204"/>
      <c r="J155" s="205"/>
      <c r="K155" s="205"/>
      <c r="L155" s="203"/>
      <c r="M155" s="205"/>
      <c r="N155" s="203"/>
      <c r="O155" s="203"/>
      <c r="P155" s="203"/>
      <c r="Q155" s="203"/>
      <c r="R155" s="441"/>
      <c r="S155" s="203"/>
      <c r="T155" s="203"/>
      <c r="U155" s="441"/>
      <c r="V155" s="203"/>
      <c r="W155" s="203"/>
      <c r="X155" s="898"/>
      <c r="Y155" s="203"/>
      <c r="Z155" s="203"/>
      <c r="AA155" s="203"/>
      <c r="AB155" s="203"/>
      <c r="AC155" s="203"/>
      <c r="AD155" s="206"/>
      <c r="AE155" s="203"/>
      <c r="AF155" s="203"/>
      <c r="AG155" s="448"/>
      <c r="AH155" s="203"/>
      <c r="AI155" s="207"/>
      <c r="AJ155" s="448"/>
    </row>
    <row r="156" spans="2:36" s="198" customFormat="1" ht="12">
      <c r="B156" s="203"/>
      <c r="C156" s="203"/>
      <c r="D156" s="203"/>
      <c r="E156" s="203"/>
      <c r="F156" s="203"/>
      <c r="G156" s="203"/>
      <c r="H156" s="203"/>
      <c r="I156" s="204"/>
      <c r="J156" s="205"/>
      <c r="K156" s="205"/>
      <c r="L156" s="203"/>
      <c r="M156" s="205"/>
      <c r="N156" s="203"/>
      <c r="O156" s="203"/>
      <c r="P156" s="203"/>
      <c r="Q156" s="203"/>
      <c r="R156" s="441"/>
      <c r="S156" s="203"/>
      <c r="T156" s="203"/>
      <c r="U156" s="441"/>
      <c r="V156" s="203"/>
      <c r="W156" s="203"/>
      <c r="X156" s="898"/>
      <c r="Y156" s="203"/>
      <c r="Z156" s="203"/>
      <c r="AA156" s="203"/>
      <c r="AB156" s="203"/>
      <c r="AC156" s="203"/>
      <c r="AD156" s="206"/>
      <c r="AE156" s="203"/>
      <c r="AF156" s="203"/>
      <c r="AG156" s="448"/>
      <c r="AH156" s="203"/>
      <c r="AI156" s="207"/>
      <c r="AJ156" s="448"/>
    </row>
    <row r="157" spans="2:36" s="198" customFormat="1" ht="12">
      <c r="B157" s="203"/>
      <c r="C157" s="203"/>
      <c r="D157" s="203"/>
      <c r="E157" s="203"/>
      <c r="F157" s="203"/>
      <c r="G157" s="203"/>
      <c r="H157" s="203"/>
      <c r="I157" s="204"/>
      <c r="J157" s="205"/>
      <c r="K157" s="205"/>
      <c r="L157" s="203"/>
      <c r="M157" s="205"/>
      <c r="N157" s="203"/>
      <c r="O157" s="203"/>
      <c r="P157" s="203"/>
      <c r="Q157" s="203"/>
      <c r="R157" s="441"/>
      <c r="S157" s="203"/>
      <c r="T157" s="203"/>
      <c r="U157" s="441"/>
      <c r="V157" s="203"/>
      <c r="W157" s="203"/>
      <c r="X157" s="898"/>
      <c r="Y157" s="203"/>
      <c r="Z157" s="203"/>
      <c r="AA157" s="203"/>
      <c r="AB157" s="203"/>
      <c r="AC157" s="203"/>
      <c r="AD157" s="206"/>
      <c r="AE157" s="203"/>
      <c r="AF157" s="203"/>
      <c r="AG157" s="448"/>
      <c r="AH157" s="203"/>
      <c r="AI157" s="207"/>
      <c r="AJ157" s="448"/>
    </row>
    <row r="158" spans="2:36" s="198" customFormat="1" ht="12">
      <c r="B158" s="203"/>
      <c r="C158" s="203"/>
      <c r="D158" s="203"/>
      <c r="E158" s="203"/>
      <c r="F158" s="203"/>
      <c r="G158" s="203"/>
      <c r="H158" s="203"/>
      <c r="I158" s="204"/>
      <c r="J158" s="205"/>
      <c r="K158" s="205"/>
      <c r="L158" s="203"/>
      <c r="M158" s="205"/>
      <c r="N158" s="203"/>
      <c r="O158" s="203"/>
      <c r="P158" s="203"/>
      <c r="Q158" s="203"/>
      <c r="R158" s="441"/>
      <c r="S158" s="203"/>
      <c r="T158" s="203"/>
      <c r="U158" s="441"/>
      <c r="V158" s="203"/>
      <c r="W158" s="203"/>
      <c r="X158" s="898"/>
      <c r="Y158" s="203"/>
      <c r="Z158" s="203"/>
      <c r="AA158" s="203"/>
      <c r="AB158" s="203"/>
      <c r="AC158" s="203"/>
      <c r="AD158" s="206"/>
      <c r="AE158" s="203"/>
      <c r="AF158" s="203"/>
      <c r="AG158" s="448"/>
      <c r="AH158" s="203"/>
      <c r="AI158" s="207"/>
      <c r="AJ158" s="448"/>
    </row>
    <row r="159" spans="2:36" s="198" customFormat="1" ht="12">
      <c r="B159" s="203"/>
      <c r="C159" s="203"/>
      <c r="D159" s="203"/>
      <c r="E159" s="203"/>
      <c r="F159" s="203"/>
      <c r="G159" s="203"/>
      <c r="H159" s="203"/>
      <c r="I159" s="204"/>
      <c r="J159" s="205"/>
      <c r="K159" s="205"/>
      <c r="L159" s="203"/>
      <c r="M159" s="205"/>
      <c r="N159" s="203"/>
      <c r="O159" s="203"/>
      <c r="P159" s="203"/>
      <c r="Q159" s="203"/>
      <c r="R159" s="441"/>
      <c r="S159" s="203"/>
      <c r="T159" s="203"/>
      <c r="U159" s="441"/>
      <c r="V159" s="203"/>
      <c r="W159" s="203"/>
      <c r="X159" s="898"/>
      <c r="Y159" s="203"/>
      <c r="Z159" s="203"/>
      <c r="AA159" s="203"/>
      <c r="AB159" s="203"/>
      <c r="AC159" s="203"/>
      <c r="AD159" s="206"/>
      <c r="AE159" s="203"/>
      <c r="AF159" s="203"/>
      <c r="AG159" s="448"/>
      <c r="AH159" s="203"/>
      <c r="AI159" s="207"/>
      <c r="AJ159" s="448"/>
    </row>
    <row r="160" spans="2:36" s="198" customFormat="1" ht="12">
      <c r="B160" s="203"/>
      <c r="C160" s="203"/>
      <c r="D160" s="203"/>
      <c r="E160" s="203"/>
      <c r="F160" s="203"/>
      <c r="G160" s="203"/>
      <c r="H160" s="203"/>
      <c r="I160" s="204"/>
      <c r="J160" s="205"/>
      <c r="K160" s="205"/>
      <c r="L160" s="203"/>
      <c r="M160" s="205"/>
      <c r="N160" s="203"/>
      <c r="O160" s="203"/>
      <c r="P160" s="203"/>
      <c r="Q160" s="203"/>
      <c r="R160" s="441"/>
      <c r="S160" s="203"/>
      <c r="T160" s="203"/>
      <c r="U160" s="441"/>
      <c r="V160" s="203"/>
      <c r="W160" s="203"/>
      <c r="X160" s="898"/>
      <c r="Y160" s="203"/>
      <c r="Z160" s="203"/>
      <c r="AA160" s="203"/>
      <c r="AB160" s="203"/>
      <c r="AC160" s="203"/>
      <c r="AD160" s="206"/>
      <c r="AE160" s="203"/>
      <c r="AF160" s="203"/>
      <c r="AG160" s="448"/>
      <c r="AH160" s="203"/>
      <c r="AI160" s="207"/>
      <c r="AJ160" s="448"/>
    </row>
    <row r="161" spans="2:36" s="198" customFormat="1" ht="12">
      <c r="B161" s="203"/>
      <c r="C161" s="203"/>
      <c r="D161" s="203"/>
      <c r="E161" s="203"/>
      <c r="F161" s="203"/>
      <c r="G161" s="203"/>
      <c r="H161" s="203"/>
      <c r="I161" s="204"/>
      <c r="J161" s="205"/>
      <c r="K161" s="205"/>
      <c r="L161" s="203"/>
      <c r="M161" s="205"/>
      <c r="N161" s="203"/>
      <c r="O161" s="203"/>
      <c r="P161" s="203"/>
      <c r="Q161" s="203"/>
      <c r="R161" s="441"/>
      <c r="S161" s="203"/>
      <c r="T161" s="203"/>
      <c r="U161" s="441"/>
      <c r="V161" s="203"/>
      <c r="W161" s="203"/>
      <c r="X161" s="898"/>
      <c r="Y161" s="203"/>
      <c r="Z161" s="203"/>
      <c r="AA161" s="203"/>
      <c r="AB161" s="203"/>
      <c r="AC161" s="203"/>
      <c r="AD161" s="206"/>
      <c r="AE161" s="203"/>
      <c r="AF161" s="203"/>
      <c r="AG161" s="448"/>
      <c r="AH161" s="203"/>
      <c r="AI161" s="207"/>
      <c r="AJ161" s="448"/>
    </row>
    <row r="162" spans="2:36" s="198" customFormat="1" ht="12">
      <c r="B162" s="203"/>
      <c r="C162" s="203"/>
      <c r="D162" s="203"/>
      <c r="E162" s="203"/>
      <c r="F162" s="203"/>
      <c r="G162" s="203"/>
      <c r="H162" s="203"/>
      <c r="I162" s="204"/>
      <c r="J162" s="205"/>
      <c r="K162" s="205"/>
      <c r="L162" s="203"/>
      <c r="M162" s="205"/>
      <c r="N162" s="203"/>
      <c r="O162" s="203"/>
      <c r="P162" s="203"/>
      <c r="Q162" s="203"/>
      <c r="R162" s="441"/>
      <c r="S162" s="203"/>
      <c r="T162" s="203"/>
      <c r="U162" s="441"/>
      <c r="V162" s="203"/>
      <c r="W162" s="203"/>
      <c r="X162" s="898"/>
      <c r="Y162" s="203"/>
      <c r="Z162" s="203"/>
      <c r="AA162" s="203"/>
      <c r="AB162" s="203"/>
      <c r="AC162" s="203"/>
      <c r="AD162" s="206"/>
      <c r="AE162" s="203"/>
      <c r="AF162" s="203"/>
      <c r="AG162" s="448"/>
      <c r="AH162" s="203"/>
      <c r="AI162" s="207"/>
      <c r="AJ162" s="448"/>
    </row>
    <row r="163" spans="2:36" s="198" customFormat="1" ht="12">
      <c r="B163" s="203"/>
      <c r="C163" s="203"/>
      <c r="D163" s="203"/>
      <c r="E163" s="203"/>
      <c r="F163" s="203"/>
      <c r="G163" s="203"/>
      <c r="H163" s="203"/>
      <c r="I163" s="204"/>
      <c r="J163" s="205"/>
      <c r="K163" s="205"/>
      <c r="L163" s="203"/>
      <c r="M163" s="205"/>
      <c r="N163" s="203"/>
      <c r="O163" s="203"/>
      <c r="P163" s="203"/>
      <c r="Q163" s="203"/>
      <c r="R163" s="441"/>
      <c r="S163" s="203"/>
      <c r="T163" s="203"/>
      <c r="U163" s="441"/>
      <c r="V163" s="203"/>
      <c r="W163" s="203"/>
      <c r="X163" s="898"/>
      <c r="Y163" s="203"/>
      <c r="Z163" s="203"/>
      <c r="AA163" s="203"/>
      <c r="AB163" s="203"/>
      <c r="AC163" s="203"/>
      <c r="AD163" s="206"/>
      <c r="AE163" s="203"/>
      <c r="AF163" s="203"/>
      <c r="AG163" s="448"/>
      <c r="AH163" s="203"/>
      <c r="AI163" s="207"/>
      <c r="AJ163" s="448"/>
    </row>
    <row r="164" spans="2:36" s="198" customFormat="1" ht="12">
      <c r="B164" s="203"/>
      <c r="C164" s="203"/>
      <c r="D164" s="203"/>
      <c r="E164" s="203"/>
      <c r="F164" s="203"/>
      <c r="G164" s="203"/>
      <c r="H164" s="203"/>
      <c r="I164" s="204"/>
      <c r="J164" s="205"/>
      <c r="K164" s="205"/>
      <c r="L164" s="203"/>
      <c r="M164" s="205"/>
      <c r="N164" s="203"/>
      <c r="O164" s="203"/>
      <c r="P164" s="203"/>
      <c r="Q164" s="203"/>
      <c r="R164" s="441"/>
      <c r="S164" s="203"/>
      <c r="T164" s="203"/>
      <c r="U164" s="441"/>
      <c r="V164" s="203"/>
      <c r="W164" s="203"/>
      <c r="X164" s="898"/>
      <c r="Y164" s="203"/>
      <c r="Z164" s="203"/>
      <c r="AA164" s="203"/>
      <c r="AB164" s="203"/>
      <c r="AC164" s="203"/>
      <c r="AD164" s="206"/>
      <c r="AE164" s="203"/>
      <c r="AF164" s="203"/>
      <c r="AG164" s="448"/>
      <c r="AH164" s="203"/>
      <c r="AI164" s="207"/>
      <c r="AJ164" s="448"/>
    </row>
    <row r="165" spans="2:36" s="198" customFormat="1" ht="12">
      <c r="B165" s="203"/>
      <c r="C165" s="203"/>
      <c r="D165" s="203"/>
      <c r="E165" s="203"/>
      <c r="F165" s="203"/>
      <c r="G165" s="203"/>
      <c r="H165" s="203"/>
      <c r="I165" s="204"/>
      <c r="J165" s="205"/>
      <c r="K165" s="205"/>
      <c r="L165" s="203"/>
      <c r="M165" s="205"/>
      <c r="N165" s="203"/>
      <c r="O165" s="203"/>
      <c r="P165" s="203"/>
      <c r="Q165" s="203"/>
      <c r="R165" s="441"/>
      <c r="S165" s="203"/>
      <c r="T165" s="203"/>
      <c r="U165" s="441"/>
      <c r="V165" s="203"/>
      <c r="W165" s="203"/>
      <c r="X165" s="898"/>
      <c r="Y165" s="203"/>
      <c r="Z165" s="203"/>
      <c r="AA165" s="203"/>
      <c r="AB165" s="203"/>
      <c r="AC165" s="203"/>
      <c r="AD165" s="206"/>
      <c r="AE165" s="203"/>
      <c r="AF165" s="203"/>
      <c r="AG165" s="448"/>
      <c r="AH165" s="203"/>
      <c r="AI165" s="207"/>
      <c r="AJ165" s="448"/>
    </row>
    <row r="166" spans="2:36" s="198" customFormat="1" ht="12">
      <c r="B166" s="203"/>
      <c r="C166" s="203"/>
      <c r="D166" s="203"/>
      <c r="E166" s="203"/>
      <c r="F166" s="203"/>
      <c r="G166" s="203"/>
      <c r="H166" s="203"/>
      <c r="I166" s="204"/>
      <c r="J166" s="205"/>
      <c r="K166" s="205"/>
      <c r="L166" s="203"/>
      <c r="M166" s="205"/>
      <c r="N166" s="203"/>
      <c r="O166" s="203"/>
      <c r="P166" s="203"/>
      <c r="Q166" s="203"/>
      <c r="R166" s="441"/>
      <c r="S166" s="203"/>
      <c r="T166" s="203"/>
      <c r="U166" s="441"/>
      <c r="V166" s="203"/>
      <c r="W166" s="203"/>
      <c r="X166" s="898"/>
      <c r="Y166" s="203"/>
      <c r="Z166" s="203"/>
      <c r="AA166" s="203"/>
      <c r="AB166" s="203"/>
      <c r="AC166" s="203"/>
      <c r="AD166" s="206"/>
      <c r="AE166" s="203"/>
      <c r="AF166" s="203"/>
      <c r="AG166" s="448"/>
      <c r="AH166" s="203"/>
      <c r="AI166" s="207"/>
      <c r="AJ166" s="448"/>
    </row>
    <row r="167" spans="2:36" s="198" customFormat="1" ht="12">
      <c r="B167" s="203"/>
      <c r="C167" s="203"/>
      <c r="D167" s="203"/>
      <c r="E167" s="203"/>
      <c r="F167" s="203"/>
      <c r="G167" s="203"/>
      <c r="H167" s="203"/>
      <c r="I167" s="204"/>
      <c r="J167" s="205"/>
      <c r="K167" s="205"/>
      <c r="L167" s="203"/>
      <c r="M167" s="205"/>
      <c r="N167" s="203"/>
      <c r="O167" s="203"/>
      <c r="P167" s="203"/>
      <c r="Q167" s="203"/>
      <c r="R167" s="441"/>
      <c r="S167" s="203"/>
      <c r="T167" s="203"/>
      <c r="U167" s="441"/>
      <c r="V167" s="203"/>
      <c r="W167" s="203"/>
      <c r="X167" s="898"/>
      <c r="Y167" s="203"/>
      <c r="Z167" s="203"/>
      <c r="AA167" s="203"/>
      <c r="AB167" s="203"/>
      <c r="AC167" s="203"/>
      <c r="AD167" s="206"/>
      <c r="AE167" s="203"/>
      <c r="AF167" s="203"/>
      <c r="AG167" s="448"/>
      <c r="AH167" s="203"/>
      <c r="AI167" s="207"/>
      <c r="AJ167" s="448"/>
    </row>
    <row r="168" spans="2:36" s="198" customFormat="1" ht="12">
      <c r="B168" s="203"/>
      <c r="C168" s="203"/>
      <c r="D168" s="203"/>
      <c r="E168" s="203"/>
      <c r="F168" s="203"/>
      <c r="G168" s="203"/>
      <c r="H168" s="203"/>
      <c r="I168" s="204"/>
      <c r="J168" s="205"/>
      <c r="K168" s="205"/>
      <c r="L168" s="203"/>
      <c r="M168" s="205"/>
      <c r="N168" s="203"/>
      <c r="O168" s="203"/>
      <c r="P168" s="203"/>
      <c r="Q168" s="203"/>
      <c r="R168" s="441"/>
      <c r="S168" s="203"/>
      <c r="T168" s="203"/>
      <c r="U168" s="441"/>
      <c r="V168" s="203"/>
      <c r="W168" s="203"/>
      <c r="X168" s="898"/>
      <c r="Y168" s="203"/>
      <c r="Z168" s="203"/>
      <c r="AA168" s="203"/>
      <c r="AB168" s="203"/>
      <c r="AC168" s="203"/>
      <c r="AD168" s="206"/>
      <c r="AE168" s="203"/>
      <c r="AF168" s="203"/>
      <c r="AG168" s="448"/>
      <c r="AH168" s="203"/>
      <c r="AI168" s="207"/>
      <c r="AJ168" s="448"/>
    </row>
    <row r="169" spans="2:36" s="198" customFormat="1" ht="12">
      <c r="B169" s="203"/>
      <c r="C169" s="203"/>
      <c r="D169" s="203"/>
      <c r="E169" s="203"/>
      <c r="F169" s="203"/>
      <c r="G169" s="203"/>
      <c r="H169" s="203"/>
      <c r="I169" s="204"/>
      <c r="J169" s="205"/>
      <c r="K169" s="205"/>
      <c r="L169" s="203"/>
      <c r="M169" s="205"/>
      <c r="N169" s="203"/>
      <c r="O169" s="203"/>
      <c r="P169" s="203"/>
      <c r="Q169" s="203"/>
      <c r="R169" s="441"/>
      <c r="S169" s="203"/>
      <c r="T169" s="203"/>
      <c r="U169" s="441"/>
      <c r="V169" s="203"/>
      <c r="W169" s="203"/>
      <c r="X169" s="898"/>
      <c r="Y169" s="203"/>
      <c r="Z169" s="203"/>
      <c r="AA169" s="203"/>
      <c r="AB169" s="203"/>
      <c r="AC169" s="203"/>
      <c r="AD169" s="206"/>
      <c r="AE169" s="203"/>
      <c r="AF169" s="203"/>
      <c r="AG169" s="448"/>
      <c r="AH169" s="203"/>
      <c r="AI169" s="207"/>
      <c r="AJ169" s="448"/>
    </row>
    <row r="170" spans="2:36" s="198" customFormat="1" ht="12">
      <c r="B170" s="203"/>
      <c r="C170" s="203"/>
      <c r="D170" s="203"/>
      <c r="E170" s="203"/>
      <c r="F170" s="203"/>
      <c r="G170" s="203"/>
      <c r="H170" s="203"/>
      <c r="I170" s="204"/>
      <c r="J170" s="205"/>
      <c r="K170" s="205"/>
      <c r="L170" s="203"/>
      <c r="M170" s="205"/>
      <c r="N170" s="203"/>
      <c r="O170" s="203"/>
      <c r="P170" s="203"/>
      <c r="Q170" s="203"/>
      <c r="R170" s="441"/>
      <c r="S170" s="203"/>
      <c r="T170" s="203"/>
      <c r="U170" s="441"/>
      <c r="V170" s="203"/>
      <c r="W170" s="203"/>
      <c r="X170" s="898"/>
      <c r="Y170" s="203"/>
      <c r="Z170" s="203"/>
      <c r="AA170" s="203"/>
      <c r="AB170" s="203"/>
      <c r="AC170" s="203"/>
      <c r="AD170" s="206"/>
      <c r="AE170" s="203"/>
      <c r="AF170" s="203"/>
      <c r="AG170" s="448"/>
      <c r="AH170" s="203"/>
      <c r="AI170" s="207"/>
      <c r="AJ170" s="448"/>
    </row>
    <row r="171" spans="2:36" s="198" customFormat="1" ht="12">
      <c r="B171" s="203"/>
      <c r="C171" s="203"/>
      <c r="D171" s="203"/>
      <c r="E171" s="203"/>
      <c r="F171" s="203"/>
      <c r="G171" s="203"/>
      <c r="H171" s="203"/>
      <c r="I171" s="204"/>
      <c r="J171" s="205"/>
      <c r="K171" s="205"/>
      <c r="L171" s="203"/>
      <c r="M171" s="205"/>
      <c r="N171" s="203"/>
      <c r="O171" s="203"/>
      <c r="P171" s="203"/>
      <c r="Q171" s="203"/>
      <c r="R171" s="441"/>
      <c r="S171" s="203"/>
      <c r="T171" s="203"/>
      <c r="U171" s="441"/>
      <c r="V171" s="203"/>
      <c r="W171" s="203"/>
      <c r="X171" s="898"/>
      <c r="Y171" s="203"/>
      <c r="Z171" s="203"/>
      <c r="AA171" s="203"/>
      <c r="AB171" s="203"/>
      <c r="AC171" s="203"/>
      <c r="AD171" s="206"/>
      <c r="AE171" s="203"/>
      <c r="AF171" s="203"/>
      <c r="AG171" s="448"/>
      <c r="AH171" s="203"/>
      <c r="AI171" s="207"/>
      <c r="AJ171" s="448"/>
    </row>
    <row r="172" spans="2:36" s="198" customFormat="1" ht="12">
      <c r="B172" s="203"/>
      <c r="C172" s="203"/>
      <c r="D172" s="203"/>
      <c r="E172" s="203"/>
      <c r="F172" s="203"/>
      <c r="G172" s="203"/>
      <c r="H172" s="203"/>
      <c r="I172" s="204"/>
      <c r="J172" s="205"/>
      <c r="K172" s="205"/>
      <c r="L172" s="203"/>
      <c r="M172" s="205"/>
      <c r="N172" s="203"/>
      <c r="O172" s="203"/>
      <c r="P172" s="203"/>
      <c r="Q172" s="203"/>
      <c r="R172" s="441"/>
      <c r="S172" s="203"/>
      <c r="T172" s="203"/>
      <c r="U172" s="441"/>
      <c r="V172" s="203"/>
      <c r="W172" s="203"/>
      <c r="X172" s="898"/>
      <c r="Y172" s="203"/>
      <c r="Z172" s="203"/>
      <c r="AA172" s="203"/>
      <c r="AB172" s="203"/>
      <c r="AC172" s="203"/>
      <c r="AD172" s="206"/>
      <c r="AE172" s="203"/>
      <c r="AF172" s="203"/>
      <c r="AG172" s="448"/>
      <c r="AH172" s="203"/>
      <c r="AI172" s="207"/>
      <c r="AJ172" s="448"/>
    </row>
    <row r="173" spans="2:36" s="198" customFormat="1" ht="12">
      <c r="B173" s="203"/>
      <c r="C173" s="203"/>
      <c r="D173" s="203"/>
      <c r="E173" s="203"/>
      <c r="F173" s="203"/>
      <c r="G173" s="203"/>
      <c r="H173" s="203"/>
      <c r="I173" s="204"/>
      <c r="J173" s="205"/>
      <c r="K173" s="205"/>
      <c r="L173" s="203"/>
      <c r="M173" s="205"/>
      <c r="N173" s="203"/>
      <c r="O173" s="203"/>
      <c r="P173" s="203"/>
      <c r="Q173" s="203"/>
      <c r="R173" s="441"/>
      <c r="S173" s="203"/>
      <c r="T173" s="203"/>
      <c r="U173" s="441"/>
      <c r="V173" s="203"/>
      <c r="W173" s="203"/>
      <c r="X173" s="898"/>
      <c r="Y173" s="203"/>
      <c r="Z173" s="203"/>
      <c r="AA173" s="203"/>
      <c r="AB173" s="203"/>
      <c r="AC173" s="203"/>
      <c r="AD173" s="206"/>
      <c r="AE173" s="203"/>
      <c r="AF173" s="203"/>
      <c r="AG173" s="448"/>
      <c r="AH173" s="203"/>
      <c r="AI173" s="207"/>
      <c r="AJ173" s="448"/>
    </row>
    <row r="174" spans="2:36" s="198" customFormat="1" ht="12">
      <c r="B174" s="203"/>
      <c r="C174" s="203"/>
      <c r="D174" s="203"/>
      <c r="E174" s="203"/>
      <c r="F174" s="203"/>
      <c r="G174" s="203"/>
      <c r="H174" s="203"/>
      <c r="I174" s="204"/>
      <c r="J174" s="205"/>
      <c r="K174" s="205"/>
      <c r="L174" s="203"/>
      <c r="M174" s="205"/>
      <c r="N174" s="203"/>
      <c r="O174" s="203"/>
      <c r="P174" s="203"/>
      <c r="Q174" s="203"/>
      <c r="R174" s="441"/>
      <c r="S174" s="203"/>
      <c r="T174" s="203"/>
      <c r="U174" s="441"/>
      <c r="V174" s="203"/>
      <c r="W174" s="203"/>
      <c r="X174" s="898"/>
      <c r="Y174" s="203"/>
      <c r="Z174" s="203"/>
      <c r="AA174" s="203"/>
      <c r="AB174" s="203"/>
      <c r="AC174" s="203"/>
      <c r="AD174" s="206"/>
      <c r="AE174" s="203"/>
      <c r="AF174" s="203"/>
      <c r="AG174" s="448"/>
      <c r="AH174" s="203"/>
      <c r="AI174" s="207"/>
      <c r="AJ174" s="448"/>
    </row>
    <row r="175" spans="2:36" s="198" customFormat="1" ht="12">
      <c r="B175" s="203"/>
      <c r="C175" s="203"/>
      <c r="D175" s="203"/>
      <c r="E175" s="203"/>
      <c r="F175" s="203"/>
      <c r="G175" s="203"/>
      <c r="H175" s="203"/>
      <c r="I175" s="204"/>
      <c r="J175" s="205"/>
      <c r="K175" s="205"/>
      <c r="L175" s="203"/>
      <c r="M175" s="205"/>
      <c r="N175" s="203"/>
      <c r="O175" s="203"/>
      <c r="P175" s="203"/>
      <c r="Q175" s="203"/>
      <c r="R175" s="441"/>
      <c r="S175" s="203"/>
      <c r="T175" s="203"/>
      <c r="U175" s="441"/>
      <c r="V175" s="203"/>
      <c r="W175" s="203"/>
      <c r="X175" s="898"/>
      <c r="Y175" s="203"/>
      <c r="Z175" s="203"/>
      <c r="AA175" s="203"/>
      <c r="AB175" s="203"/>
      <c r="AC175" s="203"/>
      <c r="AD175" s="206"/>
      <c r="AE175" s="203"/>
      <c r="AF175" s="203"/>
      <c r="AG175" s="448"/>
      <c r="AH175" s="203"/>
      <c r="AI175" s="207"/>
      <c r="AJ175" s="448"/>
    </row>
    <row r="176" spans="2:36" s="198" customFormat="1" ht="12">
      <c r="B176" s="203"/>
      <c r="C176" s="203"/>
      <c r="D176" s="203"/>
      <c r="E176" s="203"/>
      <c r="F176" s="203"/>
      <c r="G176" s="203"/>
      <c r="H176" s="203"/>
      <c r="I176" s="204"/>
      <c r="J176" s="205"/>
      <c r="K176" s="205"/>
      <c r="L176" s="203"/>
      <c r="M176" s="205"/>
      <c r="N176" s="203"/>
      <c r="O176" s="203"/>
      <c r="P176" s="203"/>
      <c r="Q176" s="203"/>
      <c r="R176" s="441"/>
      <c r="S176" s="203"/>
      <c r="T176" s="203"/>
      <c r="U176" s="441"/>
      <c r="V176" s="203"/>
      <c r="W176" s="203"/>
      <c r="X176" s="898"/>
      <c r="Y176" s="203"/>
      <c r="Z176" s="203"/>
      <c r="AA176" s="203"/>
      <c r="AB176" s="203"/>
      <c r="AC176" s="203"/>
      <c r="AD176" s="206"/>
      <c r="AE176" s="203"/>
      <c r="AF176" s="203"/>
      <c r="AG176" s="448"/>
      <c r="AH176" s="203"/>
      <c r="AI176" s="207"/>
      <c r="AJ176" s="448"/>
    </row>
    <row r="177" spans="2:36" s="198" customFormat="1" ht="12">
      <c r="B177" s="203"/>
      <c r="C177" s="203"/>
      <c r="D177" s="203"/>
      <c r="E177" s="203"/>
      <c r="F177" s="203"/>
      <c r="G177" s="203"/>
      <c r="H177" s="203"/>
      <c r="I177" s="204"/>
      <c r="J177" s="205"/>
      <c r="K177" s="205"/>
      <c r="L177" s="203"/>
      <c r="M177" s="205"/>
      <c r="N177" s="203"/>
      <c r="O177" s="203"/>
      <c r="P177" s="203"/>
      <c r="Q177" s="203"/>
      <c r="R177" s="441"/>
      <c r="S177" s="203"/>
      <c r="T177" s="203"/>
      <c r="U177" s="441"/>
      <c r="V177" s="203"/>
      <c r="W177" s="203"/>
      <c r="X177" s="898"/>
      <c r="Y177" s="203"/>
      <c r="Z177" s="203"/>
      <c r="AA177" s="203"/>
      <c r="AB177" s="203"/>
      <c r="AC177" s="203"/>
      <c r="AD177" s="206"/>
      <c r="AE177" s="203"/>
      <c r="AF177" s="203"/>
      <c r="AG177" s="448"/>
      <c r="AH177" s="203"/>
      <c r="AI177" s="207"/>
      <c r="AJ177" s="448"/>
    </row>
    <row r="178" spans="2:36" s="198" customFormat="1" ht="12">
      <c r="B178" s="203"/>
      <c r="C178" s="203"/>
      <c r="D178" s="203"/>
      <c r="E178" s="203"/>
      <c r="F178" s="203"/>
      <c r="G178" s="203"/>
      <c r="H178" s="203"/>
      <c r="I178" s="204"/>
      <c r="J178" s="205"/>
      <c r="K178" s="205"/>
      <c r="L178" s="203"/>
      <c r="M178" s="205"/>
      <c r="N178" s="203"/>
      <c r="O178" s="203"/>
      <c r="P178" s="203"/>
      <c r="Q178" s="203"/>
      <c r="R178" s="441"/>
      <c r="S178" s="203"/>
      <c r="T178" s="203"/>
      <c r="U178" s="441"/>
      <c r="V178" s="203"/>
      <c r="W178" s="203"/>
      <c r="X178" s="898"/>
      <c r="Y178" s="203"/>
      <c r="Z178" s="203"/>
      <c r="AA178" s="203"/>
      <c r="AB178" s="203"/>
      <c r="AC178" s="203"/>
      <c r="AD178" s="206"/>
      <c r="AE178" s="203"/>
      <c r="AF178" s="203"/>
      <c r="AG178" s="448"/>
      <c r="AH178" s="203"/>
      <c r="AI178" s="207"/>
      <c r="AJ178" s="448"/>
    </row>
    <row r="179" spans="2:36" s="198" customFormat="1" ht="12">
      <c r="B179" s="203"/>
      <c r="C179" s="203"/>
      <c r="D179" s="203"/>
      <c r="E179" s="203"/>
      <c r="F179" s="203"/>
      <c r="G179" s="203"/>
      <c r="H179" s="203"/>
      <c r="I179" s="204"/>
      <c r="J179" s="205"/>
      <c r="K179" s="205"/>
      <c r="L179" s="203"/>
      <c r="M179" s="205"/>
      <c r="N179" s="203"/>
      <c r="O179" s="203"/>
      <c r="P179" s="203"/>
      <c r="Q179" s="203"/>
      <c r="R179" s="441"/>
      <c r="S179" s="203"/>
      <c r="T179" s="203"/>
      <c r="U179" s="441"/>
      <c r="V179" s="203"/>
      <c r="W179" s="203"/>
      <c r="X179" s="898"/>
      <c r="Y179" s="203"/>
      <c r="Z179" s="203"/>
      <c r="AA179" s="203"/>
      <c r="AB179" s="203"/>
      <c r="AC179" s="203"/>
      <c r="AD179" s="206"/>
      <c r="AE179" s="203"/>
      <c r="AF179" s="203"/>
      <c r="AG179" s="448"/>
      <c r="AH179" s="203"/>
      <c r="AI179" s="207"/>
      <c r="AJ179" s="448"/>
    </row>
    <row r="180" spans="2:36" s="198" customFormat="1" ht="12">
      <c r="B180" s="203"/>
      <c r="C180" s="203"/>
      <c r="D180" s="203"/>
      <c r="E180" s="203"/>
      <c r="F180" s="203"/>
      <c r="G180" s="203"/>
      <c r="H180" s="203"/>
      <c r="I180" s="204"/>
      <c r="J180" s="205"/>
      <c r="K180" s="205"/>
      <c r="L180" s="203"/>
      <c r="M180" s="205"/>
      <c r="N180" s="203"/>
      <c r="O180" s="203"/>
      <c r="P180" s="203"/>
      <c r="Q180" s="203"/>
      <c r="R180" s="441"/>
      <c r="S180" s="203"/>
      <c r="T180" s="203"/>
      <c r="U180" s="441"/>
      <c r="V180" s="203"/>
      <c r="W180" s="203"/>
      <c r="X180" s="898"/>
      <c r="Y180" s="203"/>
      <c r="Z180" s="203"/>
      <c r="AA180" s="203"/>
      <c r="AB180" s="203"/>
      <c r="AC180" s="203"/>
      <c r="AD180" s="206"/>
      <c r="AE180" s="203"/>
      <c r="AF180" s="203"/>
      <c r="AG180" s="448"/>
      <c r="AH180" s="203"/>
      <c r="AI180" s="207"/>
      <c r="AJ180" s="448"/>
    </row>
    <row r="181" spans="2:36" s="198" customFormat="1" ht="12">
      <c r="B181" s="203"/>
      <c r="C181" s="203"/>
      <c r="D181" s="203"/>
      <c r="E181" s="203"/>
      <c r="F181" s="203"/>
      <c r="G181" s="203"/>
      <c r="H181" s="203"/>
      <c r="I181" s="204"/>
      <c r="J181" s="205"/>
      <c r="K181" s="205"/>
      <c r="L181" s="203"/>
      <c r="M181" s="205"/>
      <c r="N181" s="203"/>
      <c r="O181" s="203"/>
      <c r="P181" s="203"/>
      <c r="Q181" s="203"/>
      <c r="R181" s="441"/>
      <c r="S181" s="203"/>
      <c r="T181" s="203"/>
      <c r="U181" s="441"/>
      <c r="V181" s="203"/>
      <c r="W181" s="203"/>
      <c r="X181" s="898"/>
      <c r="Y181" s="203"/>
      <c r="Z181" s="203"/>
      <c r="AA181" s="203"/>
      <c r="AB181" s="203"/>
      <c r="AC181" s="203"/>
      <c r="AD181" s="206"/>
      <c r="AE181" s="203"/>
      <c r="AF181" s="203"/>
      <c r="AG181" s="448"/>
      <c r="AH181" s="203"/>
      <c r="AI181" s="207"/>
      <c r="AJ181" s="448"/>
    </row>
    <row r="182" spans="2:36" s="198" customFormat="1" ht="12">
      <c r="B182" s="203"/>
      <c r="C182" s="203"/>
      <c r="D182" s="203"/>
      <c r="E182" s="203"/>
      <c r="F182" s="203"/>
      <c r="G182" s="203"/>
      <c r="H182" s="203"/>
      <c r="I182" s="204"/>
      <c r="J182" s="205"/>
      <c r="K182" s="205"/>
      <c r="L182" s="203"/>
      <c r="M182" s="205"/>
      <c r="N182" s="203"/>
      <c r="O182" s="203"/>
      <c r="P182" s="203"/>
      <c r="Q182" s="203"/>
      <c r="R182" s="441"/>
      <c r="S182" s="203"/>
      <c r="T182" s="203"/>
      <c r="U182" s="441"/>
      <c r="V182" s="203"/>
      <c r="W182" s="203"/>
      <c r="X182" s="898"/>
      <c r="Y182" s="203"/>
      <c r="Z182" s="203"/>
      <c r="AA182" s="203"/>
      <c r="AB182" s="203"/>
      <c r="AC182" s="203"/>
      <c r="AD182" s="206"/>
      <c r="AE182" s="203"/>
      <c r="AF182" s="203"/>
      <c r="AG182" s="448"/>
      <c r="AH182" s="203"/>
      <c r="AI182" s="207"/>
      <c r="AJ182" s="448"/>
    </row>
    <row r="183" spans="2:36" s="198" customFormat="1" ht="12">
      <c r="B183" s="203"/>
      <c r="C183" s="203"/>
      <c r="D183" s="203"/>
      <c r="E183" s="203"/>
      <c r="F183" s="203"/>
      <c r="G183" s="203"/>
      <c r="H183" s="203"/>
      <c r="I183" s="204"/>
      <c r="J183" s="205"/>
      <c r="K183" s="205"/>
      <c r="L183" s="203"/>
      <c r="M183" s="205"/>
      <c r="N183" s="203"/>
      <c r="O183" s="203"/>
      <c r="P183" s="203"/>
      <c r="Q183" s="203"/>
      <c r="R183" s="441"/>
      <c r="S183" s="203"/>
      <c r="T183" s="203"/>
      <c r="U183" s="441"/>
      <c r="V183" s="203"/>
      <c r="W183" s="203"/>
      <c r="X183" s="898"/>
      <c r="Y183" s="203"/>
      <c r="Z183" s="203"/>
      <c r="AA183" s="203"/>
      <c r="AB183" s="203"/>
      <c r="AC183" s="203"/>
      <c r="AD183" s="206"/>
      <c r="AE183" s="203"/>
      <c r="AF183" s="203"/>
      <c r="AG183" s="448"/>
      <c r="AH183" s="203"/>
      <c r="AI183" s="207"/>
      <c r="AJ183" s="448"/>
    </row>
    <row r="184" spans="2:36" s="198" customFormat="1" ht="12">
      <c r="B184" s="203"/>
      <c r="C184" s="203"/>
      <c r="D184" s="203"/>
      <c r="E184" s="203"/>
      <c r="F184" s="203"/>
      <c r="G184" s="203"/>
      <c r="H184" s="203"/>
      <c r="I184" s="204"/>
      <c r="J184" s="205"/>
      <c r="K184" s="205"/>
      <c r="L184" s="203"/>
      <c r="M184" s="205"/>
      <c r="N184" s="203"/>
      <c r="O184" s="203"/>
      <c r="P184" s="203"/>
      <c r="Q184" s="203"/>
      <c r="R184" s="441"/>
      <c r="S184" s="203"/>
      <c r="T184" s="203"/>
      <c r="U184" s="441"/>
      <c r="V184" s="203"/>
      <c r="W184" s="203"/>
      <c r="X184" s="898"/>
      <c r="Y184" s="203"/>
      <c r="Z184" s="203"/>
      <c r="AA184" s="203"/>
      <c r="AB184" s="203"/>
      <c r="AC184" s="203"/>
      <c r="AD184" s="206"/>
      <c r="AE184" s="203"/>
      <c r="AF184" s="203"/>
      <c r="AG184" s="448"/>
      <c r="AH184" s="203"/>
      <c r="AI184" s="207"/>
      <c r="AJ184" s="448"/>
    </row>
    <row r="185" spans="2:36" s="198" customFormat="1" ht="12">
      <c r="B185" s="203"/>
      <c r="C185" s="203"/>
      <c r="D185" s="203"/>
      <c r="E185" s="203"/>
      <c r="F185" s="203"/>
      <c r="G185" s="203"/>
      <c r="H185" s="203"/>
      <c r="I185" s="204"/>
      <c r="J185" s="205"/>
      <c r="K185" s="205"/>
      <c r="L185" s="203"/>
      <c r="M185" s="205"/>
      <c r="N185" s="203"/>
      <c r="O185" s="203"/>
      <c r="P185" s="203"/>
      <c r="Q185" s="203"/>
      <c r="R185" s="441"/>
      <c r="S185" s="203"/>
      <c r="T185" s="203"/>
      <c r="U185" s="441"/>
      <c r="V185" s="203"/>
      <c r="W185" s="203"/>
      <c r="X185" s="898"/>
      <c r="Y185" s="203"/>
      <c r="Z185" s="203"/>
      <c r="AA185" s="203"/>
      <c r="AB185" s="203"/>
      <c r="AC185" s="203"/>
      <c r="AD185" s="206"/>
      <c r="AE185" s="203"/>
      <c r="AF185" s="203"/>
      <c r="AG185" s="448"/>
      <c r="AH185" s="203"/>
      <c r="AI185" s="207"/>
      <c r="AJ185" s="448"/>
    </row>
    <row r="186" spans="2:36" s="198" customFormat="1" ht="12">
      <c r="B186" s="203"/>
      <c r="C186" s="203"/>
      <c r="D186" s="203"/>
      <c r="E186" s="203"/>
      <c r="F186" s="203"/>
      <c r="G186" s="203"/>
      <c r="H186" s="203"/>
      <c r="I186" s="204"/>
      <c r="J186" s="205"/>
      <c r="K186" s="205"/>
      <c r="L186" s="203"/>
      <c r="M186" s="205"/>
      <c r="N186" s="203"/>
      <c r="O186" s="203"/>
      <c r="P186" s="203"/>
      <c r="Q186" s="203"/>
      <c r="R186" s="441"/>
      <c r="S186" s="203"/>
      <c r="T186" s="203"/>
      <c r="U186" s="441"/>
      <c r="V186" s="203"/>
      <c r="W186" s="203"/>
      <c r="X186" s="898"/>
      <c r="Y186" s="203"/>
      <c r="Z186" s="203"/>
      <c r="AA186" s="203"/>
      <c r="AB186" s="203"/>
      <c r="AC186" s="203"/>
      <c r="AD186" s="206"/>
      <c r="AE186" s="203"/>
      <c r="AF186" s="203"/>
      <c r="AG186" s="448"/>
      <c r="AH186" s="203"/>
      <c r="AI186" s="207"/>
      <c r="AJ186" s="448"/>
    </row>
    <row r="187" spans="2:36" s="198" customFormat="1" ht="12">
      <c r="B187" s="203"/>
      <c r="C187" s="203"/>
      <c r="D187" s="203"/>
      <c r="E187" s="203"/>
      <c r="F187" s="203"/>
      <c r="G187" s="203"/>
      <c r="H187" s="203"/>
      <c r="I187" s="204"/>
      <c r="J187" s="205"/>
      <c r="K187" s="205"/>
      <c r="L187" s="203"/>
      <c r="M187" s="205"/>
      <c r="N187" s="203"/>
      <c r="O187" s="203"/>
      <c r="P187" s="203"/>
      <c r="Q187" s="203"/>
      <c r="R187" s="441"/>
      <c r="S187" s="203"/>
      <c r="T187" s="203"/>
      <c r="U187" s="441"/>
      <c r="V187" s="203"/>
      <c r="W187" s="203"/>
      <c r="X187" s="898"/>
      <c r="Y187" s="203"/>
      <c r="Z187" s="203"/>
      <c r="AA187" s="203"/>
      <c r="AB187" s="203"/>
      <c r="AC187" s="203"/>
      <c r="AD187" s="206"/>
      <c r="AE187" s="203"/>
      <c r="AF187" s="203"/>
      <c r="AG187" s="448"/>
      <c r="AH187" s="203"/>
      <c r="AI187" s="207"/>
      <c r="AJ187" s="448"/>
    </row>
    <row r="188" spans="2:36" s="198" customFormat="1" ht="12">
      <c r="B188" s="203"/>
      <c r="C188" s="203"/>
      <c r="D188" s="203"/>
      <c r="E188" s="203"/>
      <c r="F188" s="203"/>
      <c r="G188" s="203"/>
      <c r="H188" s="203"/>
      <c r="I188" s="204"/>
      <c r="J188" s="205"/>
      <c r="K188" s="205"/>
      <c r="L188" s="203"/>
      <c r="M188" s="205"/>
      <c r="N188" s="203"/>
      <c r="O188" s="203"/>
      <c r="P188" s="203"/>
      <c r="Q188" s="203"/>
      <c r="R188" s="441"/>
      <c r="S188" s="203"/>
      <c r="T188" s="203"/>
      <c r="U188" s="441"/>
      <c r="V188" s="203"/>
      <c r="W188" s="203"/>
      <c r="X188" s="898"/>
      <c r="Y188" s="203"/>
      <c r="Z188" s="203"/>
      <c r="AA188" s="203"/>
      <c r="AB188" s="203"/>
      <c r="AC188" s="203"/>
      <c r="AD188" s="206"/>
      <c r="AE188" s="203"/>
      <c r="AF188" s="203"/>
      <c r="AG188" s="448"/>
      <c r="AH188" s="203"/>
      <c r="AI188" s="207"/>
      <c r="AJ188" s="448"/>
    </row>
    <row r="189" spans="2:36" s="198" customFormat="1" ht="12">
      <c r="B189" s="203"/>
      <c r="C189" s="203"/>
      <c r="D189" s="203"/>
      <c r="E189" s="203"/>
      <c r="F189" s="203"/>
      <c r="G189" s="203"/>
      <c r="H189" s="203"/>
      <c r="I189" s="204"/>
      <c r="J189" s="205"/>
      <c r="K189" s="205"/>
      <c r="L189" s="203"/>
      <c r="M189" s="205"/>
      <c r="N189" s="203"/>
      <c r="O189" s="203"/>
      <c r="P189" s="203"/>
      <c r="Q189" s="203"/>
      <c r="R189" s="441"/>
      <c r="S189" s="203"/>
      <c r="T189" s="203"/>
      <c r="U189" s="441"/>
      <c r="V189" s="203"/>
      <c r="W189" s="203"/>
      <c r="X189" s="898"/>
      <c r="Y189" s="203"/>
      <c r="Z189" s="203"/>
      <c r="AA189" s="203"/>
      <c r="AB189" s="203"/>
      <c r="AC189" s="203"/>
      <c r="AD189" s="206"/>
      <c r="AE189" s="203"/>
      <c r="AF189" s="203"/>
      <c r="AG189" s="448"/>
      <c r="AH189" s="203"/>
      <c r="AI189" s="207"/>
      <c r="AJ189" s="448"/>
    </row>
    <row r="190" spans="2:36" s="198" customFormat="1" ht="12">
      <c r="B190" s="203"/>
      <c r="C190" s="203"/>
      <c r="D190" s="203"/>
      <c r="E190" s="203"/>
      <c r="F190" s="203"/>
      <c r="G190" s="203"/>
      <c r="H190" s="203"/>
      <c r="I190" s="204"/>
      <c r="J190" s="205"/>
      <c r="K190" s="205"/>
      <c r="L190" s="203"/>
      <c r="M190" s="205"/>
      <c r="N190" s="203"/>
      <c r="O190" s="203"/>
      <c r="P190" s="203"/>
      <c r="Q190" s="203"/>
      <c r="R190" s="441"/>
      <c r="S190" s="203"/>
      <c r="T190" s="203"/>
      <c r="U190" s="441"/>
      <c r="V190" s="203"/>
      <c r="W190" s="203"/>
      <c r="X190" s="898"/>
      <c r="Y190" s="203"/>
      <c r="Z190" s="203"/>
      <c r="AA190" s="203"/>
      <c r="AB190" s="203"/>
      <c r="AC190" s="203"/>
      <c r="AD190" s="206"/>
      <c r="AE190" s="203"/>
      <c r="AF190" s="203"/>
      <c r="AG190" s="448"/>
      <c r="AH190" s="203"/>
      <c r="AI190" s="207"/>
      <c r="AJ190" s="448"/>
    </row>
    <row r="191" spans="2:36" s="198" customFormat="1" ht="12">
      <c r="B191" s="203"/>
      <c r="C191" s="203"/>
      <c r="D191" s="203"/>
      <c r="E191" s="203"/>
      <c r="F191" s="203"/>
      <c r="G191" s="203"/>
      <c r="H191" s="203"/>
      <c r="I191" s="204"/>
      <c r="J191" s="205"/>
      <c r="K191" s="205"/>
      <c r="L191" s="203"/>
      <c r="M191" s="205"/>
      <c r="N191" s="203"/>
      <c r="O191" s="203"/>
      <c r="P191" s="203"/>
      <c r="Q191" s="203"/>
      <c r="R191" s="441"/>
      <c r="S191" s="203"/>
      <c r="T191" s="203"/>
      <c r="U191" s="441"/>
      <c r="V191" s="203"/>
      <c r="W191" s="203"/>
      <c r="X191" s="898"/>
      <c r="Y191" s="203"/>
      <c r="Z191" s="203"/>
      <c r="AA191" s="203"/>
      <c r="AB191" s="203"/>
      <c r="AC191" s="203"/>
      <c r="AD191" s="206"/>
      <c r="AE191" s="203"/>
      <c r="AF191" s="203"/>
      <c r="AG191" s="448"/>
      <c r="AH191" s="203"/>
      <c r="AI191" s="207"/>
      <c r="AJ191" s="448"/>
    </row>
    <row r="192" spans="2:36" s="198" customFormat="1" ht="12">
      <c r="B192" s="203"/>
      <c r="C192" s="203"/>
      <c r="D192" s="203"/>
      <c r="E192" s="203"/>
      <c r="F192" s="203"/>
      <c r="G192" s="203"/>
      <c r="H192" s="203"/>
      <c r="I192" s="204"/>
      <c r="J192" s="205"/>
      <c r="K192" s="205"/>
      <c r="L192" s="203"/>
      <c r="M192" s="205"/>
      <c r="N192" s="203"/>
      <c r="O192" s="203"/>
      <c r="P192" s="203"/>
      <c r="Q192" s="203"/>
      <c r="R192" s="441"/>
      <c r="S192" s="203"/>
      <c r="T192" s="203"/>
      <c r="U192" s="441"/>
      <c r="V192" s="203"/>
      <c r="W192" s="203"/>
      <c r="X192" s="898"/>
      <c r="Y192" s="203"/>
      <c r="Z192" s="203"/>
      <c r="AA192" s="203"/>
      <c r="AB192" s="203"/>
      <c r="AC192" s="203"/>
      <c r="AD192" s="206"/>
      <c r="AE192" s="203"/>
      <c r="AF192" s="203"/>
      <c r="AG192" s="448"/>
      <c r="AH192" s="203"/>
      <c r="AI192" s="207"/>
      <c r="AJ192" s="448"/>
    </row>
    <row r="193" spans="2:36" s="198" customFormat="1" ht="12">
      <c r="B193" s="203"/>
      <c r="C193" s="203"/>
      <c r="D193" s="203"/>
      <c r="E193" s="203"/>
      <c r="F193" s="203"/>
      <c r="G193" s="203"/>
      <c r="H193" s="203"/>
      <c r="I193" s="204"/>
      <c r="J193" s="205"/>
      <c r="K193" s="205"/>
      <c r="L193" s="203"/>
      <c r="M193" s="205"/>
      <c r="N193" s="203"/>
      <c r="O193" s="203"/>
      <c r="P193" s="203"/>
      <c r="Q193" s="203"/>
      <c r="R193" s="441"/>
      <c r="S193" s="203"/>
      <c r="T193" s="203"/>
      <c r="U193" s="441"/>
      <c r="V193" s="203"/>
      <c r="W193" s="203"/>
      <c r="X193" s="898"/>
      <c r="Y193" s="203"/>
      <c r="Z193" s="203"/>
      <c r="AA193" s="203"/>
      <c r="AB193" s="203"/>
      <c r="AC193" s="203"/>
      <c r="AD193" s="206"/>
      <c r="AE193" s="203"/>
      <c r="AF193" s="203"/>
      <c r="AG193" s="448"/>
      <c r="AH193" s="203"/>
      <c r="AI193" s="207"/>
      <c r="AJ193" s="448"/>
    </row>
    <row r="194" spans="2:36" s="198" customFormat="1" ht="12">
      <c r="B194" s="203"/>
      <c r="C194" s="203"/>
      <c r="D194" s="203"/>
      <c r="E194" s="203"/>
      <c r="F194" s="203"/>
      <c r="G194" s="203"/>
      <c r="H194" s="203"/>
      <c r="I194" s="204"/>
      <c r="J194" s="205"/>
      <c r="K194" s="205"/>
      <c r="L194" s="203"/>
      <c r="M194" s="205"/>
      <c r="N194" s="203"/>
      <c r="O194" s="203"/>
      <c r="P194" s="203"/>
      <c r="Q194" s="203"/>
      <c r="R194" s="441"/>
      <c r="S194" s="203"/>
      <c r="T194" s="203"/>
      <c r="U194" s="441"/>
      <c r="V194" s="203"/>
      <c r="W194" s="203"/>
      <c r="X194" s="898"/>
      <c r="Y194" s="203"/>
      <c r="Z194" s="203"/>
      <c r="AA194" s="203"/>
      <c r="AB194" s="203"/>
      <c r="AC194" s="203"/>
      <c r="AD194" s="206"/>
      <c r="AE194" s="203"/>
      <c r="AF194" s="203"/>
      <c r="AG194" s="448"/>
      <c r="AH194" s="203"/>
      <c r="AI194" s="207"/>
      <c r="AJ194" s="448"/>
    </row>
    <row r="195" spans="2:36" s="198" customFormat="1" ht="12">
      <c r="B195" s="203"/>
      <c r="C195" s="203"/>
      <c r="D195" s="203"/>
      <c r="E195" s="203"/>
      <c r="F195" s="203"/>
      <c r="G195" s="203"/>
      <c r="H195" s="203"/>
      <c r="I195" s="204"/>
      <c r="J195" s="205"/>
      <c r="K195" s="205"/>
      <c r="L195" s="203"/>
      <c r="M195" s="205"/>
      <c r="N195" s="203"/>
      <c r="O195" s="203"/>
      <c r="P195" s="203"/>
      <c r="Q195" s="203"/>
      <c r="R195" s="441"/>
      <c r="S195" s="203"/>
      <c r="T195" s="203"/>
      <c r="U195" s="441"/>
      <c r="V195" s="203"/>
      <c r="W195" s="203"/>
      <c r="X195" s="898"/>
      <c r="Y195" s="203"/>
      <c r="Z195" s="203"/>
      <c r="AA195" s="203"/>
      <c r="AB195" s="203"/>
      <c r="AC195" s="203"/>
      <c r="AD195" s="206"/>
      <c r="AE195" s="203"/>
      <c r="AF195" s="203"/>
      <c r="AG195" s="448"/>
      <c r="AH195" s="203"/>
      <c r="AI195" s="207"/>
      <c r="AJ195" s="448"/>
    </row>
    <row r="196" spans="2:36" s="198" customFormat="1" ht="12">
      <c r="B196" s="203"/>
      <c r="C196" s="203"/>
      <c r="D196" s="203"/>
      <c r="E196" s="203"/>
      <c r="F196" s="203"/>
      <c r="G196" s="203"/>
      <c r="H196" s="203"/>
      <c r="I196" s="204"/>
      <c r="J196" s="205"/>
      <c r="K196" s="205"/>
      <c r="L196" s="203"/>
      <c r="M196" s="205"/>
      <c r="N196" s="203"/>
      <c r="O196" s="203"/>
      <c r="P196" s="203"/>
      <c r="Q196" s="203"/>
      <c r="R196" s="441"/>
      <c r="S196" s="203"/>
      <c r="T196" s="203"/>
      <c r="U196" s="441"/>
      <c r="V196" s="203"/>
      <c r="W196" s="203"/>
      <c r="X196" s="898"/>
      <c r="Y196" s="203"/>
      <c r="Z196" s="203"/>
      <c r="AA196" s="203"/>
      <c r="AB196" s="203"/>
      <c r="AC196" s="203"/>
      <c r="AD196" s="206"/>
      <c r="AE196" s="203"/>
      <c r="AF196" s="203"/>
      <c r="AG196" s="448"/>
      <c r="AH196" s="203"/>
      <c r="AI196" s="207"/>
      <c r="AJ196" s="448"/>
    </row>
    <row r="197" spans="2:36" s="198" customFormat="1" ht="12">
      <c r="B197" s="203"/>
      <c r="C197" s="203"/>
      <c r="D197" s="203"/>
      <c r="E197" s="203"/>
      <c r="F197" s="203"/>
      <c r="G197" s="203"/>
      <c r="H197" s="203"/>
      <c r="I197" s="204"/>
      <c r="J197" s="205"/>
      <c r="K197" s="205"/>
      <c r="L197" s="203"/>
      <c r="M197" s="205"/>
      <c r="N197" s="203"/>
      <c r="O197" s="203"/>
      <c r="P197" s="203"/>
      <c r="Q197" s="203"/>
      <c r="R197" s="441"/>
      <c r="S197" s="203"/>
      <c r="T197" s="203"/>
      <c r="U197" s="441"/>
      <c r="V197" s="203"/>
      <c r="W197" s="203"/>
      <c r="X197" s="898"/>
      <c r="Y197" s="203"/>
      <c r="Z197" s="203"/>
      <c r="AA197" s="203"/>
      <c r="AB197" s="203"/>
      <c r="AC197" s="203"/>
      <c r="AD197" s="206"/>
      <c r="AE197" s="203"/>
      <c r="AF197" s="203"/>
      <c r="AG197" s="448"/>
      <c r="AH197" s="203"/>
      <c r="AI197" s="207"/>
      <c r="AJ197" s="448"/>
    </row>
    <row r="198" spans="2:36" s="198" customFormat="1" ht="12">
      <c r="B198" s="203"/>
      <c r="C198" s="203"/>
      <c r="D198" s="203"/>
      <c r="E198" s="203"/>
      <c r="F198" s="203"/>
      <c r="G198" s="203"/>
      <c r="H198" s="203"/>
      <c r="I198" s="204"/>
      <c r="J198" s="205"/>
      <c r="K198" s="205"/>
      <c r="L198" s="203"/>
      <c r="M198" s="205"/>
      <c r="N198" s="203"/>
      <c r="O198" s="203"/>
      <c r="P198" s="203"/>
      <c r="Q198" s="203"/>
      <c r="R198" s="441"/>
      <c r="S198" s="203"/>
      <c r="T198" s="203"/>
      <c r="U198" s="441"/>
      <c r="V198" s="203"/>
      <c r="W198" s="203"/>
      <c r="X198" s="898"/>
      <c r="Y198" s="203"/>
      <c r="Z198" s="203"/>
      <c r="AA198" s="203"/>
      <c r="AB198" s="203"/>
      <c r="AC198" s="203"/>
      <c r="AD198" s="206"/>
      <c r="AE198" s="203"/>
      <c r="AF198" s="203"/>
      <c r="AG198" s="448"/>
      <c r="AH198" s="203"/>
      <c r="AI198" s="207"/>
      <c r="AJ198" s="448"/>
    </row>
    <row r="199" spans="2:36" s="198" customFormat="1" ht="12">
      <c r="B199" s="203"/>
      <c r="C199" s="203"/>
      <c r="D199" s="203"/>
      <c r="E199" s="203"/>
      <c r="F199" s="203"/>
      <c r="G199" s="203"/>
      <c r="H199" s="203"/>
      <c r="I199" s="204"/>
      <c r="J199" s="205"/>
      <c r="K199" s="205"/>
      <c r="L199" s="203"/>
      <c r="M199" s="205"/>
      <c r="N199" s="203"/>
      <c r="O199" s="203"/>
      <c r="P199" s="203"/>
      <c r="Q199" s="203"/>
      <c r="R199" s="441"/>
      <c r="S199" s="203"/>
      <c r="T199" s="203"/>
      <c r="U199" s="441"/>
      <c r="V199" s="203"/>
      <c r="W199" s="203"/>
      <c r="X199" s="898"/>
      <c r="Y199" s="203"/>
      <c r="Z199" s="203"/>
      <c r="AA199" s="203"/>
      <c r="AB199" s="203"/>
      <c r="AC199" s="203"/>
      <c r="AD199" s="206"/>
      <c r="AE199" s="203"/>
      <c r="AF199" s="203"/>
      <c r="AG199" s="448"/>
      <c r="AH199" s="203"/>
      <c r="AI199" s="207"/>
      <c r="AJ199" s="448"/>
    </row>
    <row r="200" spans="2:36" s="198" customFormat="1" ht="12">
      <c r="B200" s="203"/>
      <c r="C200" s="203"/>
      <c r="D200" s="203"/>
      <c r="E200" s="203"/>
      <c r="F200" s="203"/>
      <c r="G200" s="203"/>
      <c r="H200" s="203"/>
      <c r="I200" s="204"/>
      <c r="J200" s="205"/>
      <c r="K200" s="205"/>
      <c r="L200" s="203"/>
      <c r="M200" s="205"/>
      <c r="N200" s="203"/>
      <c r="O200" s="203"/>
      <c r="P200" s="203"/>
      <c r="Q200" s="203"/>
      <c r="R200" s="441"/>
      <c r="S200" s="203"/>
      <c r="T200" s="203"/>
      <c r="U200" s="441"/>
      <c r="V200" s="203"/>
      <c r="W200" s="203"/>
      <c r="X200" s="898"/>
      <c r="Y200" s="203"/>
      <c r="Z200" s="203"/>
      <c r="AA200" s="203"/>
      <c r="AB200" s="203"/>
      <c r="AC200" s="203"/>
      <c r="AD200" s="206"/>
      <c r="AE200" s="203"/>
      <c r="AF200" s="203"/>
      <c r="AG200" s="448"/>
      <c r="AH200" s="203"/>
      <c r="AI200" s="207"/>
      <c r="AJ200" s="448"/>
    </row>
    <row r="201" spans="2:36" s="198" customFormat="1" ht="12">
      <c r="B201" s="203"/>
      <c r="C201" s="203"/>
      <c r="D201" s="203"/>
      <c r="E201" s="203"/>
      <c r="F201" s="203"/>
      <c r="G201" s="203"/>
      <c r="H201" s="203"/>
      <c r="I201" s="204"/>
      <c r="J201" s="205"/>
      <c r="K201" s="205"/>
      <c r="L201" s="203"/>
      <c r="M201" s="205"/>
      <c r="N201" s="203"/>
      <c r="O201" s="203"/>
      <c r="P201" s="203"/>
      <c r="Q201" s="203"/>
      <c r="R201" s="441"/>
      <c r="S201" s="203"/>
      <c r="T201" s="203"/>
      <c r="U201" s="441"/>
      <c r="V201" s="203"/>
      <c r="W201" s="203"/>
      <c r="X201" s="898"/>
      <c r="Y201" s="203"/>
      <c r="Z201" s="203"/>
      <c r="AA201" s="203"/>
      <c r="AB201" s="203"/>
      <c r="AC201" s="203"/>
      <c r="AD201" s="206"/>
      <c r="AE201" s="203"/>
      <c r="AF201" s="203"/>
      <c r="AG201" s="448"/>
      <c r="AH201" s="203"/>
      <c r="AI201" s="207"/>
      <c r="AJ201" s="448"/>
    </row>
    <row r="202" spans="2:36" s="198" customFormat="1" ht="12">
      <c r="B202" s="203"/>
      <c r="C202" s="203"/>
      <c r="D202" s="203"/>
      <c r="E202" s="203"/>
      <c r="F202" s="203"/>
      <c r="G202" s="203"/>
      <c r="H202" s="203"/>
      <c r="I202" s="204"/>
      <c r="J202" s="205"/>
      <c r="K202" s="205"/>
      <c r="L202" s="203"/>
      <c r="M202" s="205"/>
      <c r="N202" s="203"/>
      <c r="O202" s="203"/>
      <c r="P202" s="203"/>
      <c r="Q202" s="203"/>
      <c r="R202" s="441"/>
      <c r="S202" s="203"/>
      <c r="T202" s="203"/>
      <c r="U202" s="441"/>
      <c r="V202" s="203"/>
      <c r="W202" s="203"/>
      <c r="X202" s="898"/>
      <c r="Y202" s="203"/>
      <c r="Z202" s="203"/>
      <c r="AA202" s="203"/>
      <c r="AB202" s="203"/>
      <c r="AC202" s="203"/>
      <c r="AD202" s="206"/>
      <c r="AE202" s="203"/>
      <c r="AF202" s="203"/>
      <c r="AG202" s="448"/>
      <c r="AH202" s="203"/>
      <c r="AI202" s="207"/>
      <c r="AJ202" s="448"/>
    </row>
    <row r="203" spans="2:36" s="198" customFormat="1" ht="12">
      <c r="B203" s="203"/>
      <c r="C203" s="203"/>
      <c r="D203" s="203"/>
      <c r="E203" s="203"/>
      <c r="F203" s="203"/>
      <c r="G203" s="203"/>
      <c r="H203" s="203"/>
      <c r="I203" s="204"/>
      <c r="J203" s="205"/>
      <c r="K203" s="205"/>
      <c r="L203" s="203"/>
      <c r="M203" s="205"/>
      <c r="N203" s="203"/>
      <c r="O203" s="203"/>
      <c r="P203" s="203"/>
      <c r="Q203" s="203"/>
      <c r="R203" s="441"/>
      <c r="S203" s="203"/>
      <c r="T203" s="203"/>
      <c r="U203" s="441"/>
      <c r="V203" s="203"/>
      <c r="W203" s="203"/>
      <c r="X203" s="898"/>
      <c r="Y203" s="203"/>
      <c r="Z203" s="203"/>
      <c r="AA203" s="203"/>
      <c r="AB203" s="203"/>
      <c r="AC203" s="203"/>
      <c r="AD203" s="206"/>
      <c r="AE203" s="203"/>
      <c r="AF203" s="203"/>
      <c r="AG203" s="448"/>
      <c r="AH203" s="203"/>
      <c r="AI203" s="207"/>
      <c r="AJ203" s="448"/>
    </row>
    <row r="204" spans="2:36" s="198" customFormat="1" ht="12">
      <c r="B204" s="203"/>
      <c r="C204" s="203"/>
      <c r="D204" s="203"/>
      <c r="E204" s="203"/>
      <c r="F204" s="203"/>
      <c r="G204" s="203"/>
      <c r="H204" s="203"/>
      <c r="I204" s="204"/>
      <c r="J204" s="205"/>
      <c r="K204" s="205"/>
      <c r="L204" s="203"/>
      <c r="M204" s="205"/>
      <c r="N204" s="203"/>
      <c r="O204" s="203"/>
      <c r="P204" s="203"/>
      <c r="Q204" s="203"/>
      <c r="R204" s="441"/>
      <c r="S204" s="203"/>
      <c r="T204" s="203"/>
      <c r="U204" s="441"/>
      <c r="V204" s="203"/>
      <c r="W204" s="203"/>
      <c r="X204" s="898"/>
      <c r="Y204" s="203"/>
      <c r="Z204" s="203"/>
      <c r="AA204" s="203"/>
      <c r="AB204" s="203"/>
      <c r="AC204" s="203"/>
      <c r="AD204" s="206"/>
      <c r="AE204" s="203"/>
      <c r="AF204" s="203"/>
      <c r="AG204" s="448"/>
      <c r="AH204" s="203"/>
      <c r="AI204" s="207"/>
      <c r="AJ204" s="448"/>
    </row>
    <row r="205" spans="2:36" s="198" customFormat="1" ht="12">
      <c r="B205" s="203"/>
      <c r="C205" s="203"/>
      <c r="D205" s="203"/>
      <c r="E205" s="203"/>
      <c r="F205" s="203"/>
      <c r="G205" s="203"/>
      <c r="H205" s="203"/>
      <c r="I205" s="204"/>
      <c r="J205" s="205"/>
      <c r="K205" s="205"/>
      <c r="L205" s="203"/>
      <c r="M205" s="205"/>
      <c r="N205" s="203"/>
      <c r="O205" s="203"/>
      <c r="P205" s="203"/>
      <c r="Q205" s="203"/>
      <c r="R205" s="441"/>
      <c r="S205" s="203"/>
      <c r="T205" s="203"/>
      <c r="U205" s="441"/>
      <c r="V205" s="203"/>
      <c r="W205" s="203"/>
      <c r="X205" s="898"/>
      <c r="Y205" s="203"/>
      <c r="Z205" s="203"/>
      <c r="AA205" s="203"/>
      <c r="AB205" s="203"/>
      <c r="AC205" s="203"/>
      <c r="AD205" s="206"/>
      <c r="AE205" s="203"/>
      <c r="AF205" s="203"/>
      <c r="AG205" s="448"/>
      <c r="AH205" s="203"/>
      <c r="AI205" s="207"/>
      <c r="AJ205" s="448"/>
    </row>
    <row r="206" spans="2:36" s="198" customFormat="1" ht="12">
      <c r="B206" s="203"/>
      <c r="C206" s="203"/>
      <c r="D206" s="203"/>
      <c r="E206" s="203"/>
      <c r="F206" s="203"/>
      <c r="G206" s="203"/>
      <c r="H206" s="203"/>
      <c r="I206" s="204"/>
      <c r="J206" s="205"/>
      <c r="K206" s="205"/>
      <c r="L206" s="203"/>
      <c r="M206" s="205"/>
      <c r="N206" s="203"/>
      <c r="O206" s="203"/>
      <c r="P206" s="203"/>
      <c r="Q206" s="203"/>
      <c r="R206" s="441"/>
      <c r="S206" s="203"/>
      <c r="T206" s="203"/>
      <c r="U206" s="441"/>
      <c r="V206" s="203"/>
      <c r="W206" s="203"/>
      <c r="X206" s="898"/>
      <c r="Y206" s="203"/>
      <c r="Z206" s="203"/>
      <c r="AA206" s="203"/>
      <c r="AB206" s="203"/>
      <c r="AC206" s="203"/>
      <c r="AD206" s="206"/>
      <c r="AE206" s="203"/>
      <c r="AF206" s="203"/>
      <c r="AG206" s="448"/>
      <c r="AH206" s="203"/>
      <c r="AI206" s="207"/>
      <c r="AJ206" s="448"/>
    </row>
    <row r="207" spans="2:36" s="198" customFormat="1" ht="12">
      <c r="B207" s="203"/>
      <c r="C207" s="203"/>
      <c r="D207" s="203"/>
      <c r="E207" s="203"/>
      <c r="F207" s="203"/>
      <c r="G207" s="203"/>
      <c r="H207" s="203"/>
      <c r="I207" s="204"/>
      <c r="J207" s="205"/>
      <c r="K207" s="205"/>
      <c r="L207" s="203"/>
      <c r="M207" s="205"/>
      <c r="N207" s="203"/>
      <c r="O207" s="203"/>
      <c r="P207" s="203"/>
      <c r="Q207" s="203"/>
      <c r="R207" s="441"/>
      <c r="S207" s="203"/>
      <c r="T207" s="203"/>
      <c r="U207" s="441"/>
      <c r="V207" s="203"/>
      <c r="W207" s="203"/>
      <c r="X207" s="898"/>
      <c r="Y207" s="203"/>
      <c r="Z207" s="203"/>
      <c r="AA207" s="203"/>
      <c r="AB207" s="203"/>
      <c r="AC207" s="203"/>
      <c r="AD207" s="206"/>
      <c r="AE207" s="203"/>
      <c r="AF207" s="203"/>
      <c r="AG207" s="448"/>
      <c r="AH207" s="203"/>
      <c r="AI207" s="207"/>
      <c r="AJ207" s="448"/>
    </row>
    <row r="208" spans="2:36" s="198" customFormat="1" ht="12">
      <c r="B208" s="203"/>
      <c r="C208" s="203"/>
      <c r="D208" s="203"/>
      <c r="E208" s="203"/>
      <c r="F208" s="203"/>
      <c r="G208" s="203"/>
      <c r="H208" s="203"/>
      <c r="I208" s="204"/>
      <c r="J208" s="205"/>
      <c r="K208" s="205"/>
      <c r="L208" s="203"/>
      <c r="M208" s="205"/>
      <c r="N208" s="203"/>
      <c r="O208" s="203"/>
      <c r="P208" s="203"/>
      <c r="Q208" s="203"/>
      <c r="R208" s="441"/>
      <c r="S208" s="203"/>
      <c r="T208" s="203"/>
      <c r="U208" s="441"/>
      <c r="V208" s="203"/>
      <c r="W208" s="203"/>
      <c r="X208" s="898"/>
      <c r="Y208" s="203"/>
      <c r="Z208" s="203"/>
      <c r="AA208" s="203"/>
      <c r="AB208" s="203"/>
      <c r="AC208" s="203"/>
      <c r="AD208" s="206"/>
      <c r="AE208" s="203"/>
      <c r="AF208" s="203"/>
      <c r="AG208" s="448"/>
      <c r="AH208" s="203"/>
      <c r="AI208" s="207"/>
      <c r="AJ208" s="448"/>
    </row>
    <row r="209" spans="2:36" s="198" customFormat="1" ht="12">
      <c r="B209" s="203"/>
      <c r="C209" s="203"/>
      <c r="D209" s="203"/>
      <c r="E209" s="203"/>
      <c r="F209" s="203"/>
      <c r="G209" s="203"/>
      <c r="H209" s="203"/>
      <c r="I209" s="204"/>
      <c r="J209" s="205"/>
      <c r="K209" s="205"/>
      <c r="L209" s="203"/>
      <c r="M209" s="205"/>
      <c r="N209" s="203"/>
      <c r="O209" s="203"/>
      <c r="P209" s="203"/>
      <c r="Q209" s="203"/>
      <c r="R209" s="441"/>
      <c r="S209" s="203"/>
      <c r="T209" s="203"/>
      <c r="U209" s="441"/>
      <c r="V209" s="203"/>
      <c r="W209" s="203"/>
      <c r="X209" s="898"/>
      <c r="Y209" s="203"/>
      <c r="Z209" s="203"/>
      <c r="AA209" s="203"/>
      <c r="AB209" s="203"/>
      <c r="AC209" s="203"/>
      <c r="AD209" s="206"/>
      <c r="AE209" s="203"/>
      <c r="AF209" s="203"/>
      <c r="AG209" s="448"/>
      <c r="AH209" s="203"/>
      <c r="AI209" s="207"/>
      <c r="AJ209" s="448"/>
    </row>
    <row r="210" spans="2:36" s="198" customFormat="1" ht="12">
      <c r="B210" s="203"/>
      <c r="C210" s="203"/>
      <c r="D210" s="203"/>
      <c r="E210" s="203"/>
      <c r="F210" s="203"/>
      <c r="G210" s="203"/>
      <c r="H210" s="203"/>
      <c r="I210" s="204"/>
      <c r="J210" s="205"/>
      <c r="K210" s="205"/>
      <c r="L210" s="203"/>
      <c r="M210" s="205"/>
      <c r="N210" s="203"/>
      <c r="O210" s="203"/>
      <c r="P210" s="203"/>
      <c r="Q210" s="203"/>
      <c r="R210" s="441"/>
      <c r="S210" s="203"/>
      <c r="T210" s="203"/>
      <c r="U210" s="441"/>
      <c r="V210" s="203"/>
      <c r="W210" s="203"/>
      <c r="X210" s="898"/>
      <c r="Y210" s="203"/>
      <c r="Z210" s="203"/>
      <c r="AA210" s="203"/>
      <c r="AB210" s="203"/>
      <c r="AC210" s="203"/>
      <c r="AD210" s="206"/>
      <c r="AE210" s="203"/>
      <c r="AF210" s="203"/>
      <c r="AG210" s="448"/>
      <c r="AH210" s="203"/>
      <c r="AI210" s="207"/>
      <c r="AJ210" s="448"/>
    </row>
    <row r="211" spans="2:36" s="198" customFormat="1" ht="12">
      <c r="B211" s="203"/>
      <c r="C211" s="203"/>
      <c r="D211" s="203"/>
      <c r="E211" s="203"/>
      <c r="F211" s="203"/>
      <c r="G211" s="203"/>
      <c r="H211" s="203"/>
      <c r="I211" s="204"/>
      <c r="J211" s="205"/>
      <c r="K211" s="205"/>
      <c r="L211" s="203"/>
      <c r="M211" s="205"/>
      <c r="N211" s="203"/>
      <c r="O211" s="203"/>
      <c r="P211" s="203"/>
      <c r="Q211" s="203"/>
      <c r="R211" s="441"/>
      <c r="S211" s="203"/>
      <c r="T211" s="203"/>
      <c r="U211" s="441"/>
      <c r="V211" s="203"/>
      <c r="W211" s="203"/>
      <c r="X211" s="898"/>
      <c r="Y211" s="203"/>
      <c r="Z211" s="203"/>
      <c r="AA211" s="203"/>
      <c r="AB211" s="203"/>
      <c r="AC211" s="203"/>
      <c r="AD211" s="206"/>
      <c r="AE211" s="203"/>
      <c r="AF211" s="203"/>
      <c r="AG211" s="448"/>
      <c r="AH211" s="203"/>
      <c r="AI211" s="207"/>
      <c r="AJ211" s="448"/>
    </row>
    <row r="212" spans="2:36" s="198" customFormat="1" ht="12">
      <c r="B212" s="203"/>
      <c r="C212" s="203"/>
      <c r="D212" s="203"/>
      <c r="E212" s="203"/>
      <c r="F212" s="203"/>
      <c r="G212" s="203"/>
      <c r="H212" s="203"/>
      <c r="I212" s="204"/>
      <c r="J212" s="205"/>
      <c r="K212" s="205"/>
      <c r="L212" s="203"/>
      <c r="M212" s="205"/>
      <c r="N212" s="203"/>
      <c r="O212" s="203"/>
      <c r="P212" s="203"/>
      <c r="Q212" s="203"/>
      <c r="R212" s="441"/>
      <c r="S212" s="203"/>
      <c r="T212" s="203"/>
      <c r="U212" s="441"/>
      <c r="V212" s="203"/>
      <c r="W212" s="203"/>
      <c r="X212" s="898"/>
      <c r="Y212" s="203"/>
      <c r="Z212" s="203"/>
      <c r="AA212" s="203"/>
      <c r="AB212" s="203"/>
      <c r="AC212" s="203"/>
      <c r="AD212" s="206"/>
      <c r="AE212" s="203"/>
      <c r="AF212" s="203"/>
      <c r="AG212" s="448"/>
      <c r="AH212" s="203"/>
      <c r="AI212" s="207"/>
      <c r="AJ212" s="448"/>
    </row>
    <row r="213" spans="2:36" s="198" customFormat="1" ht="12">
      <c r="B213" s="203"/>
      <c r="C213" s="203"/>
      <c r="D213" s="203"/>
      <c r="E213" s="203"/>
      <c r="F213" s="203"/>
      <c r="G213" s="203"/>
      <c r="H213" s="203"/>
      <c r="I213" s="204"/>
      <c r="J213" s="205"/>
      <c r="K213" s="205"/>
      <c r="L213" s="203"/>
      <c r="M213" s="205"/>
      <c r="N213" s="203"/>
      <c r="O213" s="203"/>
      <c r="P213" s="203"/>
      <c r="Q213" s="203"/>
      <c r="R213" s="441"/>
      <c r="S213" s="203"/>
      <c r="T213" s="203"/>
      <c r="U213" s="441"/>
      <c r="V213" s="203"/>
      <c r="W213" s="203"/>
      <c r="X213" s="898"/>
      <c r="Y213" s="203"/>
      <c r="Z213" s="203"/>
      <c r="AA213" s="203"/>
      <c r="AB213" s="203"/>
      <c r="AC213" s="203"/>
      <c r="AD213" s="206"/>
      <c r="AE213" s="203"/>
      <c r="AF213" s="203"/>
      <c r="AG213" s="448"/>
      <c r="AH213" s="203"/>
      <c r="AI213" s="207"/>
      <c r="AJ213" s="448"/>
    </row>
    <row r="214" spans="2:36" s="198" customFormat="1" ht="12">
      <c r="B214" s="203"/>
      <c r="C214" s="203"/>
      <c r="D214" s="203"/>
      <c r="E214" s="203"/>
      <c r="F214" s="203"/>
      <c r="G214" s="203"/>
      <c r="H214" s="203"/>
      <c r="I214" s="204"/>
      <c r="J214" s="205"/>
      <c r="K214" s="205"/>
      <c r="L214" s="203"/>
      <c r="M214" s="205"/>
      <c r="N214" s="203"/>
      <c r="O214" s="203"/>
      <c r="P214" s="203"/>
      <c r="Q214" s="203"/>
      <c r="R214" s="441"/>
      <c r="S214" s="203"/>
      <c r="T214" s="203"/>
      <c r="U214" s="441"/>
      <c r="V214" s="203"/>
      <c r="W214" s="203"/>
      <c r="X214" s="898"/>
      <c r="Y214" s="203"/>
      <c r="Z214" s="203"/>
      <c r="AA214" s="203"/>
      <c r="AB214" s="203"/>
      <c r="AC214" s="203"/>
      <c r="AD214" s="206"/>
      <c r="AE214" s="203"/>
      <c r="AF214" s="203"/>
      <c r="AG214" s="448"/>
      <c r="AH214" s="203"/>
      <c r="AI214" s="207"/>
      <c r="AJ214" s="448"/>
    </row>
    <row r="215" spans="2:36" s="198" customFormat="1" ht="12">
      <c r="B215" s="203"/>
      <c r="C215" s="203"/>
      <c r="D215" s="203"/>
      <c r="E215" s="203"/>
      <c r="F215" s="203"/>
      <c r="G215" s="203"/>
      <c r="H215" s="203"/>
      <c r="I215" s="204"/>
      <c r="J215" s="205"/>
      <c r="K215" s="205"/>
      <c r="L215" s="203"/>
      <c r="M215" s="205"/>
      <c r="N215" s="203"/>
      <c r="O215" s="203"/>
      <c r="P215" s="203"/>
      <c r="Q215" s="203"/>
      <c r="R215" s="441"/>
      <c r="S215" s="203"/>
      <c r="T215" s="203"/>
      <c r="U215" s="441"/>
      <c r="V215" s="203"/>
      <c r="W215" s="203"/>
      <c r="X215" s="898"/>
      <c r="Y215" s="203"/>
      <c r="Z215" s="203"/>
      <c r="AA215" s="203"/>
      <c r="AB215" s="203"/>
      <c r="AC215" s="203"/>
      <c r="AD215" s="206"/>
      <c r="AE215" s="203"/>
      <c r="AF215" s="203"/>
      <c r="AG215" s="448"/>
      <c r="AH215" s="203"/>
      <c r="AI215" s="207"/>
      <c r="AJ215" s="448"/>
    </row>
    <row r="216" spans="2:36" s="198" customFormat="1" ht="12">
      <c r="B216" s="203"/>
      <c r="C216" s="203"/>
      <c r="D216" s="203"/>
      <c r="E216" s="203"/>
      <c r="F216" s="203"/>
      <c r="G216" s="203"/>
      <c r="H216" s="203"/>
      <c r="I216" s="204"/>
      <c r="J216" s="205"/>
      <c r="K216" s="205"/>
      <c r="L216" s="203"/>
      <c r="M216" s="205"/>
      <c r="N216" s="203"/>
      <c r="O216" s="203"/>
      <c r="P216" s="203"/>
      <c r="Q216" s="203"/>
      <c r="R216" s="441"/>
      <c r="S216" s="203"/>
      <c r="T216" s="203"/>
      <c r="U216" s="441"/>
      <c r="V216" s="203"/>
      <c r="W216" s="203"/>
      <c r="X216" s="898"/>
      <c r="Y216" s="203"/>
      <c r="Z216" s="203"/>
      <c r="AA216" s="203"/>
      <c r="AB216" s="203"/>
      <c r="AC216" s="203"/>
      <c r="AD216" s="206"/>
      <c r="AE216" s="203"/>
      <c r="AF216" s="203"/>
      <c r="AG216" s="448"/>
      <c r="AH216" s="203"/>
      <c r="AI216" s="207"/>
      <c r="AJ216" s="448"/>
    </row>
    <row r="217" spans="2:36" s="198" customFormat="1" ht="12">
      <c r="B217" s="203"/>
      <c r="C217" s="203"/>
      <c r="D217" s="203"/>
      <c r="E217" s="203"/>
      <c r="F217" s="203"/>
      <c r="G217" s="203"/>
      <c r="H217" s="203"/>
      <c r="I217" s="204"/>
      <c r="J217" s="205"/>
      <c r="K217" s="205"/>
      <c r="L217" s="203"/>
      <c r="M217" s="205"/>
      <c r="N217" s="203"/>
      <c r="O217" s="203"/>
      <c r="P217" s="203"/>
      <c r="Q217" s="203"/>
      <c r="R217" s="441"/>
      <c r="S217" s="203"/>
      <c r="T217" s="203"/>
      <c r="U217" s="441"/>
      <c r="V217" s="203"/>
      <c r="W217" s="203"/>
      <c r="X217" s="898"/>
      <c r="Y217" s="203"/>
      <c r="Z217" s="203"/>
      <c r="AA217" s="203"/>
      <c r="AB217" s="203"/>
      <c r="AC217" s="203"/>
      <c r="AD217" s="206"/>
      <c r="AE217" s="203"/>
      <c r="AF217" s="203"/>
      <c r="AG217" s="448"/>
      <c r="AH217" s="203"/>
      <c r="AI217" s="207"/>
      <c r="AJ217" s="448"/>
    </row>
    <row r="218" spans="2:36" s="198" customFormat="1" ht="12">
      <c r="B218" s="203"/>
      <c r="C218" s="203"/>
      <c r="D218" s="203"/>
      <c r="E218" s="203"/>
      <c r="F218" s="203"/>
      <c r="G218" s="203"/>
      <c r="H218" s="203"/>
      <c r="I218" s="204"/>
      <c r="J218" s="205"/>
      <c r="K218" s="205"/>
      <c r="L218" s="203"/>
      <c r="M218" s="205"/>
      <c r="N218" s="203"/>
      <c r="O218" s="203"/>
      <c r="P218" s="203"/>
      <c r="Q218" s="203"/>
      <c r="R218" s="441"/>
      <c r="S218" s="203"/>
      <c r="T218" s="203"/>
      <c r="U218" s="441"/>
      <c r="V218" s="203"/>
      <c r="W218" s="203"/>
      <c r="X218" s="898"/>
      <c r="Y218" s="203"/>
      <c r="Z218" s="203"/>
      <c r="AA218" s="203"/>
      <c r="AB218" s="203"/>
      <c r="AC218" s="203"/>
      <c r="AD218" s="206"/>
      <c r="AE218" s="203"/>
      <c r="AF218" s="203"/>
      <c r="AG218" s="448"/>
      <c r="AH218" s="203"/>
      <c r="AI218" s="207"/>
      <c r="AJ218" s="448"/>
    </row>
    <row r="219" spans="2:36" s="198" customFormat="1" ht="12">
      <c r="B219" s="203"/>
      <c r="C219" s="203"/>
      <c r="D219" s="203"/>
      <c r="E219" s="203"/>
      <c r="F219" s="203"/>
      <c r="G219" s="203"/>
      <c r="H219" s="203"/>
      <c r="I219" s="204"/>
      <c r="J219" s="205"/>
      <c r="K219" s="205"/>
      <c r="L219" s="203"/>
      <c r="M219" s="205"/>
      <c r="N219" s="203"/>
      <c r="O219" s="203"/>
      <c r="P219" s="203"/>
      <c r="Q219" s="203"/>
      <c r="R219" s="441"/>
      <c r="S219" s="203"/>
      <c r="T219" s="203"/>
      <c r="U219" s="441"/>
      <c r="V219" s="203"/>
      <c r="W219" s="203"/>
      <c r="X219" s="898"/>
      <c r="Y219" s="203"/>
      <c r="Z219" s="203"/>
      <c r="AA219" s="203"/>
      <c r="AB219" s="203"/>
      <c r="AC219" s="203"/>
      <c r="AD219" s="206"/>
      <c r="AE219" s="203"/>
      <c r="AF219" s="203"/>
      <c r="AG219" s="448"/>
      <c r="AH219" s="203"/>
      <c r="AI219" s="207"/>
      <c r="AJ219" s="448"/>
    </row>
    <row r="220" spans="2:36" s="198" customFormat="1" ht="12">
      <c r="B220" s="203"/>
      <c r="C220" s="203"/>
      <c r="D220" s="203"/>
      <c r="E220" s="203"/>
      <c r="F220" s="203"/>
      <c r="G220" s="203"/>
      <c r="H220" s="203"/>
      <c r="I220" s="204"/>
      <c r="J220" s="205"/>
      <c r="K220" s="205"/>
      <c r="L220" s="203"/>
      <c r="M220" s="205"/>
      <c r="N220" s="203"/>
      <c r="O220" s="203"/>
      <c r="P220" s="203"/>
      <c r="Q220" s="203"/>
      <c r="R220" s="441"/>
      <c r="S220" s="203"/>
      <c r="T220" s="203"/>
      <c r="U220" s="441"/>
      <c r="V220" s="203"/>
      <c r="W220" s="203"/>
      <c r="X220" s="898"/>
      <c r="Y220" s="203"/>
      <c r="Z220" s="203"/>
      <c r="AA220" s="203"/>
      <c r="AB220" s="203"/>
      <c r="AC220" s="203"/>
      <c r="AD220" s="206"/>
      <c r="AE220" s="203"/>
      <c r="AF220" s="203"/>
      <c r="AG220" s="448"/>
      <c r="AH220" s="203"/>
      <c r="AI220" s="207"/>
      <c r="AJ220" s="448"/>
    </row>
    <row r="221" spans="2:36" s="198" customFormat="1" ht="12">
      <c r="B221" s="203"/>
      <c r="C221" s="203"/>
      <c r="D221" s="203"/>
      <c r="E221" s="203"/>
      <c r="F221" s="203"/>
      <c r="G221" s="203"/>
      <c r="H221" s="203"/>
      <c r="I221" s="204"/>
      <c r="J221" s="205"/>
      <c r="K221" s="205"/>
      <c r="L221" s="203"/>
      <c r="M221" s="205"/>
      <c r="N221" s="203"/>
      <c r="O221" s="203"/>
      <c r="P221" s="203"/>
      <c r="Q221" s="203"/>
      <c r="R221" s="441"/>
      <c r="S221" s="203"/>
      <c r="T221" s="203"/>
      <c r="U221" s="441"/>
      <c r="V221" s="203"/>
      <c r="W221" s="203"/>
      <c r="X221" s="898"/>
      <c r="Y221" s="203"/>
      <c r="Z221" s="203"/>
      <c r="AA221" s="203"/>
      <c r="AB221" s="203"/>
      <c r="AC221" s="203"/>
      <c r="AD221" s="206"/>
      <c r="AE221" s="203"/>
      <c r="AF221" s="203"/>
      <c r="AG221" s="448"/>
      <c r="AH221" s="203"/>
      <c r="AI221" s="207"/>
      <c r="AJ221" s="448"/>
    </row>
    <row r="222" spans="2:36" s="198" customFormat="1" ht="12">
      <c r="B222" s="203"/>
      <c r="C222" s="203"/>
      <c r="D222" s="203"/>
      <c r="E222" s="203"/>
      <c r="F222" s="203"/>
      <c r="G222" s="203"/>
      <c r="H222" s="203"/>
      <c r="I222" s="204"/>
      <c r="J222" s="205"/>
      <c r="K222" s="205"/>
      <c r="L222" s="203"/>
      <c r="M222" s="205"/>
      <c r="N222" s="203"/>
      <c r="O222" s="203"/>
      <c r="P222" s="203"/>
      <c r="Q222" s="203"/>
      <c r="R222" s="441"/>
      <c r="S222" s="203"/>
      <c r="T222" s="203"/>
      <c r="U222" s="441"/>
      <c r="V222" s="203"/>
      <c r="W222" s="203"/>
      <c r="X222" s="898"/>
      <c r="Y222" s="203"/>
      <c r="Z222" s="203"/>
      <c r="AA222" s="203"/>
      <c r="AB222" s="203"/>
      <c r="AC222" s="203"/>
      <c r="AD222" s="206"/>
      <c r="AE222" s="203"/>
      <c r="AF222" s="203"/>
      <c r="AG222" s="448"/>
      <c r="AH222" s="203"/>
      <c r="AI222" s="207"/>
      <c r="AJ222" s="448"/>
    </row>
    <row r="223" spans="2:36" s="198" customFormat="1" ht="12">
      <c r="B223" s="203"/>
      <c r="C223" s="203"/>
      <c r="D223" s="203"/>
      <c r="E223" s="203"/>
      <c r="F223" s="203"/>
      <c r="G223" s="203"/>
      <c r="H223" s="203"/>
      <c r="I223" s="204"/>
      <c r="J223" s="205"/>
      <c r="K223" s="205"/>
      <c r="L223" s="203"/>
      <c r="M223" s="205"/>
      <c r="N223" s="203"/>
      <c r="O223" s="203"/>
      <c r="P223" s="203"/>
      <c r="Q223" s="203"/>
      <c r="R223" s="441"/>
      <c r="S223" s="203"/>
      <c r="T223" s="203"/>
      <c r="U223" s="441"/>
      <c r="V223" s="203"/>
      <c r="W223" s="203"/>
      <c r="X223" s="898"/>
      <c r="Y223" s="203"/>
      <c r="Z223" s="203"/>
      <c r="AA223" s="203"/>
      <c r="AB223" s="203"/>
      <c r="AC223" s="203"/>
      <c r="AD223" s="206"/>
      <c r="AE223" s="203"/>
      <c r="AF223" s="203"/>
      <c r="AG223" s="448"/>
      <c r="AH223" s="203"/>
      <c r="AI223" s="207"/>
      <c r="AJ223" s="448"/>
    </row>
    <row r="224" spans="2:36" s="198" customFormat="1" ht="12">
      <c r="B224" s="203"/>
      <c r="C224" s="203"/>
      <c r="D224" s="203"/>
      <c r="E224" s="203"/>
      <c r="F224" s="203"/>
      <c r="G224" s="203"/>
      <c r="H224" s="203"/>
      <c r="I224" s="204"/>
      <c r="J224" s="205"/>
      <c r="K224" s="205"/>
      <c r="L224" s="203"/>
      <c r="M224" s="205"/>
      <c r="N224" s="203"/>
      <c r="O224" s="203"/>
      <c r="P224" s="203"/>
      <c r="Q224" s="203"/>
      <c r="R224" s="441"/>
      <c r="S224" s="203"/>
      <c r="T224" s="203"/>
      <c r="U224" s="441"/>
      <c r="V224" s="203"/>
      <c r="W224" s="203"/>
      <c r="X224" s="898"/>
      <c r="Y224" s="203"/>
      <c r="Z224" s="203"/>
      <c r="AA224" s="203"/>
      <c r="AB224" s="203"/>
      <c r="AC224" s="203"/>
      <c r="AD224" s="206"/>
      <c r="AE224" s="203"/>
      <c r="AF224" s="203"/>
      <c r="AG224" s="448"/>
      <c r="AH224" s="203"/>
      <c r="AI224" s="207"/>
      <c r="AJ224" s="448"/>
    </row>
    <row r="225" spans="2:36" s="198" customFormat="1" ht="12">
      <c r="B225" s="203"/>
      <c r="C225" s="203"/>
      <c r="D225" s="203"/>
      <c r="E225" s="203"/>
      <c r="F225" s="203"/>
      <c r="G225" s="203"/>
      <c r="H225" s="203"/>
      <c r="I225" s="204"/>
      <c r="J225" s="205"/>
      <c r="K225" s="205"/>
      <c r="L225" s="203"/>
      <c r="M225" s="205"/>
      <c r="N225" s="203"/>
      <c r="O225" s="203"/>
      <c r="P225" s="203"/>
      <c r="Q225" s="203"/>
      <c r="R225" s="441"/>
      <c r="S225" s="203"/>
      <c r="T225" s="203"/>
      <c r="U225" s="441"/>
      <c r="V225" s="203"/>
      <c r="W225" s="203"/>
      <c r="X225" s="898"/>
      <c r="Y225" s="203"/>
      <c r="Z225" s="203"/>
      <c r="AA225" s="203"/>
      <c r="AB225" s="203"/>
      <c r="AC225" s="203"/>
      <c r="AD225" s="206"/>
      <c r="AE225" s="203"/>
      <c r="AF225" s="203"/>
      <c r="AG225" s="448"/>
      <c r="AH225" s="203"/>
      <c r="AI225" s="207"/>
      <c r="AJ225" s="448"/>
    </row>
    <row r="226" spans="2:36" s="198" customFormat="1" ht="12">
      <c r="B226" s="203"/>
      <c r="C226" s="203"/>
      <c r="D226" s="203"/>
      <c r="E226" s="203"/>
      <c r="F226" s="203"/>
      <c r="G226" s="203"/>
      <c r="H226" s="203"/>
      <c r="I226" s="204"/>
      <c r="J226" s="205"/>
      <c r="K226" s="205"/>
      <c r="L226" s="203"/>
      <c r="M226" s="205"/>
      <c r="N226" s="203"/>
      <c r="O226" s="203"/>
      <c r="P226" s="203"/>
      <c r="Q226" s="203"/>
      <c r="R226" s="441"/>
      <c r="S226" s="203"/>
      <c r="T226" s="203"/>
      <c r="U226" s="441"/>
      <c r="V226" s="203"/>
      <c r="W226" s="203"/>
      <c r="X226" s="898"/>
      <c r="Y226" s="203"/>
      <c r="Z226" s="203"/>
      <c r="AA226" s="203"/>
      <c r="AB226" s="203"/>
      <c r="AC226" s="203"/>
      <c r="AD226" s="206"/>
      <c r="AE226" s="203"/>
      <c r="AF226" s="203"/>
      <c r="AG226" s="448"/>
      <c r="AH226" s="203"/>
      <c r="AI226" s="207"/>
      <c r="AJ226" s="448"/>
    </row>
    <row r="227" spans="2:36" s="198" customFormat="1" ht="12">
      <c r="B227" s="203"/>
      <c r="C227" s="203"/>
      <c r="D227" s="203"/>
      <c r="E227" s="203"/>
      <c r="F227" s="203"/>
      <c r="G227" s="203"/>
      <c r="H227" s="203"/>
      <c r="I227" s="204"/>
      <c r="J227" s="205"/>
      <c r="K227" s="205"/>
      <c r="L227" s="203"/>
      <c r="M227" s="205"/>
      <c r="N227" s="203"/>
      <c r="O227" s="203"/>
      <c r="P227" s="203"/>
      <c r="Q227" s="203"/>
      <c r="R227" s="441"/>
      <c r="S227" s="203"/>
      <c r="T227" s="203"/>
      <c r="U227" s="441"/>
      <c r="V227" s="203"/>
      <c r="W227" s="203"/>
      <c r="X227" s="898"/>
      <c r="Y227" s="203"/>
      <c r="Z227" s="203"/>
      <c r="AA227" s="203"/>
      <c r="AB227" s="203"/>
      <c r="AC227" s="203"/>
      <c r="AD227" s="206"/>
      <c r="AE227" s="203"/>
      <c r="AF227" s="203"/>
      <c r="AG227" s="448"/>
      <c r="AH227" s="203"/>
      <c r="AI227" s="207"/>
      <c r="AJ227" s="448"/>
    </row>
    <row r="228" spans="2:36" s="198" customFormat="1" ht="12">
      <c r="B228" s="203"/>
      <c r="C228" s="203"/>
      <c r="D228" s="203"/>
      <c r="E228" s="203"/>
      <c r="F228" s="203"/>
      <c r="G228" s="203"/>
      <c r="H228" s="203"/>
      <c r="I228" s="204"/>
      <c r="J228" s="205"/>
      <c r="K228" s="205"/>
      <c r="L228" s="203"/>
      <c r="M228" s="205"/>
      <c r="N228" s="203"/>
      <c r="O228" s="203"/>
      <c r="P228" s="203"/>
      <c r="Q228" s="203"/>
      <c r="R228" s="441"/>
      <c r="S228" s="203"/>
      <c r="T228" s="203"/>
      <c r="U228" s="441"/>
      <c r="V228" s="203"/>
      <c r="W228" s="203"/>
      <c r="X228" s="898"/>
      <c r="Y228" s="203"/>
      <c r="Z228" s="203"/>
      <c r="AA228" s="203"/>
      <c r="AB228" s="203"/>
      <c r="AC228" s="203"/>
      <c r="AD228" s="206"/>
      <c r="AE228" s="203"/>
      <c r="AF228" s="203"/>
      <c r="AG228" s="448"/>
      <c r="AH228" s="203"/>
      <c r="AI228" s="207"/>
      <c r="AJ228" s="448"/>
    </row>
    <row r="229" spans="2:36" s="198" customFormat="1" ht="12">
      <c r="B229" s="203"/>
      <c r="C229" s="203"/>
      <c r="D229" s="203"/>
      <c r="E229" s="203"/>
      <c r="F229" s="203"/>
      <c r="G229" s="203"/>
      <c r="H229" s="203"/>
      <c r="I229" s="204"/>
      <c r="J229" s="205"/>
      <c r="K229" s="205"/>
      <c r="L229" s="203"/>
      <c r="M229" s="205"/>
      <c r="N229" s="203"/>
      <c r="O229" s="203"/>
      <c r="P229" s="203"/>
      <c r="Q229" s="203"/>
      <c r="R229" s="441"/>
      <c r="S229" s="203"/>
      <c r="T229" s="203"/>
      <c r="U229" s="441"/>
      <c r="V229" s="203"/>
      <c r="W229" s="203"/>
      <c r="X229" s="898"/>
      <c r="Y229" s="203"/>
      <c r="Z229" s="203"/>
      <c r="AA229" s="203"/>
      <c r="AB229" s="203"/>
      <c r="AC229" s="203"/>
      <c r="AD229" s="206"/>
      <c r="AE229" s="203"/>
      <c r="AF229" s="203"/>
      <c r="AG229" s="448"/>
      <c r="AH229" s="203"/>
      <c r="AI229" s="207"/>
      <c r="AJ229" s="448"/>
    </row>
    <row r="230" spans="2:36" s="198" customFormat="1" ht="12">
      <c r="B230" s="203"/>
      <c r="C230" s="203"/>
      <c r="D230" s="203"/>
      <c r="E230" s="203"/>
      <c r="F230" s="203"/>
      <c r="G230" s="203"/>
      <c r="H230" s="203"/>
      <c r="I230" s="204"/>
      <c r="J230" s="205"/>
      <c r="K230" s="205"/>
      <c r="L230" s="203"/>
      <c r="M230" s="205"/>
      <c r="N230" s="203"/>
      <c r="O230" s="203"/>
      <c r="P230" s="203"/>
      <c r="Q230" s="203"/>
      <c r="R230" s="441"/>
      <c r="S230" s="203"/>
      <c r="T230" s="203"/>
      <c r="U230" s="441"/>
      <c r="V230" s="203"/>
      <c r="W230" s="203"/>
      <c r="X230" s="898"/>
      <c r="Y230" s="203"/>
      <c r="Z230" s="203"/>
      <c r="AA230" s="203"/>
      <c r="AB230" s="203"/>
      <c r="AC230" s="203"/>
      <c r="AD230" s="206"/>
      <c r="AE230" s="203"/>
      <c r="AF230" s="203"/>
      <c r="AG230" s="448"/>
      <c r="AH230" s="203"/>
      <c r="AI230" s="207"/>
      <c r="AJ230" s="448"/>
    </row>
    <row r="231" spans="2:36" s="198" customFormat="1" ht="12">
      <c r="B231" s="203"/>
      <c r="C231" s="203"/>
      <c r="D231" s="203"/>
      <c r="E231" s="203"/>
      <c r="F231" s="203"/>
      <c r="G231" s="203"/>
      <c r="H231" s="203"/>
      <c r="I231" s="204"/>
      <c r="J231" s="205"/>
      <c r="K231" s="205"/>
      <c r="L231" s="203"/>
      <c r="M231" s="205"/>
      <c r="N231" s="203"/>
      <c r="O231" s="203"/>
      <c r="P231" s="203"/>
      <c r="Q231" s="203"/>
      <c r="R231" s="441"/>
      <c r="S231" s="203"/>
      <c r="T231" s="203"/>
      <c r="U231" s="441"/>
      <c r="V231" s="203"/>
      <c r="W231" s="203"/>
      <c r="X231" s="898"/>
      <c r="Y231" s="203"/>
      <c r="Z231" s="203"/>
      <c r="AA231" s="203"/>
      <c r="AB231" s="203"/>
      <c r="AC231" s="203"/>
      <c r="AD231" s="206"/>
      <c r="AE231" s="203"/>
      <c r="AF231" s="203"/>
      <c r="AG231" s="448"/>
      <c r="AH231" s="203"/>
      <c r="AI231" s="207"/>
      <c r="AJ231" s="448"/>
    </row>
    <row r="232" spans="2:36" s="198" customFormat="1" ht="12">
      <c r="B232" s="203"/>
      <c r="C232" s="203"/>
      <c r="D232" s="203"/>
      <c r="E232" s="203"/>
      <c r="F232" s="203"/>
      <c r="G232" s="203"/>
      <c r="H232" s="203"/>
      <c r="I232" s="204"/>
      <c r="J232" s="205"/>
      <c r="K232" s="205"/>
      <c r="L232" s="203"/>
      <c r="M232" s="205"/>
      <c r="N232" s="203"/>
      <c r="O232" s="203"/>
      <c r="P232" s="203"/>
      <c r="Q232" s="203"/>
      <c r="R232" s="441"/>
      <c r="S232" s="203"/>
      <c r="T232" s="203"/>
      <c r="U232" s="441"/>
      <c r="V232" s="203"/>
      <c r="W232" s="203"/>
      <c r="X232" s="898"/>
      <c r="Y232" s="203"/>
      <c r="Z232" s="203"/>
      <c r="AA232" s="203"/>
      <c r="AB232" s="203"/>
      <c r="AC232" s="203"/>
      <c r="AD232" s="206"/>
      <c r="AE232" s="203"/>
      <c r="AF232" s="203"/>
      <c r="AG232" s="448"/>
      <c r="AH232" s="203"/>
      <c r="AI232" s="207"/>
      <c r="AJ232" s="448"/>
    </row>
    <row r="233" spans="2:36" s="198" customFormat="1" ht="12">
      <c r="B233" s="203"/>
      <c r="C233" s="203"/>
      <c r="D233" s="203"/>
      <c r="E233" s="203"/>
      <c r="F233" s="203"/>
      <c r="G233" s="203"/>
      <c r="H233" s="203"/>
      <c r="I233" s="204"/>
      <c r="J233" s="205"/>
      <c r="K233" s="205"/>
      <c r="L233" s="203"/>
      <c r="M233" s="205"/>
      <c r="N233" s="203"/>
      <c r="O233" s="203"/>
      <c r="P233" s="203"/>
      <c r="Q233" s="203"/>
      <c r="R233" s="441"/>
      <c r="S233" s="203"/>
      <c r="T233" s="203"/>
      <c r="U233" s="441"/>
      <c r="V233" s="203"/>
      <c r="W233" s="203"/>
      <c r="X233" s="898"/>
      <c r="Y233" s="203"/>
      <c r="Z233" s="203"/>
      <c r="AA233" s="203"/>
      <c r="AB233" s="203"/>
      <c r="AC233" s="203"/>
      <c r="AD233" s="206"/>
      <c r="AE233" s="203"/>
      <c r="AF233" s="203"/>
      <c r="AG233" s="448"/>
      <c r="AH233" s="203"/>
      <c r="AI233" s="207"/>
      <c r="AJ233" s="448"/>
    </row>
    <row r="234" spans="2:36" s="198" customFormat="1" ht="12">
      <c r="B234" s="203"/>
      <c r="C234" s="203"/>
      <c r="D234" s="203"/>
      <c r="E234" s="203"/>
      <c r="F234" s="203"/>
      <c r="G234" s="203"/>
      <c r="H234" s="203"/>
      <c r="I234" s="204"/>
      <c r="J234" s="205"/>
      <c r="K234" s="205"/>
      <c r="L234" s="203"/>
      <c r="M234" s="205"/>
      <c r="N234" s="203"/>
      <c r="O234" s="203"/>
      <c r="P234" s="203"/>
      <c r="Q234" s="203"/>
      <c r="R234" s="441"/>
      <c r="S234" s="203"/>
      <c r="T234" s="203"/>
      <c r="U234" s="441"/>
      <c r="V234" s="203"/>
      <c r="W234" s="203"/>
      <c r="X234" s="898"/>
      <c r="Y234" s="203"/>
      <c r="Z234" s="203"/>
      <c r="AA234" s="203"/>
      <c r="AB234" s="203"/>
      <c r="AC234" s="203"/>
      <c r="AD234" s="206"/>
      <c r="AE234" s="203"/>
      <c r="AF234" s="203"/>
      <c r="AG234" s="448"/>
      <c r="AH234" s="203"/>
      <c r="AI234" s="207"/>
      <c r="AJ234" s="448"/>
    </row>
    <row r="235" spans="2:36" s="198" customFormat="1" ht="12">
      <c r="B235" s="203"/>
      <c r="C235" s="203"/>
      <c r="D235" s="203"/>
      <c r="E235" s="203"/>
      <c r="F235" s="203"/>
      <c r="G235" s="203"/>
      <c r="H235" s="203"/>
      <c r="I235" s="204"/>
      <c r="J235" s="205"/>
      <c r="K235" s="205"/>
      <c r="L235" s="203"/>
      <c r="M235" s="205"/>
      <c r="N235" s="203"/>
      <c r="O235" s="203"/>
      <c r="P235" s="203"/>
      <c r="Q235" s="203"/>
      <c r="R235" s="441"/>
      <c r="S235" s="203"/>
      <c r="T235" s="203"/>
      <c r="U235" s="441"/>
      <c r="V235" s="203"/>
      <c r="W235" s="203"/>
      <c r="X235" s="898"/>
      <c r="Y235" s="203"/>
      <c r="Z235" s="203"/>
      <c r="AA235" s="203"/>
      <c r="AB235" s="203"/>
      <c r="AC235" s="203"/>
      <c r="AD235" s="206"/>
      <c r="AE235" s="203"/>
      <c r="AF235" s="203"/>
      <c r="AG235" s="448"/>
      <c r="AH235" s="203"/>
      <c r="AI235" s="207"/>
      <c r="AJ235" s="448"/>
    </row>
    <row r="236" spans="2:36" s="198" customFormat="1" ht="12">
      <c r="B236" s="203"/>
      <c r="C236" s="203"/>
      <c r="D236" s="203"/>
      <c r="E236" s="203"/>
      <c r="F236" s="203"/>
      <c r="G236" s="203"/>
      <c r="H236" s="203"/>
      <c r="I236" s="204"/>
      <c r="J236" s="205"/>
      <c r="K236" s="205"/>
      <c r="L236" s="203"/>
      <c r="M236" s="205"/>
      <c r="N236" s="203"/>
      <c r="O236" s="203"/>
      <c r="P236" s="203"/>
      <c r="Q236" s="203"/>
      <c r="R236" s="441"/>
      <c r="S236" s="203"/>
      <c r="T236" s="203"/>
      <c r="U236" s="441"/>
      <c r="V236" s="203"/>
      <c r="W236" s="203"/>
      <c r="X236" s="898"/>
      <c r="Y236" s="203"/>
      <c r="Z236" s="203"/>
      <c r="AA236" s="203"/>
      <c r="AB236" s="203"/>
      <c r="AC236" s="203"/>
      <c r="AD236" s="206"/>
      <c r="AE236" s="203"/>
      <c r="AF236" s="203"/>
      <c r="AG236" s="448"/>
      <c r="AH236" s="203"/>
      <c r="AI236" s="207"/>
      <c r="AJ236" s="448"/>
    </row>
    <row r="237" spans="2:36" s="198" customFormat="1" ht="12">
      <c r="B237" s="203"/>
      <c r="C237" s="203"/>
      <c r="D237" s="203"/>
      <c r="E237" s="203"/>
      <c r="F237" s="203"/>
      <c r="G237" s="203"/>
      <c r="H237" s="203"/>
      <c r="I237" s="204"/>
      <c r="J237" s="205"/>
      <c r="K237" s="205"/>
      <c r="L237" s="203"/>
      <c r="M237" s="205"/>
      <c r="N237" s="203"/>
      <c r="O237" s="203"/>
      <c r="P237" s="203"/>
      <c r="Q237" s="203"/>
      <c r="R237" s="441"/>
      <c r="S237" s="203"/>
      <c r="T237" s="203"/>
      <c r="U237" s="441"/>
      <c r="V237" s="203"/>
      <c r="W237" s="203"/>
      <c r="X237" s="898"/>
      <c r="Y237" s="203"/>
      <c r="Z237" s="203"/>
      <c r="AA237" s="203"/>
      <c r="AB237" s="203"/>
      <c r="AC237" s="203"/>
      <c r="AD237" s="206"/>
      <c r="AE237" s="203"/>
      <c r="AF237" s="203"/>
      <c r="AG237" s="448"/>
      <c r="AH237" s="203"/>
      <c r="AI237" s="207"/>
      <c r="AJ237" s="448"/>
    </row>
    <row r="238" spans="2:36" s="198" customFormat="1" ht="12">
      <c r="B238" s="203"/>
      <c r="C238" s="203"/>
      <c r="D238" s="203"/>
      <c r="E238" s="203"/>
      <c r="F238" s="203"/>
      <c r="G238" s="203"/>
      <c r="H238" s="203"/>
      <c r="I238" s="204"/>
      <c r="J238" s="205"/>
      <c r="K238" s="205"/>
      <c r="L238" s="203"/>
      <c r="M238" s="205"/>
      <c r="N238" s="203"/>
      <c r="O238" s="203"/>
      <c r="P238" s="203"/>
      <c r="Q238" s="203"/>
      <c r="R238" s="441"/>
      <c r="S238" s="203"/>
      <c r="T238" s="203"/>
      <c r="U238" s="441"/>
      <c r="V238" s="203"/>
      <c r="W238" s="203"/>
      <c r="X238" s="898"/>
      <c r="Y238" s="203"/>
      <c r="Z238" s="203"/>
      <c r="AA238" s="203"/>
      <c r="AB238" s="203"/>
      <c r="AC238" s="203"/>
      <c r="AD238" s="206"/>
      <c r="AE238" s="203"/>
      <c r="AF238" s="203"/>
      <c r="AG238" s="448"/>
      <c r="AH238" s="203"/>
      <c r="AI238" s="207"/>
      <c r="AJ238" s="448"/>
    </row>
    <row r="239" spans="2:36" s="198" customFormat="1" ht="12">
      <c r="B239" s="203"/>
      <c r="C239" s="203"/>
      <c r="D239" s="203"/>
      <c r="E239" s="203"/>
      <c r="F239" s="203"/>
      <c r="G239" s="203"/>
      <c r="H239" s="203"/>
      <c r="I239" s="204"/>
      <c r="J239" s="205"/>
      <c r="K239" s="205"/>
      <c r="L239" s="203"/>
      <c r="M239" s="205"/>
      <c r="N239" s="203"/>
      <c r="O239" s="203"/>
      <c r="P239" s="203"/>
      <c r="Q239" s="203"/>
      <c r="R239" s="441"/>
      <c r="S239" s="203"/>
      <c r="T239" s="203"/>
      <c r="U239" s="441"/>
      <c r="V239" s="203"/>
      <c r="W239" s="203"/>
      <c r="X239" s="898"/>
      <c r="Y239" s="203"/>
      <c r="Z239" s="203"/>
      <c r="AA239" s="203"/>
      <c r="AB239" s="203"/>
      <c r="AC239" s="203"/>
      <c r="AD239" s="206"/>
      <c r="AE239" s="203"/>
      <c r="AF239" s="203"/>
      <c r="AG239" s="448"/>
      <c r="AH239" s="203"/>
      <c r="AI239" s="207"/>
      <c r="AJ239" s="448"/>
    </row>
    <row r="240" spans="2:36" s="198" customFormat="1" ht="12">
      <c r="B240" s="203"/>
      <c r="C240" s="203"/>
      <c r="D240" s="203"/>
      <c r="E240" s="203"/>
      <c r="F240" s="203"/>
      <c r="G240" s="203"/>
      <c r="H240" s="203"/>
      <c r="I240" s="204"/>
      <c r="J240" s="205"/>
      <c r="K240" s="205"/>
      <c r="L240" s="203"/>
      <c r="M240" s="205"/>
      <c r="N240" s="203"/>
      <c r="O240" s="203"/>
      <c r="P240" s="203"/>
      <c r="Q240" s="203"/>
      <c r="R240" s="441"/>
      <c r="S240" s="203"/>
      <c r="T240" s="203"/>
      <c r="U240" s="441"/>
      <c r="V240" s="203"/>
      <c r="W240" s="203"/>
      <c r="X240" s="898"/>
      <c r="Y240" s="203"/>
      <c r="Z240" s="203"/>
      <c r="AA240" s="203"/>
      <c r="AB240" s="203"/>
      <c r="AC240" s="203"/>
      <c r="AD240" s="206"/>
      <c r="AE240" s="203"/>
      <c r="AF240" s="203"/>
      <c r="AG240" s="448"/>
      <c r="AH240" s="203"/>
      <c r="AI240" s="207"/>
      <c r="AJ240" s="448"/>
    </row>
    <row r="241" spans="2:36" s="198" customFormat="1" ht="12">
      <c r="B241" s="203"/>
      <c r="C241" s="203"/>
      <c r="D241" s="203"/>
      <c r="E241" s="203"/>
      <c r="F241" s="203"/>
      <c r="G241" s="203"/>
      <c r="H241" s="203"/>
      <c r="I241" s="204"/>
      <c r="J241" s="205"/>
      <c r="K241" s="205"/>
      <c r="L241" s="203"/>
      <c r="M241" s="205"/>
      <c r="N241" s="203"/>
      <c r="O241" s="203"/>
      <c r="P241" s="203"/>
      <c r="Q241" s="203"/>
      <c r="R241" s="441"/>
      <c r="S241" s="203"/>
      <c r="T241" s="203"/>
      <c r="U241" s="441"/>
      <c r="V241" s="203"/>
      <c r="W241" s="203"/>
      <c r="X241" s="898"/>
      <c r="Y241" s="203"/>
      <c r="Z241" s="203"/>
      <c r="AA241" s="203"/>
      <c r="AB241" s="203"/>
      <c r="AC241" s="203"/>
      <c r="AD241" s="206"/>
      <c r="AE241" s="203"/>
      <c r="AF241" s="203"/>
      <c r="AG241" s="448"/>
      <c r="AH241" s="203"/>
      <c r="AI241" s="207"/>
      <c r="AJ241" s="448"/>
    </row>
    <row r="242" spans="2:36" s="198" customFormat="1" ht="12">
      <c r="B242" s="203"/>
      <c r="C242" s="203"/>
      <c r="D242" s="203"/>
      <c r="E242" s="203"/>
      <c r="F242" s="203"/>
      <c r="G242" s="203"/>
      <c r="H242" s="203"/>
      <c r="I242" s="204"/>
      <c r="J242" s="205"/>
      <c r="K242" s="205"/>
      <c r="L242" s="203"/>
      <c r="M242" s="205"/>
      <c r="N242" s="203"/>
      <c r="O242" s="203"/>
      <c r="P242" s="203"/>
      <c r="Q242" s="203"/>
      <c r="R242" s="441"/>
      <c r="S242" s="203"/>
      <c r="T242" s="203"/>
      <c r="U242" s="441"/>
      <c r="V242" s="203"/>
      <c r="W242" s="203"/>
      <c r="X242" s="898"/>
      <c r="Y242" s="203"/>
      <c r="Z242" s="203"/>
      <c r="AA242" s="203"/>
      <c r="AB242" s="203"/>
      <c r="AC242" s="203"/>
      <c r="AD242" s="206"/>
      <c r="AE242" s="203"/>
      <c r="AF242" s="203"/>
      <c r="AG242" s="448"/>
      <c r="AH242" s="203"/>
      <c r="AI242" s="207"/>
      <c r="AJ242" s="448"/>
    </row>
    <row r="243" spans="2:36" s="198" customFormat="1" ht="12">
      <c r="B243" s="203"/>
      <c r="C243" s="203"/>
      <c r="D243" s="203"/>
      <c r="E243" s="203"/>
      <c r="F243" s="203"/>
      <c r="G243" s="203"/>
      <c r="H243" s="203"/>
      <c r="I243" s="204"/>
      <c r="J243" s="205"/>
      <c r="K243" s="205"/>
      <c r="L243" s="203"/>
      <c r="M243" s="205"/>
      <c r="N243" s="203"/>
      <c r="O243" s="203"/>
      <c r="P243" s="203"/>
      <c r="Q243" s="203"/>
      <c r="R243" s="441"/>
      <c r="S243" s="203"/>
      <c r="T243" s="203"/>
      <c r="U243" s="441"/>
      <c r="V243" s="203"/>
      <c r="W243" s="203"/>
      <c r="X243" s="898"/>
      <c r="Y243" s="203"/>
      <c r="Z243" s="203"/>
      <c r="AA243" s="203"/>
      <c r="AB243" s="203"/>
      <c r="AC243" s="203"/>
      <c r="AD243" s="206"/>
      <c r="AE243" s="203"/>
      <c r="AF243" s="203"/>
      <c r="AG243" s="448"/>
      <c r="AH243" s="203"/>
      <c r="AI243" s="207"/>
      <c r="AJ243" s="448"/>
    </row>
    <row r="244" spans="2:36" s="198" customFormat="1" ht="12">
      <c r="B244" s="203"/>
      <c r="C244" s="203"/>
      <c r="D244" s="203"/>
      <c r="E244" s="203"/>
      <c r="F244" s="203"/>
      <c r="G244" s="203"/>
      <c r="H244" s="203"/>
      <c r="I244" s="204"/>
      <c r="J244" s="205"/>
      <c r="K244" s="205"/>
      <c r="L244" s="203"/>
      <c r="M244" s="205"/>
      <c r="N244" s="203"/>
      <c r="O244" s="203"/>
      <c r="P244" s="203"/>
      <c r="Q244" s="203"/>
      <c r="R244" s="441"/>
      <c r="S244" s="203"/>
      <c r="T244" s="203"/>
      <c r="U244" s="441"/>
      <c r="V244" s="203"/>
      <c r="W244" s="203"/>
      <c r="X244" s="898"/>
      <c r="Y244" s="203"/>
      <c r="Z244" s="203"/>
      <c r="AA244" s="203"/>
      <c r="AB244" s="203"/>
      <c r="AC244" s="203"/>
      <c r="AD244" s="206"/>
      <c r="AE244" s="203"/>
      <c r="AF244" s="203"/>
      <c r="AG244" s="448"/>
      <c r="AH244" s="203"/>
      <c r="AI244" s="207"/>
      <c r="AJ244" s="448"/>
    </row>
    <row r="245" spans="2:36" s="198" customFormat="1" ht="12">
      <c r="B245" s="203"/>
      <c r="C245" s="203"/>
      <c r="D245" s="203"/>
      <c r="E245" s="203"/>
      <c r="F245" s="203"/>
      <c r="G245" s="203"/>
      <c r="H245" s="203"/>
      <c r="I245" s="204"/>
      <c r="J245" s="205"/>
      <c r="K245" s="205"/>
      <c r="L245" s="203"/>
      <c r="M245" s="205"/>
      <c r="N245" s="203"/>
      <c r="O245" s="203"/>
      <c r="P245" s="203"/>
      <c r="Q245" s="203"/>
      <c r="R245" s="441"/>
      <c r="S245" s="203"/>
      <c r="T245" s="203"/>
      <c r="U245" s="441"/>
      <c r="V245" s="203"/>
      <c r="W245" s="203"/>
      <c r="X245" s="898"/>
      <c r="Y245" s="203"/>
      <c r="Z245" s="203"/>
      <c r="AA245" s="203"/>
      <c r="AB245" s="203"/>
      <c r="AC245" s="203"/>
      <c r="AD245" s="206"/>
      <c r="AE245" s="203"/>
      <c r="AF245" s="203"/>
      <c r="AG245" s="448"/>
      <c r="AH245" s="203"/>
      <c r="AI245" s="207"/>
      <c r="AJ245" s="448"/>
    </row>
    <row r="246" spans="2:36" s="198" customFormat="1" ht="12">
      <c r="B246" s="203"/>
      <c r="C246" s="203"/>
      <c r="D246" s="203"/>
      <c r="E246" s="203"/>
      <c r="F246" s="203"/>
      <c r="G246" s="203"/>
      <c r="H246" s="203"/>
      <c r="I246" s="204"/>
      <c r="J246" s="205"/>
      <c r="K246" s="205"/>
      <c r="L246" s="203"/>
      <c r="M246" s="205"/>
      <c r="N246" s="203"/>
      <c r="O246" s="203"/>
      <c r="P246" s="203"/>
      <c r="Q246" s="203"/>
      <c r="R246" s="441"/>
      <c r="S246" s="203"/>
      <c r="T246" s="203"/>
      <c r="U246" s="441"/>
      <c r="V246" s="203"/>
      <c r="W246" s="203"/>
      <c r="X246" s="898"/>
      <c r="Y246" s="203"/>
      <c r="Z246" s="203"/>
      <c r="AA246" s="203"/>
      <c r="AB246" s="203"/>
      <c r="AC246" s="203"/>
      <c r="AD246" s="206"/>
      <c r="AE246" s="203"/>
      <c r="AF246" s="203"/>
      <c r="AG246" s="448"/>
      <c r="AH246" s="203"/>
      <c r="AI246" s="207"/>
      <c r="AJ246" s="448"/>
    </row>
    <row r="247" spans="2:36" s="198" customFormat="1" ht="12">
      <c r="B247" s="203"/>
      <c r="C247" s="203"/>
      <c r="D247" s="203"/>
      <c r="E247" s="203"/>
      <c r="F247" s="203"/>
      <c r="G247" s="203"/>
      <c r="H247" s="203"/>
      <c r="I247" s="204"/>
      <c r="J247" s="205"/>
      <c r="K247" s="205"/>
      <c r="L247" s="203"/>
      <c r="M247" s="205"/>
      <c r="N247" s="203"/>
      <c r="O247" s="203"/>
      <c r="P247" s="203"/>
      <c r="Q247" s="203"/>
      <c r="R247" s="441"/>
      <c r="S247" s="203"/>
      <c r="T247" s="203"/>
      <c r="U247" s="441"/>
      <c r="V247" s="203"/>
      <c r="W247" s="203"/>
      <c r="X247" s="898"/>
      <c r="Y247" s="203"/>
      <c r="Z247" s="203"/>
      <c r="AA247" s="203"/>
      <c r="AB247" s="203"/>
      <c r="AC247" s="203"/>
      <c r="AD247" s="206"/>
      <c r="AE247" s="203"/>
      <c r="AF247" s="203"/>
      <c r="AG247" s="448"/>
      <c r="AH247" s="203"/>
      <c r="AI247" s="207"/>
      <c r="AJ247" s="448"/>
    </row>
    <row r="248" spans="2:36" s="198" customFormat="1" ht="12">
      <c r="B248" s="203"/>
      <c r="C248" s="203"/>
      <c r="D248" s="203"/>
      <c r="E248" s="203"/>
      <c r="F248" s="203"/>
      <c r="G248" s="203"/>
      <c r="H248" s="203"/>
      <c r="I248" s="204"/>
      <c r="J248" s="205"/>
      <c r="K248" s="205"/>
      <c r="L248" s="203"/>
      <c r="M248" s="205"/>
      <c r="N248" s="203"/>
      <c r="O248" s="203"/>
      <c r="P248" s="203"/>
      <c r="Q248" s="203"/>
      <c r="R248" s="441"/>
      <c r="S248" s="203"/>
      <c r="T248" s="203"/>
      <c r="U248" s="441"/>
      <c r="V248" s="203"/>
      <c r="W248" s="203"/>
      <c r="X248" s="898"/>
      <c r="Y248" s="203"/>
      <c r="Z248" s="203"/>
      <c r="AA248" s="203"/>
      <c r="AB248" s="203"/>
      <c r="AC248" s="203"/>
      <c r="AD248" s="206"/>
      <c r="AE248" s="203"/>
      <c r="AF248" s="203"/>
      <c r="AG248" s="448"/>
      <c r="AH248" s="203"/>
      <c r="AI248" s="207"/>
      <c r="AJ248" s="448"/>
    </row>
    <row r="249" spans="2:36" s="198" customFormat="1" ht="12">
      <c r="B249" s="203"/>
      <c r="C249" s="203"/>
      <c r="D249" s="203"/>
      <c r="E249" s="203"/>
      <c r="F249" s="203"/>
      <c r="G249" s="203"/>
      <c r="H249" s="203"/>
      <c r="I249" s="204"/>
      <c r="J249" s="205"/>
      <c r="K249" s="205"/>
      <c r="L249" s="203"/>
      <c r="M249" s="205"/>
      <c r="N249" s="203"/>
      <c r="O249" s="203"/>
      <c r="P249" s="203"/>
      <c r="Q249" s="203"/>
      <c r="R249" s="441"/>
      <c r="S249" s="203"/>
      <c r="T249" s="203"/>
      <c r="U249" s="441"/>
      <c r="V249" s="203"/>
      <c r="W249" s="203"/>
      <c r="X249" s="898"/>
      <c r="Y249" s="203"/>
      <c r="Z249" s="203"/>
      <c r="AA249" s="203"/>
      <c r="AB249" s="203"/>
      <c r="AC249" s="203"/>
      <c r="AD249" s="206"/>
      <c r="AE249" s="203"/>
      <c r="AF249" s="203"/>
      <c r="AG249" s="448"/>
      <c r="AH249" s="203"/>
      <c r="AI249" s="207"/>
      <c r="AJ249" s="448"/>
    </row>
    <row r="250" spans="2:36" s="198" customFormat="1" ht="12">
      <c r="B250" s="203"/>
      <c r="C250" s="203"/>
      <c r="D250" s="203"/>
      <c r="E250" s="203"/>
      <c r="F250" s="203"/>
      <c r="G250" s="203"/>
      <c r="H250" s="203"/>
      <c r="I250" s="204"/>
      <c r="J250" s="205"/>
      <c r="K250" s="205"/>
      <c r="L250" s="203"/>
      <c r="M250" s="205"/>
      <c r="N250" s="203"/>
      <c r="O250" s="203"/>
      <c r="P250" s="203"/>
      <c r="Q250" s="203"/>
      <c r="R250" s="441"/>
      <c r="S250" s="203"/>
      <c r="T250" s="203"/>
      <c r="U250" s="441"/>
      <c r="V250" s="203"/>
      <c r="W250" s="203"/>
      <c r="X250" s="898"/>
      <c r="Y250" s="203"/>
      <c r="Z250" s="203"/>
      <c r="AA250" s="203"/>
      <c r="AB250" s="203"/>
      <c r="AC250" s="203"/>
      <c r="AD250" s="206"/>
      <c r="AE250" s="203"/>
      <c r="AF250" s="203"/>
      <c r="AG250" s="448"/>
      <c r="AH250" s="203"/>
      <c r="AI250" s="207"/>
      <c r="AJ250" s="448"/>
    </row>
    <row r="251" spans="2:36" s="198" customFormat="1" ht="12">
      <c r="B251" s="203"/>
      <c r="C251" s="203"/>
      <c r="D251" s="203"/>
      <c r="E251" s="203"/>
      <c r="F251" s="203"/>
      <c r="G251" s="203"/>
      <c r="H251" s="203"/>
      <c r="I251" s="204"/>
      <c r="J251" s="205"/>
      <c r="K251" s="205"/>
      <c r="L251" s="203"/>
      <c r="M251" s="205"/>
      <c r="N251" s="203"/>
      <c r="O251" s="203"/>
      <c r="P251" s="203"/>
      <c r="Q251" s="203"/>
      <c r="R251" s="441"/>
      <c r="S251" s="203"/>
      <c r="T251" s="203"/>
      <c r="U251" s="441"/>
      <c r="V251" s="203"/>
      <c r="W251" s="203"/>
      <c r="X251" s="898"/>
      <c r="Y251" s="203"/>
      <c r="Z251" s="203"/>
      <c r="AA251" s="203"/>
      <c r="AB251" s="203"/>
      <c r="AC251" s="203"/>
      <c r="AD251" s="206"/>
      <c r="AE251" s="203"/>
      <c r="AF251" s="203"/>
      <c r="AG251" s="448"/>
      <c r="AH251" s="203"/>
      <c r="AI251" s="207"/>
      <c r="AJ251" s="448"/>
    </row>
    <row r="252" spans="2:36" s="198" customFormat="1" ht="12">
      <c r="B252" s="203"/>
      <c r="C252" s="203"/>
      <c r="D252" s="203"/>
      <c r="E252" s="203"/>
      <c r="F252" s="203"/>
      <c r="G252" s="203"/>
      <c r="H252" s="203"/>
      <c r="I252" s="204"/>
      <c r="J252" s="205"/>
      <c r="K252" s="205"/>
      <c r="L252" s="203"/>
      <c r="M252" s="205"/>
      <c r="N252" s="203"/>
      <c r="O252" s="203"/>
      <c r="P252" s="203"/>
      <c r="Q252" s="203"/>
      <c r="R252" s="441"/>
      <c r="S252" s="203"/>
      <c r="T252" s="203"/>
      <c r="U252" s="441"/>
      <c r="V252" s="203"/>
      <c r="W252" s="203"/>
      <c r="X252" s="898"/>
      <c r="Y252" s="203"/>
      <c r="Z252" s="203"/>
      <c r="AA252" s="203"/>
      <c r="AB252" s="203"/>
      <c r="AC252" s="203"/>
      <c r="AD252" s="206"/>
      <c r="AE252" s="203"/>
      <c r="AF252" s="203"/>
      <c r="AG252" s="448"/>
      <c r="AH252" s="203"/>
      <c r="AI252" s="207"/>
      <c r="AJ252" s="448"/>
    </row>
    <row r="253" spans="2:36" s="198" customFormat="1" ht="12">
      <c r="B253" s="203"/>
      <c r="C253" s="203"/>
      <c r="D253" s="203"/>
      <c r="E253" s="203"/>
      <c r="F253" s="203"/>
      <c r="G253" s="203"/>
      <c r="H253" s="203"/>
      <c r="I253" s="204"/>
      <c r="J253" s="205"/>
      <c r="K253" s="205"/>
      <c r="L253" s="203"/>
      <c r="M253" s="205"/>
      <c r="N253" s="203"/>
      <c r="O253" s="203"/>
      <c r="P253" s="203"/>
      <c r="Q253" s="203"/>
      <c r="R253" s="441"/>
      <c r="S253" s="203"/>
      <c r="T253" s="203"/>
      <c r="U253" s="441"/>
      <c r="V253" s="203"/>
      <c r="W253" s="203"/>
      <c r="X253" s="898"/>
      <c r="Y253" s="203"/>
      <c r="Z253" s="203"/>
      <c r="AA253" s="203"/>
      <c r="AB253" s="203"/>
      <c r="AC253" s="203"/>
      <c r="AD253" s="206"/>
      <c r="AE253" s="203"/>
      <c r="AF253" s="203"/>
      <c r="AG253" s="448"/>
      <c r="AH253" s="203"/>
      <c r="AI253" s="207"/>
      <c r="AJ253" s="448"/>
    </row>
    <row r="254" spans="2:36" s="198" customFormat="1" ht="12">
      <c r="B254" s="203"/>
      <c r="C254" s="203"/>
      <c r="D254" s="203"/>
      <c r="E254" s="203"/>
      <c r="F254" s="203"/>
      <c r="G254" s="203"/>
      <c r="H254" s="203"/>
      <c r="I254" s="204"/>
      <c r="J254" s="205"/>
      <c r="K254" s="205"/>
      <c r="L254" s="203"/>
      <c r="M254" s="205"/>
      <c r="N254" s="203"/>
      <c r="O254" s="203"/>
      <c r="P254" s="203"/>
      <c r="Q254" s="203"/>
      <c r="R254" s="441"/>
      <c r="S254" s="203"/>
      <c r="T254" s="203"/>
      <c r="U254" s="441"/>
      <c r="V254" s="203"/>
      <c r="W254" s="203"/>
      <c r="X254" s="898"/>
      <c r="Y254" s="203"/>
      <c r="Z254" s="203"/>
      <c r="AA254" s="203"/>
      <c r="AB254" s="203"/>
      <c r="AC254" s="203"/>
      <c r="AD254" s="206"/>
      <c r="AE254" s="203"/>
      <c r="AF254" s="203"/>
      <c r="AG254" s="448"/>
      <c r="AH254" s="203"/>
      <c r="AI254" s="207"/>
      <c r="AJ254" s="448"/>
    </row>
    <row r="255" spans="2:36" s="198" customFormat="1" ht="12">
      <c r="B255" s="203"/>
      <c r="C255" s="203"/>
      <c r="D255" s="203"/>
      <c r="E255" s="203"/>
      <c r="F255" s="203"/>
      <c r="G255" s="203"/>
      <c r="H255" s="203"/>
      <c r="I255" s="204"/>
      <c r="J255" s="205"/>
      <c r="K255" s="205"/>
      <c r="L255" s="203"/>
      <c r="M255" s="205"/>
      <c r="N255" s="203"/>
      <c r="O255" s="203"/>
      <c r="P255" s="203"/>
      <c r="Q255" s="203"/>
      <c r="R255" s="441"/>
      <c r="S255" s="203"/>
      <c r="T255" s="203"/>
      <c r="U255" s="441"/>
      <c r="V255" s="203"/>
      <c r="W255" s="203"/>
      <c r="X255" s="898"/>
      <c r="Y255" s="203"/>
      <c r="Z255" s="203"/>
      <c r="AA255" s="203"/>
      <c r="AB255" s="203"/>
      <c r="AC255" s="203"/>
      <c r="AD255" s="206"/>
      <c r="AE255" s="203"/>
      <c r="AF255" s="203"/>
      <c r="AG255" s="448"/>
      <c r="AH255" s="203"/>
      <c r="AI255" s="207"/>
      <c r="AJ255" s="448"/>
    </row>
    <row r="256" spans="2:36" s="198" customFormat="1" ht="12">
      <c r="B256" s="203"/>
      <c r="C256" s="203"/>
      <c r="D256" s="203"/>
      <c r="E256" s="203"/>
      <c r="F256" s="203"/>
      <c r="G256" s="203"/>
      <c r="H256" s="203"/>
      <c r="I256" s="204"/>
      <c r="J256" s="205"/>
      <c r="K256" s="205"/>
      <c r="L256" s="203"/>
      <c r="M256" s="205"/>
      <c r="N256" s="203"/>
      <c r="O256" s="203"/>
      <c r="P256" s="203"/>
      <c r="Q256" s="203"/>
      <c r="R256" s="441"/>
      <c r="S256" s="203"/>
      <c r="T256" s="203"/>
      <c r="U256" s="441"/>
      <c r="V256" s="203"/>
      <c r="W256" s="203"/>
      <c r="X256" s="898"/>
      <c r="Y256" s="203"/>
      <c r="Z256" s="203"/>
      <c r="AA256" s="203"/>
      <c r="AB256" s="203"/>
      <c r="AC256" s="203"/>
      <c r="AD256" s="206"/>
      <c r="AE256" s="203"/>
      <c r="AF256" s="203"/>
      <c r="AG256" s="448"/>
      <c r="AH256" s="203"/>
      <c r="AI256" s="207"/>
      <c r="AJ256" s="448"/>
    </row>
    <row r="257" spans="2:36" s="198" customFormat="1" ht="12">
      <c r="B257" s="203"/>
      <c r="C257" s="203"/>
      <c r="D257" s="203"/>
      <c r="E257" s="203"/>
      <c r="F257" s="203"/>
      <c r="G257" s="203"/>
      <c r="H257" s="203"/>
      <c r="I257" s="204"/>
      <c r="J257" s="205"/>
      <c r="K257" s="205"/>
      <c r="L257" s="203"/>
      <c r="M257" s="205"/>
      <c r="N257" s="203"/>
      <c r="O257" s="203"/>
      <c r="P257" s="203"/>
      <c r="Q257" s="203"/>
      <c r="R257" s="441"/>
      <c r="S257" s="203"/>
      <c r="T257" s="203"/>
      <c r="U257" s="441"/>
      <c r="V257" s="203"/>
      <c r="W257" s="203"/>
      <c r="X257" s="898"/>
      <c r="Y257" s="203"/>
      <c r="Z257" s="203"/>
      <c r="AA257" s="203"/>
      <c r="AB257" s="203"/>
      <c r="AC257" s="203"/>
      <c r="AD257" s="206"/>
      <c r="AE257" s="203"/>
      <c r="AF257" s="203"/>
      <c r="AG257" s="448"/>
      <c r="AH257" s="203"/>
      <c r="AI257" s="207"/>
      <c r="AJ257" s="448"/>
    </row>
    <row r="258" spans="2:36" s="198" customFormat="1" ht="12">
      <c r="B258" s="203"/>
      <c r="C258" s="203"/>
      <c r="D258" s="203"/>
      <c r="E258" s="203"/>
      <c r="F258" s="203"/>
      <c r="G258" s="203"/>
      <c r="H258" s="203"/>
      <c r="I258" s="204"/>
      <c r="J258" s="205"/>
      <c r="K258" s="205"/>
      <c r="L258" s="203"/>
      <c r="M258" s="205"/>
      <c r="N258" s="203"/>
      <c r="O258" s="203"/>
      <c r="P258" s="203"/>
      <c r="Q258" s="203"/>
      <c r="R258" s="441"/>
      <c r="S258" s="203"/>
      <c r="T258" s="203"/>
      <c r="U258" s="441"/>
      <c r="V258" s="203"/>
      <c r="W258" s="203"/>
      <c r="X258" s="898"/>
      <c r="Y258" s="203"/>
      <c r="Z258" s="203"/>
      <c r="AA258" s="203"/>
      <c r="AB258" s="203"/>
      <c r="AC258" s="203"/>
      <c r="AD258" s="206"/>
      <c r="AE258" s="203"/>
      <c r="AF258" s="203"/>
      <c r="AG258" s="448"/>
      <c r="AH258" s="203"/>
      <c r="AI258" s="207"/>
      <c r="AJ258" s="448"/>
    </row>
    <row r="259" spans="2:36" s="198" customFormat="1" ht="12">
      <c r="B259" s="203"/>
      <c r="C259" s="203"/>
      <c r="D259" s="203"/>
      <c r="E259" s="203"/>
      <c r="F259" s="203"/>
      <c r="G259" s="203"/>
      <c r="H259" s="203"/>
      <c r="I259" s="204"/>
      <c r="J259" s="205"/>
      <c r="K259" s="205"/>
      <c r="L259" s="203"/>
      <c r="M259" s="205"/>
      <c r="N259" s="203"/>
      <c r="O259" s="203"/>
      <c r="P259" s="203"/>
      <c r="Q259" s="203"/>
      <c r="R259" s="441"/>
      <c r="S259" s="203"/>
      <c r="T259" s="203"/>
      <c r="U259" s="441"/>
      <c r="V259" s="203"/>
      <c r="W259" s="203"/>
      <c r="X259" s="898"/>
      <c r="Y259" s="203"/>
      <c r="Z259" s="203"/>
      <c r="AA259" s="203"/>
      <c r="AB259" s="203"/>
      <c r="AC259" s="203"/>
      <c r="AD259" s="206"/>
      <c r="AE259" s="203"/>
      <c r="AF259" s="203"/>
      <c r="AG259" s="448"/>
      <c r="AH259" s="203"/>
      <c r="AI259" s="207"/>
      <c r="AJ259" s="448"/>
    </row>
    <row r="260" spans="2:36" s="198" customFormat="1" ht="12">
      <c r="B260" s="203"/>
      <c r="C260" s="203"/>
      <c r="D260" s="203"/>
      <c r="E260" s="203"/>
      <c r="F260" s="203"/>
      <c r="G260" s="203"/>
      <c r="H260" s="203"/>
      <c r="I260" s="204"/>
      <c r="J260" s="205"/>
      <c r="K260" s="205"/>
      <c r="L260" s="203"/>
      <c r="M260" s="205"/>
      <c r="N260" s="203"/>
      <c r="O260" s="203"/>
      <c r="P260" s="203"/>
      <c r="Q260" s="203"/>
      <c r="R260" s="441"/>
      <c r="S260" s="203"/>
      <c r="T260" s="203"/>
      <c r="U260" s="441"/>
      <c r="V260" s="203"/>
      <c r="W260" s="203"/>
      <c r="X260" s="898"/>
      <c r="Y260" s="203"/>
      <c r="Z260" s="203"/>
      <c r="AA260" s="203"/>
      <c r="AB260" s="203"/>
      <c r="AC260" s="203"/>
      <c r="AD260" s="206"/>
      <c r="AE260" s="203"/>
      <c r="AF260" s="203"/>
      <c r="AG260" s="448"/>
      <c r="AH260" s="203"/>
      <c r="AI260" s="207"/>
      <c r="AJ260" s="448"/>
    </row>
    <row r="261" spans="2:36" s="198" customFormat="1" ht="12">
      <c r="B261" s="203"/>
      <c r="C261" s="203"/>
      <c r="D261" s="203"/>
      <c r="E261" s="203"/>
      <c r="F261" s="203"/>
      <c r="G261" s="203"/>
      <c r="H261" s="203"/>
      <c r="I261" s="204"/>
      <c r="J261" s="205"/>
      <c r="K261" s="205"/>
      <c r="L261" s="203"/>
      <c r="M261" s="205"/>
      <c r="N261" s="203"/>
      <c r="O261" s="203"/>
      <c r="P261" s="203"/>
      <c r="Q261" s="203"/>
      <c r="R261" s="441"/>
      <c r="S261" s="203"/>
      <c r="T261" s="203"/>
      <c r="U261" s="441"/>
      <c r="V261" s="203"/>
      <c r="W261" s="203"/>
      <c r="X261" s="898"/>
      <c r="Y261" s="203"/>
      <c r="Z261" s="203"/>
      <c r="AA261" s="203"/>
      <c r="AB261" s="203"/>
      <c r="AC261" s="203"/>
      <c r="AD261" s="206"/>
      <c r="AE261" s="203"/>
      <c r="AF261" s="203"/>
      <c r="AG261" s="448"/>
      <c r="AH261" s="203"/>
      <c r="AI261" s="207"/>
      <c r="AJ261" s="448"/>
    </row>
    <row r="262" spans="2:36" s="198" customFormat="1" ht="12">
      <c r="B262" s="203"/>
      <c r="C262" s="203"/>
      <c r="D262" s="203"/>
      <c r="E262" s="203"/>
      <c r="F262" s="203"/>
      <c r="G262" s="203"/>
      <c r="H262" s="203"/>
      <c r="I262" s="204"/>
      <c r="J262" s="205"/>
      <c r="K262" s="205"/>
      <c r="L262" s="203"/>
      <c r="M262" s="205"/>
      <c r="N262" s="203"/>
      <c r="O262" s="203"/>
      <c r="P262" s="203"/>
      <c r="Q262" s="203"/>
      <c r="R262" s="441"/>
      <c r="S262" s="203"/>
      <c r="T262" s="203"/>
      <c r="U262" s="441"/>
      <c r="V262" s="203"/>
      <c r="W262" s="203"/>
      <c r="X262" s="898"/>
      <c r="Y262" s="203"/>
      <c r="Z262" s="203"/>
      <c r="AA262" s="203"/>
      <c r="AB262" s="203"/>
      <c r="AC262" s="203"/>
      <c r="AD262" s="206"/>
      <c r="AE262" s="203"/>
      <c r="AF262" s="203"/>
      <c r="AG262" s="448"/>
      <c r="AH262" s="203"/>
      <c r="AI262" s="207"/>
      <c r="AJ262" s="448"/>
    </row>
    <row r="263" spans="2:36" s="198" customFormat="1" ht="12">
      <c r="B263" s="203"/>
      <c r="C263" s="203"/>
      <c r="D263" s="203"/>
      <c r="E263" s="203"/>
      <c r="F263" s="203"/>
      <c r="G263" s="203"/>
      <c r="H263" s="203"/>
      <c r="I263" s="204"/>
      <c r="J263" s="205"/>
      <c r="K263" s="205"/>
      <c r="L263" s="203"/>
      <c r="M263" s="205"/>
      <c r="N263" s="203"/>
      <c r="O263" s="203"/>
      <c r="P263" s="203"/>
      <c r="Q263" s="203"/>
      <c r="R263" s="441"/>
      <c r="S263" s="203"/>
      <c r="T263" s="203"/>
      <c r="U263" s="441"/>
      <c r="V263" s="203"/>
      <c r="W263" s="203"/>
      <c r="X263" s="898"/>
      <c r="Y263" s="203"/>
      <c r="Z263" s="203"/>
      <c r="AA263" s="203"/>
      <c r="AB263" s="203"/>
      <c r="AC263" s="203"/>
      <c r="AD263" s="206"/>
      <c r="AE263" s="203"/>
      <c r="AF263" s="203"/>
      <c r="AG263" s="448"/>
      <c r="AH263" s="203"/>
      <c r="AI263" s="207"/>
      <c r="AJ263" s="448"/>
    </row>
    <row r="264" spans="2:36" s="198" customFormat="1" ht="12">
      <c r="B264" s="203"/>
      <c r="C264" s="203"/>
      <c r="D264" s="203"/>
      <c r="E264" s="203"/>
      <c r="F264" s="203"/>
      <c r="G264" s="203"/>
      <c r="H264" s="203"/>
      <c r="I264" s="204"/>
      <c r="J264" s="205"/>
      <c r="K264" s="205"/>
      <c r="L264" s="203"/>
      <c r="M264" s="205"/>
      <c r="N264" s="203"/>
      <c r="O264" s="203"/>
      <c r="P264" s="203"/>
      <c r="Q264" s="203"/>
      <c r="R264" s="441"/>
      <c r="S264" s="203"/>
      <c r="T264" s="203"/>
      <c r="U264" s="441"/>
      <c r="V264" s="203"/>
      <c r="W264" s="203"/>
      <c r="X264" s="898"/>
      <c r="Y264" s="203"/>
      <c r="Z264" s="203"/>
      <c r="AA264" s="203"/>
      <c r="AB264" s="203"/>
      <c r="AC264" s="203"/>
      <c r="AD264" s="206"/>
      <c r="AE264" s="203"/>
      <c r="AF264" s="203"/>
      <c r="AG264" s="448"/>
      <c r="AH264" s="203"/>
      <c r="AI264" s="207"/>
      <c r="AJ264" s="448"/>
    </row>
    <row r="265" spans="2:36" s="198" customFormat="1" ht="12">
      <c r="B265" s="203"/>
      <c r="C265" s="203"/>
      <c r="D265" s="203"/>
      <c r="E265" s="203"/>
      <c r="F265" s="203"/>
      <c r="G265" s="203"/>
      <c r="H265" s="203"/>
      <c r="I265" s="204"/>
      <c r="J265" s="205"/>
      <c r="K265" s="205"/>
      <c r="L265" s="203"/>
      <c r="M265" s="205"/>
      <c r="N265" s="203"/>
      <c r="O265" s="203"/>
      <c r="P265" s="203"/>
      <c r="Q265" s="203"/>
      <c r="R265" s="441"/>
      <c r="S265" s="203"/>
      <c r="T265" s="203"/>
      <c r="U265" s="441"/>
      <c r="V265" s="203"/>
      <c r="W265" s="203"/>
      <c r="X265" s="898"/>
      <c r="Y265" s="203"/>
      <c r="Z265" s="203"/>
      <c r="AA265" s="203"/>
      <c r="AB265" s="203"/>
      <c r="AC265" s="203"/>
      <c r="AD265" s="206"/>
      <c r="AE265" s="203"/>
      <c r="AF265" s="203"/>
      <c r="AG265" s="448"/>
      <c r="AH265" s="203"/>
      <c r="AI265" s="207"/>
      <c r="AJ265" s="448"/>
    </row>
    <row r="266" spans="2:36" s="198" customFormat="1" ht="12">
      <c r="B266" s="203"/>
      <c r="C266" s="203"/>
      <c r="D266" s="203"/>
      <c r="E266" s="203"/>
      <c r="F266" s="203"/>
      <c r="G266" s="203"/>
      <c r="H266" s="203"/>
      <c r="I266" s="204"/>
      <c r="J266" s="205"/>
      <c r="K266" s="205"/>
      <c r="L266" s="203"/>
      <c r="M266" s="205"/>
      <c r="N266" s="203"/>
      <c r="O266" s="203"/>
      <c r="P266" s="203"/>
      <c r="Q266" s="203"/>
      <c r="R266" s="441"/>
      <c r="S266" s="203"/>
      <c r="T266" s="203"/>
      <c r="U266" s="441"/>
      <c r="V266" s="203"/>
      <c r="W266" s="203"/>
      <c r="X266" s="898"/>
      <c r="Y266" s="203"/>
      <c r="Z266" s="203"/>
      <c r="AA266" s="203"/>
      <c r="AB266" s="203"/>
      <c r="AC266" s="203"/>
      <c r="AD266" s="206"/>
      <c r="AE266" s="203"/>
      <c r="AF266" s="203"/>
      <c r="AG266" s="448"/>
      <c r="AH266" s="203"/>
      <c r="AI266" s="207"/>
      <c r="AJ266" s="448"/>
    </row>
    <row r="267" spans="2:36" s="198" customFormat="1" ht="12">
      <c r="B267" s="203"/>
      <c r="C267" s="203"/>
      <c r="D267" s="203"/>
      <c r="E267" s="203"/>
      <c r="F267" s="203"/>
      <c r="G267" s="203"/>
      <c r="H267" s="203"/>
      <c r="I267" s="204"/>
      <c r="J267" s="205"/>
      <c r="K267" s="205"/>
      <c r="L267" s="203"/>
      <c r="M267" s="205"/>
      <c r="N267" s="203"/>
      <c r="O267" s="203"/>
      <c r="P267" s="203"/>
      <c r="Q267" s="203"/>
      <c r="R267" s="441"/>
      <c r="S267" s="203"/>
      <c r="T267" s="203"/>
      <c r="U267" s="441"/>
      <c r="V267" s="203"/>
      <c r="W267" s="203"/>
      <c r="X267" s="898"/>
      <c r="Y267" s="203"/>
      <c r="Z267" s="203"/>
      <c r="AA267" s="203"/>
      <c r="AB267" s="203"/>
      <c r="AC267" s="203"/>
      <c r="AD267" s="206"/>
      <c r="AE267" s="203"/>
      <c r="AF267" s="203"/>
      <c r="AG267" s="448"/>
      <c r="AH267" s="203"/>
      <c r="AI267" s="207"/>
      <c r="AJ267" s="448"/>
    </row>
    <row r="268" spans="2:36" s="198" customFormat="1" ht="12">
      <c r="B268" s="203"/>
      <c r="C268" s="203"/>
      <c r="D268" s="203"/>
      <c r="E268" s="203"/>
      <c r="F268" s="203"/>
      <c r="G268" s="203"/>
      <c r="H268" s="203"/>
      <c r="I268" s="204"/>
      <c r="J268" s="205"/>
      <c r="K268" s="205"/>
      <c r="L268" s="203"/>
      <c r="M268" s="205"/>
      <c r="N268" s="203"/>
      <c r="O268" s="203"/>
      <c r="P268" s="203"/>
      <c r="Q268" s="203"/>
      <c r="R268" s="441"/>
      <c r="S268" s="203"/>
      <c r="T268" s="203"/>
      <c r="U268" s="441"/>
      <c r="V268" s="203"/>
      <c r="W268" s="203"/>
      <c r="X268" s="898"/>
      <c r="Y268" s="203"/>
      <c r="Z268" s="203"/>
      <c r="AA268" s="203"/>
      <c r="AB268" s="203"/>
      <c r="AC268" s="203"/>
      <c r="AD268" s="206"/>
      <c r="AE268" s="203"/>
      <c r="AF268" s="203"/>
      <c r="AG268" s="448"/>
      <c r="AH268" s="203"/>
      <c r="AI268" s="207"/>
      <c r="AJ268" s="448"/>
    </row>
    <row r="269" spans="2:36" s="198" customFormat="1" ht="12">
      <c r="B269" s="203"/>
      <c r="C269" s="203"/>
      <c r="D269" s="203"/>
      <c r="E269" s="203"/>
      <c r="F269" s="203"/>
      <c r="G269" s="203"/>
      <c r="H269" s="203"/>
      <c r="I269" s="204"/>
      <c r="J269" s="205"/>
      <c r="K269" s="205"/>
      <c r="L269" s="203"/>
      <c r="M269" s="205"/>
      <c r="N269" s="203"/>
      <c r="O269" s="203"/>
      <c r="P269" s="203"/>
      <c r="Q269" s="203"/>
      <c r="R269" s="441"/>
      <c r="S269" s="203"/>
      <c r="T269" s="203"/>
      <c r="U269" s="441"/>
      <c r="V269" s="203"/>
      <c r="W269" s="203"/>
      <c r="X269" s="898"/>
      <c r="Y269" s="203"/>
      <c r="Z269" s="203"/>
      <c r="AA269" s="203"/>
      <c r="AB269" s="203"/>
      <c r="AC269" s="203"/>
      <c r="AD269" s="206"/>
      <c r="AE269" s="203"/>
      <c r="AF269" s="203"/>
      <c r="AG269" s="448"/>
      <c r="AH269" s="203"/>
      <c r="AI269" s="207"/>
      <c r="AJ269" s="448"/>
    </row>
    <row r="270" spans="2:36" s="198" customFormat="1" ht="12">
      <c r="B270" s="203"/>
      <c r="C270" s="203"/>
      <c r="D270" s="203"/>
      <c r="E270" s="203"/>
      <c r="F270" s="203"/>
      <c r="G270" s="203"/>
      <c r="H270" s="203"/>
      <c r="I270" s="204"/>
      <c r="J270" s="205"/>
      <c r="K270" s="205"/>
      <c r="L270" s="203"/>
      <c r="M270" s="205"/>
      <c r="N270" s="203"/>
      <c r="O270" s="203"/>
      <c r="P270" s="203"/>
      <c r="Q270" s="203"/>
      <c r="R270" s="441"/>
      <c r="S270" s="203"/>
      <c r="T270" s="203"/>
      <c r="U270" s="441"/>
      <c r="V270" s="203"/>
      <c r="W270" s="203"/>
      <c r="X270" s="898"/>
      <c r="Y270" s="203"/>
      <c r="Z270" s="203"/>
      <c r="AA270" s="203"/>
      <c r="AB270" s="203"/>
      <c r="AC270" s="203"/>
      <c r="AD270" s="206"/>
      <c r="AE270" s="203"/>
      <c r="AF270" s="203"/>
      <c r="AG270" s="448"/>
      <c r="AH270" s="203"/>
      <c r="AI270" s="207"/>
      <c r="AJ270" s="448"/>
    </row>
    <row r="271" spans="2:36" s="198" customFormat="1" ht="12">
      <c r="B271" s="203"/>
      <c r="C271" s="203"/>
      <c r="D271" s="203"/>
      <c r="E271" s="203"/>
      <c r="F271" s="203"/>
      <c r="G271" s="203"/>
      <c r="H271" s="203"/>
      <c r="I271" s="204"/>
      <c r="J271" s="205"/>
      <c r="K271" s="205"/>
      <c r="L271" s="203"/>
      <c r="M271" s="205"/>
      <c r="N271" s="203"/>
      <c r="O271" s="203"/>
      <c r="P271" s="203"/>
      <c r="Q271" s="203"/>
      <c r="R271" s="441"/>
      <c r="S271" s="203"/>
      <c r="T271" s="203"/>
      <c r="U271" s="441"/>
      <c r="V271" s="203"/>
      <c r="W271" s="203"/>
      <c r="X271" s="898"/>
      <c r="Y271" s="203"/>
      <c r="Z271" s="203"/>
      <c r="AA271" s="203"/>
      <c r="AB271" s="203"/>
      <c r="AC271" s="203"/>
      <c r="AD271" s="206"/>
      <c r="AE271" s="203"/>
      <c r="AF271" s="203"/>
      <c r="AG271" s="448"/>
      <c r="AH271" s="203"/>
      <c r="AI271" s="207"/>
      <c r="AJ271" s="448"/>
    </row>
    <row r="272" spans="2:36" s="198" customFormat="1" ht="12">
      <c r="B272" s="203"/>
      <c r="C272" s="203"/>
      <c r="D272" s="203"/>
      <c r="E272" s="203"/>
      <c r="F272" s="203"/>
      <c r="G272" s="203"/>
      <c r="H272" s="203"/>
      <c r="I272" s="204"/>
      <c r="J272" s="205"/>
      <c r="K272" s="205"/>
      <c r="L272" s="203"/>
      <c r="M272" s="205"/>
      <c r="N272" s="203"/>
      <c r="O272" s="203"/>
      <c r="P272" s="203"/>
      <c r="Q272" s="203"/>
      <c r="R272" s="441"/>
      <c r="S272" s="203"/>
      <c r="T272" s="203"/>
      <c r="U272" s="441"/>
      <c r="V272" s="203"/>
      <c r="W272" s="203"/>
      <c r="X272" s="898"/>
      <c r="Y272" s="203"/>
      <c r="Z272" s="203"/>
      <c r="AA272" s="203"/>
      <c r="AB272" s="203"/>
      <c r="AC272" s="203"/>
      <c r="AD272" s="206"/>
      <c r="AE272" s="203"/>
      <c r="AF272" s="203"/>
      <c r="AG272" s="448"/>
      <c r="AH272" s="203"/>
      <c r="AI272" s="207"/>
      <c r="AJ272" s="448"/>
    </row>
    <row r="273" spans="2:36" s="198" customFormat="1" ht="12">
      <c r="B273" s="203"/>
      <c r="C273" s="203"/>
      <c r="D273" s="203"/>
      <c r="E273" s="203"/>
      <c r="F273" s="203"/>
      <c r="G273" s="203"/>
      <c r="H273" s="203"/>
      <c r="I273" s="204"/>
      <c r="J273" s="205"/>
      <c r="K273" s="205"/>
      <c r="L273" s="203"/>
      <c r="M273" s="205"/>
      <c r="N273" s="203"/>
      <c r="O273" s="203"/>
      <c r="P273" s="203"/>
      <c r="Q273" s="203"/>
      <c r="R273" s="441"/>
      <c r="S273" s="203"/>
      <c r="T273" s="203"/>
      <c r="U273" s="441"/>
      <c r="V273" s="203"/>
      <c r="W273" s="203"/>
      <c r="X273" s="898"/>
      <c r="Y273" s="203"/>
      <c r="Z273" s="203"/>
      <c r="AA273" s="203"/>
      <c r="AB273" s="203"/>
      <c r="AC273" s="203"/>
      <c r="AD273" s="206"/>
      <c r="AE273" s="203"/>
      <c r="AF273" s="203"/>
      <c r="AG273" s="448"/>
      <c r="AH273" s="203"/>
      <c r="AI273" s="207"/>
      <c r="AJ273" s="448"/>
    </row>
    <row r="274" spans="2:36" s="198" customFormat="1" ht="12">
      <c r="B274" s="203"/>
      <c r="C274" s="203"/>
      <c r="D274" s="203"/>
      <c r="E274" s="203"/>
      <c r="F274" s="203"/>
      <c r="G274" s="203"/>
      <c r="H274" s="203"/>
      <c r="I274" s="204"/>
      <c r="J274" s="205"/>
      <c r="K274" s="205"/>
      <c r="L274" s="203"/>
      <c r="M274" s="205"/>
      <c r="N274" s="203"/>
      <c r="O274" s="203"/>
      <c r="P274" s="203"/>
      <c r="Q274" s="203"/>
      <c r="R274" s="441"/>
      <c r="S274" s="203"/>
      <c r="T274" s="203"/>
      <c r="U274" s="441"/>
      <c r="V274" s="203"/>
      <c r="W274" s="203"/>
      <c r="X274" s="898"/>
      <c r="Y274" s="203"/>
      <c r="Z274" s="203"/>
      <c r="AA274" s="203"/>
      <c r="AB274" s="203"/>
      <c r="AC274" s="203"/>
      <c r="AD274" s="206"/>
      <c r="AE274" s="203"/>
      <c r="AF274" s="203"/>
      <c r="AG274" s="448"/>
      <c r="AH274" s="203"/>
      <c r="AI274" s="207"/>
      <c r="AJ274" s="448"/>
    </row>
    <row r="275" spans="2:36" s="198" customFormat="1" ht="12">
      <c r="B275" s="203"/>
      <c r="C275" s="203"/>
      <c r="D275" s="203"/>
      <c r="E275" s="203"/>
      <c r="F275" s="203"/>
      <c r="G275" s="203"/>
      <c r="H275" s="203"/>
      <c r="I275" s="204"/>
      <c r="J275" s="205"/>
      <c r="K275" s="205"/>
      <c r="L275" s="203"/>
      <c r="M275" s="205"/>
      <c r="N275" s="203"/>
      <c r="O275" s="203"/>
      <c r="P275" s="203"/>
      <c r="Q275" s="203"/>
      <c r="R275" s="441"/>
      <c r="S275" s="203"/>
      <c r="T275" s="203"/>
      <c r="U275" s="441"/>
      <c r="V275" s="203"/>
      <c r="W275" s="203"/>
      <c r="X275" s="898"/>
      <c r="Y275" s="203"/>
      <c r="Z275" s="203"/>
      <c r="AA275" s="203"/>
      <c r="AB275" s="203"/>
      <c r="AC275" s="203"/>
      <c r="AD275" s="206"/>
      <c r="AE275" s="203"/>
      <c r="AF275" s="203"/>
      <c r="AG275" s="448"/>
      <c r="AH275" s="203"/>
      <c r="AI275" s="207"/>
      <c r="AJ275" s="448"/>
    </row>
    <row r="276" spans="2:36" s="198" customFormat="1" ht="12">
      <c r="B276" s="203"/>
      <c r="C276" s="203"/>
      <c r="D276" s="203"/>
      <c r="E276" s="203"/>
      <c r="F276" s="203"/>
      <c r="G276" s="203"/>
      <c r="H276" s="203"/>
      <c r="I276" s="204"/>
      <c r="J276" s="205"/>
      <c r="K276" s="205"/>
      <c r="L276" s="203"/>
      <c r="M276" s="205"/>
      <c r="N276" s="203"/>
      <c r="O276" s="203"/>
      <c r="P276" s="203"/>
      <c r="Q276" s="203"/>
      <c r="R276" s="441"/>
      <c r="S276" s="203"/>
      <c r="T276" s="203"/>
      <c r="U276" s="441"/>
      <c r="V276" s="203"/>
      <c r="W276" s="203"/>
      <c r="X276" s="898"/>
      <c r="Y276" s="203"/>
      <c r="Z276" s="203"/>
      <c r="AA276" s="203"/>
      <c r="AB276" s="203"/>
      <c r="AC276" s="203"/>
      <c r="AD276" s="206"/>
      <c r="AE276" s="203"/>
      <c r="AF276" s="203"/>
      <c r="AG276" s="448"/>
      <c r="AH276" s="203"/>
      <c r="AI276" s="207"/>
      <c r="AJ276" s="448"/>
    </row>
    <row r="277" spans="2:36" s="198" customFormat="1" ht="12">
      <c r="B277" s="203"/>
      <c r="C277" s="203"/>
      <c r="D277" s="203"/>
      <c r="E277" s="203"/>
      <c r="F277" s="203"/>
      <c r="G277" s="203"/>
      <c r="H277" s="203"/>
      <c r="I277" s="204"/>
      <c r="J277" s="205"/>
      <c r="K277" s="205"/>
      <c r="L277" s="203"/>
      <c r="M277" s="205"/>
      <c r="N277" s="203"/>
      <c r="O277" s="203"/>
      <c r="P277" s="203"/>
      <c r="Q277" s="203"/>
      <c r="R277" s="441"/>
      <c r="S277" s="203"/>
      <c r="T277" s="203"/>
      <c r="U277" s="441"/>
      <c r="V277" s="203"/>
      <c r="W277" s="203"/>
      <c r="X277" s="898"/>
      <c r="Y277" s="203"/>
      <c r="Z277" s="203"/>
      <c r="AA277" s="203"/>
      <c r="AB277" s="203"/>
      <c r="AC277" s="203"/>
      <c r="AD277" s="206"/>
      <c r="AE277" s="203"/>
      <c r="AF277" s="203"/>
      <c r="AG277" s="448"/>
      <c r="AH277" s="203"/>
      <c r="AI277" s="207"/>
      <c r="AJ277" s="448"/>
    </row>
    <row r="278" spans="2:36" s="198" customFormat="1" ht="12">
      <c r="B278" s="203"/>
      <c r="C278" s="203"/>
      <c r="D278" s="203"/>
      <c r="E278" s="203"/>
      <c r="F278" s="203"/>
      <c r="G278" s="203"/>
      <c r="H278" s="203"/>
      <c r="I278" s="204"/>
      <c r="J278" s="205"/>
      <c r="K278" s="205"/>
      <c r="L278" s="203"/>
      <c r="M278" s="205"/>
      <c r="N278" s="203"/>
      <c r="O278" s="203"/>
      <c r="P278" s="203"/>
      <c r="Q278" s="203"/>
      <c r="R278" s="441"/>
      <c r="S278" s="203"/>
      <c r="T278" s="203"/>
      <c r="U278" s="441"/>
      <c r="V278" s="203"/>
      <c r="W278" s="203"/>
      <c r="X278" s="898"/>
      <c r="Y278" s="203"/>
      <c r="Z278" s="203"/>
      <c r="AA278" s="203"/>
      <c r="AB278" s="203"/>
      <c r="AC278" s="203"/>
      <c r="AD278" s="206"/>
      <c r="AE278" s="203"/>
      <c r="AF278" s="203"/>
      <c r="AG278" s="448"/>
      <c r="AH278" s="203"/>
      <c r="AI278" s="207"/>
      <c r="AJ278" s="448"/>
    </row>
    <row r="279" spans="2:36" s="198" customFormat="1" ht="12">
      <c r="B279" s="203"/>
      <c r="C279" s="203"/>
      <c r="D279" s="203"/>
      <c r="E279" s="203"/>
      <c r="F279" s="203"/>
      <c r="G279" s="203"/>
      <c r="H279" s="203"/>
      <c r="I279" s="204"/>
      <c r="J279" s="205"/>
      <c r="K279" s="205"/>
      <c r="L279" s="203"/>
      <c r="M279" s="205"/>
      <c r="N279" s="203"/>
      <c r="O279" s="203"/>
      <c r="P279" s="203"/>
      <c r="Q279" s="203"/>
      <c r="R279" s="441"/>
      <c r="S279" s="203"/>
      <c r="T279" s="203"/>
      <c r="U279" s="441"/>
      <c r="V279" s="203"/>
      <c r="W279" s="203"/>
      <c r="X279" s="898"/>
      <c r="Y279" s="203"/>
      <c r="Z279" s="203"/>
      <c r="AA279" s="203"/>
      <c r="AB279" s="203"/>
      <c r="AC279" s="203"/>
      <c r="AD279" s="206"/>
      <c r="AE279" s="203"/>
      <c r="AF279" s="203"/>
      <c r="AG279" s="448"/>
      <c r="AH279" s="203"/>
      <c r="AI279" s="207"/>
      <c r="AJ279" s="448"/>
    </row>
    <row r="280" spans="2:36" s="198" customFormat="1" ht="12">
      <c r="B280" s="203"/>
      <c r="C280" s="203"/>
      <c r="D280" s="203"/>
      <c r="E280" s="203"/>
      <c r="F280" s="203"/>
      <c r="G280" s="203"/>
      <c r="H280" s="203"/>
      <c r="I280" s="204"/>
      <c r="J280" s="205"/>
      <c r="K280" s="205"/>
      <c r="L280" s="203"/>
      <c r="M280" s="205"/>
      <c r="N280" s="203"/>
      <c r="O280" s="203"/>
      <c r="P280" s="203"/>
      <c r="Q280" s="203"/>
      <c r="R280" s="441"/>
      <c r="S280" s="203"/>
      <c r="T280" s="203"/>
      <c r="U280" s="441"/>
      <c r="V280" s="203"/>
      <c r="W280" s="203"/>
      <c r="X280" s="898"/>
      <c r="Y280" s="203"/>
      <c r="Z280" s="203"/>
      <c r="AA280" s="203"/>
      <c r="AB280" s="203"/>
      <c r="AC280" s="203"/>
      <c r="AD280" s="206"/>
      <c r="AE280" s="203"/>
      <c r="AF280" s="203"/>
      <c r="AG280" s="448"/>
      <c r="AH280" s="203"/>
      <c r="AI280" s="207"/>
      <c r="AJ280" s="448"/>
    </row>
    <row r="281" spans="2:36" s="198" customFormat="1" ht="12">
      <c r="B281" s="203"/>
      <c r="C281" s="203"/>
      <c r="D281" s="203"/>
      <c r="E281" s="203"/>
      <c r="F281" s="203"/>
      <c r="G281" s="203"/>
      <c r="H281" s="203"/>
      <c r="I281" s="204"/>
      <c r="J281" s="205"/>
      <c r="K281" s="205"/>
      <c r="L281" s="203"/>
      <c r="M281" s="205"/>
      <c r="N281" s="203"/>
      <c r="O281" s="203"/>
      <c r="P281" s="203"/>
      <c r="Q281" s="203"/>
      <c r="R281" s="441"/>
      <c r="S281" s="203"/>
      <c r="T281" s="203"/>
      <c r="U281" s="441"/>
      <c r="V281" s="203"/>
      <c r="W281" s="203"/>
      <c r="X281" s="898"/>
      <c r="Y281" s="203"/>
      <c r="Z281" s="203"/>
      <c r="AA281" s="203"/>
      <c r="AB281" s="203"/>
      <c r="AC281" s="203"/>
      <c r="AD281" s="206"/>
      <c r="AE281" s="203"/>
      <c r="AF281" s="203"/>
      <c r="AG281" s="448"/>
      <c r="AH281" s="203"/>
      <c r="AI281" s="207"/>
      <c r="AJ281" s="448"/>
    </row>
    <row r="282" spans="2:36" s="198" customFormat="1" ht="12">
      <c r="B282" s="203"/>
      <c r="C282" s="203"/>
      <c r="D282" s="203"/>
      <c r="E282" s="203"/>
      <c r="F282" s="203"/>
      <c r="G282" s="203"/>
      <c r="H282" s="203"/>
      <c r="I282" s="204"/>
      <c r="J282" s="205"/>
      <c r="K282" s="205"/>
      <c r="L282" s="203"/>
      <c r="M282" s="205"/>
      <c r="N282" s="203"/>
      <c r="O282" s="203"/>
      <c r="P282" s="203"/>
      <c r="Q282" s="203"/>
      <c r="R282" s="441"/>
      <c r="S282" s="203"/>
      <c r="T282" s="203"/>
      <c r="U282" s="441"/>
      <c r="V282" s="203"/>
      <c r="W282" s="203"/>
      <c r="X282" s="898"/>
      <c r="Y282" s="203"/>
      <c r="Z282" s="203"/>
      <c r="AA282" s="203"/>
      <c r="AB282" s="203"/>
      <c r="AC282" s="203"/>
      <c r="AD282" s="206"/>
      <c r="AE282" s="203"/>
      <c r="AF282" s="203"/>
      <c r="AG282" s="448"/>
      <c r="AH282" s="203"/>
      <c r="AI282" s="207"/>
      <c r="AJ282" s="448"/>
    </row>
    <row r="283" spans="2:36" s="198" customFormat="1" ht="12">
      <c r="B283" s="203"/>
      <c r="C283" s="203"/>
      <c r="D283" s="203"/>
      <c r="E283" s="203"/>
      <c r="F283" s="203"/>
      <c r="G283" s="203"/>
      <c r="H283" s="203"/>
      <c r="I283" s="204"/>
      <c r="J283" s="205"/>
      <c r="K283" s="205"/>
      <c r="L283" s="203"/>
      <c r="M283" s="205"/>
      <c r="N283" s="203"/>
      <c r="O283" s="203"/>
      <c r="P283" s="203"/>
      <c r="Q283" s="203"/>
      <c r="R283" s="441"/>
      <c r="S283" s="203"/>
      <c r="T283" s="203"/>
      <c r="U283" s="441"/>
      <c r="V283" s="203"/>
      <c r="W283" s="203"/>
      <c r="X283" s="898"/>
      <c r="Y283" s="203"/>
      <c r="Z283" s="203"/>
      <c r="AA283" s="203"/>
      <c r="AB283" s="203"/>
      <c r="AC283" s="203"/>
      <c r="AD283" s="206"/>
      <c r="AE283" s="203"/>
      <c r="AF283" s="203"/>
      <c r="AG283" s="448"/>
      <c r="AH283" s="203"/>
      <c r="AI283" s="207"/>
      <c r="AJ283" s="448"/>
    </row>
    <row r="284" spans="2:36" s="198" customFormat="1" ht="12">
      <c r="B284" s="203"/>
      <c r="C284" s="203"/>
      <c r="D284" s="203"/>
      <c r="E284" s="203"/>
      <c r="F284" s="203"/>
      <c r="G284" s="203"/>
      <c r="H284" s="203"/>
      <c r="I284" s="204"/>
      <c r="J284" s="205"/>
      <c r="K284" s="205"/>
      <c r="L284" s="203"/>
      <c r="M284" s="205"/>
      <c r="N284" s="203"/>
      <c r="O284" s="203"/>
      <c r="P284" s="203"/>
      <c r="Q284" s="203"/>
      <c r="R284" s="441"/>
      <c r="S284" s="203"/>
      <c r="T284" s="203"/>
      <c r="U284" s="441"/>
      <c r="V284" s="203"/>
      <c r="W284" s="203"/>
      <c r="X284" s="898"/>
      <c r="Y284" s="203"/>
      <c r="Z284" s="203"/>
      <c r="AA284" s="203"/>
      <c r="AB284" s="203"/>
      <c r="AC284" s="203"/>
      <c r="AD284" s="206"/>
      <c r="AE284" s="203"/>
      <c r="AF284" s="203"/>
      <c r="AG284" s="448"/>
      <c r="AH284" s="203"/>
      <c r="AI284" s="207"/>
      <c r="AJ284" s="448"/>
    </row>
    <row r="285" spans="2:36" s="198" customFormat="1" ht="12">
      <c r="B285" s="203"/>
      <c r="C285" s="203"/>
      <c r="D285" s="203"/>
      <c r="E285" s="203"/>
      <c r="F285" s="203"/>
      <c r="G285" s="203"/>
      <c r="H285" s="203"/>
      <c r="I285" s="204"/>
      <c r="J285" s="205"/>
      <c r="K285" s="205"/>
      <c r="L285" s="203"/>
      <c r="M285" s="205"/>
      <c r="N285" s="203"/>
      <c r="O285" s="203"/>
      <c r="P285" s="203"/>
      <c r="Q285" s="203"/>
      <c r="R285" s="441"/>
      <c r="S285" s="203"/>
      <c r="T285" s="203"/>
      <c r="U285" s="441"/>
      <c r="V285" s="203"/>
      <c r="W285" s="203"/>
      <c r="X285" s="898"/>
      <c r="Y285" s="203"/>
      <c r="Z285" s="203"/>
      <c r="AA285" s="203"/>
      <c r="AB285" s="203"/>
      <c r="AC285" s="203"/>
      <c r="AD285" s="206"/>
      <c r="AE285" s="203"/>
      <c r="AF285" s="203"/>
      <c r="AG285" s="448"/>
      <c r="AH285" s="203"/>
      <c r="AI285" s="207"/>
      <c r="AJ285" s="448"/>
    </row>
    <row r="286" spans="2:36" s="198" customFormat="1" ht="12">
      <c r="B286" s="203"/>
      <c r="C286" s="203"/>
      <c r="D286" s="203"/>
      <c r="E286" s="203"/>
      <c r="F286" s="203"/>
      <c r="G286" s="203"/>
      <c r="H286" s="203"/>
      <c r="I286" s="204"/>
      <c r="J286" s="205"/>
      <c r="K286" s="205"/>
      <c r="L286" s="203"/>
      <c r="M286" s="205"/>
      <c r="N286" s="203"/>
      <c r="O286" s="203"/>
      <c r="P286" s="203"/>
      <c r="Q286" s="203"/>
      <c r="R286" s="441"/>
      <c r="S286" s="203"/>
      <c r="T286" s="203"/>
      <c r="U286" s="441"/>
      <c r="V286" s="203"/>
      <c r="W286" s="203"/>
      <c r="X286" s="898"/>
      <c r="Y286" s="203"/>
      <c r="Z286" s="203"/>
      <c r="AA286" s="203"/>
      <c r="AB286" s="203"/>
      <c r="AC286" s="203"/>
      <c r="AD286" s="206"/>
      <c r="AE286" s="203"/>
      <c r="AF286" s="203"/>
      <c r="AG286" s="448"/>
      <c r="AH286" s="203"/>
      <c r="AI286" s="207"/>
      <c r="AJ286" s="448"/>
    </row>
    <row r="287" spans="2:36" s="198" customFormat="1" ht="12">
      <c r="B287" s="203"/>
      <c r="C287" s="203"/>
      <c r="D287" s="203"/>
      <c r="E287" s="203"/>
      <c r="F287" s="203"/>
      <c r="G287" s="203"/>
      <c r="H287" s="203"/>
      <c r="I287" s="204"/>
      <c r="J287" s="205"/>
      <c r="K287" s="205"/>
      <c r="L287" s="203"/>
      <c r="M287" s="205"/>
      <c r="N287" s="203"/>
      <c r="O287" s="203"/>
      <c r="P287" s="203"/>
      <c r="Q287" s="203"/>
      <c r="R287" s="441"/>
      <c r="S287" s="203"/>
      <c r="T287" s="203"/>
      <c r="U287" s="441"/>
      <c r="V287" s="203"/>
      <c r="W287" s="203"/>
      <c r="X287" s="898"/>
      <c r="Y287" s="203"/>
      <c r="Z287" s="203"/>
      <c r="AA287" s="203"/>
      <c r="AB287" s="203"/>
      <c r="AC287" s="203"/>
      <c r="AD287" s="206"/>
      <c r="AE287" s="203"/>
      <c r="AF287" s="203"/>
      <c r="AG287" s="448"/>
      <c r="AH287" s="203"/>
      <c r="AI287" s="207"/>
      <c r="AJ287" s="448"/>
    </row>
    <row r="288" spans="2:36" s="198" customFormat="1" ht="12">
      <c r="B288" s="203"/>
      <c r="C288" s="203"/>
      <c r="D288" s="203"/>
      <c r="E288" s="203"/>
      <c r="F288" s="203"/>
      <c r="G288" s="203"/>
      <c r="H288" s="203"/>
      <c r="I288" s="204"/>
      <c r="J288" s="205"/>
      <c r="K288" s="205"/>
      <c r="L288" s="203"/>
      <c r="M288" s="205"/>
      <c r="N288" s="203"/>
      <c r="O288" s="203"/>
      <c r="P288" s="203"/>
      <c r="Q288" s="203"/>
      <c r="R288" s="441"/>
      <c r="S288" s="203"/>
      <c r="T288" s="203"/>
      <c r="U288" s="441"/>
      <c r="V288" s="203"/>
      <c r="W288" s="203"/>
      <c r="X288" s="898"/>
      <c r="Y288" s="203"/>
      <c r="Z288" s="203"/>
      <c r="AA288" s="203"/>
      <c r="AB288" s="203"/>
      <c r="AC288" s="203"/>
      <c r="AD288" s="206"/>
      <c r="AE288" s="203"/>
      <c r="AF288" s="203"/>
      <c r="AG288" s="448"/>
      <c r="AH288" s="203"/>
      <c r="AI288" s="207"/>
      <c r="AJ288" s="448"/>
    </row>
    <row r="289" spans="2:36" s="198" customFormat="1" ht="12">
      <c r="B289" s="203"/>
      <c r="C289" s="203"/>
      <c r="D289" s="203"/>
      <c r="E289" s="203"/>
      <c r="F289" s="203"/>
      <c r="G289" s="203"/>
      <c r="H289" s="203"/>
      <c r="I289" s="204"/>
      <c r="J289" s="205"/>
      <c r="K289" s="205"/>
      <c r="L289" s="203"/>
      <c r="M289" s="205"/>
      <c r="N289" s="203"/>
      <c r="O289" s="203"/>
      <c r="P289" s="203"/>
      <c r="Q289" s="203"/>
      <c r="R289" s="441"/>
      <c r="S289" s="203"/>
      <c r="T289" s="203"/>
      <c r="U289" s="441"/>
      <c r="V289" s="203"/>
      <c r="W289" s="203"/>
      <c r="X289" s="898"/>
      <c r="Y289" s="203"/>
      <c r="Z289" s="203"/>
      <c r="AA289" s="203"/>
      <c r="AB289" s="203"/>
      <c r="AC289" s="203"/>
      <c r="AD289" s="206"/>
      <c r="AE289" s="203"/>
      <c r="AF289" s="203"/>
      <c r="AG289" s="448"/>
      <c r="AH289" s="203"/>
      <c r="AI289" s="207"/>
      <c r="AJ289" s="448"/>
    </row>
    <row r="290" spans="2:36" s="198" customFormat="1" ht="12">
      <c r="B290" s="203"/>
      <c r="C290" s="203"/>
      <c r="D290" s="203"/>
      <c r="E290" s="203"/>
      <c r="F290" s="203"/>
      <c r="G290" s="203"/>
      <c r="H290" s="203"/>
      <c r="I290" s="204"/>
      <c r="J290" s="205"/>
      <c r="K290" s="205"/>
      <c r="L290" s="203"/>
      <c r="M290" s="205"/>
      <c r="N290" s="203"/>
      <c r="O290" s="203"/>
      <c r="P290" s="203"/>
      <c r="Q290" s="203"/>
      <c r="R290" s="441"/>
      <c r="S290" s="203"/>
      <c r="T290" s="203"/>
      <c r="U290" s="441"/>
      <c r="V290" s="203"/>
      <c r="W290" s="203"/>
      <c r="X290" s="898"/>
      <c r="Y290" s="203"/>
      <c r="Z290" s="203"/>
      <c r="AA290" s="203"/>
      <c r="AB290" s="203"/>
      <c r="AC290" s="203"/>
      <c r="AD290" s="206"/>
      <c r="AE290" s="203"/>
      <c r="AF290" s="203"/>
      <c r="AG290" s="448"/>
      <c r="AH290" s="203"/>
      <c r="AI290" s="207"/>
      <c r="AJ290" s="448"/>
    </row>
    <row r="291" spans="2:36" s="198" customFormat="1" ht="12">
      <c r="B291" s="203"/>
      <c r="C291" s="203"/>
      <c r="D291" s="203"/>
      <c r="E291" s="203"/>
      <c r="F291" s="203"/>
      <c r="G291" s="203"/>
      <c r="H291" s="203"/>
      <c r="I291" s="204"/>
      <c r="J291" s="205"/>
      <c r="K291" s="205"/>
      <c r="L291" s="203"/>
      <c r="M291" s="205"/>
      <c r="N291" s="203"/>
      <c r="O291" s="203"/>
      <c r="P291" s="203"/>
      <c r="Q291" s="203"/>
      <c r="R291" s="441"/>
      <c r="S291" s="203"/>
      <c r="T291" s="203"/>
      <c r="U291" s="441"/>
      <c r="V291" s="203"/>
      <c r="W291" s="203"/>
      <c r="X291" s="898"/>
      <c r="Y291" s="203"/>
      <c r="Z291" s="203"/>
      <c r="AA291" s="203"/>
      <c r="AB291" s="203"/>
      <c r="AC291" s="203"/>
      <c r="AD291" s="206"/>
      <c r="AE291" s="203"/>
      <c r="AF291" s="203"/>
      <c r="AG291" s="448"/>
      <c r="AH291" s="203"/>
      <c r="AI291" s="207"/>
      <c r="AJ291" s="448"/>
    </row>
    <row r="292" spans="2:36" s="198" customFormat="1" ht="12">
      <c r="B292" s="203"/>
      <c r="C292" s="203"/>
      <c r="D292" s="203"/>
      <c r="E292" s="203"/>
      <c r="F292" s="203"/>
      <c r="G292" s="203"/>
      <c r="H292" s="203"/>
      <c r="I292" s="204"/>
      <c r="J292" s="205"/>
      <c r="K292" s="205"/>
      <c r="L292" s="203"/>
      <c r="M292" s="205"/>
      <c r="N292" s="203"/>
      <c r="O292" s="203"/>
      <c r="P292" s="203"/>
      <c r="Q292" s="203"/>
      <c r="R292" s="441"/>
      <c r="S292" s="203"/>
      <c r="T292" s="203"/>
      <c r="U292" s="441"/>
      <c r="V292" s="203"/>
      <c r="W292" s="203"/>
      <c r="X292" s="898"/>
      <c r="Y292" s="203"/>
      <c r="Z292" s="203"/>
      <c r="AA292" s="203"/>
      <c r="AB292" s="203"/>
      <c r="AC292" s="203"/>
      <c r="AD292" s="206"/>
      <c r="AE292" s="203"/>
      <c r="AF292" s="203"/>
      <c r="AG292" s="448"/>
      <c r="AH292" s="203"/>
      <c r="AI292" s="207"/>
      <c r="AJ292" s="448"/>
    </row>
    <row r="293" spans="2:36" s="198" customFormat="1" ht="12">
      <c r="B293" s="203"/>
      <c r="C293" s="203"/>
      <c r="D293" s="203"/>
      <c r="E293" s="203"/>
      <c r="F293" s="203"/>
      <c r="G293" s="203"/>
      <c r="H293" s="203"/>
      <c r="I293" s="204"/>
      <c r="J293" s="205"/>
      <c r="K293" s="205"/>
      <c r="L293" s="203"/>
      <c r="M293" s="205"/>
      <c r="N293" s="203"/>
      <c r="O293" s="203"/>
      <c r="P293" s="203"/>
      <c r="Q293" s="203"/>
      <c r="R293" s="441"/>
      <c r="S293" s="203"/>
      <c r="T293" s="203"/>
      <c r="U293" s="441"/>
      <c r="V293" s="203"/>
      <c r="W293" s="203"/>
      <c r="X293" s="898"/>
      <c r="Y293" s="203"/>
      <c r="Z293" s="203"/>
      <c r="AA293" s="203"/>
      <c r="AB293" s="203"/>
      <c r="AC293" s="203"/>
      <c r="AD293" s="206"/>
      <c r="AE293" s="203"/>
      <c r="AF293" s="203"/>
      <c r="AG293" s="448"/>
      <c r="AH293" s="203"/>
      <c r="AI293" s="207"/>
      <c r="AJ293" s="448"/>
    </row>
    <row r="294" spans="2:36" s="198" customFormat="1" ht="12">
      <c r="B294" s="203"/>
      <c r="C294" s="203"/>
      <c r="D294" s="203"/>
      <c r="E294" s="203"/>
      <c r="F294" s="203"/>
      <c r="G294" s="203"/>
      <c r="H294" s="203"/>
      <c r="I294" s="204"/>
      <c r="J294" s="205"/>
      <c r="K294" s="205"/>
      <c r="L294" s="203"/>
      <c r="M294" s="205"/>
      <c r="N294" s="203"/>
      <c r="O294" s="203"/>
      <c r="P294" s="203"/>
      <c r="Q294" s="203"/>
      <c r="R294" s="441"/>
      <c r="S294" s="203"/>
      <c r="T294" s="203"/>
      <c r="U294" s="441"/>
      <c r="V294" s="203"/>
      <c r="W294" s="203"/>
      <c r="X294" s="898"/>
      <c r="Y294" s="203"/>
      <c r="Z294" s="203"/>
      <c r="AA294" s="203"/>
      <c r="AB294" s="203"/>
      <c r="AC294" s="203"/>
      <c r="AD294" s="206"/>
      <c r="AE294" s="203"/>
      <c r="AF294" s="203"/>
      <c r="AG294" s="448"/>
      <c r="AH294" s="203"/>
      <c r="AI294" s="207"/>
      <c r="AJ294" s="448"/>
    </row>
    <row r="295" spans="2:36" s="198" customFormat="1" ht="12">
      <c r="B295" s="203"/>
      <c r="C295" s="203"/>
      <c r="D295" s="203"/>
      <c r="E295" s="203"/>
      <c r="F295" s="203"/>
      <c r="G295" s="203"/>
      <c r="H295" s="203"/>
      <c r="I295" s="204"/>
      <c r="J295" s="205"/>
      <c r="K295" s="205"/>
      <c r="L295" s="203"/>
      <c r="M295" s="205"/>
      <c r="N295" s="203"/>
      <c r="O295" s="203"/>
      <c r="P295" s="203"/>
      <c r="Q295" s="203"/>
      <c r="R295" s="441"/>
      <c r="S295" s="203"/>
      <c r="T295" s="203"/>
      <c r="U295" s="441"/>
      <c r="V295" s="203"/>
      <c r="W295" s="203"/>
      <c r="X295" s="898"/>
      <c r="Y295" s="203"/>
      <c r="Z295" s="203"/>
      <c r="AA295" s="203"/>
      <c r="AB295" s="203"/>
      <c r="AC295" s="203"/>
      <c r="AD295" s="206"/>
      <c r="AE295" s="203"/>
      <c r="AF295" s="203"/>
      <c r="AG295" s="448"/>
      <c r="AH295" s="203"/>
      <c r="AI295" s="207"/>
      <c r="AJ295" s="448"/>
    </row>
    <row r="296" spans="2:36" s="198" customFormat="1" ht="12">
      <c r="B296" s="203"/>
      <c r="C296" s="203"/>
      <c r="D296" s="203"/>
      <c r="E296" s="203"/>
      <c r="F296" s="203"/>
      <c r="G296" s="203"/>
      <c r="H296" s="203"/>
      <c r="I296" s="204"/>
      <c r="J296" s="205"/>
      <c r="K296" s="205"/>
      <c r="L296" s="203"/>
      <c r="M296" s="205"/>
      <c r="N296" s="203"/>
      <c r="O296" s="203"/>
      <c r="P296" s="203"/>
      <c r="Q296" s="203"/>
      <c r="R296" s="441"/>
      <c r="S296" s="203"/>
      <c r="T296" s="203"/>
      <c r="U296" s="441"/>
      <c r="V296" s="203"/>
      <c r="W296" s="203"/>
      <c r="X296" s="898"/>
      <c r="Y296" s="203"/>
      <c r="Z296" s="203"/>
      <c r="AA296" s="203"/>
      <c r="AB296" s="203"/>
      <c r="AC296" s="203"/>
      <c r="AD296" s="206"/>
      <c r="AE296" s="203"/>
      <c r="AF296" s="203"/>
      <c r="AG296" s="448"/>
      <c r="AH296" s="203"/>
      <c r="AI296" s="207"/>
      <c r="AJ296" s="448"/>
    </row>
    <row r="297" spans="2:36" s="198" customFormat="1" ht="12">
      <c r="B297" s="203"/>
      <c r="C297" s="203"/>
      <c r="D297" s="203"/>
      <c r="E297" s="203"/>
      <c r="F297" s="203"/>
      <c r="G297" s="203"/>
      <c r="H297" s="203"/>
      <c r="I297" s="204"/>
      <c r="J297" s="205"/>
      <c r="K297" s="205"/>
      <c r="L297" s="203"/>
      <c r="M297" s="205"/>
      <c r="N297" s="203"/>
      <c r="O297" s="203"/>
      <c r="P297" s="203"/>
      <c r="Q297" s="203"/>
      <c r="R297" s="441"/>
      <c r="S297" s="203"/>
      <c r="T297" s="203"/>
      <c r="U297" s="441"/>
      <c r="V297" s="203"/>
      <c r="W297" s="203"/>
      <c r="X297" s="898"/>
      <c r="Y297" s="203"/>
      <c r="Z297" s="203"/>
      <c r="AA297" s="203"/>
      <c r="AB297" s="203"/>
      <c r="AC297" s="203"/>
      <c r="AD297" s="206"/>
      <c r="AE297" s="203"/>
      <c r="AF297" s="203"/>
      <c r="AG297" s="448"/>
      <c r="AH297" s="203"/>
      <c r="AI297" s="207"/>
      <c r="AJ297" s="448"/>
    </row>
    <row r="298" spans="2:36" s="198" customFormat="1" ht="12">
      <c r="B298" s="203"/>
      <c r="C298" s="203"/>
      <c r="D298" s="203"/>
      <c r="E298" s="203"/>
      <c r="F298" s="203"/>
      <c r="G298" s="203"/>
      <c r="H298" s="203"/>
      <c r="I298" s="204"/>
      <c r="J298" s="205"/>
      <c r="K298" s="205"/>
      <c r="L298" s="203"/>
      <c r="M298" s="205"/>
      <c r="N298" s="203"/>
      <c r="O298" s="203"/>
      <c r="P298" s="203"/>
      <c r="Q298" s="203"/>
      <c r="R298" s="441"/>
      <c r="S298" s="203"/>
      <c r="T298" s="203"/>
      <c r="U298" s="441"/>
      <c r="V298" s="203"/>
      <c r="W298" s="203"/>
      <c r="X298" s="898"/>
      <c r="Y298" s="203"/>
      <c r="Z298" s="203"/>
      <c r="AA298" s="203"/>
      <c r="AB298" s="203"/>
      <c r="AC298" s="203"/>
      <c r="AD298" s="206"/>
      <c r="AE298" s="203"/>
      <c r="AF298" s="203"/>
      <c r="AG298" s="448"/>
      <c r="AH298" s="203"/>
      <c r="AI298" s="207"/>
      <c r="AJ298" s="448"/>
    </row>
    <row r="299" spans="2:36" s="198" customFormat="1" ht="12">
      <c r="B299" s="203"/>
      <c r="C299" s="203"/>
      <c r="D299" s="203"/>
      <c r="E299" s="203"/>
      <c r="F299" s="203"/>
      <c r="G299" s="203"/>
      <c r="H299" s="203"/>
      <c r="I299" s="204"/>
      <c r="J299" s="205"/>
      <c r="K299" s="205"/>
      <c r="L299" s="203"/>
      <c r="M299" s="205"/>
      <c r="N299" s="203"/>
      <c r="O299" s="203"/>
      <c r="P299" s="203"/>
      <c r="Q299" s="203"/>
      <c r="R299" s="441"/>
      <c r="S299" s="203"/>
      <c r="T299" s="203"/>
      <c r="U299" s="441"/>
      <c r="V299" s="203"/>
      <c r="W299" s="203"/>
      <c r="X299" s="898"/>
      <c r="Y299" s="203"/>
      <c r="Z299" s="203"/>
      <c r="AA299" s="203"/>
      <c r="AB299" s="203"/>
      <c r="AC299" s="203"/>
      <c r="AD299" s="206"/>
      <c r="AE299" s="203"/>
      <c r="AF299" s="203"/>
      <c r="AG299" s="448"/>
      <c r="AH299" s="203"/>
      <c r="AI299" s="207"/>
      <c r="AJ299" s="448"/>
    </row>
    <row r="300" spans="2:36" s="198" customFormat="1" ht="12">
      <c r="B300" s="203"/>
      <c r="C300" s="203"/>
      <c r="D300" s="203"/>
      <c r="E300" s="203"/>
      <c r="F300" s="203"/>
      <c r="G300" s="203"/>
      <c r="H300" s="203"/>
      <c r="I300" s="204"/>
      <c r="J300" s="205"/>
      <c r="K300" s="205"/>
      <c r="L300" s="203"/>
      <c r="M300" s="205"/>
      <c r="N300" s="203"/>
      <c r="O300" s="203"/>
      <c r="P300" s="203"/>
      <c r="Q300" s="203"/>
      <c r="R300" s="441"/>
      <c r="S300" s="203"/>
      <c r="T300" s="203"/>
      <c r="U300" s="441"/>
      <c r="V300" s="203"/>
      <c r="W300" s="203"/>
      <c r="X300" s="898"/>
      <c r="Y300" s="203"/>
      <c r="Z300" s="203"/>
      <c r="AA300" s="203"/>
      <c r="AB300" s="203"/>
      <c r="AC300" s="203"/>
      <c r="AD300" s="206"/>
      <c r="AE300" s="203"/>
      <c r="AF300" s="203"/>
      <c r="AG300" s="448"/>
      <c r="AH300" s="203"/>
      <c r="AI300" s="207"/>
      <c r="AJ300" s="448"/>
    </row>
    <row r="301" spans="2:36" s="198" customFormat="1" ht="12">
      <c r="B301" s="203"/>
      <c r="C301" s="203"/>
      <c r="D301" s="203"/>
      <c r="E301" s="203"/>
      <c r="F301" s="203"/>
      <c r="G301" s="203"/>
      <c r="H301" s="203"/>
      <c r="I301" s="204"/>
      <c r="J301" s="205"/>
      <c r="K301" s="205"/>
      <c r="L301" s="203"/>
      <c r="M301" s="205"/>
      <c r="N301" s="203"/>
      <c r="O301" s="203"/>
      <c r="P301" s="203"/>
      <c r="Q301" s="203"/>
      <c r="R301" s="441"/>
      <c r="S301" s="203"/>
      <c r="T301" s="203"/>
      <c r="U301" s="441"/>
      <c r="V301" s="203"/>
      <c r="W301" s="203"/>
      <c r="X301" s="898"/>
      <c r="Y301" s="203"/>
      <c r="Z301" s="203"/>
      <c r="AA301" s="203"/>
      <c r="AB301" s="203"/>
      <c r="AC301" s="203"/>
      <c r="AD301" s="206"/>
      <c r="AE301" s="203"/>
      <c r="AF301" s="203"/>
      <c r="AG301" s="448"/>
      <c r="AH301" s="203"/>
      <c r="AI301" s="207"/>
      <c r="AJ301" s="448"/>
    </row>
    <row r="302" spans="2:36" s="198" customFormat="1" ht="12">
      <c r="B302" s="203"/>
      <c r="C302" s="203"/>
      <c r="D302" s="203"/>
      <c r="E302" s="203"/>
      <c r="F302" s="203"/>
      <c r="G302" s="203"/>
      <c r="H302" s="203"/>
      <c r="I302" s="204"/>
      <c r="J302" s="205"/>
      <c r="K302" s="205"/>
      <c r="L302" s="203"/>
      <c r="M302" s="205"/>
      <c r="N302" s="203"/>
      <c r="O302" s="203"/>
      <c r="P302" s="203"/>
      <c r="Q302" s="203"/>
      <c r="R302" s="441"/>
      <c r="S302" s="203"/>
      <c r="T302" s="203"/>
      <c r="U302" s="441"/>
      <c r="V302" s="203"/>
      <c r="W302" s="203"/>
      <c r="X302" s="898"/>
      <c r="Y302" s="203"/>
      <c r="Z302" s="203"/>
      <c r="AA302" s="203"/>
      <c r="AB302" s="203"/>
      <c r="AC302" s="203"/>
      <c r="AD302" s="206"/>
      <c r="AE302" s="203"/>
      <c r="AF302" s="203"/>
      <c r="AG302" s="448"/>
      <c r="AH302" s="203"/>
      <c r="AI302" s="207"/>
      <c r="AJ302" s="448"/>
    </row>
    <row r="303" spans="2:36" s="198" customFormat="1" ht="12">
      <c r="B303" s="203"/>
      <c r="C303" s="203"/>
      <c r="D303" s="203"/>
      <c r="E303" s="203"/>
      <c r="F303" s="203"/>
      <c r="G303" s="203"/>
      <c r="H303" s="203"/>
      <c r="I303" s="204"/>
      <c r="J303" s="205"/>
      <c r="K303" s="205"/>
      <c r="L303" s="203"/>
      <c r="M303" s="205"/>
      <c r="N303" s="203"/>
      <c r="O303" s="203"/>
      <c r="P303" s="203"/>
      <c r="Q303" s="203"/>
      <c r="R303" s="441"/>
      <c r="S303" s="203"/>
      <c r="T303" s="203"/>
      <c r="U303" s="441"/>
      <c r="V303" s="203"/>
      <c r="W303" s="203"/>
      <c r="X303" s="898"/>
      <c r="Y303" s="203"/>
      <c r="Z303" s="203"/>
      <c r="AA303" s="203"/>
      <c r="AB303" s="203"/>
      <c r="AC303" s="203"/>
      <c r="AD303" s="206"/>
      <c r="AE303" s="203"/>
      <c r="AF303" s="203"/>
      <c r="AG303" s="448"/>
      <c r="AH303" s="203"/>
      <c r="AI303" s="207"/>
      <c r="AJ303" s="448"/>
    </row>
    <row r="304" spans="2:36" s="198" customFormat="1" ht="12">
      <c r="B304" s="203"/>
      <c r="C304" s="203"/>
      <c r="D304" s="203"/>
      <c r="E304" s="203"/>
      <c r="F304" s="203"/>
      <c r="G304" s="203"/>
      <c r="H304" s="203"/>
      <c r="I304" s="204"/>
      <c r="J304" s="205"/>
      <c r="K304" s="205"/>
      <c r="L304" s="203"/>
      <c r="M304" s="205"/>
      <c r="N304" s="203"/>
      <c r="O304" s="203"/>
      <c r="P304" s="203"/>
      <c r="Q304" s="203"/>
      <c r="R304" s="441"/>
      <c r="S304" s="203"/>
      <c r="T304" s="203"/>
      <c r="U304" s="441"/>
      <c r="V304" s="203"/>
      <c r="W304" s="203"/>
      <c r="X304" s="898"/>
      <c r="Y304" s="203"/>
      <c r="Z304" s="203"/>
      <c r="AA304" s="203"/>
      <c r="AB304" s="203"/>
      <c r="AC304" s="203"/>
      <c r="AD304" s="206"/>
      <c r="AE304" s="203"/>
      <c r="AF304" s="203"/>
      <c r="AG304" s="448"/>
      <c r="AH304" s="203"/>
      <c r="AI304" s="207"/>
      <c r="AJ304" s="448"/>
    </row>
    <row r="305" spans="2:36" s="198" customFormat="1" ht="12">
      <c r="B305" s="203"/>
      <c r="C305" s="203"/>
      <c r="D305" s="203"/>
      <c r="E305" s="203"/>
      <c r="F305" s="203"/>
      <c r="G305" s="203"/>
      <c r="H305" s="203"/>
      <c r="I305" s="204"/>
      <c r="J305" s="205"/>
      <c r="K305" s="205"/>
      <c r="L305" s="203"/>
      <c r="M305" s="205"/>
      <c r="N305" s="203"/>
      <c r="O305" s="203"/>
      <c r="P305" s="203"/>
      <c r="Q305" s="203"/>
      <c r="R305" s="441"/>
      <c r="S305" s="203"/>
      <c r="T305" s="203"/>
      <c r="U305" s="441"/>
      <c r="V305" s="203"/>
      <c r="W305" s="203"/>
      <c r="X305" s="898"/>
      <c r="Y305" s="203"/>
      <c r="Z305" s="203"/>
      <c r="AA305" s="203"/>
      <c r="AB305" s="203"/>
      <c r="AC305" s="203"/>
      <c r="AD305" s="206"/>
      <c r="AE305" s="203"/>
      <c r="AF305" s="203"/>
      <c r="AG305" s="448"/>
      <c r="AH305" s="203"/>
      <c r="AI305" s="207"/>
      <c r="AJ305" s="448"/>
    </row>
    <row r="306" spans="2:36" s="198" customFormat="1" ht="12">
      <c r="B306" s="203"/>
      <c r="C306" s="203"/>
      <c r="D306" s="203"/>
      <c r="E306" s="203"/>
      <c r="F306" s="203"/>
      <c r="G306" s="203"/>
      <c r="H306" s="203"/>
      <c r="I306" s="204"/>
      <c r="J306" s="205"/>
      <c r="K306" s="205"/>
      <c r="L306" s="203"/>
      <c r="M306" s="205"/>
      <c r="N306" s="203"/>
      <c r="O306" s="203"/>
      <c r="P306" s="203"/>
      <c r="Q306" s="203"/>
      <c r="R306" s="441"/>
      <c r="S306" s="203"/>
      <c r="T306" s="203"/>
      <c r="U306" s="441"/>
      <c r="V306" s="203"/>
      <c r="W306" s="203"/>
      <c r="X306" s="898"/>
      <c r="Y306" s="203"/>
      <c r="Z306" s="203"/>
      <c r="AA306" s="203"/>
      <c r="AB306" s="203"/>
      <c r="AC306" s="203"/>
      <c r="AD306" s="206"/>
      <c r="AE306" s="203"/>
      <c r="AF306" s="203"/>
      <c r="AG306" s="448"/>
      <c r="AH306" s="203"/>
      <c r="AI306" s="207"/>
      <c r="AJ306" s="448"/>
    </row>
    <row r="307" spans="2:36" s="198" customFormat="1" ht="12">
      <c r="B307" s="203"/>
      <c r="C307" s="203"/>
      <c r="D307" s="203"/>
      <c r="E307" s="203"/>
      <c r="F307" s="203"/>
      <c r="G307" s="203"/>
      <c r="H307" s="203"/>
      <c r="I307" s="204"/>
      <c r="J307" s="205"/>
      <c r="K307" s="205"/>
      <c r="L307" s="203"/>
      <c r="M307" s="205"/>
      <c r="N307" s="203"/>
      <c r="O307" s="203"/>
      <c r="P307" s="203"/>
      <c r="Q307" s="203"/>
      <c r="R307" s="441"/>
      <c r="S307" s="203"/>
      <c r="T307" s="203"/>
      <c r="U307" s="441"/>
      <c r="V307" s="203"/>
      <c r="W307" s="203"/>
      <c r="X307" s="898"/>
      <c r="Y307" s="203"/>
      <c r="Z307" s="203"/>
      <c r="AA307" s="203"/>
      <c r="AB307" s="203"/>
      <c r="AC307" s="203"/>
      <c r="AD307" s="206"/>
      <c r="AE307" s="203"/>
      <c r="AF307" s="203"/>
      <c r="AG307" s="448"/>
      <c r="AH307" s="203"/>
      <c r="AI307" s="207"/>
      <c r="AJ307" s="448"/>
    </row>
    <row r="308" spans="2:36" s="198" customFormat="1" ht="12">
      <c r="B308" s="203"/>
      <c r="C308" s="203"/>
      <c r="D308" s="203"/>
      <c r="E308" s="203"/>
      <c r="F308" s="203"/>
      <c r="G308" s="203"/>
      <c r="H308" s="203"/>
      <c r="I308" s="204"/>
      <c r="J308" s="205"/>
      <c r="K308" s="205"/>
      <c r="L308" s="203"/>
      <c r="M308" s="205"/>
      <c r="N308" s="203"/>
      <c r="O308" s="203"/>
      <c r="P308" s="203"/>
      <c r="Q308" s="203"/>
      <c r="R308" s="441"/>
      <c r="S308" s="203"/>
      <c r="T308" s="203"/>
      <c r="U308" s="441"/>
      <c r="V308" s="203"/>
      <c r="W308" s="203"/>
      <c r="X308" s="898"/>
      <c r="Y308" s="203"/>
      <c r="Z308" s="203"/>
      <c r="AA308" s="203"/>
      <c r="AB308" s="203"/>
      <c r="AC308" s="203"/>
      <c r="AD308" s="206"/>
      <c r="AE308" s="203"/>
      <c r="AF308" s="203"/>
      <c r="AG308" s="448"/>
      <c r="AH308" s="203"/>
      <c r="AI308" s="207"/>
      <c r="AJ308" s="448"/>
    </row>
    <row r="309" spans="2:36" s="198" customFormat="1" ht="12">
      <c r="B309" s="203"/>
      <c r="C309" s="203"/>
      <c r="D309" s="203"/>
      <c r="E309" s="203"/>
      <c r="F309" s="203"/>
      <c r="G309" s="203"/>
      <c r="H309" s="203"/>
      <c r="I309" s="204"/>
      <c r="J309" s="205"/>
      <c r="K309" s="205"/>
      <c r="L309" s="203"/>
      <c r="M309" s="205"/>
      <c r="N309" s="203"/>
      <c r="O309" s="203"/>
      <c r="P309" s="203"/>
      <c r="Q309" s="203"/>
      <c r="R309" s="441"/>
      <c r="S309" s="203"/>
      <c r="T309" s="203"/>
      <c r="U309" s="441"/>
      <c r="V309" s="203"/>
      <c r="W309" s="203"/>
      <c r="X309" s="898"/>
      <c r="Y309" s="203"/>
      <c r="Z309" s="203"/>
      <c r="AA309" s="203"/>
      <c r="AB309" s="203"/>
      <c r="AC309" s="203"/>
      <c r="AD309" s="206"/>
      <c r="AE309" s="203"/>
      <c r="AF309" s="203"/>
      <c r="AG309" s="448"/>
      <c r="AH309" s="203"/>
      <c r="AI309" s="207"/>
      <c r="AJ309" s="448"/>
    </row>
    <row r="310" spans="2:36" s="198" customFormat="1" ht="12">
      <c r="B310" s="203"/>
      <c r="C310" s="203"/>
      <c r="D310" s="203"/>
      <c r="E310" s="203"/>
      <c r="F310" s="203"/>
      <c r="G310" s="203"/>
      <c r="H310" s="203"/>
      <c r="I310" s="204"/>
      <c r="J310" s="205"/>
      <c r="K310" s="205"/>
      <c r="L310" s="203"/>
      <c r="M310" s="205"/>
      <c r="N310" s="203"/>
      <c r="O310" s="203"/>
      <c r="P310" s="203"/>
      <c r="Q310" s="203"/>
      <c r="R310" s="441"/>
      <c r="S310" s="203"/>
      <c r="T310" s="203"/>
      <c r="U310" s="441"/>
      <c r="V310" s="203"/>
      <c r="W310" s="203"/>
      <c r="X310" s="898"/>
      <c r="Y310" s="203"/>
      <c r="Z310" s="203"/>
      <c r="AA310" s="203"/>
      <c r="AB310" s="203"/>
      <c r="AC310" s="203"/>
      <c r="AD310" s="206"/>
      <c r="AE310" s="203"/>
      <c r="AF310" s="203"/>
      <c r="AG310" s="448"/>
      <c r="AH310" s="203"/>
      <c r="AI310" s="207"/>
      <c r="AJ310" s="448"/>
    </row>
    <row r="311" spans="2:36" s="198" customFormat="1" ht="12">
      <c r="B311" s="203"/>
      <c r="C311" s="203"/>
      <c r="D311" s="203"/>
      <c r="E311" s="203"/>
      <c r="F311" s="203"/>
      <c r="G311" s="203"/>
      <c r="H311" s="203"/>
      <c r="I311" s="204"/>
      <c r="J311" s="205"/>
      <c r="K311" s="205"/>
      <c r="L311" s="203"/>
      <c r="M311" s="205"/>
      <c r="N311" s="203"/>
      <c r="O311" s="203"/>
      <c r="P311" s="203"/>
      <c r="Q311" s="203"/>
      <c r="R311" s="441"/>
      <c r="S311" s="203"/>
      <c r="T311" s="203"/>
      <c r="U311" s="441"/>
      <c r="V311" s="203"/>
      <c r="W311" s="203"/>
      <c r="X311" s="898"/>
      <c r="Y311" s="203"/>
      <c r="Z311" s="203"/>
      <c r="AA311" s="203"/>
      <c r="AB311" s="203"/>
      <c r="AC311" s="203"/>
      <c r="AD311" s="206"/>
      <c r="AE311" s="203"/>
      <c r="AF311" s="203"/>
      <c r="AG311" s="448"/>
      <c r="AH311" s="203"/>
      <c r="AI311" s="207"/>
      <c r="AJ311" s="448"/>
    </row>
    <row r="312" spans="2:36" s="198" customFormat="1" ht="12">
      <c r="B312" s="203"/>
      <c r="C312" s="203"/>
      <c r="D312" s="203"/>
      <c r="E312" s="203"/>
      <c r="F312" s="203"/>
      <c r="G312" s="203"/>
      <c r="H312" s="203"/>
      <c r="I312" s="204"/>
      <c r="J312" s="205"/>
      <c r="K312" s="205"/>
      <c r="L312" s="203"/>
      <c r="M312" s="205"/>
      <c r="N312" s="203"/>
      <c r="O312" s="203"/>
      <c r="P312" s="203"/>
      <c r="Q312" s="203"/>
      <c r="R312" s="441"/>
      <c r="S312" s="203"/>
      <c r="T312" s="203"/>
      <c r="U312" s="441"/>
      <c r="V312" s="203"/>
      <c r="W312" s="203"/>
      <c r="X312" s="898"/>
      <c r="Y312" s="203"/>
      <c r="Z312" s="203"/>
      <c r="AA312" s="203"/>
      <c r="AB312" s="203"/>
      <c r="AC312" s="203"/>
      <c r="AD312" s="206"/>
      <c r="AE312" s="203"/>
      <c r="AF312" s="203"/>
      <c r="AG312" s="448"/>
      <c r="AH312" s="203"/>
      <c r="AI312" s="207"/>
      <c r="AJ312" s="448"/>
    </row>
    <row r="313" spans="2:36" s="198" customFormat="1" ht="12">
      <c r="B313" s="203"/>
      <c r="C313" s="203"/>
      <c r="D313" s="203"/>
      <c r="E313" s="203"/>
      <c r="F313" s="203"/>
      <c r="G313" s="203"/>
      <c r="H313" s="203"/>
      <c r="I313" s="204"/>
      <c r="J313" s="205"/>
      <c r="K313" s="205"/>
      <c r="L313" s="203"/>
      <c r="M313" s="205"/>
      <c r="N313" s="203"/>
      <c r="O313" s="203"/>
      <c r="P313" s="203"/>
      <c r="Q313" s="203"/>
      <c r="R313" s="441"/>
      <c r="S313" s="203"/>
      <c r="T313" s="203"/>
      <c r="U313" s="441"/>
      <c r="V313" s="203"/>
      <c r="W313" s="203"/>
      <c r="X313" s="898"/>
      <c r="Y313" s="203"/>
      <c r="Z313" s="203"/>
      <c r="AA313" s="203"/>
      <c r="AB313" s="203"/>
      <c r="AC313" s="203"/>
      <c r="AD313" s="206"/>
      <c r="AE313" s="203"/>
      <c r="AF313" s="203"/>
      <c r="AG313" s="448"/>
      <c r="AH313" s="203"/>
      <c r="AI313" s="207"/>
      <c r="AJ313" s="448"/>
    </row>
    <row r="314" spans="2:36" s="198" customFormat="1" ht="12">
      <c r="B314" s="203"/>
      <c r="C314" s="203"/>
      <c r="D314" s="203"/>
      <c r="E314" s="203"/>
      <c r="F314" s="203"/>
      <c r="G314" s="203"/>
      <c r="H314" s="203"/>
      <c r="I314" s="204"/>
      <c r="J314" s="205"/>
      <c r="K314" s="205"/>
      <c r="L314" s="203"/>
      <c r="M314" s="205"/>
      <c r="N314" s="203"/>
      <c r="O314" s="203"/>
      <c r="P314" s="203"/>
      <c r="Q314" s="203"/>
      <c r="R314" s="441"/>
      <c r="S314" s="203"/>
      <c r="T314" s="203"/>
      <c r="U314" s="441"/>
      <c r="V314" s="203"/>
      <c r="W314" s="203"/>
      <c r="X314" s="898"/>
      <c r="Y314" s="203"/>
      <c r="Z314" s="203"/>
      <c r="AA314" s="203"/>
      <c r="AB314" s="203"/>
      <c r="AC314" s="203"/>
      <c r="AD314" s="206"/>
      <c r="AE314" s="203"/>
      <c r="AF314" s="203"/>
      <c r="AG314" s="448"/>
      <c r="AH314" s="203"/>
      <c r="AI314" s="207"/>
      <c r="AJ314" s="448"/>
    </row>
    <row r="315" spans="2:36" s="198" customFormat="1" ht="12">
      <c r="B315" s="203"/>
      <c r="C315" s="203"/>
      <c r="D315" s="203"/>
      <c r="E315" s="203"/>
      <c r="F315" s="203"/>
      <c r="G315" s="203"/>
      <c r="H315" s="203"/>
      <c r="I315" s="204"/>
      <c r="J315" s="205"/>
      <c r="K315" s="205"/>
      <c r="L315" s="203"/>
      <c r="M315" s="205"/>
      <c r="N315" s="203"/>
      <c r="O315" s="203"/>
      <c r="P315" s="203"/>
      <c r="Q315" s="203"/>
      <c r="R315" s="441"/>
      <c r="S315" s="203"/>
      <c r="T315" s="203"/>
      <c r="U315" s="441"/>
      <c r="V315" s="203"/>
      <c r="W315" s="203"/>
      <c r="X315" s="898"/>
      <c r="Y315" s="203"/>
      <c r="Z315" s="203"/>
      <c r="AA315" s="203"/>
      <c r="AB315" s="203"/>
      <c r="AC315" s="203"/>
      <c r="AD315" s="206"/>
      <c r="AE315" s="203"/>
      <c r="AF315" s="203"/>
      <c r="AG315" s="448"/>
      <c r="AH315" s="203"/>
      <c r="AI315" s="207"/>
      <c r="AJ315" s="448"/>
    </row>
    <row r="316" spans="2:36" s="198" customFormat="1" ht="12">
      <c r="B316" s="203"/>
      <c r="C316" s="203"/>
      <c r="D316" s="203"/>
      <c r="E316" s="203"/>
      <c r="F316" s="203"/>
      <c r="G316" s="203"/>
      <c r="H316" s="203"/>
      <c r="I316" s="204"/>
      <c r="J316" s="205"/>
      <c r="K316" s="205"/>
      <c r="L316" s="203"/>
      <c r="M316" s="205"/>
      <c r="N316" s="203"/>
      <c r="O316" s="203"/>
      <c r="P316" s="203"/>
      <c r="Q316" s="203"/>
      <c r="R316" s="441"/>
      <c r="S316" s="203"/>
      <c r="T316" s="203"/>
      <c r="U316" s="441"/>
      <c r="V316" s="203"/>
      <c r="W316" s="203"/>
      <c r="X316" s="898"/>
      <c r="Y316" s="203"/>
      <c r="Z316" s="203"/>
      <c r="AA316" s="203"/>
      <c r="AB316" s="203"/>
      <c r="AC316" s="203"/>
      <c r="AD316" s="206"/>
      <c r="AE316" s="203"/>
      <c r="AF316" s="203"/>
      <c r="AG316" s="448"/>
      <c r="AH316" s="203"/>
      <c r="AI316" s="207"/>
      <c r="AJ316" s="448"/>
    </row>
    <row r="317" spans="2:36" s="198" customFormat="1" ht="12">
      <c r="B317" s="203"/>
      <c r="C317" s="203"/>
      <c r="D317" s="203"/>
      <c r="E317" s="203"/>
      <c r="F317" s="203"/>
      <c r="G317" s="203"/>
      <c r="H317" s="203"/>
      <c r="I317" s="204"/>
      <c r="J317" s="205"/>
      <c r="K317" s="205"/>
      <c r="L317" s="203"/>
      <c r="M317" s="205"/>
      <c r="N317" s="203"/>
      <c r="O317" s="203"/>
      <c r="P317" s="203"/>
      <c r="Q317" s="203"/>
      <c r="R317" s="441"/>
      <c r="S317" s="203"/>
      <c r="T317" s="203"/>
      <c r="U317" s="441"/>
      <c r="V317" s="203"/>
      <c r="W317" s="203"/>
      <c r="X317" s="898"/>
      <c r="Y317" s="203"/>
      <c r="Z317" s="203"/>
      <c r="AA317" s="203"/>
      <c r="AB317" s="203"/>
      <c r="AC317" s="203"/>
      <c r="AD317" s="206"/>
      <c r="AE317" s="203"/>
      <c r="AF317" s="203"/>
      <c r="AG317" s="448"/>
      <c r="AH317" s="203"/>
      <c r="AI317" s="207"/>
      <c r="AJ317" s="448"/>
    </row>
    <row r="318" spans="2:36" s="198" customFormat="1" ht="12">
      <c r="B318" s="203"/>
      <c r="C318" s="203"/>
      <c r="D318" s="203"/>
      <c r="E318" s="203"/>
      <c r="F318" s="203"/>
      <c r="G318" s="203"/>
      <c r="H318" s="203"/>
      <c r="I318" s="204"/>
      <c r="J318" s="205"/>
      <c r="K318" s="205"/>
      <c r="L318" s="203"/>
      <c r="M318" s="205"/>
      <c r="N318" s="203"/>
      <c r="O318" s="203"/>
      <c r="P318" s="203"/>
      <c r="Q318" s="203"/>
      <c r="R318" s="441"/>
      <c r="S318" s="203"/>
      <c r="T318" s="203"/>
      <c r="U318" s="441"/>
      <c r="V318" s="203"/>
      <c r="W318" s="203"/>
      <c r="X318" s="898"/>
      <c r="Y318" s="203"/>
      <c r="Z318" s="203"/>
      <c r="AA318" s="203"/>
      <c r="AB318" s="203"/>
      <c r="AC318" s="203"/>
      <c r="AD318" s="206"/>
      <c r="AE318" s="203"/>
      <c r="AF318" s="203"/>
      <c r="AG318" s="448"/>
      <c r="AH318" s="203"/>
      <c r="AI318" s="207"/>
      <c r="AJ318" s="448"/>
    </row>
    <row r="319" spans="2:36" s="198" customFormat="1" ht="12">
      <c r="B319" s="203"/>
      <c r="C319" s="203"/>
      <c r="D319" s="203"/>
      <c r="E319" s="203"/>
      <c r="F319" s="203"/>
      <c r="G319" s="203"/>
      <c r="H319" s="203"/>
      <c r="I319" s="204"/>
      <c r="J319" s="205"/>
      <c r="K319" s="205"/>
      <c r="L319" s="203"/>
      <c r="M319" s="205"/>
      <c r="N319" s="203"/>
      <c r="O319" s="203"/>
      <c r="P319" s="203"/>
      <c r="Q319" s="203"/>
      <c r="R319" s="441"/>
      <c r="S319" s="203"/>
      <c r="T319" s="203"/>
      <c r="U319" s="441"/>
      <c r="V319" s="203"/>
      <c r="W319" s="203"/>
      <c r="X319" s="898"/>
      <c r="Y319" s="203"/>
      <c r="Z319" s="203"/>
      <c r="AA319" s="203"/>
      <c r="AB319" s="203"/>
      <c r="AC319" s="203"/>
      <c r="AD319" s="206"/>
      <c r="AE319" s="203"/>
      <c r="AF319" s="203"/>
      <c r="AG319" s="448"/>
      <c r="AH319" s="203"/>
      <c r="AI319" s="207"/>
      <c r="AJ319" s="448"/>
    </row>
    <row r="320" spans="2:36" s="198" customFormat="1" ht="12">
      <c r="B320" s="203"/>
      <c r="C320" s="203"/>
      <c r="D320" s="203"/>
      <c r="E320" s="203"/>
      <c r="F320" s="203"/>
      <c r="G320" s="203"/>
      <c r="H320" s="203"/>
      <c r="I320" s="204"/>
      <c r="J320" s="205"/>
      <c r="K320" s="205"/>
      <c r="L320" s="203"/>
      <c r="M320" s="205"/>
      <c r="N320" s="203"/>
      <c r="O320" s="203"/>
      <c r="P320" s="203"/>
      <c r="Q320" s="203"/>
      <c r="R320" s="441"/>
      <c r="S320" s="203"/>
      <c r="T320" s="203"/>
      <c r="U320" s="441"/>
      <c r="V320" s="203"/>
      <c r="W320" s="203"/>
      <c r="X320" s="898"/>
      <c r="Y320" s="203"/>
      <c r="Z320" s="203"/>
      <c r="AA320" s="203"/>
      <c r="AB320" s="203"/>
      <c r="AC320" s="203"/>
      <c r="AD320" s="206"/>
      <c r="AE320" s="203"/>
      <c r="AF320" s="203"/>
      <c r="AG320" s="448"/>
      <c r="AH320" s="203"/>
      <c r="AI320" s="207"/>
      <c r="AJ320" s="448"/>
    </row>
    <row r="321" spans="2:36" s="198" customFormat="1" ht="12">
      <c r="B321" s="203"/>
      <c r="C321" s="203"/>
      <c r="D321" s="203"/>
      <c r="E321" s="203"/>
      <c r="F321" s="203"/>
      <c r="G321" s="203"/>
      <c r="H321" s="203"/>
      <c r="I321" s="204"/>
      <c r="J321" s="205"/>
      <c r="K321" s="205"/>
      <c r="L321" s="203"/>
      <c r="M321" s="205"/>
      <c r="N321" s="203"/>
      <c r="O321" s="203"/>
      <c r="P321" s="203"/>
      <c r="Q321" s="203"/>
      <c r="R321" s="441"/>
      <c r="S321" s="203"/>
      <c r="T321" s="203"/>
      <c r="U321" s="441"/>
      <c r="V321" s="203"/>
      <c r="W321" s="203"/>
      <c r="X321" s="898"/>
      <c r="Y321" s="203"/>
      <c r="Z321" s="203"/>
      <c r="AA321" s="203"/>
      <c r="AB321" s="203"/>
      <c r="AC321" s="203"/>
      <c r="AD321" s="206"/>
      <c r="AE321" s="203"/>
      <c r="AF321" s="203"/>
      <c r="AG321" s="448"/>
      <c r="AH321" s="203"/>
      <c r="AI321" s="207"/>
      <c r="AJ321" s="448"/>
    </row>
    <row r="322" spans="2:36" s="198" customFormat="1" ht="12">
      <c r="B322" s="203"/>
      <c r="C322" s="203"/>
      <c r="D322" s="203"/>
      <c r="E322" s="203"/>
      <c r="F322" s="203"/>
      <c r="G322" s="203"/>
      <c r="H322" s="203"/>
      <c r="I322" s="204"/>
      <c r="J322" s="205"/>
      <c r="K322" s="205"/>
      <c r="L322" s="203"/>
      <c r="M322" s="205"/>
      <c r="N322" s="203"/>
      <c r="O322" s="203"/>
      <c r="P322" s="203"/>
      <c r="Q322" s="203"/>
      <c r="R322" s="441"/>
      <c r="S322" s="203"/>
      <c r="T322" s="203"/>
      <c r="U322" s="441"/>
      <c r="V322" s="203"/>
      <c r="W322" s="203"/>
      <c r="X322" s="898"/>
      <c r="Y322" s="203"/>
      <c r="Z322" s="203"/>
      <c r="AA322" s="203"/>
      <c r="AB322" s="203"/>
      <c r="AC322" s="203"/>
      <c r="AD322" s="206"/>
      <c r="AE322" s="203"/>
      <c r="AF322" s="203"/>
      <c r="AG322" s="448"/>
      <c r="AH322" s="203"/>
      <c r="AI322" s="207"/>
      <c r="AJ322" s="448"/>
    </row>
    <row r="323" spans="2:36" s="198" customFormat="1" ht="12">
      <c r="B323" s="203"/>
      <c r="C323" s="203"/>
      <c r="D323" s="203"/>
      <c r="E323" s="203"/>
      <c r="F323" s="203"/>
      <c r="G323" s="203"/>
      <c r="H323" s="203"/>
      <c r="I323" s="204"/>
      <c r="J323" s="205"/>
      <c r="K323" s="205"/>
      <c r="L323" s="203"/>
      <c r="M323" s="205"/>
      <c r="N323" s="203"/>
      <c r="O323" s="203"/>
      <c r="P323" s="203"/>
      <c r="Q323" s="203"/>
      <c r="R323" s="441"/>
      <c r="S323" s="203"/>
      <c r="T323" s="203"/>
      <c r="U323" s="441"/>
      <c r="V323" s="203"/>
      <c r="W323" s="203"/>
      <c r="X323" s="898"/>
      <c r="Y323" s="203"/>
      <c r="Z323" s="203"/>
      <c r="AA323" s="203"/>
      <c r="AB323" s="203"/>
      <c r="AC323" s="203"/>
      <c r="AD323" s="206"/>
      <c r="AE323" s="203"/>
      <c r="AF323" s="203"/>
      <c r="AG323" s="448"/>
      <c r="AH323" s="203"/>
      <c r="AI323" s="207"/>
      <c r="AJ323" s="448"/>
    </row>
    <row r="324" spans="2:36" s="198" customFormat="1" ht="12">
      <c r="B324" s="203"/>
      <c r="C324" s="203"/>
      <c r="D324" s="203"/>
      <c r="E324" s="203"/>
      <c r="F324" s="203"/>
      <c r="G324" s="203"/>
      <c r="H324" s="203"/>
      <c r="I324" s="204"/>
      <c r="J324" s="205"/>
      <c r="K324" s="205"/>
      <c r="L324" s="203"/>
      <c r="M324" s="205"/>
      <c r="N324" s="203"/>
      <c r="O324" s="203"/>
      <c r="P324" s="203"/>
      <c r="Q324" s="203"/>
      <c r="R324" s="441"/>
      <c r="S324" s="203"/>
      <c r="T324" s="203"/>
      <c r="U324" s="441"/>
      <c r="V324" s="203"/>
      <c r="W324" s="203"/>
      <c r="X324" s="898"/>
      <c r="Y324" s="203"/>
      <c r="Z324" s="203"/>
      <c r="AA324" s="203"/>
      <c r="AB324" s="203"/>
      <c r="AC324" s="203"/>
      <c r="AD324" s="206"/>
      <c r="AE324" s="203"/>
      <c r="AF324" s="203"/>
      <c r="AG324" s="448"/>
      <c r="AH324" s="203"/>
      <c r="AI324" s="207"/>
      <c r="AJ324" s="448"/>
    </row>
    <row r="325" spans="2:36" s="198" customFormat="1" ht="12">
      <c r="B325" s="203"/>
      <c r="C325" s="203"/>
      <c r="D325" s="203"/>
      <c r="E325" s="203"/>
      <c r="F325" s="203"/>
      <c r="G325" s="203"/>
      <c r="H325" s="203"/>
      <c r="I325" s="204"/>
      <c r="J325" s="205"/>
      <c r="K325" s="205"/>
      <c r="L325" s="203"/>
      <c r="M325" s="205"/>
      <c r="N325" s="203"/>
      <c r="O325" s="203"/>
      <c r="P325" s="203"/>
      <c r="Q325" s="203"/>
      <c r="R325" s="441"/>
      <c r="S325" s="203"/>
      <c r="T325" s="203"/>
      <c r="U325" s="441"/>
      <c r="V325" s="203"/>
      <c r="W325" s="203"/>
      <c r="X325" s="898"/>
      <c r="Y325" s="203"/>
      <c r="Z325" s="203"/>
      <c r="AA325" s="203"/>
      <c r="AB325" s="203"/>
      <c r="AC325" s="203"/>
      <c r="AD325" s="206"/>
      <c r="AE325" s="203"/>
      <c r="AF325" s="203"/>
      <c r="AG325" s="448"/>
      <c r="AH325" s="203"/>
      <c r="AI325" s="207"/>
      <c r="AJ325" s="448"/>
    </row>
    <row r="326" spans="2:36" s="198" customFormat="1" ht="12">
      <c r="B326" s="203"/>
      <c r="C326" s="203"/>
      <c r="D326" s="203"/>
      <c r="E326" s="203"/>
      <c r="F326" s="203"/>
      <c r="G326" s="203"/>
      <c r="H326" s="203"/>
      <c r="I326" s="204"/>
      <c r="J326" s="205"/>
      <c r="K326" s="205"/>
      <c r="L326" s="203"/>
      <c r="M326" s="205"/>
      <c r="N326" s="203"/>
      <c r="O326" s="203"/>
      <c r="P326" s="203"/>
      <c r="Q326" s="203"/>
      <c r="R326" s="441"/>
      <c r="S326" s="203"/>
      <c r="T326" s="203"/>
      <c r="U326" s="441"/>
      <c r="V326" s="203"/>
      <c r="W326" s="203"/>
      <c r="X326" s="898"/>
      <c r="Y326" s="203"/>
      <c r="Z326" s="203"/>
      <c r="AA326" s="203"/>
      <c r="AB326" s="203"/>
      <c r="AC326" s="203"/>
      <c r="AD326" s="206"/>
      <c r="AE326" s="203"/>
      <c r="AF326" s="203"/>
      <c r="AG326" s="448"/>
      <c r="AH326" s="203"/>
      <c r="AI326" s="207"/>
      <c r="AJ326" s="448"/>
    </row>
    <row r="327" spans="2:36" s="198" customFormat="1" ht="12">
      <c r="B327" s="203"/>
      <c r="C327" s="203"/>
      <c r="D327" s="203"/>
      <c r="E327" s="203"/>
      <c r="F327" s="203"/>
      <c r="G327" s="203"/>
      <c r="H327" s="203"/>
      <c r="I327" s="204"/>
      <c r="J327" s="205"/>
      <c r="K327" s="205"/>
      <c r="L327" s="203"/>
      <c r="M327" s="205"/>
      <c r="N327" s="203"/>
      <c r="O327" s="203"/>
      <c r="P327" s="203"/>
      <c r="Q327" s="203"/>
      <c r="R327" s="441"/>
      <c r="S327" s="203"/>
      <c r="T327" s="203"/>
      <c r="U327" s="441"/>
      <c r="V327" s="203"/>
      <c r="W327" s="203"/>
      <c r="X327" s="898"/>
      <c r="Y327" s="203"/>
      <c r="Z327" s="203"/>
      <c r="AA327" s="203"/>
      <c r="AB327" s="203"/>
      <c r="AC327" s="203"/>
      <c r="AD327" s="206"/>
      <c r="AE327" s="203"/>
      <c r="AF327" s="203"/>
      <c r="AG327" s="448"/>
      <c r="AH327" s="203"/>
      <c r="AI327" s="207"/>
      <c r="AJ327" s="448"/>
    </row>
    <row r="328" spans="2:36" s="198" customFormat="1" ht="12">
      <c r="B328" s="203"/>
      <c r="C328" s="203"/>
      <c r="D328" s="203"/>
      <c r="E328" s="203"/>
      <c r="F328" s="203"/>
      <c r="G328" s="203"/>
      <c r="H328" s="203"/>
      <c r="I328" s="204"/>
      <c r="J328" s="205"/>
      <c r="K328" s="205"/>
      <c r="L328" s="203"/>
      <c r="M328" s="205"/>
      <c r="N328" s="203"/>
      <c r="O328" s="203"/>
      <c r="P328" s="203"/>
      <c r="Q328" s="203"/>
      <c r="R328" s="441"/>
      <c r="S328" s="203"/>
      <c r="T328" s="203"/>
      <c r="U328" s="441"/>
      <c r="V328" s="203"/>
      <c r="W328" s="203"/>
      <c r="X328" s="898"/>
      <c r="Y328" s="203"/>
      <c r="Z328" s="203"/>
      <c r="AA328" s="203"/>
      <c r="AB328" s="203"/>
      <c r="AC328" s="203"/>
      <c r="AD328" s="206"/>
      <c r="AE328" s="203"/>
      <c r="AF328" s="203"/>
      <c r="AG328" s="448"/>
      <c r="AH328" s="203"/>
      <c r="AI328" s="207"/>
      <c r="AJ328" s="448"/>
    </row>
    <row r="329" spans="2:36" s="198" customFormat="1" ht="12">
      <c r="B329" s="203"/>
      <c r="C329" s="203"/>
      <c r="D329" s="203"/>
      <c r="E329" s="203"/>
      <c r="F329" s="203"/>
      <c r="G329" s="203"/>
      <c r="H329" s="203"/>
      <c r="I329" s="204"/>
      <c r="J329" s="205"/>
      <c r="K329" s="205"/>
      <c r="L329" s="203"/>
      <c r="M329" s="205"/>
      <c r="N329" s="203"/>
      <c r="O329" s="203"/>
      <c r="P329" s="203"/>
      <c r="Q329" s="203"/>
      <c r="R329" s="441"/>
      <c r="S329" s="203"/>
      <c r="T329" s="203"/>
      <c r="U329" s="441"/>
      <c r="V329" s="203"/>
      <c r="W329" s="203"/>
      <c r="X329" s="898"/>
      <c r="Y329" s="203"/>
      <c r="Z329" s="203"/>
      <c r="AA329" s="203"/>
      <c r="AB329" s="203"/>
      <c r="AC329" s="203"/>
      <c r="AD329" s="206"/>
      <c r="AE329" s="203"/>
      <c r="AF329" s="203"/>
      <c r="AG329" s="448"/>
      <c r="AH329" s="203"/>
      <c r="AI329" s="207"/>
      <c r="AJ329" s="448"/>
    </row>
    <row r="330" spans="2:36" s="198" customFormat="1" ht="12">
      <c r="B330" s="203"/>
      <c r="C330" s="203"/>
      <c r="D330" s="203"/>
      <c r="E330" s="203"/>
      <c r="F330" s="203"/>
      <c r="G330" s="203"/>
      <c r="H330" s="203"/>
      <c r="I330" s="204"/>
      <c r="J330" s="205"/>
      <c r="K330" s="205"/>
      <c r="L330" s="203"/>
      <c r="M330" s="205"/>
      <c r="N330" s="203"/>
      <c r="O330" s="203"/>
      <c r="P330" s="203"/>
      <c r="Q330" s="203"/>
      <c r="R330" s="441"/>
      <c r="S330" s="203"/>
      <c r="T330" s="203"/>
      <c r="U330" s="441"/>
      <c r="V330" s="203"/>
      <c r="W330" s="203"/>
      <c r="X330" s="898"/>
      <c r="Y330" s="203"/>
      <c r="Z330" s="203"/>
      <c r="AA330" s="203"/>
      <c r="AB330" s="203"/>
      <c r="AC330" s="203"/>
      <c r="AD330" s="206"/>
      <c r="AE330" s="203"/>
      <c r="AF330" s="203"/>
      <c r="AG330" s="448"/>
      <c r="AH330" s="203"/>
      <c r="AI330" s="207"/>
      <c r="AJ330" s="448"/>
    </row>
    <row r="331" spans="2:36" s="198" customFormat="1" ht="12">
      <c r="B331" s="203"/>
      <c r="C331" s="203"/>
      <c r="D331" s="203"/>
      <c r="E331" s="203"/>
      <c r="F331" s="203"/>
      <c r="G331" s="203"/>
      <c r="H331" s="203"/>
      <c r="I331" s="204"/>
      <c r="J331" s="205"/>
      <c r="K331" s="205"/>
      <c r="L331" s="203"/>
      <c r="M331" s="205"/>
      <c r="N331" s="203"/>
      <c r="O331" s="203"/>
      <c r="P331" s="203"/>
      <c r="Q331" s="203"/>
      <c r="R331" s="441"/>
      <c r="S331" s="203"/>
      <c r="T331" s="203"/>
      <c r="U331" s="441"/>
      <c r="V331" s="203"/>
      <c r="W331" s="203"/>
      <c r="X331" s="898"/>
      <c r="Y331" s="203"/>
      <c r="Z331" s="203"/>
      <c r="AA331" s="203"/>
      <c r="AB331" s="203"/>
      <c r="AC331" s="203"/>
      <c r="AD331" s="206"/>
      <c r="AE331" s="203"/>
      <c r="AF331" s="203"/>
      <c r="AG331" s="448"/>
      <c r="AH331" s="203"/>
      <c r="AI331" s="207"/>
      <c r="AJ331" s="448"/>
    </row>
    <row r="332" spans="2:36" s="198" customFormat="1" ht="12">
      <c r="B332" s="203"/>
      <c r="C332" s="203"/>
      <c r="D332" s="203"/>
      <c r="E332" s="203"/>
      <c r="F332" s="203"/>
      <c r="G332" s="203"/>
      <c r="H332" s="203"/>
      <c r="I332" s="204"/>
      <c r="J332" s="205"/>
      <c r="K332" s="205"/>
      <c r="L332" s="203"/>
      <c r="M332" s="205"/>
      <c r="N332" s="203"/>
      <c r="O332" s="203"/>
      <c r="P332" s="203"/>
      <c r="Q332" s="203"/>
      <c r="R332" s="441"/>
      <c r="S332" s="203"/>
      <c r="T332" s="203"/>
      <c r="U332" s="441"/>
      <c r="V332" s="203"/>
      <c r="W332" s="203"/>
      <c r="X332" s="898"/>
      <c r="Y332" s="203"/>
      <c r="Z332" s="203"/>
      <c r="AA332" s="203"/>
      <c r="AB332" s="203"/>
      <c r="AC332" s="203"/>
      <c r="AD332" s="206"/>
      <c r="AE332" s="203"/>
      <c r="AF332" s="203"/>
      <c r="AG332" s="448"/>
      <c r="AH332" s="203"/>
      <c r="AI332" s="207"/>
      <c r="AJ332" s="448"/>
    </row>
    <row r="333" spans="2:36" s="198" customFormat="1" ht="12">
      <c r="B333" s="203"/>
      <c r="C333" s="203"/>
      <c r="D333" s="203"/>
      <c r="E333" s="203"/>
      <c r="F333" s="203"/>
      <c r="G333" s="203"/>
      <c r="H333" s="203"/>
      <c r="I333" s="204"/>
      <c r="J333" s="205"/>
      <c r="K333" s="205"/>
      <c r="L333" s="203"/>
      <c r="M333" s="205"/>
      <c r="N333" s="203"/>
      <c r="O333" s="203"/>
      <c r="P333" s="203"/>
      <c r="Q333" s="203"/>
      <c r="R333" s="441"/>
      <c r="S333" s="203"/>
      <c r="T333" s="203"/>
      <c r="U333" s="441"/>
      <c r="V333" s="203"/>
      <c r="W333" s="203"/>
      <c r="X333" s="898"/>
      <c r="Y333" s="203"/>
      <c r="Z333" s="203"/>
      <c r="AA333" s="203"/>
      <c r="AB333" s="203"/>
      <c r="AC333" s="203"/>
      <c r="AD333" s="206"/>
      <c r="AE333" s="203"/>
      <c r="AF333" s="203"/>
      <c r="AG333" s="448"/>
      <c r="AH333" s="203"/>
      <c r="AI333" s="207"/>
      <c r="AJ333" s="448"/>
    </row>
    <row r="334" spans="2:36" s="198" customFormat="1" ht="12">
      <c r="B334" s="203"/>
      <c r="C334" s="203"/>
      <c r="D334" s="203"/>
      <c r="E334" s="203"/>
      <c r="F334" s="203"/>
      <c r="G334" s="203"/>
      <c r="H334" s="203"/>
      <c r="I334" s="204"/>
      <c r="J334" s="205"/>
      <c r="K334" s="205"/>
      <c r="L334" s="203"/>
      <c r="M334" s="205"/>
      <c r="N334" s="203"/>
      <c r="O334" s="203"/>
      <c r="P334" s="203"/>
      <c r="Q334" s="203"/>
      <c r="R334" s="441"/>
      <c r="S334" s="203"/>
      <c r="T334" s="203"/>
      <c r="U334" s="441"/>
      <c r="V334" s="203"/>
      <c r="W334" s="203"/>
      <c r="X334" s="898"/>
      <c r="Y334" s="203"/>
      <c r="Z334" s="203"/>
      <c r="AA334" s="203"/>
      <c r="AB334" s="203"/>
      <c r="AC334" s="203"/>
      <c r="AD334" s="206"/>
      <c r="AE334" s="203"/>
      <c r="AF334" s="203"/>
      <c r="AG334" s="448"/>
      <c r="AH334" s="203"/>
      <c r="AI334" s="207"/>
      <c r="AJ334" s="448"/>
    </row>
    <row r="335" spans="2:36" s="198" customFormat="1" ht="12">
      <c r="B335" s="203"/>
      <c r="C335" s="203"/>
      <c r="D335" s="203"/>
      <c r="E335" s="203"/>
      <c r="F335" s="203"/>
      <c r="G335" s="203"/>
      <c r="H335" s="203"/>
      <c r="I335" s="204"/>
      <c r="J335" s="205"/>
      <c r="K335" s="205"/>
      <c r="L335" s="203"/>
      <c r="M335" s="205"/>
      <c r="N335" s="203"/>
      <c r="O335" s="203"/>
      <c r="P335" s="203"/>
      <c r="Q335" s="203"/>
      <c r="R335" s="441"/>
      <c r="S335" s="203"/>
      <c r="T335" s="203"/>
      <c r="U335" s="441"/>
      <c r="V335" s="203"/>
      <c r="W335" s="203"/>
      <c r="X335" s="898"/>
      <c r="Y335" s="203"/>
      <c r="Z335" s="203"/>
      <c r="AA335" s="203"/>
      <c r="AB335" s="203"/>
      <c r="AC335" s="203"/>
      <c r="AD335" s="206"/>
      <c r="AE335" s="203"/>
      <c r="AF335" s="203"/>
      <c r="AG335" s="448"/>
      <c r="AH335" s="203"/>
      <c r="AI335" s="207"/>
      <c r="AJ335" s="448"/>
    </row>
    <row r="336" spans="2:36" s="198" customFormat="1" ht="12">
      <c r="B336" s="203"/>
      <c r="C336" s="203"/>
      <c r="D336" s="203"/>
      <c r="E336" s="203"/>
      <c r="F336" s="203"/>
      <c r="G336" s="203"/>
      <c r="H336" s="203"/>
      <c r="I336" s="204"/>
      <c r="J336" s="205"/>
      <c r="K336" s="205"/>
      <c r="L336" s="203"/>
      <c r="M336" s="205"/>
      <c r="N336" s="203"/>
      <c r="O336" s="203"/>
      <c r="P336" s="203"/>
      <c r="Q336" s="203"/>
      <c r="R336" s="441"/>
      <c r="S336" s="203"/>
      <c r="T336" s="203"/>
      <c r="U336" s="441"/>
      <c r="V336" s="203"/>
      <c r="W336" s="203"/>
      <c r="X336" s="898"/>
      <c r="Y336" s="203"/>
      <c r="Z336" s="203"/>
      <c r="AA336" s="203"/>
      <c r="AB336" s="203"/>
      <c r="AC336" s="203"/>
      <c r="AD336" s="206"/>
      <c r="AE336" s="203"/>
      <c r="AF336" s="203"/>
      <c r="AG336" s="448"/>
      <c r="AH336" s="203"/>
      <c r="AI336" s="207"/>
      <c r="AJ336" s="448"/>
    </row>
    <row r="337" spans="2:36" s="198" customFormat="1" ht="12">
      <c r="B337" s="203"/>
      <c r="C337" s="203"/>
      <c r="D337" s="203"/>
      <c r="E337" s="203"/>
      <c r="F337" s="203"/>
      <c r="G337" s="203"/>
      <c r="H337" s="203"/>
      <c r="I337" s="204"/>
      <c r="J337" s="205"/>
      <c r="K337" s="205"/>
      <c r="L337" s="203"/>
      <c r="M337" s="205"/>
      <c r="N337" s="203"/>
      <c r="O337" s="203"/>
      <c r="P337" s="203"/>
      <c r="Q337" s="203"/>
      <c r="R337" s="441"/>
      <c r="S337" s="203"/>
      <c r="T337" s="203"/>
      <c r="U337" s="441"/>
      <c r="V337" s="203"/>
      <c r="W337" s="203"/>
      <c r="X337" s="898"/>
      <c r="Y337" s="203"/>
      <c r="Z337" s="203"/>
      <c r="AA337" s="203"/>
      <c r="AB337" s="203"/>
      <c r="AC337" s="203"/>
      <c r="AD337" s="206"/>
      <c r="AE337" s="203"/>
      <c r="AF337" s="203"/>
      <c r="AG337" s="448"/>
      <c r="AH337" s="203"/>
      <c r="AI337" s="207"/>
      <c r="AJ337" s="448"/>
    </row>
    <row r="338" spans="2:36" s="198" customFormat="1" ht="12">
      <c r="B338" s="203"/>
      <c r="C338" s="203"/>
      <c r="D338" s="203"/>
      <c r="E338" s="203"/>
      <c r="F338" s="203"/>
      <c r="G338" s="203"/>
      <c r="H338" s="203"/>
      <c r="I338" s="204"/>
      <c r="J338" s="205"/>
      <c r="K338" s="205"/>
      <c r="L338" s="203"/>
      <c r="M338" s="205"/>
      <c r="N338" s="203"/>
      <c r="O338" s="203"/>
      <c r="P338" s="203"/>
      <c r="Q338" s="203"/>
      <c r="R338" s="441"/>
      <c r="S338" s="203"/>
      <c r="T338" s="203"/>
      <c r="U338" s="441"/>
      <c r="V338" s="203"/>
      <c r="W338" s="203"/>
      <c r="X338" s="898"/>
      <c r="Y338" s="203"/>
      <c r="Z338" s="203"/>
      <c r="AA338" s="203"/>
      <c r="AB338" s="203"/>
      <c r="AC338" s="203"/>
      <c r="AD338" s="206"/>
      <c r="AE338" s="203"/>
      <c r="AF338" s="203"/>
      <c r="AG338" s="448"/>
      <c r="AH338" s="203"/>
      <c r="AI338" s="207"/>
      <c r="AJ338" s="448"/>
    </row>
    <row r="339" spans="2:36" s="198" customFormat="1" ht="12">
      <c r="B339" s="203"/>
      <c r="C339" s="203"/>
      <c r="D339" s="203"/>
      <c r="E339" s="203"/>
      <c r="F339" s="203"/>
      <c r="G339" s="203"/>
      <c r="H339" s="203"/>
      <c r="I339" s="204"/>
      <c r="J339" s="205"/>
      <c r="K339" s="205"/>
      <c r="L339" s="203"/>
      <c r="M339" s="205"/>
      <c r="N339" s="203"/>
      <c r="O339" s="203"/>
      <c r="P339" s="203"/>
      <c r="Q339" s="203"/>
      <c r="R339" s="441"/>
      <c r="S339" s="203"/>
      <c r="T339" s="203"/>
      <c r="U339" s="441"/>
      <c r="V339" s="203"/>
      <c r="W339" s="203"/>
      <c r="X339" s="898"/>
      <c r="Y339" s="203"/>
      <c r="Z339" s="203"/>
      <c r="AA339" s="203"/>
      <c r="AB339" s="203"/>
      <c r="AC339" s="203"/>
      <c r="AD339" s="206"/>
      <c r="AE339" s="203"/>
      <c r="AF339" s="203"/>
      <c r="AG339" s="448"/>
      <c r="AH339" s="203"/>
      <c r="AI339" s="207"/>
      <c r="AJ339" s="448"/>
    </row>
    <row r="340" spans="2:36" s="198" customFormat="1" ht="12">
      <c r="B340" s="203"/>
      <c r="C340" s="203"/>
      <c r="D340" s="203"/>
      <c r="E340" s="203"/>
      <c r="F340" s="203"/>
      <c r="G340" s="203"/>
      <c r="H340" s="203"/>
      <c r="I340" s="204"/>
      <c r="J340" s="205"/>
      <c r="K340" s="205"/>
      <c r="L340" s="203"/>
      <c r="M340" s="205"/>
      <c r="N340" s="203"/>
      <c r="O340" s="203"/>
      <c r="P340" s="203"/>
      <c r="Q340" s="203"/>
      <c r="R340" s="441"/>
      <c r="S340" s="203"/>
      <c r="T340" s="203"/>
      <c r="U340" s="441"/>
      <c r="V340" s="203"/>
      <c r="W340" s="203"/>
      <c r="X340" s="898"/>
      <c r="Y340" s="203"/>
      <c r="Z340" s="203"/>
      <c r="AA340" s="203"/>
      <c r="AB340" s="203"/>
      <c r="AC340" s="203"/>
      <c r="AD340" s="206"/>
      <c r="AE340" s="203"/>
      <c r="AF340" s="203"/>
      <c r="AG340" s="448"/>
      <c r="AH340" s="203"/>
      <c r="AI340" s="207"/>
      <c r="AJ340" s="448"/>
    </row>
    <row r="341" spans="2:36" s="198" customFormat="1" ht="12">
      <c r="B341" s="203"/>
      <c r="C341" s="203"/>
      <c r="D341" s="203"/>
      <c r="E341" s="203"/>
      <c r="F341" s="203"/>
      <c r="G341" s="203"/>
      <c r="H341" s="203"/>
      <c r="I341" s="204"/>
      <c r="J341" s="205"/>
      <c r="K341" s="205"/>
      <c r="L341" s="203"/>
      <c r="M341" s="205"/>
      <c r="N341" s="203"/>
      <c r="O341" s="203"/>
      <c r="P341" s="203"/>
      <c r="Q341" s="203"/>
      <c r="R341" s="441"/>
      <c r="S341" s="203"/>
      <c r="T341" s="203"/>
      <c r="U341" s="441"/>
      <c r="V341" s="203"/>
      <c r="W341" s="203"/>
      <c r="X341" s="898"/>
      <c r="Y341" s="203"/>
      <c r="Z341" s="203"/>
      <c r="AA341" s="203"/>
      <c r="AB341" s="203"/>
      <c r="AC341" s="203"/>
      <c r="AD341" s="206"/>
      <c r="AE341" s="203"/>
      <c r="AF341" s="203"/>
      <c r="AG341" s="448"/>
      <c r="AH341" s="203"/>
      <c r="AI341" s="207"/>
      <c r="AJ341" s="448"/>
    </row>
    <row r="342" spans="2:36" s="198" customFormat="1" ht="12">
      <c r="B342" s="203"/>
      <c r="C342" s="203"/>
      <c r="D342" s="203"/>
      <c r="E342" s="203"/>
      <c r="F342" s="203"/>
      <c r="G342" s="203"/>
      <c r="H342" s="203"/>
      <c r="I342" s="204"/>
      <c r="J342" s="205"/>
      <c r="K342" s="205"/>
      <c r="L342" s="203"/>
      <c r="M342" s="205"/>
      <c r="N342" s="203"/>
      <c r="O342" s="203"/>
      <c r="P342" s="203"/>
      <c r="Q342" s="203"/>
      <c r="R342" s="441"/>
      <c r="S342" s="203"/>
      <c r="T342" s="203"/>
      <c r="U342" s="441"/>
      <c r="V342" s="203"/>
      <c r="W342" s="203"/>
      <c r="X342" s="898"/>
      <c r="Y342" s="203"/>
      <c r="Z342" s="203"/>
      <c r="AA342" s="203"/>
      <c r="AB342" s="203"/>
      <c r="AC342" s="203"/>
      <c r="AD342" s="206"/>
      <c r="AE342" s="203"/>
      <c r="AF342" s="203"/>
      <c r="AG342" s="448"/>
      <c r="AH342" s="203"/>
      <c r="AI342" s="207"/>
      <c r="AJ342" s="448"/>
    </row>
    <row r="343" spans="2:36" s="198" customFormat="1" ht="12">
      <c r="B343" s="203"/>
      <c r="C343" s="203"/>
      <c r="D343" s="203"/>
      <c r="E343" s="203"/>
      <c r="F343" s="203"/>
      <c r="G343" s="203"/>
      <c r="H343" s="203"/>
      <c r="I343" s="204"/>
      <c r="J343" s="205"/>
      <c r="K343" s="205"/>
      <c r="L343" s="203"/>
      <c r="M343" s="205"/>
      <c r="N343" s="203"/>
      <c r="O343" s="203"/>
      <c r="P343" s="203"/>
      <c r="Q343" s="203"/>
      <c r="R343" s="441"/>
      <c r="S343" s="203"/>
      <c r="T343" s="203"/>
      <c r="U343" s="441"/>
      <c r="V343" s="203"/>
      <c r="W343" s="203"/>
      <c r="X343" s="898"/>
      <c r="Y343" s="203"/>
      <c r="Z343" s="203"/>
      <c r="AA343" s="203"/>
      <c r="AB343" s="203"/>
      <c r="AC343" s="203"/>
      <c r="AD343" s="206"/>
      <c r="AE343" s="203"/>
      <c r="AF343" s="203"/>
      <c r="AG343" s="448"/>
      <c r="AH343" s="203"/>
      <c r="AI343" s="207"/>
      <c r="AJ343" s="448"/>
    </row>
    <row r="344" spans="2:36" s="198" customFormat="1" ht="12">
      <c r="B344" s="203"/>
      <c r="C344" s="203"/>
      <c r="D344" s="203"/>
      <c r="E344" s="203"/>
      <c r="F344" s="203"/>
      <c r="G344" s="203"/>
      <c r="H344" s="203"/>
      <c r="I344" s="204"/>
      <c r="J344" s="205"/>
      <c r="K344" s="205"/>
      <c r="L344" s="203"/>
      <c r="M344" s="205"/>
      <c r="N344" s="203"/>
      <c r="O344" s="203"/>
      <c r="P344" s="203"/>
      <c r="Q344" s="203"/>
      <c r="R344" s="441"/>
      <c r="S344" s="203"/>
      <c r="T344" s="203"/>
      <c r="U344" s="441"/>
      <c r="V344" s="203"/>
      <c r="W344" s="203"/>
      <c r="X344" s="898"/>
      <c r="Y344" s="203"/>
      <c r="Z344" s="203"/>
      <c r="AA344" s="203"/>
      <c r="AB344" s="203"/>
      <c r="AC344" s="203"/>
      <c r="AD344" s="206"/>
      <c r="AE344" s="203"/>
      <c r="AF344" s="203"/>
      <c r="AG344" s="448"/>
      <c r="AH344" s="203"/>
      <c r="AI344" s="207"/>
      <c r="AJ344" s="448"/>
    </row>
    <row r="345" spans="2:36" s="198" customFormat="1" ht="12">
      <c r="B345" s="203"/>
      <c r="C345" s="203"/>
      <c r="D345" s="203"/>
      <c r="E345" s="203"/>
      <c r="F345" s="203"/>
      <c r="G345" s="203"/>
      <c r="H345" s="203"/>
      <c r="I345" s="204"/>
      <c r="J345" s="205"/>
      <c r="K345" s="205"/>
      <c r="L345" s="203"/>
      <c r="M345" s="205"/>
      <c r="N345" s="203"/>
      <c r="O345" s="203"/>
      <c r="P345" s="203"/>
      <c r="Q345" s="203"/>
      <c r="R345" s="441"/>
      <c r="S345" s="203"/>
      <c r="T345" s="203"/>
      <c r="U345" s="441"/>
      <c r="V345" s="203"/>
      <c r="W345" s="203"/>
      <c r="X345" s="898"/>
      <c r="Y345" s="203"/>
      <c r="Z345" s="203"/>
      <c r="AA345" s="203"/>
      <c r="AB345" s="203"/>
      <c r="AC345" s="203"/>
      <c r="AD345" s="206"/>
      <c r="AE345" s="203"/>
      <c r="AF345" s="203"/>
      <c r="AG345" s="448"/>
      <c r="AH345" s="203"/>
      <c r="AI345" s="207"/>
      <c r="AJ345" s="448"/>
    </row>
    <row r="346" spans="2:36" s="198" customFormat="1" ht="12">
      <c r="B346" s="203"/>
      <c r="C346" s="203"/>
      <c r="D346" s="203"/>
      <c r="E346" s="203"/>
      <c r="F346" s="203"/>
      <c r="G346" s="203"/>
      <c r="H346" s="203"/>
      <c r="I346" s="204"/>
      <c r="J346" s="205"/>
      <c r="K346" s="205"/>
      <c r="L346" s="203"/>
      <c r="M346" s="205"/>
      <c r="N346" s="203"/>
      <c r="O346" s="203"/>
      <c r="P346" s="203"/>
      <c r="Q346" s="203"/>
      <c r="R346" s="441"/>
      <c r="S346" s="203"/>
      <c r="T346" s="203"/>
      <c r="U346" s="441"/>
      <c r="V346" s="203"/>
      <c r="W346" s="203"/>
      <c r="X346" s="898"/>
      <c r="Y346" s="203"/>
      <c r="Z346" s="203"/>
      <c r="AA346" s="203"/>
      <c r="AB346" s="203"/>
      <c r="AC346" s="203"/>
      <c r="AD346" s="206"/>
      <c r="AE346" s="203"/>
      <c r="AF346" s="203"/>
      <c r="AG346" s="448"/>
      <c r="AH346" s="203"/>
      <c r="AI346" s="207"/>
      <c r="AJ346" s="448"/>
    </row>
    <row r="347" spans="2:36" s="198" customFormat="1" ht="12">
      <c r="B347" s="203"/>
      <c r="C347" s="203"/>
      <c r="D347" s="203"/>
      <c r="E347" s="203"/>
      <c r="F347" s="203"/>
      <c r="G347" s="203"/>
      <c r="H347" s="203"/>
      <c r="I347" s="204"/>
      <c r="J347" s="205"/>
      <c r="K347" s="205"/>
      <c r="L347" s="203"/>
      <c r="M347" s="205"/>
      <c r="N347" s="203"/>
      <c r="O347" s="203"/>
      <c r="P347" s="203"/>
      <c r="Q347" s="203"/>
      <c r="R347" s="441"/>
      <c r="S347" s="203"/>
      <c r="T347" s="203"/>
      <c r="U347" s="441"/>
      <c r="V347" s="203"/>
      <c r="W347" s="203"/>
      <c r="X347" s="898"/>
      <c r="Y347" s="203"/>
      <c r="Z347" s="203"/>
      <c r="AA347" s="203"/>
      <c r="AB347" s="203"/>
      <c r="AC347" s="203"/>
      <c r="AD347" s="206"/>
      <c r="AE347" s="203"/>
      <c r="AF347" s="203"/>
      <c r="AG347" s="448"/>
      <c r="AH347" s="203"/>
      <c r="AI347" s="207"/>
      <c r="AJ347" s="448"/>
    </row>
    <row r="348" spans="2:36" s="198" customFormat="1" ht="12">
      <c r="B348" s="203"/>
      <c r="C348" s="203"/>
      <c r="D348" s="203"/>
      <c r="E348" s="203"/>
      <c r="F348" s="203"/>
      <c r="G348" s="203"/>
      <c r="H348" s="203"/>
      <c r="I348" s="204"/>
      <c r="J348" s="205"/>
      <c r="K348" s="205"/>
      <c r="L348" s="203"/>
      <c r="M348" s="205"/>
      <c r="N348" s="203"/>
      <c r="O348" s="203"/>
      <c r="P348" s="203"/>
      <c r="Q348" s="203"/>
      <c r="R348" s="441"/>
      <c r="S348" s="203"/>
      <c r="T348" s="203"/>
      <c r="U348" s="441"/>
      <c r="V348" s="203"/>
      <c r="W348" s="203"/>
      <c r="X348" s="898"/>
      <c r="Y348" s="203"/>
      <c r="Z348" s="203"/>
      <c r="AA348" s="203"/>
      <c r="AB348" s="203"/>
      <c r="AC348" s="203"/>
      <c r="AD348" s="206"/>
      <c r="AE348" s="203"/>
      <c r="AF348" s="203"/>
      <c r="AG348" s="448"/>
      <c r="AH348" s="203"/>
      <c r="AI348" s="207"/>
      <c r="AJ348" s="448"/>
    </row>
    <row r="349" spans="2:36" s="198" customFormat="1" ht="12">
      <c r="B349" s="203"/>
      <c r="C349" s="203"/>
      <c r="D349" s="203"/>
      <c r="E349" s="203"/>
      <c r="F349" s="203"/>
      <c r="G349" s="203"/>
      <c r="H349" s="203"/>
      <c r="I349" s="204"/>
      <c r="J349" s="205"/>
      <c r="K349" s="205"/>
      <c r="L349" s="203"/>
      <c r="M349" s="205"/>
      <c r="N349" s="203"/>
      <c r="O349" s="203"/>
      <c r="P349" s="203"/>
      <c r="Q349" s="203"/>
      <c r="R349" s="441"/>
      <c r="S349" s="203"/>
      <c r="T349" s="203"/>
      <c r="U349" s="441"/>
      <c r="V349" s="203"/>
      <c r="W349" s="203"/>
      <c r="X349" s="898"/>
      <c r="Y349" s="203"/>
      <c r="Z349" s="203"/>
      <c r="AA349" s="203"/>
      <c r="AB349" s="203"/>
      <c r="AC349" s="203"/>
      <c r="AD349" s="206"/>
      <c r="AE349" s="203"/>
      <c r="AF349" s="203"/>
      <c r="AG349" s="448"/>
      <c r="AH349" s="203"/>
      <c r="AI349" s="207"/>
      <c r="AJ349" s="448"/>
    </row>
    <row r="350" spans="2:36" s="198" customFormat="1" ht="12">
      <c r="B350" s="203"/>
      <c r="C350" s="203"/>
      <c r="D350" s="203"/>
      <c r="E350" s="203"/>
      <c r="F350" s="203"/>
      <c r="G350" s="203"/>
      <c r="H350" s="203"/>
      <c r="I350" s="204"/>
      <c r="J350" s="205"/>
      <c r="K350" s="205"/>
      <c r="L350" s="203"/>
      <c r="M350" s="205"/>
      <c r="N350" s="203"/>
      <c r="O350" s="203"/>
      <c r="P350" s="203"/>
      <c r="Q350" s="203"/>
      <c r="R350" s="441"/>
      <c r="S350" s="203"/>
      <c r="T350" s="203"/>
      <c r="U350" s="441"/>
      <c r="V350" s="203"/>
      <c r="W350" s="203"/>
      <c r="X350" s="898"/>
      <c r="Y350" s="203"/>
      <c r="Z350" s="203"/>
      <c r="AA350" s="203"/>
      <c r="AB350" s="203"/>
      <c r="AC350" s="203"/>
      <c r="AD350" s="206"/>
      <c r="AE350" s="203"/>
      <c r="AF350" s="203"/>
      <c r="AG350" s="448"/>
      <c r="AH350" s="203"/>
      <c r="AI350" s="207"/>
      <c r="AJ350" s="448"/>
    </row>
    <row r="351" spans="2:36" s="198" customFormat="1" ht="12">
      <c r="B351" s="203"/>
      <c r="C351" s="203"/>
      <c r="D351" s="203"/>
      <c r="E351" s="203"/>
      <c r="F351" s="203"/>
      <c r="G351" s="203"/>
      <c r="H351" s="203"/>
      <c r="I351" s="204"/>
      <c r="J351" s="205"/>
      <c r="K351" s="205"/>
      <c r="L351" s="203"/>
      <c r="M351" s="205"/>
      <c r="N351" s="203"/>
      <c r="O351" s="203"/>
      <c r="P351" s="203"/>
      <c r="Q351" s="203"/>
      <c r="R351" s="441"/>
      <c r="S351" s="203"/>
      <c r="T351" s="203"/>
      <c r="U351" s="441"/>
      <c r="V351" s="203"/>
      <c r="W351" s="203"/>
      <c r="X351" s="898"/>
      <c r="Y351" s="203"/>
      <c r="Z351" s="203"/>
      <c r="AA351" s="203"/>
      <c r="AB351" s="203"/>
      <c r="AC351" s="203"/>
      <c r="AD351" s="206"/>
      <c r="AE351" s="203"/>
      <c r="AF351" s="203"/>
      <c r="AG351" s="448"/>
      <c r="AH351" s="203"/>
      <c r="AI351" s="207"/>
      <c r="AJ351" s="448"/>
    </row>
    <row r="352" spans="2:36" s="198" customFormat="1" ht="12">
      <c r="B352" s="203"/>
      <c r="C352" s="203"/>
      <c r="D352" s="203"/>
      <c r="E352" s="203"/>
      <c r="F352" s="203"/>
      <c r="G352" s="203"/>
      <c r="H352" s="203"/>
      <c r="I352" s="204"/>
      <c r="J352" s="205"/>
      <c r="K352" s="205"/>
      <c r="L352" s="203"/>
      <c r="M352" s="205"/>
      <c r="N352" s="203"/>
      <c r="O352" s="203"/>
      <c r="P352" s="203"/>
      <c r="Q352" s="203"/>
      <c r="R352" s="441"/>
      <c r="S352" s="203"/>
      <c r="T352" s="203"/>
      <c r="U352" s="441"/>
      <c r="V352" s="203"/>
      <c r="W352" s="203"/>
      <c r="X352" s="898"/>
      <c r="Y352" s="203"/>
      <c r="Z352" s="203"/>
      <c r="AA352" s="203"/>
      <c r="AB352" s="203"/>
      <c r="AC352" s="203"/>
      <c r="AD352" s="206"/>
      <c r="AE352" s="203"/>
      <c r="AF352" s="203"/>
      <c r="AG352" s="448"/>
      <c r="AH352" s="203"/>
      <c r="AI352" s="207"/>
      <c r="AJ352" s="448"/>
    </row>
    <row r="353" spans="2:36" s="198" customFormat="1" ht="12">
      <c r="B353" s="203"/>
      <c r="C353" s="203"/>
      <c r="D353" s="203"/>
      <c r="E353" s="203"/>
      <c r="F353" s="203"/>
      <c r="G353" s="203"/>
      <c r="H353" s="203"/>
      <c r="I353" s="204"/>
      <c r="J353" s="205"/>
      <c r="K353" s="205"/>
      <c r="L353" s="203"/>
      <c r="M353" s="205"/>
      <c r="N353" s="203"/>
      <c r="O353" s="203"/>
      <c r="P353" s="203"/>
      <c r="Q353" s="203"/>
      <c r="R353" s="441"/>
      <c r="S353" s="203"/>
      <c r="T353" s="203"/>
      <c r="U353" s="441"/>
      <c r="V353" s="203"/>
      <c r="W353" s="203"/>
      <c r="X353" s="898"/>
      <c r="Y353" s="203"/>
      <c r="Z353" s="203"/>
      <c r="AA353" s="203"/>
      <c r="AB353" s="203"/>
      <c r="AC353" s="203"/>
      <c r="AD353" s="206"/>
      <c r="AE353" s="203"/>
      <c r="AF353" s="203"/>
      <c r="AG353" s="448"/>
      <c r="AH353" s="203"/>
      <c r="AI353" s="207"/>
      <c r="AJ353" s="448"/>
    </row>
    <row r="354" spans="2:36" s="198" customFormat="1" ht="12">
      <c r="B354" s="203"/>
      <c r="C354" s="203"/>
      <c r="D354" s="203"/>
      <c r="E354" s="203"/>
      <c r="F354" s="203"/>
      <c r="G354" s="203"/>
      <c r="H354" s="203"/>
      <c r="I354" s="204"/>
      <c r="J354" s="205"/>
      <c r="K354" s="205"/>
      <c r="L354" s="203"/>
      <c r="M354" s="205"/>
      <c r="N354" s="203"/>
      <c r="O354" s="203"/>
      <c r="P354" s="203"/>
      <c r="Q354" s="203"/>
      <c r="R354" s="441"/>
      <c r="S354" s="203"/>
      <c r="T354" s="203"/>
      <c r="U354" s="441"/>
      <c r="V354" s="203"/>
      <c r="W354" s="203"/>
      <c r="X354" s="898"/>
      <c r="Y354" s="203"/>
      <c r="Z354" s="203"/>
      <c r="AA354" s="203"/>
      <c r="AB354" s="203"/>
      <c r="AC354" s="203"/>
      <c r="AD354" s="206"/>
      <c r="AE354" s="203"/>
      <c r="AF354" s="203"/>
      <c r="AG354" s="448"/>
      <c r="AH354" s="203"/>
      <c r="AI354" s="207"/>
      <c r="AJ354" s="448"/>
    </row>
    <row r="355" spans="2:36" s="198" customFormat="1" ht="12">
      <c r="B355" s="203"/>
      <c r="C355" s="203"/>
      <c r="D355" s="203"/>
      <c r="E355" s="203"/>
      <c r="F355" s="203"/>
      <c r="G355" s="203"/>
      <c r="H355" s="203"/>
      <c r="I355" s="204"/>
      <c r="J355" s="205"/>
      <c r="K355" s="205"/>
      <c r="L355" s="203"/>
      <c r="M355" s="205"/>
      <c r="N355" s="203"/>
      <c r="O355" s="203"/>
      <c r="P355" s="203"/>
      <c r="Q355" s="203"/>
      <c r="R355" s="441"/>
      <c r="S355" s="203"/>
      <c r="T355" s="203"/>
      <c r="U355" s="441"/>
      <c r="V355" s="203"/>
      <c r="W355" s="203"/>
      <c r="X355" s="898"/>
      <c r="Y355" s="203"/>
      <c r="Z355" s="203"/>
      <c r="AA355" s="203"/>
      <c r="AB355" s="203"/>
      <c r="AC355" s="203"/>
      <c r="AD355" s="206"/>
      <c r="AE355" s="203"/>
      <c r="AF355" s="203"/>
      <c r="AG355" s="448"/>
      <c r="AH355" s="203"/>
      <c r="AI355" s="207"/>
      <c r="AJ355" s="448"/>
    </row>
    <row r="356" spans="2:36" s="198" customFormat="1" ht="12">
      <c r="B356" s="203"/>
      <c r="C356" s="203"/>
      <c r="D356" s="203"/>
      <c r="E356" s="203"/>
      <c r="F356" s="203"/>
      <c r="G356" s="203"/>
      <c r="H356" s="203"/>
      <c r="I356" s="204"/>
      <c r="J356" s="205"/>
      <c r="K356" s="205"/>
      <c r="L356" s="203"/>
      <c r="M356" s="205"/>
      <c r="N356" s="203"/>
      <c r="O356" s="203"/>
      <c r="P356" s="203"/>
      <c r="Q356" s="203"/>
      <c r="R356" s="441"/>
      <c r="S356" s="203"/>
      <c r="T356" s="203"/>
      <c r="U356" s="441"/>
      <c r="V356" s="203"/>
      <c r="W356" s="203"/>
      <c r="X356" s="898"/>
      <c r="Y356" s="203"/>
      <c r="Z356" s="203"/>
      <c r="AA356" s="203"/>
      <c r="AB356" s="203"/>
      <c r="AC356" s="203"/>
      <c r="AD356" s="206"/>
      <c r="AE356" s="203"/>
      <c r="AF356" s="203"/>
      <c r="AG356" s="448"/>
      <c r="AH356" s="203"/>
      <c r="AI356" s="207"/>
      <c r="AJ356" s="448"/>
    </row>
    <row r="357" spans="2:36" s="198" customFormat="1" ht="12">
      <c r="B357" s="203"/>
      <c r="C357" s="203"/>
      <c r="D357" s="203"/>
      <c r="E357" s="203"/>
      <c r="F357" s="203"/>
      <c r="G357" s="203"/>
      <c r="H357" s="203"/>
      <c r="I357" s="204"/>
      <c r="J357" s="205"/>
      <c r="K357" s="205"/>
      <c r="L357" s="203"/>
      <c r="M357" s="205"/>
      <c r="N357" s="203"/>
      <c r="O357" s="203"/>
      <c r="P357" s="203"/>
      <c r="Q357" s="203"/>
      <c r="R357" s="441"/>
      <c r="S357" s="203"/>
      <c r="T357" s="203"/>
      <c r="U357" s="441"/>
      <c r="V357" s="203"/>
      <c r="W357" s="203"/>
      <c r="X357" s="898"/>
      <c r="Y357" s="203"/>
      <c r="Z357" s="203"/>
      <c r="AA357" s="203"/>
      <c r="AB357" s="203"/>
      <c r="AC357" s="203"/>
      <c r="AD357" s="206"/>
      <c r="AE357" s="203"/>
      <c r="AF357" s="203"/>
      <c r="AG357" s="448"/>
      <c r="AH357" s="203"/>
      <c r="AI357" s="207"/>
      <c r="AJ357" s="448"/>
    </row>
    <row r="358" spans="2:36" s="198" customFormat="1" ht="12">
      <c r="B358" s="203"/>
      <c r="C358" s="203"/>
      <c r="D358" s="203"/>
      <c r="E358" s="203"/>
      <c r="F358" s="203"/>
      <c r="G358" s="203"/>
      <c r="H358" s="203"/>
      <c r="I358" s="204"/>
      <c r="J358" s="205"/>
      <c r="K358" s="205"/>
      <c r="L358" s="203"/>
      <c r="M358" s="205"/>
      <c r="N358" s="203"/>
      <c r="O358" s="203"/>
      <c r="P358" s="203"/>
      <c r="Q358" s="203"/>
      <c r="R358" s="441"/>
      <c r="S358" s="203"/>
      <c r="T358" s="203"/>
      <c r="U358" s="441"/>
      <c r="V358" s="203"/>
      <c r="W358" s="203"/>
      <c r="X358" s="898"/>
      <c r="Y358" s="203"/>
      <c r="Z358" s="203"/>
      <c r="AA358" s="203"/>
      <c r="AB358" s="203"/>
      <c r="AC358" s="203"/>
      <c r="AD358" s="206"/>
      <c r="AE358" s="203"/>
      <c r="AF358" s="203"/>
      <c r="AG358" s="448"/>
      <c r="AH358" s="203"/>
      <c r="AI358" s="207"/>
      <c r="AJ358" s="448"/>
    </row>
    <row r="359" spans="2:36" s="198" customFormat="1" ht="12">
      <c r="B359" s="203"/>
      <c r="C359" s="203"/>
      <c r="D359" s="203"/>
      <c r="E359" s="203"/>
      <c r="F359" s="203"/>
      <c r="G359" s="203"/>
      <c r="H359" s="203"/>
      <c r="I359" s="204"/>
      <c r="J359" s="205"/>
      <c r="K359" s="205"/>
      <c r="L359" s="203"/>
      <c r="M359" s="205"/>
      <c r="N359" s="203"/>
      <c r="O359" s="203"/>
      <c r="P359" s="203"/>
      <c r="Q359" s="203"/>
      <c r="R359" s="441"/>
      <c r="S359" s="203"/>
      <c r="T359" s="203"/>
      <c r="U359" s="441"/>
      <c r="V359" s="203"/>
      <c r="W359" s="203"/>
      <c r="X359" s="898"/>
      <c r="Y359" s="203"/>
      <c r="Z359" s="203"/>
      <c r="AA359" s="203"/>
      <c r="AB359" s="203"/>
      <c r="AC359" s="203"/>
      <c r="AD359" s="206"/>
      <c r="AE359" s="203"/>
      <c r="AF359" s="203"/>
      <c r="AG359" s="448"/>
      <c r="AH359" s="203"/>
      <c r="AI359" s="207"/>
      <c r="AJ359" s="448"/>
    </row>
    <row r="360" spans="2:36" s="198" customFormat="1" ht="12">
      <c r="B360" s="203"/>
      <c r="C360" s="203"/>
      <c r="D360" s="203"/>
      <c r="E360" s="203"/>
      <c r="F360" s="203"/>
      <c r="G360" s="203"/>
      <c r="H360" s="203"/>
      <c r="I360" s="204"/>
      <c r="J360" s="205"/>
      <c r="K360" s="205"/>
      <c r="L360" s="203"/>
      <c r="M360" s="205"/>
      <c r="N360" s="203"/>
      <c r="O360" s="203"/>
      <c r="P360" s="203"/>
      <c r="Q360" s="203"/>
      <c r="R360" s="441"/>
      <c r="S360" s="203"/>
      <c r="T360" s="203"/>
      <c r="U360" s="441"/>
      <c r="V360" s="203"/>
      <c r="W360" s="203"/>
      <c r="X360" s="898"/>
      <c r="Y360" s="203"/>
      <c r="Z360" s="203"/>
      <c r="AA360" s="203"/>
      <c r="AB360" s="203"/>
      <c r="AC360" s="203"/>
      <c r="AD360" s="206"/>
      <c r="AE360" s="203"/>
      <c r="AF360" s="203"/>
      <c r="AG360" s="448"/>
      <c r="AH360" s="203"/>
      <c r="AI360" s="207"/>
      <c r="AJ360" s="448"/>
    </row>
    <row r="361" spans="2:36" s="198" customFormat="1" ht="12">
      <c r="B361" s="203"/>
      <c r="C361" s="203"/>
      <c r="D361" s="203"/>
      <c r="E361" s="203"/>
      <c r="F361" s="203"/>
      <c r="G361" s="203"/>
      <c r="H361" s="203"/>
      <c r="I361" s="204"/>
      <c r="J361" s="205"/>
      <c r="K361" s="205"/>
      <c r="L361" s="203"/>
      <c r="M361" s="205"/>
      <c r="N361" s="203"/>
      <c r="O361" s="203"/>
      <c r="P361" s="203"/>
      <c r="Q361" s="203"/>
      <c r="R361" s="441"/>
      <c r="S361" s="203"/>
      <c r="T361" s="203"/>
      <c r="U361" s="441"/>
      <c r="V361" s="203"/>
      <c r="W361" s="203"/>
      <c r="X361" s="898"/>
      <c r="Y361" s="203"/>
      <c r="Z361" s="203"/>
      <c r="AA361" s="203"/>
      <c r="AB361" s="203"/>
      <c r="AC361" s="203"/>
      <c r="AD361" s="206"/>
      <c r="AE361" s="203"/>
      <c r="AF361" s="203"/>
      <c r="AG361" s="448"/>
      <c r="AH361" s="203"/>
      <c r="AI361" s="207"/>
      <c r="AJ361" s="448"/>
    </row>
    <row r="362" spans="2:36" s="198" customFormat="1" ht="12">
      <c r="B362" s="203"/>
      <c r="C362" s="203"/>
      <c r="D362" s="203"/>
      <c r="E362" s="203"/>
      <c r="F362" s="203"/>
      <c r="G362" s="203"/>
      <c r="H362" s="203"/>
      <c r="I362" s="204"/>
      <c r="J362" s="205"/>
      <c r="K362" s="205"/>
      <c r="L362" s="203"/>
      <c r="M362" s="205"/>
      <c r="N362" s="203"/>
      <c r="O362" s="203"/>
      <c r="P362" s="203"/>
      <c r="Q362" s="203"/>
      <c r="R362" s="441"/>
      <c r="S362" s="203"/>
      <c r="T362" s="203"/>
      <c r="U362" s="441"/>
      <c r="V362" s="203"/>
      <c r="W362" s="203"/>
      <c r="X362" s="898"/>
      <c r="Y362" s="203"/>
      <c r="Z362" s="203"/>
      <c r="AA362" s="203"/>
      <c r="AB362" s="203"/>
      <c r="AC362" s="203"/>
      <c r="AD362" s="206"/>
      <c r="AE362" s="203"/>
      <c r="AF362" s="203"/>
      <c r="AG362" s="448"/>
      <c r="AH362" s="203"/>
      <c r="AI362" s="207"/>
      <c r="AJ362" s="448"/>
    </row>
    <row r="363" spans="2:36" s="198" customFormat="1" ht="12">
      <c r="B363" s="203"/>
      <c r="C363" s="203"/>
      <c r="D363" s="203"/>
      <c r="E363" s="203"/>
      <c r="F363" s="203"/>
      <c r="G363" s="203"/>
      <c r="H363" s="203"/>
      <c r="I363" s="204"/>
      <c r="J363" s="205"/>
      <c r="K363" s="205"/>
      <c r="L363" s="203"/>
      <c r="M363" s="205"/>
      <c r="N363" s="203"/>
      <c r="O363" s="203"/>
      <c r="P363" s="203"/>
      <c r="Q363" s="203"/>
      <c r="R363" s="441"/>
      <c r="S363" s="203"/>
      <c r="T363" s="203"/>
      <c r="U363" s="441"/>
      <c r="V363" s="203"/>
      <c r="W363" s="203"/>
      <c r="X363" s="898"/>
      <c r="Y363" s="203"/>
      <c r="Z363" s="203"/>
      <c r="AA363" s="203"/>
      <c r="AB363" s="203"/>
      <c r="AC363" s="203"/>
      <c r="AD363" s="206"/>
      <c r="AE363" s="203"/>
      <c r="AF363" s="203"/>
      <c r="AG363" s="448"/>
      <c r="AH363" s="203"/>
      <c r="AI363" s="207"/>
      <c r="AJ363" s="448"/>
    </row>
    <row r="364" spans="2:36" s="198" customFormat="1" ht="12">
      <c r="B364" s="203"/>
      <c r="C364" s="203"/>
      <c r="D364" s="203"/>
      <c r="E364" s="203"/>
      <c r="F364" s="203"/>
      <c r="G364" s="203"/>
      <c r="H364" s="203"/>
      <c r="I364" s="204"/>
      <c r="J364" s="205"/>
      <c r="K364" s="205"/>
      <c r="L364" s="203"/>
      <c r="M364" s="205"/>
      <c r="N364" s="203"/>
      <c r="O364" s="203"/>
      <c r="P364" s="203"/>
      <c r="Q364" s="203"/>
      <c r="R364" s="441"/>
      <c r="S364" s="203"/>
      <c r="T364" s="203"/>
      <c r="U364" s="441"/>
      <c r="V364" s="203"/>
      <c r="W364" s="203"/>
      <c r="X364" s="898"/>
      <c r="Y364" s="203"/>
      <c r="Z364" s="203"/>
      <c r="AA364" s="203"/>
      <c r="AB364" s="203"/>
      <c r="AC364" s="203"/>
      <c r="AD364" s="206"/>
      <c r="AE364" s="203"/>
      <c r="AF364" s="203"/>
      <c r="AG364" s="448"/>
      <c r="AH364" s="203"/>
      <c r="AI364" s="207"/>
      <c r="AJ364" s="448"/>
    </row>
    <row r="365" spans="2:36" s="198" customFormat="1" ht="12">
      <c r="B365" s="203"/>
      <c r="C365" s="203"/>
      <c r="D365" s="203"/>
      <c r="E365" s="203"/>
      <c r="F365" s="203"/>
      <c r="G365" s="203"/>
      <c r="H365" s="203"/>
      <c r="I365" s="204"/>
      <c r="J365" s="205"/>
      <c r="K365" s="205"/>
      <c r="L365" s="203"/>
      <c r="M365" s="205"/>
      <c r="N365" s="203"/>
      <c r="O365" s="203"/>
      <c r="P365" s="203"/>
      <c r="Q365" s="203"/>
      <c r="R365" s="441"/>
      <c r="S365" s="203"/>
      <c r="T365" s="203"/>
      <c r="U365" s="441"/>
      <c r="V365" s="203"/>
      <c r="W365" s="203"/>
      <c r="X365" s="898"/>
      <c r="Y365" s="203"/>
      <c r="Z365" s="203"/>
      <c r="AA365" s="203"/>
      <c r="AB365" s="203"/>
      <c r="AC365" s="203"/>
      <c r="AD365" s="206"/>
      <c r="AE365" s="203"/>
      <c r="AF365" s="203"/>
      <c r="AG365" s="448"/>
      <c r="AH365" s="203"/>
      <c r="AI365" s="207"/>
      <c r="AJ365" s="448"/>
    </row>
    <row r="366" spans="2:36" s="198" customFormat="1" ht="12">
      <c r="B366" s="203"/>
      <c r="C366" s="203"/>
      <c r="D366" s="203"/>
      <c r="E366" s="203"/>
      <c r="F366" s="203"/>
      <c r="G366" s="203"/>
      <c r="H366" s="203"/>
      <c r="I366" s="204"/>
      <c r="J366" s="205"/>
      <c r="K366" s="205"/>
      <c r="L366" s="203"/>
      <c r="M366" s="205"/>
      <c r="N366" s="203"/>
      <c r="O366" s="203"/>
      <c r="P366" s="203"/>
      <c r="Q366" s="203"/>
      <c r="R366" s="441"/>
      <c r="S366" s="203"/>
      <c r="T366" s="203"/>
      <c r="U366" s="441"/>
      <c r="V366" s="203"/>
      <c r="W366" s="203"/>
      <c r="X366" s="898"/>
      <c r="Y366" s="203"/>
      <c r="Z366" s="203"/>
      <c r="AA366" s="203"/>
      <c r="AB366" s="203"/>
      <c r="AC366" s="203"/>
      <c r="AD366" s="206"/>
      <c r="AE366" s="203"/>
      <c r="AF366" s="203"/>
      <c r="AG366" s="448"/>
      <c r="AH366" s="203"/>
      <c r="AI366" s="207"/>
      <c r="AJ366" s="448"/>
    </row>
    <row r="367" spans="2:36" s="198" customFormat="1" ht="12">
      <c r="B367" s="203"/>
      <c r="C367" s="203"/>
      <c r="D367" s="203"/>
      <c r="E367" s="203"/>
      <c r="F367" s="203"/>
      <c r="G367" s="203"/>
      <c r="H367" s="203"/>
      <c r="I367" s="204"/>
      <c r="J367" s="205"/>
      <c r="K367" s="205"/>
      <c r="L367" s="203"/>
      <c r="M367" s="205"/>
      <c r="N367" s="203"/>
      <c r="O367" s="203"/>
      <c r="P367" s="203"/>
      <c r="Q367" s="203"/>
      <c r="R367" s="441"/>
      <c r="S367" s="203"/>
      <c r="T367" s="203"/>
      <c r="U367" s="441"/>
      <c r="V367" s="203"/>
      <c r="W367" s="203"/>
      <c r="X367" s="898"/>
      <c r="Y367" s="203"/>
      <c r="Z367" s="203"/>
      <c r="AA367" s="203"/>
      <c r="AB367" s="203"/>
      <c r="AC367" s="203"/>
      <c r="AD367" s="206"/>
      <c r="AE367" s="203"/>
      <c r="AF367" s="203"/>
      <c r="AG367" s="448"/>
      <c r="AH367" s="203"/>
      <c r="AI367" s="207"/>
      <c r="AJ367" s="448"/>
    </row>
    <row r="368" spans="2:36" s="198" customFormat="1" ht="12">
      <c r="B368" s="203"/>
      <c r="C368" s="203"/>
      <c r="D368" s="203"/>
      <c r="E368" s="203"/>
      <c r="F368" s="203"/>
      <c r="G368" s="203"/>
      <c r="H368" s="203"/>
      <c r="I368" s="204"/>
      <c r="J368" s="205"/>
      <c r="K368" s="205"/>
      <c r="L368" s="203"/>
      <c r="M368" s="205"/>
      <c r="N368" s="203"/>
      <c r="O368" s="203"/>
      <c r="P368" s="203"/>
      <c r="Q368" s="203"/>
      <c r="R368" s="441"/>
      <c r="S368" s="203"/>
      <c r="T368" s="203"/>
      <c r="U368" s="441"/>
      <c r="V368" s="203"/>
      <c r="W368" s="203"/>
      <c r="X368" s="898"/>
      <c r="Y368" s="203"/>
      <c r="Z368" s="203"/>
      <c r="AA368" s="203"/>
      <c r="AB368" s="203"/>
      <c r="AC368" s="203"/>
      <c r="AD368" s="206"/>
      <c r="AE368" s="203"/>
      <c r="AF368" s="203"/>
      <c r="AG368" s="448"/>
      <c r="AH368" s="203"/>
      <c r="AI368" s="207"/>
      <c r="AJ368" s="448"/>
    </row>
    <row r="369" spans="2:36" s="198" customFormat="1" ht="12">
      <c r="B369" s="203"/>
      <c r="C369" s="203"/>
      <c r="D369" s="203"/>
      <c r="E369" s="203"/>
      <c r="F369" s="203"/>
      <c r="G369" s="203"/>
      <c r="H369" s="203"/>
      <c r="I369" s="204"/>
      <c r="J369" s="205"/>
      <c r="K369" s="205"/>
      <c r="L369" s="203"/>
      <c r="M369" s="205"/>
      <c r="N369" s="203"/>
      <c r="O369" s="203"/>
      <c r="P369" s="203"/>
      <c r="Q369" s="203"/>
      <c r="R369" s="441"/>
      <c r="S369" s="203"/>
      <c r="T369" s="203"/>
      <c r="U369" s="441"/>
      <c r="V369" s="203"/>
      <c r="W369" s="203"/>
      <c r="X369" s="898"/>
      <c r="Y369" s="203"/>
      <c r="Z369" s="203"/>
      <c r="AA369" s="203"/>
      <c r="AB369" s="203"/>
      <c r="AC369" s="203"/>
      <c r="AD369" s="206"/>
      <c r="AE369" s="203"/>
      <c r="AF369" s="203"/>
      <c r="AG369" s="448"/>
      <c r="AH369" s="203"/>
      <c r="AI369" s="207"/>
      <c r="AJ369" s="448"/>
    </row>
    <row r="370" spans="2:36" s="198" customFormat="1" ht="12">
      <c r="B370" s="203"/>
      <c r="C370" s="203"/>
      <c r="D370" s="203"/>
      <c r="E370" s="203"/>
      <c r="F370" s="203"/>
      <c r="G370" s="203"/>
      <c r="H370" s="203"/>
      <c r="I370" s="204"/>
      <c r="J370" s="205"/>
      <c r="K370" s="205"/>
      <c r="L370" s="203"/>
      <c r="M370" s="205"/>
      <c r="N370" s="203"/>
      <c r="O370" s="203"/>
      <c r="P370" s="203"/>
      <c r="Q370" s="203"/>
      <c r="R370" s="441"/>
      <c r="S370" s="203"/>
      <c r="T370" s="203"/>
      <c r="U370" s="441"/>
      <c r="V370" s="203"/>
      <c r="W370" s="203"/>
      <c r="X370" s="898"/>
      <c r="Y370" s="203"/>
      <c r="Z370" s="203"/>
      <c r="AA370" s="203"/>
      <c r="AB370" s="203"/>
      <c r="AC370" s="203"/>
      <c r="AD370" s="206"/>
      <c r="AE370" s="203"/>
      <c r="AF370" s="203"/>
      <c r="AG370" s="448"/>
      <c r="AH370" s="203"/>
      <c r="AI370" s="207"/>
      <c r="AJ370" s="448"/>
    </row>
    <row r="371" spans="2:36" s="198" customFormat="1" ht="12">
      <c r="B371" s="203"/>
      <c r="C371" s="203"/>
      <c r="D371" s="203"/>
      <c r="E371" s="203"/>
      <c r="F371" s="203"/>
      <c r="G371" s="203"/>
      <c r="H371" s="203"/>
      <c r="I371" s="204"/>
      <c r="J371" s="205"/>
      <c r="K371" s="205"/>
      <c r="L371" s="203"/>
      <c r="M371" s="205"/>
      <c r="N371" s="203"/>
      <c r="O371" s="203"/>
      <c r="P371" s="203"/>
      <c r="Q371" s="203"/>
      <c r="R371" s="441"/>
      <c r="S371" s="203"/>
      <c r="T371" s="203"/>
      <c r="U371" s="441"/>
      <c r="V371" s="203"/>
      <c r="W371" s="203"/>
      <c r="X371" s="898"/>
      <c r="Y371" s="203"/>
      <c r="Z371" s="203"/>
      <c r="AA371" s="203"/>
      <c r="AB371" s="203"/>
      <c r="AC371" s="203"/>
      <c r="AD371" s="206"/>
      <c r="AE371" s="203"/>
      <c r="AF371" s="203"/>
      <c r="AG371" s="448"/>
      <c r="AH371" s="203"/>
      <c r="AI371" s="207"/>
      <c r="AJ371" s="448"/>
    </row>
    <row r="372" spans="2:36" s="198" customFormat="1" ht="12">
      <c r="B372" s="203"/>
      <c r="C372" s="203"/>
      <c r="D372" s="203"/>
      <c r="E372" s="203"/>
      <c r="F372" s="203"/>
      <c r="G372" s="203"/>
      <c r="H372" s="203"/>
      <c r="I372" s="204"/>
      <c r="J372" s="205"/>
      <c r="K372" s="205"/>
      <c r="L372" s="203"/>
      <c r="M372" s="205"/>
      <c r="N372" s="203"/>
      <c r="O372" s="203"/>
      <c r="P372" s="203"/>
      <c r="Q372" s="203"/>
      <c r="R372" s="441"/>
      <c r="S372" s="203"/>
      <c r="T372" s="203"/>
      <c r="U372" s="441"/>
      <c r="V372" s="203"/>
      <c r="W372" s="203"/>
      <c r="X372" s="898"/>
      <c r="Y372" s="203"/>
      <c r="Z372" s="203"/>
      <c r="AA372" s="203"/>
      <c r="AB372" s="203"/>
      <c r="AC372" s="203"/>
      <c r="AD372" s="206"/>
      <c r="AE372" s="203"/>
      <c r="AF372" s="203"/>
      <c r="AG372" s="448"/>
      <c r="AH372" s="203"/>
      <c r="AI372" s="207"/>
      <c r="AJ372" s="448"/>
    </row>
    <row r="373" spans="2:36" s="198" customFormat="1" ht="12">
      <c r="B373" s="203"/>
      <c r="C373" s="203"/>
      <c r="D373" s="203"/>
      <c r="E373" s="203"/>
      <c r="F373" s="203"/>
      <c r="G373" s="203"/>
      <c r="H373" s="203"/>
      <c r="I373" s="204"/>
      <c r="J373" s="205"/>
      <c r="K373" s="205"/>
      <c r="L373" s="203"/>
      <c r="M373" s="205"/>
      <c r="N373" s="203"/>
      <c r="O373" s="203"/>
      <c r="P373" s="203"/>
      <c r="Q373" s="203"/>
      <c r="R373" s="441"/>
      <c r="S373" s="203"/>
      <c r="T373" s="203"/>
      <c r="U373" s="441"/>
      <c r="V373" s="203"/>
      <c r="W373" s="203"/>
      <c r="X373" s="898"/>
      <c r="Y373" s="203"/>
      <c r="Z373" s="203"/>
      <c r="AA373" s="203"/>
      <c r="AB373" s="203"/>
      <c r="AC373" s="203"/>
      <c r="AD373" s="206"/>
      <c r="AE373" s="203"/>
      <c r="AF373" s="203"/>
      <c r="AG373" s="448"/>
      <c r="AH373" s="203"/>
      <c r="AI373" s="207"/>
      <c r="AJ373" s="448"/>
    </row>
    <row r="374" spans="2:36" s="198" customFormat="1" ht="12">
      <c r="B374" s="203"/>
      <c r="C374" s="203"/>
      <c r="D374" s="203"/>
      <c r="E374" s="203"/>
      <c r="F374" s="203"/>
      <c r="G374" s="203"/>
      <c r="H374" s="203"/>
      <c r="I374" s="204"/>
      <c r="J374" s="205"/>
      <c r="K374" s="205"/>
      <c r="L374" s="203"/>
      <c r="M374" s="205"/>
      <c r="N374" s="203"/>
      <c r="O374" s="203"/>
      <c r="P374" s="203"/>
      <c r="Q374" s="203"/>
      <c r="R374" s="441"/>
      <c r="S374" s="203"/>
      <c r="T374" s="203"/>
      <c r="U374" s="441"/>
      <c r="V374" s="203"/>
      <c r="W374" s="203"/>
      <c r="X374" s="898"/>
      <c r="Y374" s="203"/>
      <c r="Z374" s="203"/>
      <c r="AA374" s="203"/>
      <c r="AB374" s="203"/>
      <c r="AC374" s="203"/>
      <c r="AD374" s="206"/>
      <c r="AE374" s="203"/>
      <c r="AF374" s="203"/>
      <c r="AG374" s="448"/>
      <c r="AH374" s="203"/>
      <c r="AI374" s="207"/>
      <c r="AJ374" s="448"/>
    </row>
    <row r="375" spans="2:36" s="198" customFormat="1" ht="12">
      <c r="B375" s="203"/>
      <c r="C375" s="203"/>
      <c r="D375" s="203"/>
      <c r="E375" s="203"/>
      <c r="F375" s="203"/>
      <c r="G375" s="203"/>
      <c r="H375" s="203"/>
      <c r="I375" s="204"/>
      <c r="J375" s="205"/>
      <c r="K375" s="205"/>
      <c r="L375" s="203"/>
      <c r="M375" s="205"/>
      <c r="N375" s="203"/>
      <c r="O375" s="203"/>
      <c r="P375" s="203"/>
      <c r="Q375" s="203"/>
      <c r="R375" s="441"/>
      <c r="S375" s="203"/>
      <c r="T375" s="203"/>
      <c r="U375" s="441"/>
      <c r="V375" s="203"/>
      <c r="W375" s="203"/>
      <c r="X375" s="898"/>
      <c r="Y375" s="203"/>
      <c r="Z375" s="203"/>
      <c r="AA375" s="203"/>
      <c r="AB375" s="203"/>
      <c r="AC375" s="203"/>
      <c r="AD375" s="206"/>
      <c r="AE375" s="203"/>
      <c r="AF375" s="203"/>
      <c r="AG375" s="448"/>
      <c r="AH375" s="203"/>
      <c r="AI375" s="207"/>
      <c r="AJ375" s="448"/>
    </row>
    <row r="376" spans="2:36" s="198" customFormat="1" ht="12">
      <c r="B376" s="203"/>
      <c r="C376" s="203"/>
      <c r="D376" s="203"/>
      <c r="E376" s="203"/>
      <c r="F376" s="203"/>
      <c r="G376" s="203"/>
      <c r="H376" s="203"/>
      <c r="I376" s="204"/>
      <c r="J376" s="205"/>
      <c r="K376" s="205"/>
      <c r="L376" s="203"/>
      <c r="M376" s="205"/>
      <c r="N376" s="203"/>
      <c r="O376" s="203"/>
      <c r="P376" s="203"/>
      <c r="Q376" s="203"/>
      <c r="R376" s="441"/>
      <c r="S376" s="203"/>
      <c r="T376" s="203"/>
      <c r="U376" s="441"/>
      <c r="V376" s="203"/>
      <c r="W376" s="203"/>
      <c r="X376" s="898"/>
      <c r="Y376" s="203"/>
      <c r="Z376" s="203"/>
      <c r="AA376" s="203"/>
      <c r="AB376" s="203"/>
      <c r="AC376" s="203"/>
      <c r="AD376" s="206"/>
      <c r="AE376" s="203"/>
      <c r="AF376" s="203"/>
      <c r="AG376" s="448"/>
      <c r="AH376" s="203"/>
      <c r="AI376" s="207"/>
      <c r="AJ376" s="448"/>
    </row>
    <row r="377" spans="2:36" s="198" customFormat="1" ht="12">
      <c r="B377" s="203"/>
      <c r="C377" s="203"/>
      <c r="D377" s="203"/>
      <c r="E377" s="203"/>
      <c r="F377" s="203"/>
      <c r="G377" s="203"/>
      <c r="H377" s="203"/>
      <c r="I377" s="204"/>
      <c r="J377" s="205"/>
      <c r="K377" s="205"/>
      <c r="L377" s="203"/>
      <c r="M377" s="205"/>
      <c r="N377" s="203"/>
      <c r="O377" s="203"/>
      <c r="P377" s="203"/>
      <c r="Q377" s="203"/>
      <c r="R377" s="441"/>
      <c r="S377" s="203"/>
      <c r="T377" s="203"/>
      <c r="U377" s="441"/>
      <c r="V377" s="203"/>
      <c r="W377" s="203"/>
      <c r="X377" s="898"/>
      <c r="Y377" s="203"/>
      <c r="Z377" s="203"/>
      <c r="AA377" s="203"/>
      <c r="AB377" s="203"/>
      <c r="AC377" s="203"/>
      <c r="AD377" s="206"/>
      <c r="AE377" s="203"/>
      <c r="AF377" s="203"/>
      <c r="AG377" s="448"/>
      <c r="AH377" s="203"/>
      <c r="AI377" s="207"/>
      <c r="AJ377" s="448"/>
    </row>
    <row r="378" spans="2:36" s="198" customFormat="1" ht="12">
      <c r="B378" s="203"/>
      <c r="C378" s="203"/>
      <c r="D378" s="203"/>
      <c r="E378" s="203"/>
      <c r="F378" s="203"/>
      <c r="G378" s="203"/>
      <c r="H378" s="203"/>
      <c r="I378" s="204"/>
      <c r="J378" s="205"/>
      <c r="K378" s="205"/>
      <c r="L378" s="203"/>
      <c r="M378" s="205"/>
      <c r="N378" s="203"/>
      <c r="O378" s="203"/>
      <c r="P378" s="203"/>
      <c r="Q378" s="203"/>
      <c r="R378" s="441"/>
      <c r="S378" s="203"/>
      <c r="T378" s="203"/>
      <c r="U378" s="441"/>
      <c r="V378" s="203"/>
      <c r="W378" s="203"/>
      <c r="X378" s="898"/>
      <c r="Y378" s="203"/>
      <c r="Z378" s="203"/>
      <c r="AA378" s="203"/>
      <c r="AB378" s="203"/>
      <c r="AC378" s="203"/>
      <c r="AD378" s="206"/>
      <c r="AE378" s="203"/>
      <c r="AF378" s="203"/>
      <c r="AG378" s="448"/>
      <c r="AH378" s="203"/>
      <c r="AI378" s="207"/>
      <c r="AJ378" s="448"/>
    </row>
    <row r="379" spans="2:36" s="198" customFormat="1" ht="12">
      <c r="B379" s="203"/>
      <c r="C379" s="203"/>
      <c r="D379" s="203"/>
      <c r="E379" s="203"/>
      <c r="F379" s="203"/>
      <c r="G379" s="203"/>
      <c r="H379" s="203"/>
      <c r="I379" s="204"/>
      <c r="J379" s="205"/>
      <c r="K379" s="205"/>
      <c r="L379" s="203"/>
      <c r="M379" s="205"/>
      <c r="N379" s="203"/>
      <c r="O379" s="203"/>
      <c r="P379" s="203"/>
      <c r="Q379" s="203"/>
      <c r="R379" s="441"/>
      <c r="S379" s="203"/>
      <c r="T379" s="203"/>
      <c r="U379" s="441"/>
      <c r="V379" s="203"/>
      <c r="W379" s="203"/>
      <c r="X379" s="898"/>
      <c r="Y379" s="203"/>
      <c r="Z379" s="203"/>
      <c r="AA379" s="203"/>
      <c r="AB379" s="203"/>
      <c r="AC379" s="203"/>
      <c r="AD379" s="206"/>
      <c r="AE379" s="203"/>
      <c r="AF379" s="203"/>
      <c r="AG379" s="448"/>
      <c r="AH379" s="203"/>
      <c r="AI379" s="207"/>
      <c r="AJ379" s="448"/>
    </row>
    <row r="380" spans="2:36" s="198" customFormat="1" ht="12">
      <c r="B380" s="203"/>
      <c r="C380" s="203"/>
      <c r="D380" s="203"/>
      <c r="E380" s="203"/>
      <c r="F380" s="203"/>
      <c r="G380" s="203"/>
      <c r="H380" s="203"/>
      <c r="I380" s="204"/>
      <c r="J380" s="205"/>
      <c r="K380" s="205"/>
      <c r="L380" s="203"/>
      <c r="M380" s="205"/>
      <c r="N380" s="203"/>
      <c r="O380" s="203"/>
      <c r="P380" s="203"/>
      <c r="Q380" s="203"/>
      <c r="R380" s="441"/>
      <c r="S380" s="203"/>
      <c r="T380" s="203"/>
      <c r="U380" s="441"/>
      <c r="V380" s="203"/>
      <c r="W380" s="203"/>
      <c r="X380" s="898"/>
      <c r="Y380" s="203"/>
      <c r="Z380" s="203"/>
      <c r="AA380" s="203"/>
      <c r="AB380" s="203"/>
      <c r="AC380" s="203"/>
      <c r="AD380" s="206"/>
      <c r="AE380" s="203"/>
      <c r="AF380" s="203"/>
      <c r="AG380" s="448"/>
      <c r="AH380" s="203"/>
      <c r="AI380" s="207"/>
      <c r="AJ380" s="448"/>
    </row>
    <row r="381" spans="2:36" s="198" customFormat="1" ht="12">
      <c r="B381" s="203"/>
      <c r="C381" s="203"/>
      <c r="D381" s="203"/>
      <c r="E381" s="203"/>
      <c r="F381" s="203"/>
      <c r="G381" s="203"/>
      <c r="H381" s="203"/>
      <c r="I381" s="204"/>
      <c r="J381" s="205"/>
      <c r="K381" s="205"/>
      <c r="L381" s="203"/>
      <c r="M381" s="205"/>
      <c r="N381" s="203"/>
      <c r="O381" s="203"/>
      <c r="P381" s="203"/>
      <c r="Q381" s="203"/>
      <c r="R381" s="441"/>
      <c r="S381" s="203"/>
      <c r="T381" s="203"/>
      <c r="U381" s="441"/>
      <c r="V381" s="203"/>
      <c r="W381" s="203"/>
      <c r="X381" s="898"/>
      <c r="Y381" s="203"/>
      <c r="Z381" s="203"/>
      <c r="AA381" s="203"/>
      <c r="AB381" s="203"/>
      <c r="AC381" s="203"/>
      <c r="AD381" s="206"/>
      <c r="AE381" s="203"/>
      <c r="AF381" s="203"/>
      <c r="AG381" s="448"/>
      <c r="AH381" s="203"/>
      <c r="AI381" s="207"/>
      <c r="AJ381" s="448"/>
    </row>
    <row r="382" spans="2:36" s="198" customFormat="1" ht="12">
      <c r="B382" s="203"/>
      <c r="C382" s="203"/>
      <c r="D382" s="203"/>
      <c r="E382" s="203"/>
      <c r="F382" s="203"/>
      <c r="G382" s="203"/>
      <c r="H382" s="203"/>
      <c r="I382" s="204"/>
      <c r="J382" s="205"/>
      <c r="K382" s="205"/>
      <c r="L382" s="203"/>
      <c r="M382" s="205"/>
      <c r="N382" s="203"/>
      <c r="O382" s="203"/>
      <c r="P382" s="203"/>
      <c r="Q382" s="203"/>
      <c r="R382" s="441"/>
      <c r="S382" s="203"/>
      <c r="T382" s="203"/>
      <c r="U382" s="441"/>
      <c r="V382" s="203"/>
      <c r="W382" s="203"/>
      <c r="X382" s="898"/>
      <c r="Y382" s="203"/>
      <c r="Z382" s="203"/>
      <c r="AA382" s="203"/>
      <c r="AB382" s="203"/>
      <c r="AC382" s="203"/>
      <c r="AD382" s="206"/>
      <c r="AE382" s="203"/>
      <c r="AF382" s="203"/>
      <c r="AG382" s="448"/>
      <c r="AH382" s="203"/>
      <c r="AI382" s="207"/>
      <c r="AJ382" s="448"/>
    </row>
    <row r="383" spans="2:36" s="198" customFormat="1" ht="12">
      <c r="B383" s="203"/>
      <c r="C383" s="203"/>
      <c r="D383" s="203"/>
      <c r="E383" s="203"/>
      <c r="F383" s="203"/>
      <c r="G383" s="203"/>
      <c r="H383" s="203"/>
      <c r="I383" s="204"/>
      <c r="J383" s="205"/>
      <c r="K383" s="205"/>
      <c r="L383" s="203"/>
      <c r="M383" s="205"/>
      <c r="N383" s="203"/>
      <c r="O383" s="203"/>
      <c r="P383" s="203"/>
      <c r="Q383" s="203"/>
      <c r="R383" s="441"/>
      <c r="S383" s="203"/>
      <c r="T383" s="203"/>
      <c r="U383" s="441"/>
      <c r="V383" s="203"/>
      <c r="W383" s="203"/>
      <c r="X383" s="898"/>
      <c r="Y383" s="203"/>
      <c r="Z383" s="203"/>
      <c r="AA383" s="203"/>
      <c r="AB383" s="203"/>
      <c r="AC383" s="203"/>
      <c r="AD383" s="206"/>
      <c r="AE383" s="203"/>
      <c r="AF383" s="203"/>
      <c r="AG383" s="448"/>
      <c r="AH383" s="203"/>
      <c r="AI383" s="207"/>
      <c r="AJ383" s="448"/>
    </row>
    <row r="384" spans="2:36" s="198" customFormat="1" ht="12">
      <c r="B384" s="203"/>
      <c r="C384" s="203"/>
      <c r="D384" s="203"/>
      <c r="E384" s="203"/>
      <c r="F384" s="203"/>
      <c r="G384" s="203"/>
      <c r="H384" s="203"/>
      <c r="I384" s="204"/>
      <c r="J384" s="205"/>
      <c r="K384" s="205"/>
      <c r="L384" s="203"/>
      <c r="M384" s="205"/>
      <c r="N384" s="203"/>
      <c r="O384" s="203"/>
      <c r="P384" s="203"/>
      <c r="Q384" s="203"/>
      <c r="R384" s="441"/>
      <c r="S384" s="203"/>
      <c r="T384" s="203"/>
      <c r="U384" s="441"/>
      <c r="V384" s="203"/>
      <c r="W384" s="203"/>
      <c r="X384" s="898"/>
      <c r="Y384" s="203"/>
      <c r="Z384" s="203"/>
      <c r="AA384" s="203"/>
      <c r="AB384" s="203"/>
      <c r="AC384" s="203"/>
      <c r="AD384" s="206"/>
      <c r="AE384" s="203"/>
      <c r="AF384" s="203"/>
      <c r="AG384" s="448"/>
      <c r="AH384" s="203"/>
      <c r="AI384" s="207"/>
      <c r="AJ384" s="448"/>
    </row>
    <row r="385" spans="2:36" s="198" customFormat="1" ht="12">
      <c r="B385" s="203"/>
      <c r="C385" s="203"/>
      <c r="D385" s="203"/>
      <c r="E385" s="203"/>
      <c r="F385" s="203"/>
      <c r="G385" s="203"/>
      <c r="H385" s="203"/>
      <c r="I385" s="204"/>
      <c r="J385" s="205"/>
      <c r="K385" s="205"/>
      <c r="L385" s="203"/>
      <c r="M385" s="205"/>
      <c r="N385" s="203"/>
      <c r="O385" s="203"/>
      <c r="P385" s="203"/>
      <c r="Q385" s="203"/>
      <c r="R385" s="441"/>
      <c r="S385" s="203"/>
      <c r="T385" s="203"/>
      <c r="U385" s="441"/>
      <c r="V385" s="203"/>
      <c r="W385" s="203"/>
      <c r="X385" s="898"/>
      <c r="Y385" s="203"/>
      <c r="Z385" s="203"/>
      <c r="AA385" s="203"/>
      <c r="AB385" s="203"/>
      <c r="AC385" s="203"/>
      <c r="AD385" s="206"/>
      <c r="AE385" s="203"/>
      <c r="AF385" s="203"/>
      <c r="AG385" s="448"/>
      <c r="AH385" s="203"/>
      <c r="AI385" s="207"/>
      <c r="AJ385" s="448"/>
    </row>
    <row r="386" spans="2:36" s="198" customFormat="1" ht="12">
      <c r="B386" s="203"/>
      <c r="C386" s="203"/>
      <c r="D386" s="203"/>
      <c r="E386" s="203"/>
      <c r="F386" s="203"/>
      <c r="G386" s="203"/>
      <c r="H386" s="203"/>
      <c r="I386" s="204"/>
      <c r="J386" s="205"/>
      <c r="K386" s="205"/>
      <c r="L386" s="203"/>
      <c r="M386" s="205"/>
      <c r="N386" s="203"/>
      <c r="O386" s="203"/>
      <c r="P386" s="203"/>
      <c r="Q386" s="203"/>
      <c r="R386" s="441"/>
      <c r="S386" s="203"/>
      <c r="T386" s="203"/>
      <c r="U386" s="441"/>
      <c r="V386" s="203"/>
      <c r="W386" s="203"/>
      <c r="X386" s="898"/>
      <c r="Y386" s="203"/>
      <c r="Z386" s="203"/>
      <c r="AA386" s="203"/>
      <c r="AB386" s="203"/>
      <c r="AC386" s="203"/>
      <c r="AD386" s="206"/>
      <c r="AE386" s="203"/>
      <c r="AF386" s="203"/>
      <c r="AG386" s="448"/>
      <c r="AH386" s="203"/>
      <c r="AI386" s="207"/>
      <c r="AJ386" s="448"/>
    </row>
    <row r="387" spans="2:36" s="198" customFormat="1" ht="12">
      <c r="B387" s="203"/>
      <c r="C387" s="203"/>
      <c r="D387" s="203"/>
      <c r="E387" s="203"/>
      <c r="F387" s="203"/>
      <c r="G387" s="203"/>
      <c r="H387" s="203"/>
      <c r="I387" s="204"/>
      <c r="J387" s="205"/>
      <c r="K387" s="205"/>
      <c r="L387" s="203"/>
      <c r="M387" s="205"/>
      <c r="N387" s="203"/>
      <c r="O387" s="203"/>
      <c r="P387" s="203"/>
      <c r="Q387" s="203"/>
      <c r="R387" s="441"/>
      <c r="S387" s="203"/>
      <c r="T387" s="203"/>
      <c r="U387" s="441"/>
      <c r="V387" s="203"/>
      <c r="W387" s="203"/>
      <c r="X387" s="898"/>
      <c r="Y387" s="203"/>
      <c r="Z387" s="203"/>
      <c r="AA387" s="203"/>
      <c r="AB387" s="203"/>
      <c r="AC387" s="203"/>
      <c r="AD387" s="206"/>
      <c r="AE387" s="203"/>
      <c r="AF387" s="203"/>
      <c r="AG387" s="448"/>
      <c r="AH387" s="203"/>
      <c r="AI387" s="207"/>
      <c r="AJ387" s="448"/>
    </row>
    <row r="388" spans="2:36" s="198" customFormat="1" ht="12">
      <c r="B388" s="203"/>
      <c r="C388" s="203"/>
      <c r="D388" s="203"/>
      <c r="E388" s="203"/>
      <c r="F388" s="203"/>
      <c r="G388" s="203"/>
      <c r="H388" s="203"/>
      <c r="I388" s="204"/>
      <c r="J388" s="205"/>
      <c r="K388" s="205"/>
      <c r="L388" s="203"/>
      <c r="M388" s="205"/>
      <c r="N388" s="203"/>
      <c r="O388" s="203"/>
      <c r="P388" s="203"/>
      <c r="Q388" s="203"/>
      <c r="R388" s="441"/>
      <c r="S388" s="203"/>
      <c r="T388" s="203"/>
      <c r="U388" s="441"/>
      <c r="V388" s="203"/>
      <c r="W388" s="203"/>
      <c r="X388" s="898"/>
      <c r="Y388" s="203"/>
      <c r="Z388" s="203"/>
      <c r="AA388" s="203"/>
      <c r="AB388" s="203"/>
      <c r="AC388" s="203"/>
      <c r="AD388" s="206"/>
      <c r="AE388" s="203"/>
      <c r="AF388" s="203"/>
      <c r="AG388" s="448"/>
      <c r="AH388" s="203"/>
      <c r="AI388" s="207"/>
      <c r="AJ388" s="448"/>
    </row>
    <row r="389" spans="2:36" s="198" customFormat="1" ht="12">
      <c r="B389" s="203"/>
      <c r="C389" s="203"/>
      <c r="D389" s="203"/>
      <c r="E389" s="203"/>
      <c r="F389" s="203"/>
      <c r="G389" s="203"/>
      <c r="H389" s="203"/>
      <c r="I389" s="204"/>
      <c r="J389" s="205"/>
      <c r="K389" s="205"/>
      <c r="L389" s="203"/>
      <c r="M389" s="205"/>
      <c r="N389" s="203"/>
      <c r="O389" s="203"/>
      <c r="P389" s="203"/>
      <c r="Q389" s="203"/>
      <c r="R389" s="441"/>
      <c r="S389" s="203"/>
      <c r="T389" s="203"/>
      <c r="U389" s="441"/>
      <c r="V389" s="203"/>
      <c r="W389" s="203"/>
      <c r="X389" s="898"/>
      <c r="Y389" s="203"/>
      <c r="Z389" s="203"/>
      <c r="AA389" s="203"/>
      <c r="AB389" s="203"/>
      <c r="AC389" s="203"/>
      <c r="AD389" s="206"/>
      <c r="AE389" s="203"/>
      <c r="AF389" s="203"/>
      <c r="AG389" s="448"/>
      <c r="AH389" s="203"/>
      <c r="AI389" s="207"/>
      <c r="AJ389" s="448"/>
    </row>
    <row r="390" spans="2:36" s="198" customFormat="1" ht="12">
      <c r="B390" s="203"/>
      <c r="C390" s="203"/>
      <c r="D390" s="203"/>
      <c r="E390" s="203"/>
      <c r="F390" s="203"/>
      <c r="G390" s="203"/>
      <c r="H390" s="203"/>
      <c r="I390" s="204"/>
      <c r="J390" s="205"/>
      <c r="K390" s="205"/>
      <c r="L390" s="203"/>
      <c r="M390" s="205"/>
      <c r="N390" s="203"/>
      <c r="O390" s="203"/>
      <c r="P390" s="203"/>
      <c r="Q390" s="203"/>
      <c r="R390" s="441"/>
      <c r="S390" s="203"/>
      <c r="T390" s="203"/>
      <c r="U390" s="441"/>
      <c r="V390" s="203"/>
      <c r="W390" s="203"/>
      <c r="X390" s="898"/>
      <c r="Y390" s="203"/>
      <c r="Z390" s="203"/>
      <c r="AA390" s="203"/>
      <c r="AB390" s="203"/>
      <c r="AC390" s="203"/>
      <c r="AD390" s="206"/>
      <c r="AE390" s="203"/>
      <c r="AF390" s="203"/>
      <c r="AG390" s="448"/>
      <c r="AH390" s="203"/>
      <c r="AI390" s="207"/>
      <c r="AJ390" s="448"/>
    </row>
    <row r="391" spans="2:36" s="198" customFormat="1" ht="12">
      <c r="B391" s="203"/>
      <c r="C391" s="203"/>
      <c r="D391" s="203"/>
      <c r="E391" s="203"/>
      <c r="F391" s="203"/>
      <c r="G391" s="203"/>
      <c r="H391" s="203"/>
      <c r="I391" s="204"/>
      <c r="J391" s="205"/>
      <c r="K391" s="205"/>
      <c r="L391" s="203"/>
      <c r="M391" s="205"/>
      <c r="N391" s="203"/>
      <c r="O391" s="203"/>
      <c r="P391" s="203"/>
      <c r="Q391" s="203"/>
      <c r="R391" s="441"/>
      <c r="S391" s="203"/>
      <c r="T391" s="203"/>
      <c r="U391" s="441"/>
      <c r="V391" s="203"/>
      <c r="W391" s="203"/>
      <c r="X391" s="898"/>
      <c r="Y391" s="203"/>
      <c r="Z391" s="203"/>
      <c r="AA391" s="203"/>
      <c r="AB391" s="203"/>
      <c r="AC391" s="203"/>
      <c r="AD391" s="206"/>
      <c r="AE391" s="203"/>
      <c r="AF391" s="203"/>
      <c r="AG391" s="448"/>
      <c r="AH391" s="203"/>
      <c r="AI391" s="207"/>
      <c r="AJ391" s="448"/>
    </row>
    <row r="392" spans="2:36" s="198" customFormat="1" ht="12">
      <c r="B392" s="203"/>
      <c r="C392" s="203"/>
      <c r="D392" s="203"/>
      <c r="E392" s="203"/>
      <c r="F392" s="203"/>
      <c r="G392" s="203"/>
      <c r="H392" s="203"/>
      <c r="I392" s="204"/>
      <c r="J392" s="205"/>
      <c r="K392" s="205"/>
      <c r="L392" s="203"/>
      <c r="M392" s="205"/>
      <c r="N392" s="203"/>
      <c r="O392" s="203"/>
      <c r="P392" s="203"/>
      <c r="Q392" s="203"/>
      <c r="R392" s="441"/>
      <c r="S392" s="203"/>
      <c r="T392" s="203"/>
      <c r="U392" s="441"/>
      <c r="V392" s="203"/>
      <c r="W392" s="203"/>
      <c r="X392" s="898"/>
      <c r="Y392" s="203"/>
      <c r="Z392" s="203"/>
      <c r="AA392" s="203"/>
      <c r="AB392" s="203"/>
      <c r="AC392" s="203"/>
      <c r="AD392" s="206"/>
      <c r="AE392" s="203"/>
      <c r="AF392" s="203"/>
      <c r="AG392" s="448"/>
      <c r="AH392" s="203"/>
      <c r="AI392" s="207"/>
      <c r="AJ392" s="448"/>
    </row>
    <row r="393" spans="2:36" s="198" customFormat="1" ht="12">
      <c r="B393" s="203"/>
      <c r="C393" s="203"/>
      <c r="D393" s="203"/>
      <c r="E393" s="203"/>
      <c r="F393" s="203"/>
      <c r="G393" s="203"/>
      <c r="H393" s="203"/>
      <c r="I393" s="204"/>
      <c r="J393" s="205"/>
      <c r="K393" s="205"/>
      <c r="L393" s="203"/>
      <c r="M393" s="205"/>
      <c r="N393" s="203"/>
      <c r="O393" s="203"/>
      <c r="P393" s="203"/>
      <c r="Q393" s="203"/>
      <c r="R393" s="441"/>
      <c r="S393" s="203"/>
      <c r="T393" s="203"/>
      <c r="U393" s="441"/>
      <c r="V393" s="203"/>
      <c r="W393" s="203"/>
      <c r="X393" s="898"/>
      <c r="Y393" s="203"/>
      <c r="Z393" s="203"/>
      <c r="AA393" s="203"/>
      <c r="AB393" s="203"/>
      <c r="AC393" s="203"/>
      <c r="AD393" s="206"/>
      <c r="AE393" s="203"/>
      <c r="AF393" s="203"/>
      <c r="AG393" s="448"/>
      <c r="AH393" s="203"/>
      <c r="AI393" s="207"/>
      <c r="AJ393" s="448"/>
    </row>
    <row r="394" spans="2:36" s="198" customFormat="1" ht="12">
      <c r="B394" s="203"/>
      <c r="C394" s="203"/>
      <c r="D394" s="203"/>
      <c r="E394" s="203"/>
      <c r="F394" s="203"/>
      <c r="G394" s="203"/>
      <c r="H394" s="203"/>
      <c r="I394" s="204"/>
      <c r="J394" s="205"/>
      <c r="K394" s="205"/>
      <c r="L394" s="203"/>
      <c r="M394" s="205"/>
      <c r="N394" s="203"/>
      <c r="O394" s="203"/>
      <c r="P394" s="203"/>
      <c r="Q394" s="203"/>
      <c r="R394" s="441"/>
      <c r="S394" s="203"/>
      <c r="T394" s="203"/>
      <c r="U394" s="441"/>
      <c r="V394" s="203"/>
      <c r="W394" s="203"/>
      <c r="X394" s="898"/>
      <c r="Y394" s="203"/>
      <c r="Z394" s="203"/>
      <c r="AA394" s="203"/>
      <c r="AB394" s="203"/>
      <c r="AC394" s="203"/>
      <c r="AD394" s="206"/>
      <c r="AE394" s="203"/>
      <c r="AF394" s="203"/>
      <c r="AG394" s="448"/>
      <c r="AH394" s="203"/>
      <c r="AI394" s="207"/>
      <c r="AJ394" s="448"/>
    </row>
    <row r="395" spans="2:36" s="198" customFormat="1" ht="12">
      <c r="B395" s="203"/>
      <c r="C395" s="203"/>
      <c r="D395" s="203"/>
      <c r="E395" s="203"/>
      <c r="F395" s="203"/>
      <c r="G395" s="203"/>
      <c r="H395" s="203"/>
      <c r="I395" s="204"/>
      <c r="J395" s="205"/>
      <c r="K395" s="205"/>
      <c r="L395" s="203"/>
      <c r="M395" s="205"/>
      <c r="N395" s="203"/>
      <c r="O395" s="203"/>
      <c r="P395" s="203"/>
      <c r="Q395" s="203"/>
      <c r="R395" s="441"/>
      <c r="S395" s="203"/>
      <c r="T395" s="203"/>
      <c r="U395" s="441"/>
      <c r="V395" s="203"/>
      <c r="W395" s="203"/>
      <c r="X395" s="898"/>
      <c r="Y395" s="203"/>
      <c r="Z395" s="203"/>
      <c r="AA395" s="203"/>
      <c r="AB395" s="203"/>
      <c r="AC395" s="203"/>
      <c r="AD395" s="206"/>
      <c r="AE395" s="203"/>
      <c r="AF395" s="203"/>
      <c r="AG395" s="448"/>
      <c r="AH395" s="203"/>
      <c r="AI395" s="207"/>
      <c r="AJ395" s="448"/>
    </row>
    <row r="396" spans="2:36" s="198" customFormat="1" ht="12">
      <c r="B396" s="203"/>
      <c r="C396" s="203"/>
      <c r="D396" s="203"/>
      <c r="E396" s="203"/>
      <c r="F396" s="203"/>
      <c r="G396" s="203"/>
      <c r="H396" s="203"/>
      <c r="I396" s="204"/>
      <c r="J396" s="205"/>
      <c r="K396" s="205"/>
      <c r="L396" s="203"/>
      <c r="M396" s="205"/>
      <c r="N396" s="203"/>
      <c r="O396" s="203"/>
      <c r="P396" s="203"/>
      <c r="Q396" s="203"/>
      <c r="R396" s="441"/>
      <c r="S396" s="203"/>
      <c r="T396" s="203"/>
      <c r="U396" s="441"/>
      <c r="V396" s="203"/>
      <c r="W396" s="203"/>
      <c r="X396" s="898"/>
      <c r="Y396" s="203"/>
      <c r="Z396" s="203"/>
      <c r="AA396" s="203"/>
      <c r="AB396" s="203"/>
      <c r="AC396" s="203"/>
      <c r="AD396" s="206"/>
      <c r="AE396" s="203"/>
      <c r="AF396" s="203"/>
      <c r="AG396" s="448"/>
      <c r="AH396" s="203"/>
      <c r="AI396" s="207"/>
      <c r="AJ396" s="448"/>
    </row>
    <row r="397" spans="2:36" s="198" customFormat="1" ht="12">
      <c r="B397" s="203"/>
      <c r="C397" s="203"/>
      <c r="D397" s="203"/>
      <c r="E397" s="203"/>
      <c r="F397" s="203"/>
      <c r="G397" s="203"/>
      <c r="H397" s="203"/>
      <c r="I397" s="204"/>
      <c r="J397" s="205"/>
      <c r="K397" s="205"/>
      <c r="L397" s="203"/>
      <c r="M397" s="205"/>
      <c r="N397" s="203"/>
      <c r="O397" s="203"/>
      <c r="P397" s="203"/>
      <c r="Q397" s="203"/>
      <c r="R397" s="441"/>
      <c r="S397" s="203"/>
      <c r="T397" s="203"/>
      <c r="U397" s="441"/>
      <c r="V397" s="203"/>
      <c r="W397" s="203"/>
      <c r="X397" s="898"/>
      <c r="Y397" s="203"/>
      <c r="Z397" s="203"/>
      <c r="AA397" s="203"/>
      <c r="AB397" s="203"/>
      <c r="AC397" s="203"/>
      <c r="AD397" s="206"/>
      <c r="AE397" s="203"/>
      <c r="AF397" s="203"/>
      <c r="AG397" s="448"/>
      <c r="AH397" s="203"/>
      <c r="AI397" s="207"/>
      <c r="AJ397" s="448"/>
    </row>
    <row r="398" spans="2:36" s="198" customFormat="1" ht="12">
      <c r="B398" s="203"/>
      <c r="C398" s="203"/>
      <c r="D398" s="203"/>
      <c r="E398" s="203"/>
      <c r="F398" s="203"/>
      <c r="G398" s="203"/>
      <c r="H398" s="203"/>
      <c r="I398" s="204"/>
      <c r="J398" s="205"/>
      <c r="K398" s="205"/>
      <c r="L398" s="203"/>
      <c r="M398" s="205"/>
      <c r="N398" s="203"/>
      <c r="O398" s="203"/>
      <c r="P398" s="203"/>
      <c r="Q398" s="203"/>
      <c r="R398" s="441"/>
      <c r="S398" s="203"/>
      <c r="T398" s="203"/>
      <c r="U398" s="441"/>
      <c r="V398" s="203"/>
      <c r="W398" s="203"/>
      <c r="X398" s="898"/>
      <c r="Y398" s="203"/>
      <c r="Z398" s="203"/>
      <c r="AA398" s="203"/>
      <c r="AB398" s="203"/>
      <c r="AC398" s="203"/>
      <c r="AD398" s="206"/>
      <c r="AE398" s="203"/>
      <c r="AF398" s="203"/>
      <c r="AG398" s="448"/>
      <c r="AH398" s="203"/>
      <c r="AI398" s="207"/>
      <c r="AJ398" s="448"/>
    </row>
    <row r="399" spans="2:36" s="198" customFormat="1" ht="12">
      <c r="B399" s="203"/>
      <c r="C399" s="203"/>
      <c r="D399" s="203"/>
      <c r="E399" s="203"/>
      <c r="F399" s="203"/>
      <c r="G399" s="203"/>
      <c r="H399" s="203"/>
      <c r="I399" s="204"/>
      <c r="J399" s="205"/>
      <c r="K399" s="205"/>
      <c r="L399" s="203"/>
      <c r="M399" s="205"/>
      <c r="N399" s="203"/>
      <c r="O399" s="203"/>
      <c r="P399" s="203"/>
      <c r="Q399" s="203"/>
      <c r="R399" s="441"/>
      <c r="S399" s="203"/>
      <c r="T399" s="203"/>
      <c r="U399" s="441"/>
      <c r="V399" s="203"/>
      <c r="W399" s="203"/>
      <c r="X399" s="898"/>
      <c r="Y399" s="203"/>
      <c r="Z399" s="203"/>
      <c r="AA399" s="203"/>
      <c r="AB399" s="203"/>
      <c r="AC399" s="203"/>
      <c r="AD399" s="206"/>
      <c r="AE399" s="203"/>
      <c r="AF399" s="203"/>
      <c r="AG399" s="448"/>
      <c r="AH399" s="203"/>
      <c r="AI399" s="207"/>
      <c r="AJ399" s="448"/>
    </row>
    <row r="400" spans="2:36" s="198" customFormat="1" ht="12">
      <c r="B400" s="203"/>
      <c r="C400" s="203"/>
      <c r="D400" s="203"/>
      <c r="E400" s="203"/>
      <c r="F400" s="203"/>
      <c r="G400" s="203"/>
      <c r="H400" s="203"/>
      <c r="I400" s="204"/>
      <c r="J400" s="205"/>
      <c r="K400" s="205"/>
      <c r="L400" s="203"/>
      <c r="M400" s="205"/>
      <c r="N400" s="203"/>
      <c r="O400" s="203"/>
      <c r="P400" s="203"/>
      <c r="Q400" s="203"/>
      <c r="R400" s="441"/>
      <c r="S400" s="203"/>
      <c r="T400" s="203"/>
      <c r="U400" s="441"/>
      <c r="V400" s="203"/>
      <c r="W400" s="203"/>
      <c r="X400" s="898"/>
      <c r="Y400" s="203"/>
      <c r="Z400" s="203"/>
      <c r="AA400" s="203"/>
      <c r="AB400" s="203"/>
      <c r="AC400" s="203"/>
      <c r="AD400" s="206"/>
      <c r="AE400" s="203"/>
      <c r="AF400" s="203"/>
      <c r="AG400" s="448"/>
      <c r="AH400" s="203"/>
      <c r="AI400" s="207"/>
      <c r="AJ400" s="448"/>
    </row>
    <row r="401" spans="2:36" s="198" customFormat="1" ht="12">
      <c r="B401" s="203"/>
      <c r="C401" s="203"/>
      <c r="D401" s="203"/>
      <c r="E401" s="203"/>
      <c r="F401" s="203"/>
      <c r="G401" s="203"/>
      <c r="H401" s="203"/>
      <c r="I401" s="204"/>
      <c r="J401" s="205"/>
      <c r="K401" s="205"/>
      <c r="L401" s="203"/>
      <c r="M401" s="205"/>
      <c r="N401" s="203"/>
      <c r="O401" s="203"/>
      <c r="P401" s="203"/>
      <c r="Q401" s="203"/>
      <c r="R401" s="441"/>
      <c r="S401" s="203"/>
      <c r="T401" s="203"/>
      <c r="U401" s="441"/>
      <c r="V401" s="203"/>
      <c r="W401" s="203"/>
      <c r="X401" s="898"/>
      <c r="Y401" s="203"/>
      <c r="Z401" s="203"/>
      <c r="AA401" s="203"/>
      <c r="AB401" s="203"/>
      <c r="AC401" s="203"/>
      <c r="AD401" s="206"/>
      <c r="AE401" s="203"/>
      <c r="AF401" s="203"/>
      <c r="AG401" s="448"/>
      <c r="AH401" s="203"/>
      <c r="AI401" s="207"/>
      <c r="AJ401" s="448"/>
    </row>
    <row r="402" spans="2:36" s="198" customFormat="1" ht="12">
      <c r="B402" s="203"/>
      <c r="C402" s="203"/>
      <c r="D402" s="203"/>
      <c r="E402" s="203"/>
      <c r="F402" s="203"/>
      <c r="G402" s="203"/>
      <c r="H402" s="203"/>
      <c r="I402" s="204"/>
      <c r="J402" s="205"/>
      <c r="K402" s="205"/>
      <c r="L402" s="203"/>
      <c r="M402" s="205"/>
      <c r="N402" s="203"/>
      <c r="O402" s="203"/>
      <c r="P402" s="203"/>
      <c r="Q402" s="203"/>
      <c r="R402" s="441"/>
      <c r="S402" s="203"/>
      <c r="T402" s="203"/>
      <c r="U402" s="441"/>
      <c r="V402" s="203"/>
      <c r="W402" s="203"/>
      <c r="X402" s="898"/>
      <c r="Y402" s="203"/>
      <c r="Z402" s="203"/>
      <c r="AA402" s="203"/>
      <c r="AB402" s="203"/>
      <c r="AC402" s="203"/>
      <c r="AD402" s="206"/>
      <c r="AE402" s="203"/>
      <c r="AF402" s="203"/>
      <c r="AG402" s="448"/>
      <c r="AH402" s="203"/>
      <c r="AI402" s="207"/>
      <c r="AJ402" s="448"/>
    </row>
    <row r="403" spans="2:36" s="198" customFormat="1" ht="12">
      <c r="B403" s="203"/>
      <c r="C403" s="203"/>
      <c r="D403" s="203"/>
      <c r="E403" s="203"/>
      <c r="F403" s="203"/>
      <c r="G403" s="203"/>
      <c r="H403" s="203"/>
      <c r="I403" s="204"/>
      <c r="J403" s="205"/>
      <c r="K403" s="205"/>
      <c r="L403" s="203"/>
      <c r="M403" s="205"/>
      <c r="N403" s="203"/>
      <c r="O403" s="203"/>
      <c r="P403" s="203"/>
      <c r="Q403" s="203"/>
      <c r="R403" s="441"/>
      <c r="S403" s="203"/>
      <c r="T403" s="203"/>
      <c r="U403" s="441"/>
      <c r="V403" s="203"/>
      <c r="W403" s="203"/>
      <c r="X403" s="898"/>
      <c r="Y403" s="203"/>
      <c r="Z403" s="203"/>
      <c r="AA403" s="203"/>
      <c r="AB403" s="203"/>
      <c r="AC403" s="203"/>
      <c r="AD403" s="206"/>
      <c r="AE403" s="203"/>
      <c r="AF403" s="203"/>
      <c r="AG403" s="448"/>
      <c r="AH403" s="203"/>
      <c r="AI403" s="207"/>
      <c r="AJ403" s="448"/>
    </row>
    <row r="404" spans="2:36" s="198" customFormat="1" ht="12">
      <c r="B404" s="203"/>
      <c r="C404" s="203"/>
      <c r="D404" s="203"/>
      <c r="E404" s="203"/>
      <c r="F404" s="203"/>
      <c r="G404" s="203"/>
      <c r="H404" s="203"/>
      <c r="I404" s="204"/>
      <c r="J404" s="205"/>
      <c r="K404" s="205"/>
      <c r="L404" s="203"/>
      <c r="M404" s="205"/>
      <c r="N404" s="203"/>
      <c r="O404" s="203"/>
      <c r="P404" s="203"/>
      <c r="Q404" s="203"/>
      <c r="R404" s="441"/>
      <c r="S404" s="203"/>
      <c r="T404" s="203"/>
      <c r="U404" s="441"/>
      <c r="V404" s="203"/>
      <c r="W404" s="203"/>
      <c r="X404" s="898"/>
      <c r="Y404" s="203"/>
      <c r="Z404" s="203"/>
      <c r="AA404" s="203"/>
      <c r="AB404" s="203"/>
      <c r="AC404" s="203"/>
      <c r="AD404" s="206"/>
      <c r="AE404" s="203"/>
      <c r="AF404" s="203"/>
      <c r="AG404" s="448"/>
      <c r="AH404" s="203"/>
      <c r="AI404" s="207"/>
      <c r="AJ404" s="448"/>
    </row>
    <row r="405" spans="2:36" s="198" customFormat="1" ht="12">
      <c r="B405" s="203"/>
      <c r="C405" s="203"/>
      <c r="D405" s="203"/>
      <c r="E405" s="203"/>
      <c r="F405" s="203"/>
      <c r="G405" s="203"/>
      <c r="H405" s="203"/>
      <c r="I405" s="204"/>
      <c r="J405" s="205"/>
      <c r="K405" s="205"/>
      <c r="L405" s="203"/>
      <c r="M405" s="205"/>
      <c r="N405" s="203"/>
      <c r="O405" s="203"/>
      <c r="P405" s="203"/>
      <c r="Q405" s="203"/>
      <c r="R405" s="441"/>
      <c r="S405" s="203"/>
      <c r="T405" s="203"/>
      <c r="U405" s="441"/>
      <c r="V405" s="203"/>
      <c r="W405" s="203"/>
      <c r="X405" s="898"/>
      <c r="Y405" s="203"/>
      <c r="Z405" s="203"/>
      <c r="AA405" s="203"/>
      <c r="AB405" s="203"/>
      <c r="AC405" s="203"/>
      <c r="AD405" s="206"/>
      <c r="AE405" s="203"/>
      <c r="AF405" s="203"/>
      <c r="AG405" s="448"/>
      <c r="AH405" s="203"/>
      <c r="AI405" s="207"/>
      <c r="AJ405" s="448"/>
    </row>
    <row r="406" spans="2:36" s="198" customFormat="1" ht="12">
      <c r="B406" s="203"/>
      <c r="C406" s="203"/>
      <c r="D406" s="203"/>
      <c r="E406" s="203"/>
      <c r="F406" s="203"/>
      <c r="G406" s="203"/>
      <c r="H406" s="203"/>
      <c r="I406" s="204"/>
      <c r="J406" s="205"/>
      <c r="K406" s="205"/>
      <c r="L406" s="203"/>
      <c r="M406" s="205"/>
      <c r="N406" s="203"/>
      <c r="O406" s="203"/>
      <c r="P406" s="203"/>
      <c r="Q406" s="203"/>
      <c r="R406" s="441"/>
      <c r="S406" s="203"/>
      <c r="T406" s="203"/>
      <c r="U406" s="441"/>
      <c r="V406" s="203"/>
      <c r="W406" s="203"/>
      <c r="X406" s="898"/>
      <c r="Y406" s="203"/>
      <c r="Z406" s="203"/>
      <c r="AA406" s="203"/>
      <c r="AB406" s="203"/>
      <c r="AC406" s="203"/>
      <c r="AD406" s="206"/>
      <c r="AE406" s="203"/>
      <c r="AF406" s="203"/>
      <c r="AG406" s="448"/>
      <c r="AH406" s="203"/>
      <c r="AI406" s="207"/>
      <c r="AJ406" s="448"/>
    </row>
    <row r="407" spans="2:36" s="198" customFormat="1" ht="12">
      <c r="B407" s="203"/>
      <c r="C407" s="203"/>
      <c r="D407" s="203"/>
      <c r="E407" s="203"/>
      <c r="F407" s="203"/>
      <c r="G407" s="203"/>
      <c r="H407" s="203"/>
      <c r="I407" s="204"/>
      <c r="J407" s="205"/>
      <c r="K407" s="205"/>
      <c r="L407" s="203"/>
      <c r="M407" s="205"/>
      <c r="N407" s="203"/>
      <c r="O407" s="203"/>
      <c r="P407" s="203"/>
      <c r="Q407" s="203"/>
      <c r="R407" s="441"/>
      <c r="S407" s="203"/>
      <c r="T407" s="203"/>
      <c r="U407" s="441"/>
      <c r="V407" s="203"/>
      <c r="W407" s="203"/>
      <c r="X407" s="898"/>
      <c r="Y407" s="203"/>
      <c r="Z407" s="203"/>
      <c r="AA407" s="203"/>
      <c r="AB407" s="203"/>
      <c r="AC407" s="203"/>
      <c r="AD407" s="206"/>
      <c r="AE407" s="203"/>
      <c r="AF407" s="203"/>
      <c r="AG407" s="448"/>
      <c r="AH407" s="203"/>
      <c r="AI407" s="207"/>
      <c r="AJ407" s="448"/>
    </row>
    <row r="408" spans="2:36" s="198" customFormat="1" ht="12">
      <c r="B408" s="203"/>
      <c r="C408" s="203"/>
      <c r="D408" s="203"/>
      <c r="E408" s="203"/>
      <c r="F408" s="203"/>
      <c r="G408" s="203"/>
      <c r="H408" s="203"/>
      <c r="I408" s="204"/>
      <c r="J408" s="205"/>
      <c r="K408" s="205"/>
      <c r="L408" s="203"/>
      <c r="M408" s="205"/>
      <c r="N408" s="203"/>
      <c r="O408" s="203"/>
      <c r="P408" s="203"/>
      <c r="Q408" s="203"/>
      <c r="R408" s="441"/>
      <c r="S408" s="203"/>
      <c r="T408" s="203"/>
      <c r="U408" s="441"/>
      <c r="V408" s="203"/>
      <c r="W408" s="203"/>
      <c r="X408" s="898"/>
      <c r="Y408" s="203"/>
      <c r="Z408" s="203"/>
      <c r="AA408" s="203"/>
      <c r="AB408" s="203"/>
      <c r="AC408" s="203"/>
      <c r="AD408" s="206"/>
      <c r="AE408" s="203"/>
      <c r="AF408" s="203"/>
      <c r="AG408" s="448"/>
      <c r="AH408" s="203"/>
      <c r="AI408" s="207"/>
      <c r="AJ408" s="448"/>
    </row>
    <row r="409" spans="2:36" s="198" customFormat="1" ht="12">
      <c r="B409" s="203"/>
      <c r="C409" s="203"/>
      <c r="D409" s="203"/>
      <c r="E409" s="203"/>
      <c r="F409" s="203"/>
      <c r="G409" s="203"/>
      <c r="H409" s="203"/>
      <c r="I409" s="204"/>
      <c r="J409" s="205"/>
      <c r="K409" s="205"/>
      <c r="L409" s="203"/>
      <c r="M409" s="205"/>
      <c r="N409" s="203"/>
      <c r="O409" s="203"/>
      <c r="P409" s="203"/>
      <c r="Q409" s="203"/>
      <c r="R409" s="441"/>
      <c r="S409" s="203"/>
      <c r="T409" s="203"/>
      <c r="U409" s="441"/>
      <c r="V409" s="203"/>
      <c r="W409" s="203"/>
      <c r="X409" s="898"/>
      <c r="Y409" s="203"/>
      <c r="Z409" s="203"/>
      <c r="AA409" s="203"/>
      <c r="AB409" s="203"/>
      <c r="AC409" s="203"/>
      <c r="AD409" s="206"/>
      <c r="AE409" s="203"/>
      <c r="AF409" s="203"/>
      <c r="AG409" s="448"/>
      <c r="AH409" s="203"/>
      <c r="AI409" s="207"/>
      <c r="AJ409" s="448"/>
    </row>
    <row r="410" spans="2:36" s="198" customFormat="1" ht="12">
      <c r="B410" s="203"/>
      <c r="C410" s="203"/>
      <c r="D410" s="203"/>
      <c r="E410" s="203"/>
      <c r="F410" s="203"/>
      <c r="G410" s="203"/>
      <c r="H410" s="203"/>
      <c r="I410" s="204"/>
      <c r="J410" s="205"/>
      <c r="K410" s="205"/>
      <c r="L410" s="203"/>
      <c r="M410" s="205"/>
      <c r="N410" s="203"/>
      <c r="O410" s="203"/>
      <c r="P410" s="203"/>
      <c r="Q410" s="203"/>
      <c r="R410" s="441"/>
      <c r="S410" s="203"/>
      <c r="T410" s="203"/>
      <c r="U410" s="441"/>
      <c r="V410" s="203"/>
      <c r="W410" s="203"/>
      <c r="X410" s="898"/>
      <c r="Y410" s="203"/>
      <c r="Z410" s="203"/>
      <c r="AA410" s="203"/>
      <c r="AB410" s="203"/>
      <c r="AC410" s="203"/>
      <c r="AD410" s="206"/>
      <c r="AE410" s="203"/>
      <c r="AF410" s="203"/>
      <c r="AG410" s="448"/>
      <c r="AH410" s="203"/>
      <c r="AI410" s="207"/>
      <c r="AJ410" s="448"/>
    </row>
    <row r="411" spans="2:36" s="198" customFormat="1" ht="12">
      <c r="B411" s="203"/>
      <c r="C411" s="203"/>
      <c r="D411" s="203"/>
      <c r="E411" s="203"/>
      <c r="F411" s="203"/>
      <c r="G411" s="203"/>
      <c r="H411" s="203"/>
      <c r="I411" s="204"/>
      <c r="J411" s="205"/>
      <c r="K411" s="205"/>
      <c r="L411" s="203"/>
      <c r="M411" s="205"/>
      <c r="N411" s="203"/>
      <c r="O411" s="203"/>
      <c r="P411" s="203"/>
      <c r="Q411" s="203"/>
      <c r="R411" s="441"/>
      <c r="S411" s="203"/>
      <c r="T411" s="203"/>
      <c r="U411" s="441"/>
      <c r="V411" s="203"/>
      <c r="W411" s="203"/>
      <c r="X411" s="898"/>
      <c r="Y411" s="203"/>
      <c r="Z411" s="203"/>
      <c r="AA411" s="203"/>
      <c r="AB411" s="203"/>
      <c r="AC411" s="203"/>
      <c r="AD411" s="206"/>
      <c r="AE411" s="203"/>
      <c r="AF411" s="203"/>
      <c r="AG411" s="448"/>
      <c r="AH411" s="203"/>
      <c r="AI411" s="207"/>
      <c r="AJ411" s="448"/>
    </row>
    <row r="412" spans="2:36" s="198" customFormat="1" ht="12">
      <c r="B412" s="203"/>
      <c r="C412" s="203"/>
      <c r="D412" s="203"/>
      <c r="E412" s="203"/>
      <c r="F412" s="203"/>
      <c r="G412" s="203"/>
      <c r="H412" s="203"/>
      <c r="I412" s="204"/>
      <c r="J412" s="205"/>
      <c r="K412" s="205"/>
      <c r="L412" s="203"/>
      <c r="M412" s="205"/>
      <c r="N412" s="203"/>
      <c r="O412" s="203"/>
      <c r="P412" s="203"/>
      <c r="Q412" s="203"/>
      <c r="R412" s="441"/>
      <c r="S412" s="203"/>
      <c r="T412" s="203"/>
      <c r="U412" s="441"/>
      <c r="V412" s="203"/>
      <c r="W412" s="203"/>
      <c r="X412" s="898"/>
      <c r="Y412" s="203"/>
      <c r="Z412" s="203"/>
      <c r="AA412" s="203"/>
      <c r="AB412" s="203"/>
      <c r="AC412" s="203"/>
      <c r="AD412" s="206"/>
      <c r="AE412" s="203"/>
      <c r="AF412" s="203"/>
      <c r="AG412" s="448"/>
      <c r="AH412" s="203"/>
      <c r="AI412" s="207"/>
      <c r="AJ412" s="448"/>
    </row>
    <row r="413" spans="2:36" s="198" customFormat="1" ht="12">
      <c r="B413" s="203"/>
      <c r="C413" s="203"/>
      <c r="D413" s="203"/>
      <c r="E413" s="203"/>
      <c r="F413" s="203"/>
      <c r="G413" s="203"/>
      <c r="H413" s="203"/>
      <c r="I413" s="204"/>
      <c r="J413" s="205"/>
      <c r="K413" s="205"/>
      <c r="L413" s="203"/>
      <c r="M413" s="205"/>
      <c r="N413" s="203"/>
      <c r="O413" s="203"/>
      <c r="P413" s="203"/>
      <c r="Q413" s="203"/>
      <c r="R413" s="441"/>
      <c r="S413" s="203"/>
      <c r="T413" s="203"/>
      <c r="U413" s="441"/>
      <c r="V413" s="203"/>
      <c r="W413" s="203"/>
      <c r="X413" s="898"/>
      <c r="Y413" s="203"/>
      <c r="Z413" s="203"/>
      <c r="AA413" s="203"/>
      <c r="AB413" s="203"/>
      <c r="AC413" s="203"/>
      <c r="AD413" s="206"/>
      <c r="AE413" s="203"/>
      <c r="AF413" s="203"/>
      <c r="AG413" s="448"/>
      <c r="AH413" s="203"/>
      <c r="AI413" s="207"/>
      <c r="AJ413" s="448"/>
    </row>
    <row r="414" spans="2:36" s="198" customFormat="1" ht="12">
      <c r="B414" s="203"/>
      <c r="C414" s="203"/>
      <c r="D414" s="203"/>
      <c r="E414" s="203"/>
      <c r="F414" s="203"/>
      <c r="G414" s="203"/>
      <c r="H414" s="203"/>
      <c r="I414" s="204"/>
      <c r="J414" s="205"/>
      <c r="K414" s="205"/>
      <c r="L414" s="203"/>
      <c r="M414" s="205"/>
      <c r="N414" s="203"/>
      <c r="O414" s="203"/>
      <c r="P414" s="203"/>
      <c r="Q414" s="203"/>
      <c r="R414" s="441"/>
      <c r="S414" s="203"/>
      <c r="T414" s="203"/>
      <c r="U414" s="441"/>
      <c r="V414" s="203"/>
      <c r="W414" s="203"/>
      <c r="X414" s="898"/>
      <c r="Y414" s="203"/>
      <c r="Z414" s="203"/>
      <c r="AA414" s="203"/>
      <c r="AB414" s="203"/>
      <c r="AC414" s="203"/>
      <c r="AD414" s="206"/>
      <c r="AE414" s="203"/>
      <c r="AF414" s="203"/>
      <c r="AG414" s="448"/>
      <c r="AH414" s="203"/>
      <c r="AI414" s="207"/>
      <c r="AJ414" s="448"/>
    </row>
    <row r="415" spans="2:36" s="198" customFormat="1" ht="12">
      <c r="B415" s="203"/>
      <c r="C415" s="203"/>
      <c r="D415" s="203"/>
      <c r="E415" s="203"/>
      <c r="F415" s="203"/>
      <c r="G415" s="203"/>
      <c r="H415" s="203"/>
      <c r="I415" s="204"/>
      <c r="J415" s="205"/>
      <c r="K415" s="205"/>
      <c r="L415" s="203"/>
      <c r="M415" s="205"/>
      <c r="N415" s="203"/>
      <c r="O415" s="203"/>
      <c r="P415" s="203"/>
      <c r="Q415" s="203"/>
      <c r="R415" s="441"/>
      <c r="S415" s="203"/>
      <c r="T415" s="203"/>
      <c r="U415" s="441"/>
      <c r="V415" s="203"/>
      <c r="W415" s="203"/>
      <c r="X415" s="898"/>
      <c r="Y415" s="203"/>
      <c r="Z415" s="203"/>
      <c r="AA415" s="203"/>
      <c r="AB415" s="203"/>
      <c r="AC415" s="203"/>
      <c r="AD415" s="206"/>
      <c r="AE415" s="203"/>
      <c r="AF415" s="203"/>
      <c r="AG415" s="448"/>
      <c r="AH415" s="203"/>
      <c r="AI415" s="207"/>
      <c r="AJ415" s="448"/>
    </row>
    <row r="416" spans="2:36" s="198" customFormat="1" ht="12">
      <c r="B416" s="203"/>
      <c r="C416" s="203"/>
      <c r="D416" s="203"/>
      <c r="E416" s="203"/>
      <c r="F416" s="203"/>
      <c r="G416" s="203"/>
      <c r="H416" s="203"/>
      <c r="I416" s="204"/>
      <c r="J416" s="205"/>
      <c r="K416" s="205"/>
      <c r="L416" s="203"/>
      <c r="M416" s="205"/>
      <c r="N416" s="203"/>
      <c r="O416" s="203"/>
      <c r="P416" s="203"/>
      <c r="Q416" s="203"/>
      <c r="R416" s="441"/>
      <c r="S416" s="203"/>
      <c r="T416" s="203"/>
      <c r="U416" s="441"/>
      <c r="V416" s="203"/>
      <c r="W416" s="203"/>
      <c r="X416" s="898"/>
      <c r="Y416" s="203"/>
      <c r="Z416" s="203"/>
      <c r="AA416" s="203"/>
      <c r="AB416" s="203"/>
      <c r="AC416" s="203"/>
      <c r="AD416" s="206"/>
      <c r="AE416" s="203"/>
      <c r="AF416" s="203"/>
      <c r="AG416" s="448"/>
      <c r="AH416" s="203"/>
      <c r="AI416" s="207"/>
      <c r="AJ416" s="448"/>
    </row>
    <row r="417" spans="2:36" s="198" customFormat="1" ht="12">
      <c r="B417" s="203"/>
      <c r="C417" s="203"/>
      <c r="D417" s="203"/>
      <c r="E417" s="203"/>
      <c r="F417" s="203"/>
      <c r="G417" s="203"/>
      <c r="H417" s="203"/>
      <c r="I417" s="204"/>
      <c r="J417" s="205"/>
      <c r="K417" s="205"/>
      <c r="L417" s="203"/>
      <c r="M417" s="205"/>
      <c r="N417" s="203"/>
      <c r="O417" s="203"/>
      <c r="P417" s="203"/>
      <c r="Q417" s="203"/>
      <c r="R417" s="441"/>
      <c r="S417" s="203"/>
      <c r="T417" s="203"/>
      <c r="U417" s="441"/>
      <c r="V417" s="203"/>
      <c r="W417" s="203"/>
      <c r="X417" s="898"/>
      <c r="Y417" s="203"/>
      <c r="Z417" s="203"/>
      <c r="AA417" s="203"/>
      <c r="AB417" s="203"/>
      <c r="AC417" s="203"/>
      <c r="AD417" s="206"/>
      <c r="AE417" s="203"/>
      <c r="AF417" s="203"/>
      <c r="AG417" s="448"/>
      <c r="AH417" s="203"/>
      <c r="AI417" s="207"/>
      <c r="AJ417" s="448"/>
    </row>
    <row r="418" spans="2:36" s="198" customFormat="1" ht="12">
      <c r="B418" s="203"/>
      <c r="C418" s="203"/>
      <c r="D418" s="203"/>
      <c r="E418" s="203"/>
      <c r="F418" s="203"/>
      <c r="G418" s="203"/>
      <c r="H418" s="203"/>
      <c r="I418" s="204"/>
      <c r="J418" s="205"/>
      <c r="K418" s="205"/>
      <c r="L418" s="203"/>
      <c r="M418" s="205"/>
      <c r="N418" s="203"/>
      <c r="O418" s="203"/>
      <c r="P418" s="203"/>
      <c r="Q418" s="203"/>
      <c r="R418" s="441"/>
      <c r="S418" s="203"/>
      <c r="T418" s="203"/>
      <c r="U418" s="441"/>
      <c r="V418" s="203"/>
      <c r="W418" s="203"/>
      <c r="X418" s="898"/>
      <c r="Y418" s="203"/>
      <c r="Z418" s="203"/>
      <c r="AA418" s="203"/>
      <c r="AB418" s="203"/>
      <c r="AC418" s="203"/>
      <c r="AD418" s="206"/>
      <c r="AE418" s="203"/>
      <c r="AF418" s="203"/>
      <c r="AG418" s="448"/>
      <c r="AH418" s="203"/>
      <c r="AI418" s="207"/>
      <c r="AJ418" s="448"/>
    </row>
    <row r="419" spans="2:36" s="198" customFormat="1" ht="12">
      <c r="B419" s="203"/>
      <c r="C419" s="203"/>
      <c r="D419" s="203"/>
      <c r="E419" s="203"/>
      <c r="F419" s="203"/>
      <c r="G419" s="203"/>
      <c r="H419" s="203"/>
      <c r="I419" s="204"/>
      <c r="J419" s="205"/>
      <c r="K419" s="205"/>
      <c r="L419" s="203"/>
      <c r="M419" s="205"/>
      <c r="N419" s="203"/>
      <c r="O419" s="203"/>
      <c r="P419" s="203"/>
      <c r="Q419" s="203"/>
      <c r="R419" s="441"/>
      <c r="S419" s="203"/>
      <c r="T419" s="203"/>
      <c r="U419" s="441"/>
      <c r="V419" s="203"/>
      <c r="W419" s="203"/>
      <c r="X419" s="898"/>
      <c r="Y419" s="203"/>
      <c r="Z419" s="203"/>
      <c r="AA419" s="203"/>
      <c r="AB419" s="203"/>
      <c r="AC419" s="203"/>
      <c r="AD419" s="206"/>
      <c r="AE419" s="203"/>
      <c r="AF419" s="203"/>
      <c r="AG419" s="448"/>
      <c r="AH419" s="203"/>
      <c r="AI419" s="207"/>
      <c r="AJ419" s="448"/>
    </row>
    <row r="420" spans="2:36" s="198" customFormat="1" ht="12">
      <c r="B420" s="203"/>
      <c r="C420" s="203"/>
      <c r="D420" s="203"/>
      <c r="E420" s="203"/>
      <c r="F420" s="203"/>
      <c r="G420" s="203"/>
      <c r="H420" s="203"/>
      <c r="I420" s="204"/>
      <c r="J420" s="205"/>
      <c r="K420" s="205"/>
      <c r="L420" s="203"/>
      <c r="M420" s="205"/>
      <c r="N420" s="203"/>
      <c r="O420" s="203"/>
      <c r="P420" s="203"/>
      <c r="Q420" s="203"/>
      <c r="R420" s="441"/>
      <c r="S420" s="203"/>
      <c r="T420" s="203"/>
      <c r="U420" s="441"/>
      <c r="V420" s="203"/>
      <c r="W420" s="203"/>
      <c r="X420" s="898"/>
      <c r="Y420" s="203"/>
      <c r="Z420" s="203"/>
      <c r="AA420" s="203"/>
      <c r="AB420" s="203"/>
      <c r="AC420" s="203"/>
      <c r="AD420" s="206"/>
      <c r="AE420" s="203"/>
      <c r="AF420" s="203"/>
      <c r="AG420" s="448"/>
      <c r="AH420" s="203"/>
      <c r="AI420" s="207"/>
      <c r="AJ420" s="448"/>
    </row>
    <row r="421" spans="2:36" s="198" customFormat="1" ht="12">
      <c r="B421" s="203"/>
      <c r="C421" s="203"/>
      <c r="D421" s="203"/>
      <c r="E421" s="203"/>
      <c r="F421" s="203"/>
      <c r="G421" s="203"/>
      <c r="H421" s="203"/>
      <c r="I421" s="204"/>
      <c r="J421" s="205"/>
      <c r="K421" s="205"/>
      <c r="L421" s="203"/>
      <c r="M421" s="205"/>
      <c r="N421" s="203"/>
      <c r="O421" s="203"/>
      <c r="P421" s="203"/>
      <c r="Q421" s="203"/>
      <c r="R421" s="441"/>
      <c r="S421" s="203"/>
      <c r="T421" s="203"/>
      <c r="U421" s="441"/>
      <c r="V421" s="203"/>
      <c r="W421" s="203"/>
      <c r="X421" s="898"/>
      <c r="Y421" s="203"/>
      <c r="Z421" s="203"/>
      <c r="AA421" s="203"/>
      <c r="AB421" s="203"/>
      <c r="AC421" s="203"/>
      <c r="AD421" s="206"/>
      <c r="AE421" s="203"/>
      <c r="AF421" s="203"/>
      <c r="AG421" s="448"/>
      <c r="AH421" s="203"/>
      <c r="AI421" s="207"/>
      <c r="AJ421" s="448"/>
    </row>
    <row r="422" spans="2:36" s="198" customFormat="1" ht="12">
      <c r="B422" s="203"/>
      <c r="C422" s="203"/>
      <c r="D422" s="203"/>
      <c r="E422" s="203"/>
      <c r="F422" s="203"/>
      <c r="G422" s="203"/>
      <c r="H422" s="203"/>
      <c r="I422" s="204"/>
      <c r="J422" s="205"/>
      <c r="K422" s="205"/>
      <c r="L422" s="203"/>
      <c r="M422" s="205"/>
      <c r="N422" s="203"/>
      <c r="O422" s="203"/>
      <c r="P422" s="203"/>
      <c r="Q422" s="203"/>
      <c r="R422" s="441"/>
      <c r="S422" s="203"/>
      <c r="T422" s="203"/>
      <c r="U422" s="441"/>
      <c r="V422" s="203"/>
      <c r="W422" s="203"/>
      <c r="X422" s="898"/>
      <c r="Y422" s="203"/>
      <c r="Z422" s="203"/>
      <c r="AA422" s="203"/>
      <c r="AB422" s="203"/>
      <c r="AC422" s="203"/>
      <c r="AD422" s="206"/>
      <c r="AE422" s="203"/>
      <c r="AF422" s="203"/>
      <c r="AG422" s="448"/>
      <c r="AH422" s="203"/>
      <c r="AI422" s="207"/>
      <c r="AJ422" s="448"/>
    </row>
    <row r="423" spans="2:36" s="198" customFormat="1" ht="12">
      <c r="B423" s="203"/>
      <c r="C423" s="203"/>
      <c r="D423" s="203"/>
      <c r="E423" s="203"/>
      <c r="F423" s="203"/>
      <c r="G423" s="203"/>
      <c r="H423" s="203"/>
      <c r="I423" s="204"/>
      <c r="J423" s="205"/>
      <c r="K423" s="205"/>
      <c r="L423" s="203"/>
      <c r="M423" s="205"/>
      <c r="N423" s="203"/>
      <c r="O423" s="203"/>
      <c r="P423" s="203"/>
      <c r="Q423" s="203"/>
      <c r="R423" s="441"/>
      <c r="S423" s="203"/>
      <c r="T423" s="203"/>
      <c r="U423" s="441"/>
      <c r="V423" s="203"/>
      <c r="W423" s="203"/>
      <c r="X423" s="898"/>
      <c r="Y423" s="203"/>
      <c r="Z423" s="203"/>
      <c r="AA423" s="203"/>
      <c r="AB423" s="203"/>
      <c r="AC423" s="203"/>
      <c r="AD423" s="206"/>
      <c r="AE423" s="203"/>
      <c r="AF423" s="203"/>
      <c r="AG423" s="448"/>
      <c r="AH423" s="203"/>
      <c r="AI423" s="207"/>
      <c r="AJ423" s="448"/>
    </row>
    <row r="424" spans="2:36" s="198" customFormat="1" ht="12">
      <c r="B424" s="203"/>
      <c r="C424" s="203"/>
      <c r="D424" s="203"/>
      <c r="E424" s="203"/>
      <c r="F424" s="203"/>
      <c r="G424" s="203"/>
      <c r="H424" s="203"/>
      <c r="I424" s="204"/>
      <c r="J424" s="205"/>
      <c r="K424" s="205"/>
      <c r="L424" s="203"/>
      <c r="M424" s="205"/>
      <c r="N424" s="203"/>
      <c r="O424" s="203"/>
      <c r="P424" s="203"/>
      <c r="Q424" s="203"/>
      <c r="R424" s="441"/>
      <c r="S424" s="203"/>
      <c r="T424" s="203"/>
      <c r="U424" s="441"/>
      <c r="V424" s="203"/>
      <c r="W424" s="203"/>
      <c r="X424" s="898"/>
      <c r="Y424" s="203"/>
      <c r="Z424" s="203"/>
      <c r="AA424" s="203"/>
      <c r="AB424" s="203"/>
      <c r="AC424" s="203"/>
      <c r="AD424" s="206"/>
      <c r="AE424" s="203"/>
      <c r="AF424" s="203"/>
      <c r="AG424" s="448"/>
      <c r="AH424" s="203"/>
      <c r="AI424" s="207"/>
      <c r="AJ424" s="448"/>
    </row>
    <row r="425" spans="2:36" s="198" customFormat="1" ht="12">
      <c r="B425" s="203"/>
      <c r="C425" s="203"/>
      <c r="D425" s="203"/>
      <c r="E425" s="203"/>
      <c r="F425" s="203"/>
      <c r="G425" s="203"/>
      <c r="H425" s="203"/>
      <c r="I425" s="204"/>
      <c r="J425" s="205"/>
      <c r="K425" s="205"/>
      <c r="L425" s="203"/>
      <c r="M425" s="205"/>
      <c r="N425" s="203"/>
      <c r="O425" s="203"/>
      <c r="P425" s="203"/>
      <c r="Q425" s="203"/>
      <c r="R425" s="441"/>
      <c r="S425" s="203"/>
      <c r="T425" s="203"/>
      <c r="U425" s="441"/>
      <c r="V425" s="203"/>
      <c r="W425" s="203"/>
      <c r="X425" s="898"/>
      <c r="Y425" s="203"/>
      <c r="Z425" s="203"/>
      <c r="AA425" s="203"/>
      <c r="AB425" s="203"/>
      <c r="AC425" s="203"/>
      <c r="AD425" s="206"/>
      <c r="AE425" s="203"/>
      <c r="AF425" s="203"/>
      <c r="AG425" s="448"/>
      <c r="AH425" s="203"/>
      <c r="AI425" s="207"/>
      <c r="AJ425" s="448"/>
    </row>
    <row r="426" spans="2:36" s="198" customFormat="1" ht="12">
      <c r="B426" s="203"/>
      <c r="C426" s="203"/>
      <c r="D426" s="203"/>
      <c r="E426" s="203"/>
      <c r="F426" s="203"/>
      <c r="G426" s="203"/>
      <c r="H426" s="203"/>
      <c r="I426" s="204"/>
      <c r="J426" s="205"/>
      <c r="K426" s="205"/>
      <c r="L426" s="203"/>
      <c r="M426" s="205"/>
      <c r="N426" s="203"/>
      <c r="O426" s="203"/>
      <c r="P426" s="203"/>
      <c r="Q426" s="203"/>
      <c r="R426" s="441"/>
      <c r="S426" s="203"/>
      <c r="T426" s="203"/>
      <c r="U426" s="441"/>
      <c r="V426" s="203"/>
      <c r="W426" s="203"/>
      <c r="X426" s="898"/>
      <c r="Y426" s="203"/>
      <c r="Z426" s="203"/>
      <c r="AA426" s="203"/>
      <c r="AB426" s="203"/>
      <c r="AC426" s="203"/>
      <c r="AD426" s="206"/>
      <c r="AE426" s="203"/>
      <c r="AF426" s="203"/>
      <c r="AG426" s="448"/>
      <c r="AH426" s="203"/>
      <c r="AI426" s="207"/>
      <c r="AJ426" s="448"/>
    </row>
    <row r="427" spans="2:36" s="198" customFormat="1" ht="12">
      <c r="B427" s="203"/>
      <c r="C427" s="203"/>
      <c r="D427" s="203"/>
      <c r="E427" s="203"/>
      <c r="F427" s="203"/>
      <c r="G427" s="203"/>
      <c r="H427" s="203"/>
      <c r="I427" s="204"/>
      <c r="J427" s="205"/>
      <c r="K427" s="205"/>
      <c r="L427" s="203"/>
      <c r="M427" s="205"/>
      <c r="N427" s="203"/>
      <c r="O427" s="203"/>
      <c r="P427" s="203"/>
      <c r="Q427" s="203"/>
      <c r="R427" s="441"/>
      <c r="S427" s="203"/>
      <c r="T427" s="203"/>
      <c r="U427" s="441"/>
      <c r="V427" s="203"/>
      <c r="W427" s="203"/>
      <c r="X427" s="898"/>
      <c r="Y427" s="203"/>
      <c r="Z427" s="203"/>
      <c r="AA427" s="203"/>
      <c r="AB427" s="203"/>
      <c r="AC427" s="203"/>
      <c r="AD427" s="206"/>
      <c r="AE427" s="203"/>
      <c r="AF427" s="203"/>
      <c r="AG427" s="448"/>
      <c r="AH427" s="203"/>
      <c r="AI427" s="207"/>
      <c r="AJ427" s="448"/>
    </row>
    <row r="428" spans="2:36" s="198" customFormat="1" ht="12">
      <c r="B428" s="203"/>
      <c r="C428" s="203"/>
      <c r="D428" s="203"/>
      <c r="E428" s="203"/>
      <c r="F428" s="203"/>
      <c r="G428" s="203"/>
      <c r="H428" s="203"/>
      <c r="I428" s="204"/>
      <c r="J428" s="205"/>
      <c r="K428" s="205"/>
      <c r="L428" s="203"/>
      <c r="M428" s="205"/>
      <c r="N428" s="203"/>
      <c r="O428" s="203"/>
      <c r="P428" s="203"/>
      <c r="Q428" s="203"/>
      <c r="R428" s="441"/>
      <c r="S428" s="203"/>
      <c r="T428" s="203"/>
      <c r="U428" s="441"/>
      <c r="V428" s="203"/>
      <c r="W428" s="203"/>
      <c r="X428" s="898"/>
      <c r="Y428" s="203"/>
      <c r="Z428" s="203"/>
      <c r="AA428" s="203"/>
      <c r="AB428" s="203"/>
      <c r="AC428" s="203"/>
      <c r="AD428" s="206"/>
      <c r="AE428" s="203"/>
      <c r="AF428" s="203"/>
      <c r="AG428" s="448"/>
      <c r="AH428" s="203"/>
      <c r="AI428" s="207"/>
      <c r="AJ428" s="448"/>
    </row>
    <row r="429" spans="2:36" s="198" customFormat="1" ht="12">
      <c r="B429" s="203"/>
      <c r="C429" s="203"/>
      <c r="D429" s="203"/>
      <c r="E429" s="203"/>
      <c r="F429" s="203"/>
      <c r="G429" s="203"/>
      <c r="H429" s="203"/>
      <c r="I429" s="204"/>
      <c r="J429" s="205"/>
      <c r="K429" s="205"/>
      <c r="L429" s="203"/>
      <c r="M429" s="205"/>
      <c r="N429" s="203"/>
      <c r="O429" s="203"/>
      <c r="P429" s="203"/>
      <c r="Q429" s="203"/>
      <c r="R429" s="441"/>
      <c r="S429" s="203"/>
      <c r="T429" s="203"/>
      <c r="U429" s="441"/>
      <c r="V429" s="203"/>
      <c r="W429" s="203"/>
      <c r="X429" s="898"/>
      <c r="Y429" s="203"/>
      <c r="Z429" s="203"/>
      <c r="AA429" s="203"/>
      <c r="AB429" s="203"/>
      <c r="AC429" s="203"/>
      <c r="AD429" s="206"/>
      <c r="AE429" s="203"/>
      <c r="AF429" s="203"/>
      <c r="AG429" s="448"/>
      <c r="AH429" s="203"/>
      <c r="AI429" s="207"/>
      <c r="AJ429" s="448"/>
    </row>
    <row r="430" spans="2:36" s="198" customFormat="1" ht="12">
      <c r="B430" s="203"/>
      <c r="C430" s="203"/>
      <c r="D430" s="203"/>
      <c r="E430" s="203"/>
      <c r="F430" s="203"/>
      <c r="G430" s="203"/>
      <c r="H430" s="203"/>
      <c r="I430" s="204"/>
      <c r="J430" s="205"/>
      <c r="K430" s="205"/>
      <c r="L430" s="203"/>
      <c r="M430" s="205"/>
      <c r="N430" s="203"/>
      <c r="O430" s="203"/>
      <c r="P430" s="203"/>
      <c r="Q430" s="203"/>
      <c r="R430" s="441"/>
      <c r="S430" s="203"/>
      <c r="T430" s="203"/>
      <c r="U430" s="441"/>
      <c r="V430" s="203"/>
      <c r="W430" s="203"/>
      <c r="X430" s="898"/>
      <c r="Y430" s="203"/>
      <c r="Z430" s="203"/>
      <c r="AA430" s="203"/>
      <c r="AB430" s="203"/>
      <c r="AC430" s="203"/>
      <c r="AD430" s="206"/>
      <c r="AE430" s="203"/>
      <c r="AF430" s="203"/>
      <c r="AG430" s="448"/>
      <c r="AH430" s="203"/>
      <c r="AI430" s="207"/>
      <c r="AJ430" s="448"/>
    </row>
    <row r="431" spans="2:36" s="198" customFormat="1" ht="12">
      <c r="B431" s="203"/>
      <c r="C431" s="203"/>
      <c r="D431" s="203"/>
      <c r="E431" s="203"/>
      <c r="F431" s="203"/>
      <c r="G431" s="203"/>
      <c r="H431" s="203"/>
      <c r="I431" s="204"/>
      <c r="J431" s="205"/>
      <c r="K431" s="205"/>
      <c r="L431" s="203"/>
      <c r="M431" s="205"/>
      <c r="N431" s="203"/>
      <c r="O431" s="203"/>
      <c r="P431" s="203"/>
      <c r="Q431" s="203"/>
      <c r="R431" s="441"/>
      <c r="S431" s="203"/>
      <c r="T431" s="203"/>
      <c r="U431" s="441"/>
      <c r="V431" s="203"/>
      <c r="W431" s="203"/>
      <c r="X431" s="898"/>
      <c r="Y431" s="203"/>
      <c r="Z431" s="203"/>
      <c r="AA431" s="203"/>
      <c r="AB431" s="203"/>
      <c r="AC431" s="203"/>
      <c r="AD431" s="206"/>
      <c r="AE431" s="203"/>
      <c r="AF431" s="203"/>
      <c r="AG431" s="448"/>
      <c r="AH431" s="203"/>
      <c r="AI431" s="207"/>
      <c r="AJ431" s="448"/>
    </row>
    <row r="432" spans="2:36" s="198" customFormat="1" ht="12">
      <c r="B432" s="203"/>
      <c r="C432" s="203"/>
      <c r="D432" s="203"/>
      <c r="E432" s="203"/>
      <c r="F432" s="203"/>
      <c r="G432" s="203"/>
      <c r="H432" s="203"/>
      <c r="I432" s="204"/>
      <c r="J432" s="205"/>
      <c r="K432" s="205"/>
      <c r="L432" s="203"/>
      <c r="M432" s="205"/>
      <c r="N432" s="203"/>
      <c r="O432" s="203"/>
      <c r="P432" s="203"/>
      <c r="Q432" s="203"/>
      <c r="R432" s="441"/>
      <c r="S432" s="203"/>
      <c r="T432" s="203"/>
      <c r="U432" s="441"/>
      <c r="V432" s="203"/>
      <c r="W432" s="203"/>
      <c r="X432" s="898"/>
      <c r="Y432" s="203"/>
      <c r="Z432" s="203"/>
      <c r="AA432" s="203"/>
      <c r="AB432" s="203"/>
      <c r="AC432" s="203"/>
      <c r="AD432" s="206"/>
      <c r="AE432" s="203"/>
      <c r="AF432" s="203"/>
      <c r="AG432" s="448"/>
      <c r="AH432" s="203"/>
      <c r="AI432" s="207"/>
      <c r="AJ432" s="448"/>
    </row>
    <row r="433" spans="2:36" s="198" customFormat="1" ht="12">
      <c r="B433" s="203"/>
      <c r="C433" s="203"/>
      <c r="D433" s="203"/>
      <c r="E433" s="203"/>
      <c r="F433" s="203"/>
      <c r="G433" s="203"/>
      <c r="H433" s="203"/>
      <c r="I433" s="204"/>
      <c r="J433" s="205"/>
      <c r="K433" s="205"/>
      <c r="L433" s="203"/>
      <c r="M433" s="205"/>
      <c r="N433" s="203"/>
      <c r="O433" s="203"/>
      <c r="P433" s="203"/>
      <c r="Q433" s="203"/>
      <c r="R433" s="441"/>
      <c r="S433" s="203"/>
      <c r="T433" s="203"/>
      <c r="U433" s="441"/>
      <c r="V433" s="203"/>
      <c r="W433" s="203"/>
      <c r="X433" s="898"/>
      <c r="Y433" s="203"/>
      <c r="Z433" s="203"/>
      <c r="AA433" s="203"/>
      <c r="AB433" s="203"/>
      <c r="AC433" s="203"/>
      <c r="AD433" s="206"/>
      <c r="AE433" s="203"/>
      <c r="AF433" s="203"/>
      <c r="AG433" s="448"/>
      <c r="AH433" s="203"/>
      <c r="AI433" s="207"/>
      <c r="AJ433" s="448"/>
    </row>
    <row r="434" spans="2:36" s="198" customFormat="1" ht="12">
      <c r="B434" s="203"/>
      <c r="C434" s="203"/>
      <c r="D434" s="203"/>
      <c r="E434" s="203"/>
      <c r="F434" s="203"/>
      <c r="G434" s="203"/>
      <c r="H434" s="203"/>
      <c r="I434" s="204"/>
      <c r="J434" s="205"/>
      <c r="K434" s="205"/>
      <c r="L434" s="203"/>
      <c r="M434" s="205"/>
      <c r="N434" s="203"/>
      <c r="O434" s="203"/>
      <c r="P434" s="203"/>
      <c r="Q434" s="203"/>
      <c r="R434" s="441"/>
      <c r="S434" s="203"/>
      <c r="T434" s="203"/>
      <c r="U434" s="441"/>
      <c r="V434" s="203"/>
      <c r="W434" s="203"/>
      <c r="X434" s="898"/>
      <c r="Y434" s="203"/>
      <c r="Z434" s="203"/>
      <c r="AA434" s="203"/>
      <c r="AB434" s="203"/>
      <c r="AC434" s="203"/>
      <c r="AD434" s="206"/>
      <c r="AE434" s="203"/>
      <c r="AF434" s="203"/>
      <c r="AG434" s="448"/>
      <c r="AH434" s="203"/>
      <c r="AI434" s="207"/>
      <c r="AJ434" s="448"/>
    </row>
    <row r="435" spans="2:36" s="198" customFormat="1" ht="12">
      <c r="B435" s="203"/>
      <c r="C435" s="203"/>
      <c r="D435" s="203"/>
      <c r="E435" s="203"/>
      <c r="F435" s="203"/>
      <c r="G435" s="203"/>
      <c r="H435" s="203"/>
      <c r="I435" s="204"/>
      <c r="J435" s="205"/>
      <c r="K435" s="205"/>
      <c r="L435" s="203"/>
      <c r="M435" s="205"/>
      <c r="N435" s="203"/>
      <c r="O435" s="203"/>
      <c r="P435" s="203"/>
      <c r="Q435" s="203"/>
      <c r="R435" s="441"/>
      <c r="S435" s="203"/>
      <c r="T435" s="203"/>
      <c r="U435" s="441"/>
      <c r="V435" s="203"/>
      <c r="W435" s="203"/>
      <c r="X435" s="898"/>
      <c r="Y435" s="203"/>
      <c r="Z435" s="203"/>
      <c r="AA435" s="203"/>
      <c r="AB435" s="203"/>
      <c r="AC435" s="203"/>
      <c r="AD435" s="206"/>
      <c r="AE435" s="203"/>
      <c r="AF435" s="203"/>
      <c r="AG435" s="448"/>
      <c r="AH435" s="203"/>
      <c r="AI435" s="207"/>
      <c r="AJ435" s="448"/>
    </row>
    <row r="436" spans="2:36" s="198" customFormat="1" ht="12">
      <c r="B436" s="203"/>
      <c r="C436" s="203"/>
      <c r="D436" s="203"/>
      <c r="E436" s="203"/>
      <c r="F436" s="203"/>
      <c r="G436" s="203"/>
      <c r="H436" s="203"/>
      <c r="I436" s="204"/>
      <c r="J436" s="205"/>
      <c r="K436" s="205"/>
      <c r="L436" s="203"/>
      <c r="M436" s="205"/>
      <c r="N436" s="203"/>
      <c r="O436" s="203"/>
      <c r="P436" s="203"/>
      <c r="Q436" s="203"/>
      <c r="R436" s="441"/>
      <c r="S436" s="203"/>
      <c r="T436" s="203"/>
      <c r="U436" s="441"/>
      <c r="V436" s="203"/>
      <c r="W436" s="203"/>
      <c r="X436" s="898"/>
      <c r="Y436" s="203"/>
      <c r="Z436" s="203"/>
      <c r="AA436" s="203"/>
      <c r="AB436" s="203"/>
      <c r="AC436" s="203"/>
      <c r="AD436" s="206"/>
      <c r="AE436" s="203"/>
      <c r="AF436" s="203"/>
      <c r="AG436" s="448"/>
      <c r="AH436" s="203"/>
      <c r="AI436" s="207"/>
      <c r="AJ436" s="448"/>
    </row>
    <row r="437" spans="2:36" s="198" customFormat="1" ht="12">
      <c r="B437" s="203"/>
      <c r="C437" s="203"/>
      <c r="D437" s="203"/>
      <c r="E437" s="203"/>
      <c r="F437" s="203"/>
      <c r="G437" s="203"/>
      <c r="H437" s="203"/>
      <c r="I437" s="204"/>
      <c r="J437" s="205"/>
      <c r="K437" s="205"/>
      <c r="L437" s="203"/>
      <c r="M437" s="205"/>
      <c r="N437" s="203"/>
      <c r="O437" s="203"/>
      <c r="P437" s="203"/>
      <c r="Q437" s="203"/>
      <c r="R437" s="441"/>
      <c r="S437" s="203"/>
      <c r="T437" s="203"/>
      <c r="U437" s="441"/>
      <c r="V437" s="203"/>
      <c r="W437" s="203"/>
      <c r="X437" s="898"/>
      <c r="Y437" s="203"/>
      <c r="Z437" s="203"/>
      <c r="AA437" s="203"/>
      <c r="AB437" s="203"/>
      <c r="AC437" s="203"/>
      <c r="AD437" s="206"/>
      <c r="AE437" s="203"/>
      <c r="AF437" s="203"/>
      <c r="AG437" s="448"/>
      <c r="AH437" s="203"/>
      <c r="AI437" s="207"/>
      <c r="AJ437" s="448"/>
    </row>
    <row r="438" spans="2:36" s="198" customFormat="1" ht="12">
      <c r="B438" s="203"/>
      <c r="C438" s="203"/>
      <c r="D438" s="203"/>
      <c r="E438" s="203"/>
      <c r="F438" s="203"/>
      <c r="G438" s="203"/>
      <c r="H438" s="203"/>
      <c r="I438" s="204"/>
      <c r="J438" s="205"/>
      <c r="K438" s="205"/>
      <c r="L438" s="203"/>
      <c r="M438" s="205"/>
      <c r="N438" s="203"/>
      <c r="O438" s="203"/>
      <c r="P438" s="203"/>
      <c r="Q438" s="203"/>
      <c r="R438" s="441"/>
      <c r="S438" s="203"/>
      <c r="T438" s="203"/>
      <c r="U438" s="441"/>
      <c r="V438" s="203"/>
      <c r="W438" s="203"/>
      <c r="X438" s="898"/>
      <c r="Y438" s="203"/>
      <c r="Z438" s="203"/>
      <c r="AA438" s="203"/>
      <c r="AB438" s="203"/>
      <c r="AC438" s="203"/>
      <c r="AD438" s="206"/>
      <c r="AE438" s="203"/>
      <c r="AF438" s="203"/>
      <c r="AG438" s="448"/>
      <c r="AH438" s="203"/>
      <c r="AI438" s="207"/>
      <c r="AJ438" s="448"/>
    </row>
    <row r="439" spans="2:36" s="198" customFormat="1" ht="12">
      <c r="B439" s="203"/>
      <c r="C439" s="203"/>
      <c r="D439" s="203"/>
      <c r="E439" s="203"/>
      <c r="F439" s="203"/>
      <c r="G439" s="203"/>
      <c r="H439" s="203"/>
      <c r="I439" s="204"/>
      <c r="J439" s="205"/>
      <c r="K439" s="205"/>
      <c r="L439" s="203"/>
      <c r="M439" s="205"/>
      <c r="N439" s="203"/>
      <c r="O439" s="203"/>
      <c r="P439" s="203"/>
      <c r="Q439" s="203"/>
      <c r="R439" s="441"/>
      <c r="S439" s="203"/>
      <c r="T439" s="203"/>
      <c r="U439" s="441"/>
      <c r="V439" s="203"/>
      <c r="W439" s="203"/>
      <c r="X439" s="898"/>
      <c r="Y439" s="203"/>
      <c r="Z439" s="203"/>
      <c r="AA439" s="203"/>
      <c r="AB439" s="203"/>
      <c r="AC439" s="203"/>
      <c r="AD439" s="206"/>
      <c r="AE439" s="203"/>
      <c r="AF439" s="203"/>
      <c r="AG439" s="448"/>
      <c r="AH439" s="203"/>
      <c r="AI439" s="207"/>
      <c r="AJ439" s="448"/>
    </row>
    <row r="440" spans="2:36" s="198" customFormat="1" ht="12">
      <c r="B440" s="203"/>
      <c r="C440" s="203"/>
      <c r="D440" s="203"/>
      <c r="E440" s="203"/>
      <c r="F440" s="203"/>
      <c r="G440" s="203"/>
      <c r="H440" s="203"/>
      <c r="I440" s="204"/>
      <c r="J440" s="205"/>
      <c r="K440" s="205"/>
      <c r="L440" s="203"/>
      <c r="M440" s="205"/>
      <c r="N440" s="203"/>
      <c r="O440" s="203"/>
      <c r="P440" s="203"/>
      <c r="Q440" s="203"/>
      <c r="R440" s="441"/>
      <c r="S440" s="203"/>
      <c r="T440" s="203"/>
      <c r="U440" s="441"/>
      <c r="V440" s="203"/>
      <c r="W440" s="203"/>
      <c r="X440" s="898"/>
      <c r="Y440" s="203"/>
      <c r="Z440" s="203"/>
      <c r="AA440" s="203"/>
      <c r="AB440" s="203"/>
      <c r="AC440" s="203"/>
      <c r="AD440" s="206"/>
      <c r="AE440" s="203"/>
      <c r="AF440" s="203"/>
      <c r="AG440" s="448"/>
      <c r="AH440" s="203"/>
      <c r="AI440" s="207"/>
      <c r="AJ440" s="448"/>
    </row>
    <row r="441" spans="2:36" s="198" customFormat="1" ht="12">
      <c r="B441" s="203"/>
      <c r="C441" s="203"/>
      <c r="D441" s="203"/>
      <c r="E441" s="203"/>
      <c r="F441" s="203"/>
      <c r="G441" s="203"/>
      <c r="H441" s="203"/>
      <c r="I441" s="204"/>
      <c r="J441" s="205"/>
      <c r="K441" s="205"/>
      <c r="L441" s="203"/>
      <c r="M441" s="205"/>
      <c r="N441" s="203"/>
      <c r="O441" s="203"/>
      <c r="P441" s="203"/>
      <c r="Q441" s="203"/>
      <c r="R441" s="441"/>
      <c r="S441" s="203"/>
      <c r="T441" s="203"/>
      <c r="U441" s="441"/>
      <c r="V441" s="203"/>
      <c r="W441" s="203"/>
      <c r="X441" s="898"/>
      <c r="Y441" s="203"/>
      <c r="Z441" s="203"/>
      <c r="AA441" s="203"/>
      <c r="AB441" s="203"/>
      <c r="AC441" s="203"/>
      <c r="AD441" s="206"/>
      <c r="AE441" s="203"/>
      <c r="AF441" s="203"/>
      <c r="AG441" s="448"/>
      <c r="AH441" s="203"/>
      <c r="AI441" s="207"/>
      <c r="AJ441" s="448"/>
    </row>
    <row r="442" spans="2:36" s="198" customFormat="1" ht="12">
      <c r="B442" s="203"/>
      <c r="C442" s="203"/>
      <c r="D442" s="203"/>
      <c r="E442" s="203"/>
      <c r="F442" s="203"/>
      <c r="G442" s="203"/>
      <c r="H442" s="203"/>
      <c r="I442" s="204"/>
      <c r="J442" s="205"/>
      <c r="K442" s="205"/>
      <c r="L442" s="203"/>
      <c r="M442" s="205"/>
      <c r="N442" s="203"/>
      <c r="O442" s="203"/>
      <c r="P442" s="203"/>
      <c r="Q442" s="203"/>
      <c r="R442" s="441"/>
      <c r="S442" s="203"/>
      <c r="T442" s="203"/>
      <c r="U442" s="441"/>
      <c r="V442" s="203"/>
      <c r="W442" s="203"/>
      <c r="X442" s="898"/>
      <c r="Y442" s="203"/>
      <c r="Z442" s="203"/>
      <c r="AA442" s="203"/>
      <c r="AB442" s="203"/>
      <c r="AC442" s="203"/>
      <c r="AD442" s="206"/>
      <c r="AE442" s="203"/>
      <c r="AF442" s="203"/>
      <c r="AG442" s="448"/>
      <c r="AH442" s="203"/>
      <c r="AI442" s="207"/>
      <c r="AJ442" s="448"/>
    </row>
    <row r="443" spans="2:36" s="198" customFormat="1" ht="12">
      <c r="B443" s="203"/>
      <c r="C443" s="203"/>
      <c r="D443" s="203"/>
      <c r="E443" s="203"/>
      <c r="F443" s="203"/>
      <c r="G443" s="203"/>
      <c r="H443" s="203"/>
      <c r="I443" s="204"/>
      <c r="J443" s="205"/>
      <c r="K443" s="205"/>
      <c r="L443" s="203"/>
      <c r="M443" s="205"/>
      <c r="N443" s="203"/>
      <c r="O443" s="203"/>
      <c r="P443" s="203"/>
      <c r="Q443" s="203"/>
      <c r="R443" s="441"/>
      <c r="S443" s="203"/>
      <c r="T443" s="203"/>
      <c r="U443" s="441"/>
      <c r="V443" s="203"/>
      <c r="W443" s="203"/>
      <c r="X443" s="898"/>
      <c r="Y443" s="203"/>
      <c r="Z443" s="203"/>
      <c r="AA443" s="203"/>
      <c r="AB443" s="203"/>
      <c r="AC443" s="203"/>
      <c r="AD443" s="206"/>
      <c r="AE443" s="203"/>
      <c r="AF443" s="203"/>
      <c r="AG443" s="448"/>
      <c r="AH443" s="203"/>
      <c r="AI443" s="207"/>
      <c r="AJ443" s="448"/>
    </row>
    <row r="444" spans="2:36" s="198" customFormat="1" ht="12">
      <c r="B444" s="203"/>
      <c r="C444" s="203"/>
      <c r="D444" s="203"/>
      <c r="E444" s="203"/>
      <c r="F444" s="203"/>
      <c r="G444" s="203"/>
      <c r="H444" s="203"/>
      <c r="I444" s="204"/>
      <c r="J444" s="205"/>
      <c r="K444" s="205"/>
      <c r="L444" s="203"/>
      <c r="M444" s="205"/>
      <c r="N444" s="203"/>
      <c r="O444" s="203"/>
      <c r="P444" s="203"/>
      <c r="Q444" s="203"/>
      <c r="R444" s="441"/>
      <c r="S444" s="203"/>
      <c r="T444" s="203"/>
      <c r="U444" s="441"/>
      <c r="V444" s="203"/>
      <c r="W444" s="203"/>
      <c r="X444" s="898"/>
      <c r="Y444" s="203"/>
      <c r="Z444" s="203"/>
      <c r="AA444" s="203"/>
      <c r="AB444" s="203"/>
      <c r="AC444" s="203"/>
      <c r="AD444" s="206"/>
      <c r="AE444" s="203"/>
      <c r="AF444" s="203"/>
      <c r="AG444" s="448"/>
      <c r="AH444" s="203"/>
      <c r="AI444" s="207"/>
      <c r="AJ444" s="448"/>
    </row>
    <row r="445" spans="2:36" s="198" customFormat="1" ht="12">
      <c r="B445" s="203"/>
      <c r="C445" s="203"/>
      <c r="D445" s="203"/>
      <c r="E445" s="203"/>
      <c r="F445" s="203"/>
      <c r="G445" s="203"/>
      <c r="H445" s="203"/>
      <c r="I445" s="204"/>
      <c r="J445" s="205"/>
      <c r="K445" s="205"/>
      <c r="L445" s="203"/>
      <c r="M445" s="205"/>
      <c r="N445" s="203"/>
      <c r="O445" s="203"/>
      <c r="P445" s="203"/>
      <c r="Q445" s="203"/>
      <c r="R445" s="441"/>
      <c r="S445" s="203"/>
      <c r="T445" s="203"/>
      <c r="U445" s="441"/>
      <c r="V445" s="203"/>
      <c r="W445" s="203"/>
      <c r="X445" s="898"/>
      <c r="Y445" s="203"/>
      <c r="Z445" s="203"/>
      <c r="AA445" s="203"/>
      <c r="AB445" s="203"/>
      <c r="AC445" s="203"/>
      <c r="AD445" s="206"/>
      <c r="AE445" s="203"/>
      <c r="AF445" s="203"/>
      <c r="AG445" s="448"/>
      <c r="AH445" s="203"/>
      <c r="AI445" s="207"/>
      <c r="AJ445" s="448"/>
    </row>
    <row r="446" spans="2:36" s="198" customFormat="1" ht="12">
      <c r="B446" s="203"/>
      <c r="C446" s="203"/>
      <c r="D446" s="203"/>
      <c r="E446" s="203"/>
      <c r="F446" s="203"/>
      <c r="G446" s="203"/>
      <c r="H446" s="203"/>
      <c r="I446" s="204"/>
      <c r="J446" s="205"/>
      <c r="K446" s="205"/>
      <c r="L446" s="203"/>
      <c r="M446" s="205"/>
      <c r="N446" s="203"/>
      <c r="O446" s="203"/>
      <c r="P446" s="203"/>
      <c r="Q446" s="203"/>
      <c r="R446" s="441"/>
      <c r="S446" s="203"/>
      <c r="T446" s="203"/>
      <c r="U446" s="441"/>
      <c r="V446" s="203"/>
      <c r="W446" s="203"/>
      <c r="X446" s="898"/>
      <c r="Y446" s="203"/>
      <c r="Z446" s="203"/>
      <c r="AA446" s="203"/>
      <c r="AB446" s="203"/>
      <c r="AC446" s="203"/>
      <c r="AD446" s="206"/>
      <c r="AE446" s="203"/>
      <c r="AF446" s="203"/>
      <c r="AG446" s="448"/>
      <c r="AH446" s="203"/>
      <c r="AI446" s="207"/>
      <c r="AJ446" s="448"/>
    </row>
    <row r="447" spans="2:36" s="198" customFormat="1" ht="12">
      <c r="B447" s="203"/>
      <c r="C447" s="203"/>
      <c r="D447" s="203"/>
      <c r="E447" s="203"/>
      <c r="F447" s="203"/>
      <c r="G447" s="203"/>
      <c r="H447" s="203"/>
      <c r="I447" s="204"/>
      <c r="J447" s="205"/>
      <c r="K447" s="205"/>
      <c r="L447" s="203"/>
      <c r="M447" s="205"/>
      <c r="N447" s="203"/>
      <c r="O447" s="203"/>
      <c r="P447" s="203"/>
      <c r="Q447" s="203"/>
      <c r="R447" s="441"/>
      <c r="S447" s="203"/>
      <c r="T447" s="203"/>
      <c r="U447" s="441"/>
      <c r="V447" s="203"/>
      <c r="W447" s="203"/>
      <c r="X447" s="898"/>
      <c r="Y447" s="203"/>
      <c r="Z447" s="203"/>
      <c r="AA447" s="203"/>
      <c r="AB447" s="203"/>
      <c r="AC447" s="203"/>
      <c r="AD447" s="206"/>
      <c r="AE447" s="203"/>
      <c r="AF447" s="203"/>
      <c r="AG447" s="448"/>
      <c r="AH447" s="203"/>
      <c r="AI447" s="207"/>
      <c r="AJ447" s="448"/>
    </row>
    <row r="448" spans="2:36" s="198" customFormat="1" ht="12">
      <c r="B448" s="203"/>
      <c r="C448" s="203"/>
      <c r="D448" s="203"/>
      <c r="E448" s="203"/>
      <c r="F448" s="203"/>
      <c r="G448" s="203"/>
      <c r="H448" s="203"/>
      <c r="I448" s="204"/>
      <c r="J448" s="205"/>
      <c r="K448" s="205"/>
      <c r="L448" s="203"/>
      <c r="M448" s="205"/>
      <c r="N448" s="203"/>
      <c r="O448" s="203"/>
      <c r="P448" s="203"/>
      <c r="Q448" s="203"/>
      <c r="R448" s="441"/>
      <c r="S448" s="203"/>
      <c r="T448" s="203"/>
      <c r="U448" s="441"/>
      <c r="V448" s="203"/>
      <c r="W448" s="203"/>
      <c r="X448" s="898"/>
      <c r="Y448" s="203"/>
      <c r="Z448" s="203"/>
      <c r="AA448" s="203"/>
      <c r="AB448" s="203"/>
      <c r="AC448" s="203"/>
      <c r="AD448" s="206"/>
      <c r="AE448" s="203"/>
      <c r="AF448" s="203"/>
      <c r="AG448" s="448"/>
      <c r="AH448" s="203"/>
      <c r="AI448" s="207"/>
      <c r="AJ448" s="448"/>
    </row>
    <row r="449" spans="2:36" s="198" customFormat="1" ht="12">
      <c r="B449" s="203"/>
      <c r="C449" s="203"/>
      <c r="D449" s="203"/>
      <c r="E449" s="203"/>
      <c r="F449" s="203"/>
      <c r="G449" s="203"/>
      <c r="H449" s="203"/>
      <c r="I449" s="204"/>
      <c r="J449" s="205"/>
      <c r="K449" s="205"/>
      <c r="L449" s="203"/>
      <c r="M449" s="205"/>
      <c r="N449" s="203"/>
      <c r="O449" s="203"/>
      <c r="P449" s="203"/>
      <c r="Q449" s="203"/>
      <c r="R449" s="441"/>
      <c r="S449" s="203"/>
      <c r="T449" s="203"/>
      <c r="U449" s="441"/>
      <c r="V449" s="203"/>
      <c r="W449" s="203"/>
      <c r="X449" s="898"/>
      <c r="Y449" s="203"/>
      <c r="Z449" s="203"/>
      <c r="AA449" s="203"/>
      <c r="AB449" s="203"/>
      <c r="AC449" s="203"/>
      <c r="AD449" s="206"/>
      <c r="AE449" s="203"/>
      <c r="AF449" s="203"/>
      <c r="AG449" s="448"/>
      <c r="AH449" s="203"/>
      <c r="AI449" s="207"/>
      <c r="AJ449" s="448"/>
    </row>
    <row r="450" spans="2:36" s="198" customFormat="1" ht="12">
      <c r="B450" s="203"/>
      <c r="C450" s="203"/>
      <c r="D450" s="203"/>
      <c r="E450" s="203"/>
      <c r="F450" s="203"/>
      <c r="G450" s="203"/>
      <c r="H450" s="203"/>
      <c r="I450" s="204"/>
      <c r="J450" s="205"/>
      <c r="K450" s="205"/>
      <c r="L450" s="203"/>
      <c r="M450" s="205"/>
      <c r="N450" s="203"/>
      <c r="O450" s="203"/>
      <c r="P450" s="203"/>
      <c r="Q450" s="203"/>
      <c r="R450" s="441"/>
      <c r="S450" s="203"/>
      <c r="T450" s="203"/>
      <c r="U450" s="441"/>
      <c r="V450" s="203"/>
      <c r="W450" s="203"/>
      <c r="X450" s="898"/>
      <c r="Y450" s="203"/>
      <c r="Z450" s="203"/>
      <c r="AA450" s="203"/>
      <c r="AB450" s="203"/>
      <c r="AC450" s="203"/>
      <c r="AD450" s="206"/>
      <c r="AE450" s="203"/>
      <c r="AF450" s="203"/>
      <c r="AG450" s="448"/>
      <c r="AH450" s="203"/>
      <c r="AI450" s="207"/>
      <c r="AJ450" s="448"/>
    </row>
    <row r="451" spans="2:36" s="198" customFormat="1" ht="12">
      <c r="B451" s="203"/>
      <c r="C451" s="203"/>
      <c r="D451" s="203"/>
      <c r="E451" s="203"/>
      <c r="F451" s="203"/>
      <c r="G451" s="203"/>
      <c r="H451" s="203"/>
      <c r="I451" s="204"/>
      <c r="J451" s="205"/>
      <c r="K451" s="205"/>
      <c r="L451" s="203"/>
      <c r="M451" s="205"/>
      <c r="N451" s="203"/>
      <c r="O451" s="203"/>
      <c r="P451" s="203"/>
      <c r="Q451" s="203"/>
      <c r="R451" s="441"/>
      <c r="S451" s="203"/>
      <c r="T451" s="203"/>
      <c r="U451" s="441"/>
      <c r="V451" s="203"/>
      <c r="W451" s="203"/>
      <c r="X451" s="898"/>
      <c r="Y451" s="203"/>
      <c r="Z451" s="203"/>
      <c r="AA451" s="203"/>
      <c r="AB451" s="203"/>
      <c r="AC451" s="203"/>
      <c r="AD451" s="206"/>
      <c r="AE451" s="203"/>
      <c r="AF451" s="203"/>
      <c r="AG451" s="448"/>
      <c r="AH451" s="203"/>
      <c r="AI451" s="207"/>
      <c r="AJ451" s="448"/>
    </row>
    <row r="452" spans="2:36" s="198" customFormat="1" ht="12">
      <c r="B452" s="203"/>
      <c r="C452" s="203"/>
      <c r="D452" s="203"/>
      <c r="E452" s="203"/>
      <c r="F452" s="203"/>
      <c r="G452" s="203"/>
      <c r="H452" s="203"/>
      <c r="I452" s="204"/>
      <c r="J452" s="205"/>
      <c r="K452" s="205"/>
      <c r="L452" s="203"/>
      <c r="M452" s="205"/>
      <c r="N452" s="203"/>
      <c r="O452" s="203"/>
      <c r="P452" s="203"/>
      <c r="Q452" s="203"/>
      <c r="R452" s="441"/>
      <c r="S452" s="203"/>
      <c r="T452" s="203"/>
      <c r="U452" s="441"/>
      <c r="V452" s="203"/>
      <c r="W452" s="203"/>
      <c r="X452" s="898"/>
      <c r="Y452" s="203"/>
      <c r="Z452" s="203"/>
      <c r="AA452" s="203"/>
      <c r="AB452" s="203"/>
      <c r="AC452" s="203"/>
      <c r="AD452" s="206"/>
      <c r="AE452" s="203"/>
      <c r="AF452" s="203"/>
      <c r="AG452" s="448"/>
      <c r="AH452" s="203"/>
      <c r="AI452" s="207"/>
      <c r="AJ452" s="448"/>
    </row>
    <row r="453" spans="2:36" s="198" customFormat="1" ht="12">
      <c r="B453" s="203"/>
      <c r="C453" s="203"/>
      <c r="D453" s="203"/>
      <c r="E453" s="203"/>
      <c r="F453" s="203"/>
      <c r="G453" s="203"/>
      <c r="H453" s="203"/>
      <c r="I453" s="204"/>
      <c r="J453" s="205"/>
      <c r="K453" s="205"/>
      <c r="L453" s="203"/>
      <c r="M453" s="205"/>
      <c r="N453" s="203"/>
      <c r="O453" s="203"/>
      <c r="P453" s="203"/>
      <c r="Q453" s="203"/>
      <c r="R453" s="441"/>
      <c r="S453" s="203"/>
      <c r="T453" s="203"/>
      <c r="U453" s="441"/>
      <c r="V453" s="203"/>
      <c r="W453" s="203"/>
      <c r="X453" s="898"/>
      <c r="Y453" s="203"/>
      <c r="Z453" s="203"/>
      <c r="AA453" s="203"/>
      <c r="AB453" s="203"/>
      <c r="AC453" s="203"/>
      <c r="AD453" s="206"/>
      <c r="AE453" s="203"/>
      <c r="AF453" s="203"/>
      <c r="AG453" s="448"/>
      <c r="AH453" s="203"/>
      <c r="AI453" s="207"/>
      <c r="AJ453" s="448"/>
    </row>
    <row r="454" spans="2:36" s="198" customFormat="1" ht="12">
      <c r="B454" s="203"/>
      <c r="C454" s="203"/>
      <c r="D454" s="203"/>
      <c r="E454" s="203"/>
      <c r="F454" s="203"/>
      <c r="G454" s="203"/>
      <c r="H454" s="203"/>
      <c r="I454" s="204"/>
      <c r="J454" s="205"/>
      <c r="K454" s="205"/>
      <c r="L454" s="203"/>
      <c r="M454" s="205"/>
      <c r="N454" s="203"/>
      <c r="O454" s="203"/>
      <c r="P454" s="203"/>
      <c r="Q454" s="203"/>
      <c r="R454" s="441"/>
      <c r="S454" s="203"/>
      <c r="T454" s="203"/>
      <c r="U454" s="441"/>
      <c r="V454" s="203"/>
      <c r="W454" s="203"/>
      <c r="X454" s="898"/>
      <c r="Y454" s="203"/>
      <c r="Z454" s="203"/>
      <c r="AA454" s="203"/>
      <c r="AB454" s="203"/>
      <c r="AC454" s="203"/>
      <c r="AD454" s="206"/>
      <c r="AE454" s="203"/>
      <c r="AF454" s="203"/>
      <c r="AG454" s="448"/>
      <c r="AH454" s="203"/>
      <c r="AI454" s="207"/>
      <c r="AJ454" s="448"/>
    </row>
    <row r="455" spans="2:36" s="198" customFormat="1" ht="12">
      <c r="B455" s="203"/>
      <c r="C455" s="203"/>
      <c r="D455" s="203"/>
      <c r="E455" s="203"/>
      <c r="F455" s="203"/>
      <c r="G455" s="203"/>
      <c r="H455" s="203"/>
      <c r="I455" s="204"/>
      <c r="J455" s="205"/>
      <c r="K455" s="205"/>
      <c r="L455" s="203"/>
      <c r="M455" s="205"/>
      <c r="N455" s="203"/>
      <c r="O455" s="203"/>
      <c r="P455" s="203"/>
      <c r="Q455" s="203"/>
      <c r="R455" s="441"/>
      <c r="S455" s="203"/>
      <c r="T455" s="203"/>
      <c r="U455" s="441"/>
      <c r="V455" s="203"/>
      <c r="W455" s="203"/>
      <c r="X455" s="898"/>
      <c r="Y455" s="203"/>
      <c r="Z455" s="203"/>
      <c r="AA455" s="203"/>
      <c r="AB455" s="203"/>
      <c r="AC455" s="203"/>
      <c r="AD455" s="206"/>
      <c r="AE455" s="203"/>
      <c r="AF455" s="203"/>
      <c r="AG455" s="448"/>
      <c r="AH455" s="203"/>
      <c r="AI455" s="207"/>
      <c r="AJ455" s="448"/>
    </row>
    <row r="456" spans="2:36" s="198" customFormat="1" ht="12">
      <c r="B456" s="203"/>
      <c r="C456" s="203"/>
      <c r="D456" s="203"/>
      <c r="E456" s="203"/>
      <c r="F456" s="203"/>
      <c r="G456" s="203"/>
      <c r="H456" s="203"/>
      <c r="I456" s="204"/>
      <c r="J456" s="205"/>
      <c r="K456" s="205"/>
      <c r="L456" s="203"/>
      <c r="M456" s="205"/>
      <c r="N456" s="203"/>
      <c r="O456" s="203"/>
      <c r="P456" s="203"/>
      <c r="Q456" s="203"/>
      <c r="R456" s="441"/>
      <c r="S456" s="203"/>
      <c r="T456" s="203"/>
      <c r="U456" s="441"/>
      <c r="V456" s="203"/>
      <c r="W456" s="203"/>
      <c r="X456" s="898"/>
      <c r="Y456" s="203"/>
      <c r="Z456" s="203"/>
      <c r="AA456" s="203"/>
      <c r="AB456" s="203"/>
      <c r="AC456" s="203"/>
      <c r="AD456" s="206"/>
      <c r="AE456" s="203"/>
      <c r="AF456" s="203"/>
      <c r="AG456" s="448"/>
      <c r="AH456" s="203"/>
      <c r="AI456" s="207"/>
      <c r="AJ456" s="448"/>
    </row>
    <row r="457" spans="2:36" s="198" customFormat="1" ht="12">
      <c r="B457" s="203"/>
      <c r="C457" s="203"/>
      <c r="D457" s="203"/>
      <c r="E457" s="203"/>
      <c r="F457" s="203"/>
      <c r="G457" s="203"/>
      <c r="H457" s="203"/>
      <c r="I457" s="204"/>
      <c r="J457" s="205"/>
      <c r="K457" s="205"/>
      <c r="L457" s="203"/>
      <c r="M457" s="205"/>
      <c r="N457" s="203"/>
      <c r="O457" s="203"/>
      <c r="P457" s="203"/>
      <c r="Q457" s="203"/>
      <c r="R457" s="441"/>
      <c r="S457" s="203"/>
      <c r="T457" s="203"/>
      <c r="U457" s="441"/>
      <c r="V457" s="203"/>
      <c r="W457" s="203"/>
      <c r="X457" s="898"/>
      <c r="Y457" s="203"/>
      <c r="Z457" s="203"/>
      <c r="AA457" s="203"/>
      <c r="AB457" s="203"/>
      <c r="AC457" s="203"/>
      <c r="AD457" s="206"/>
      <c r="AE457" s="203"/>
      <c r="AF457" s="203"/>
      <c r="AG457" s="448"/>
      <c r="AH457" s="203"/>
      <c r="AI457" s="207"/>
      <c r="AJ457" s="448"/>
    </row>
    <row r="458" spans="2:36" s="198" customFormat="1" ht="12">
      <c r="B458" s="203"/>
      <c r="C458" s="203"/>
      <c r="D458" s="203"/>
      <c r="E458" s="203"/>
      <c r="F458" s="203"/>
      <c r="G458" s="203"/>
      <c r="H458" s="203"/>
      <c r="I458" s="204"/>
      <c r="J458" s="205"/>
      <c r="K458" s="205"/>
      <c r="L458" s="203"/>
      <c r="M458" s="205"/>
      <c r="N458" s="203"/>
      <c r="O458" s="203"/>
      <c r="P458" s="203"/>
      <c r="Q458" s="203"/>
      <c r="R458" s="441"/>
      <c r="S458" s="203"/>
      <c r="T458" s="203"/>
      <c r="U458" s="441"/>
      <c r="V458" s="203"/>
      <c r="W458" s="203"/>
      <c r="X458" s="898"/>
      <c r="Y458" s="203"/>
      <c r="Z458" s="203"/>
      <c r="AA458" s="203"/>
      <c r="AB458" s="203"/>
      <c r="AC458" s="203"/>
      <c r="AD458" s="206"/>
      <c r="AE458" s="203"/>
      <c r="AF458" s="203"/>
      <c r="AG458" s="448"/>
      <c r="AH458" s="203"/>
      <c r="AI458" s="207"/>
      <c r="AJ458" s="448"/>
    </row>
    <row r="459" spans="2:36" s="198" customFormat="1" ht="12">
      <c r="B459" s="203"/>
      <c r="C459" s="203"/>
      <c r="D459" s="203"/>
      <c r="E459" s="203"/>
      <c r="F459" s="203"/>
      <c r="G459" s="203"/>
      <c r="H459" s="203"/>
      <c r="I459" s="204"/>
      <c r="J459" s="205"/>
      <c r="K459" s="205"/>
      <c r="L459" s="203"/>
      <c r="M459" s="205"/>
      <c r="N459" s="203"/>
      <c r="O459" s="203"/>
      <c r="P459" s="203"/>
      <c r="Q459" s="203"/>
      <c r="R459" s="441"/>
      <c r="S459" s="203"/>
      <c r="T459" s="203"/>
      <c r="U459" s="441"/>
      <c r="V459" s="203"/>
      <c r="W459" s="203"/>
      <c r="X459" s="898"/>
      <c r="Y459" s="203"/>
      <c r="Z459" s="203"/>
      <c r="AA459" s="203"/>
      <c r="AB459" s="203"/>
      <c r="AC459" s="203"/>
      <c r="AD459" s="206"/>
      <c r="AE459" s="203"/>
      <c r="AF459" s="203"/>
      <c r="AG459" s="448"/>
      <c r="AH459" s="203"/>
      <c r="AI459" s="207"/>
      <c r="AJ459" s="448"/>
    </row>
    <row r="460" spans="2:36" s="198" customFormat="1" ht="12">
      <c r="B460" s="203"/>
      <c r="C460" s="203"/>
      <c r="D460" s="203"/>
      <c r="E460" s="203"/>
      <c r="F460" s="203"/>
      <c r="G460" s="203"/>
      <c r="H460" s="203"/>
      <c r="I460" s="204"/>
      <c r="J460" s="205"/>
      <c r="K460" s="205"/>
      <c r="L460" s="203"/>
      <c r="M460" s="205"/>
      <c r="N460" s="203"/>
      <c r="O460" s="203"/>
      <c r="P460" s="203"/>
      <c r="Q460" s="203"/>
      <c r="R460" s="441"/>
      <c r="S460" s="203"/>
      <c r="T460" s="203"/>
      <c r="U460" s="441"/>
      <c r="V460" s="203"/>
      <c r="W460" s="203"/>
      <c r="X460" s="898"/>
      <c r="Y460" s="203"/>
      <c r="Z460" s="203"/>
      <c r="AA460" s="203"/>
      <c r="AB460" s="203"/>
      <c r="AC460" s="203"/>
      <c r="AD460" s="206"/>
      <c r="AE460" s="203"/>
      <c r="AF460" s="203"/>
      <c r="AG460" s="448"/>
      <c r="AH460" s="203"/>
      <c r="AI460" s="207"/>
      <c r="AJ460" s="448"/>
    </row>
    <row r="461" spans="2:36" s="198" customFormat="1" ht="12">
      <c r="B461" s="203"/>
      <c r="C461" s="203"/>
      <c r="D461" s="203"/>
      <c r="E461" s="203"/>
      <c r="F461" s="203"/>
      <c r="G461" s="203"/>
      <c r="H461" s="203"/>
      <c r="I461" s="204"/>
      <c r="J461" s="205"/>
      <c r="K461" s="205"/>
      <c r="L461" s="203"/>
      <c r="M461" s="205"/>
      <c r="N461" s="203"/>
      <c r="O461" s="203"/>
      <c r="P461" s="203"/>
      <c r="Q461" s="203"/>
      <c r="R461" s="441"/>
      <c r="S461" s="203"/>
      <c r="T461" s="203"/>
      <c r="U461" s="441"/>
      <c r="V461" s="203"/>
      <c r="W461" s="203"/>
      <c r="X461" s="898"/>
      <c r="Y461" s="203"/>
      <c r="Z461" s="203"/>
      <c r="AA461" s="203"/>
      <c r="AB461" s="203"/>
      <c r="AC461" s="203"/>
      <c r="AD461" s="206"/>
      <c r="AE461" s="203"/>
      <c r="AF461" s="203"/>
      <c r="AG461" s="448"/>
      <c r="AH461" s="203"/>
      <c r="AI461" s="207"/>
      <c r="AJ461" s="448"/>
    </row>
    <row r="462" spans="2:36" s="198" customFormat="1" ht="12">
      <c r="B462" s="203"/>
      <c r="C462" s="203"/>
      <c r="D462" s="203"/>
      <c r="E462" s="203"/>
      <c r="F462" s="203"/>
      <c r="G462" s="203"/>
      <c r="H462" s="203"/>
      <c r="I462" s="204"/>
      <c r="J462" s="205"/>
      <c r="K462" s="205"/>
      <c r="L462" s="203"/>
      <c r="M462" s="205"/>
      <c r="N462" s="203"/>
      <c r="O462" s="203"/>
      <c r="P462" s="203"/>
      <c r="Q462" s="203"/>
      <c r="R462" s="441"/>
      <c r="S462" s="203"/>
      <c r="T462" s="203"/>
      <c r="U462" s="441"/>
      <c r="V462" s="203"/>
      <c r="W462" s="203"/>
      <c r="X462" s="898"/>
      <c r="Y462" s="203"/>
      <c r="Z462" s="203"/>
      <c r="AA462" s="203"/>
      <c r="AB462" s="203"/>
      <c r="AC462" s="203"/>
      <c r="AD462" s="206"/>
      <c r="AE462" s="203"/>
      <c r="AF462" s="203"/>
      <c r="AG462" s="448"/>
      <c r="AH462" s="203"/>
      <c r="AI462" s="207"/>
      <c r="AJ462" s="448"/>
    </row>
    <row r="463" spans="2:36" s="198" customFormat="1" ht="12">
      <c r="B463" s="203"/>
      <c r="C463" s="203"/>
      <c r="D463" s="203"/>
      <c r="E463" s="203"/>
      <c r="F463" s="203"/>
      <c r="G463" s="203"/>
      <c r="H463" s="203"/>
      <c r="I463" s="204"/>
      <c r="J463" s="205"/>
      <c r="K463" s="205"/>
      <c r="L463" s="203"/>
      <c r="M463" s="205"/>
      <c r="N463" s="203"/>
      <c r="O463" s="203"/>
      <c r="P463" s="203"/>
      <c r="Q463" s="203"/>
      <c r="R463" s="441"/>
      <c r="S463" s="203"/>
      <c r="T463" s="203"/>
      <c r="U463" s="441"/>
      <c r="V463" s="203"/>
      <c r="W463" s="203"/>
      <c r="X463" s="898"/>
      <c r="Y463" s="203"/>
      <c r="Z463" s="203"/>
      <c r="AA463" s="203"/>
      <c r="AB463" s="203"/>
      <c r="AC463" s="203"/>
      <c r="AD463" s="206"/>
      <c r="AE463" s="203"/>
      <c r="AF463" s="203"/>
      <c r="AG463" s="448"/>
      <c r="AH463" s="203"/>
      <c r="AI463" s="207"/>
      <c r="AJ463" s="448"/>
    </row>
    <row r="464" spans="2:36" s="198" customFormat="1" ht="12">
      <c r="B464" s="203"/>
      <c r="C464" s="203"/>
      <c r="D464" s="203"/>
      <c r="E464" s="203"/>
      <c r="F464" s="203"/>
      <c r="G464" s="203"/>
      <c r="H464" s="203"/>
      <c r="I464" s="204"/>
      <c r="J464" s="205"/>
      <c r="K464" s="205"/>
      <c r="L464" s="203"/>
      <c r="M464" s="205"/>
      <c r="N464" s="203"/>
      <c r="O464" s="203"/>
      <c r="P464" s="203"/>
      <c r="Q464" s="203"/>
      <c r="R464" s="441"/>
      <c r="S464" s="203"/>
      <c r="T464" s="203"/>
      <c r="U464" s="441"/>
      <c r="V464" s="203"/>
      <c r="W464" s="203"/>
      <c r="X464" s="898"/>
      <c r="Y464" s="203"/>
      <c r="Z464" s="203"/>
      <c r="AA464" s="203"/>
      <c r="AB464" s="203"/>
      <c r="AC464" s="203"/>
      <c r="AD464" s="206"/>
      <c r="AE464" s="203"/>
      <c r="AF464" s="203"/>
      <c r="AG464" s="448"/>
      <c r="AH464" s="203"/>
      <c r="AI464" s="207"/>
      <c r="AJ464" s="448"/>
    </row>
    <row r="465" spans="2:36" s="198" customFormat="1" ht="12">
      <c r="B465" s="203"/>
      <c r="C465" s="203"/>
      <c r="D465" s="203"/>
      <c r="E465" s="203"/>
      <c r="F465" s="203"/>
      <c r="G465" s="203"/>
      <c r="H465" s="203"/>
      <c r="I465" s="204"/>
      <c r="J465" s="205"/>
      <c r="K465" s="205"/>
      <c r="L465" s="203"/>
      <c r="M465" s="205"/>
      <c r="N465" s="203"/>
      <c r="O465" s="203"/>
      <c r="P465" s="203"/>
      <c r="Q465" s="203"/>
      <c r="R465" s="441"/>
      <c r="S465" s="203"/>
      <c r="T465" s="203"/>
      <c r="U465" s="441"/>
      <c r="V465" s="203"/>
      <c r="W465" s="203"/>
      <c r="X465" s="898"/>
      <c r="Y465" s="203"/>
      <c r="Z465" s="203"/>
      <c r="AA465" s="203"/>
      <c r="AB465" s="203"/>
      <c r="AC465" s="203"/>
      <c r="AD465" s="206"/>
      <c r="AE465" s="203"/>
      <c r="AF465" s="203"/>
      <c r="AG465" s="448"/>
      <c r="AH465" s="203"/>
      <c r="AI465" s="207"/>
      <c r="AJ465" s="448"/>
    </row>
    <row r="466" spans="2:36" s="198" customFormat="1" ht="12">
      <c r="B466" s="203"/>
      <c r="C466" s="203"/>
      <c r="D466" s="203"/>
      <c r="E466" s="203"/>
      <c r="F466" s="203"/>
      <c r="G466" s="203"/>
      <c r="H466" s="203"/>
      <c r="I466" s="204"/>
      <c r="J466" s="205"/>
      <c r="K466" s="205"/>
      <c r="L466" s="203"/>
      <c r="M466" s="205"/>
      <c r="N466" s="203"/>
      <c r="O466" s="203"/>
      <c r="P466" s="203"/>
      <c r="Q466" s="203"/>
      <c r="R466" s="441"/>
      <c r="S466" s="203"/>
      <c r="T466" s="203"/>
      <c r="U466" s="441"/>
      <c r="V466" s="203"/>
      <c r="W466" s="203"/>
      <c r="X466" s="898"/>
      <c r="Y466" s="203"/>
      <c r="Z466" s="203"/>
      <c r="AA466" s="203"/>
      <c r="AB466" s="203"/>
      <c r="AC466" s="203"/>
      <c r="AD466" s="206"/>
      <c r="AE466" s="203"/>
      <c r="AF466" s="203"/>
      <c r="AG466" s="448"/>
      <c r="AH466" s="203"/>
      <c r="AI466" s="207"/>
      <c r="AJ466" s="448"/>
    </row>
    <row r="467" spans="2:36" s="198" customFormat="1" ht="12">
      <c r="B467" s="203"/>
      <c r="C467" s="203"/>
      <c r="D467" s="203"/>
      <c r="E467" s="203"/>
      <c r="F467" s="203"/>
      <c r="G467" s="203"/>
      <c r="H467" s="203"/>
      <c r="I467" s="204"/>
      <c r="J467" s="205"/>
      <c r="K467" s="205"/>
      <c r="L467" s="203"/>
      <c r="M467" s="205"/>
      <c r="N467" s="203"/>
      <c r="O467" s="203"/>
      <c r="P467" s="203"/>
      <c r="Q467" s="203"/>
      <c r="R467" s="441"/>
      <c r="S467" s="203"/>
      <c r="T467" s="203"/>
      <c r="U467" s="441"/>
      <c r="V467" s="203"/>
      <c r="W467" s="203"/>
      <c r="X467" s="898"/>
      <c r="Y467" s="203"/>
      <c r="Z467" s="203"/>
      <c r="AA467" s="203"/>
      <c r="AB467" s="203"/>
      <c r="AC467" s="203"/>
      <c r="AD467" s="206"/>
      <c r="AE467" s="203"/>
      <c r="AF467" s="203"/>
      <c r="AG467" s="448"/>
      <c r="AH467" s="203"/>
      <c r="AI467" s="207"/>
      <c r="AJ467" s="448"/>
    </row>
    <row r="468" spans="2:36" s="198" customFormat="1" ht="12">
      <c r="B468" s="203"/>
      <c r="C468" s="203"/>
      <c r="D468" s="203"/>
      <c r="E468" s="203"/>
      <c r="F468" s="203"/>
      <c r="G468" s="203"/>
      <c r="H468" s="203"/>
      <c r="I468" s="204"/>
      <c r="J468" s="205"/>
      <c r="K468" s="205"/>
      <c r="L468" s="203"/>
      <c r="M468" s="205"/>
      <c r="N468" s="203"/>
      <c r="O468" s="203"/>
      <c r="P468" s="203"/>
      <c r="Q468" s="203"/>
      <c r="R468" s="441"/>
      <c r="S468" s="203"/>
      <c r="T468" s="203"/>
      <c r="U468" s="441"/>
      <c r="V468" s="203"/>
      <c r="W468" s="203"/>
      <c r="X468" s="898"/>
      <c r="Y468" s="203"/>
      <c r="Z468" s="203"/>
      <c r="AA468" s="203"/>
      <c r="AB468" s="203"/>
      <c r="AC468" s="203"/>
      <c r="AD468" s="206"/>
      <c r="AE468" s="203"/>
      <c r="AF468" s="203"/>
      <c r="AG468" s="448"/>
      <c r="AH468" s="203"/>
      <c r="AI468" s="207"/>
      <c r="AJ468" s="448"/>
    </row>
    <row r="469" spans="2:36" s="198" customFormat="1" ht="12">
      <c r="B469" s="203"/>
      <c r="C469" s="203"/>
      <c r="D469" s="203"/>
      <c r="E469" s="203"/>
      <c r="F469" s="203"/>
      <c r="G469" s="203"/>
      <c r="H469" s="203"/>
      <c r="I469" s="204"/>
      <c r="J469" s="205"/>
      <c r="K469" s="205"/>
      <c r="L469" s="203"/>
      <c r="M469" s="205"/>
      <c r="N469" s="203"/>
      <c r="O469" s="203"/>
      <c r="P469" s="203"/>
      <c r="Q469" s="203"/>
      <c r="R469" s="441"/>
      <c r="S469" s="203"/>
      <c r="T469" s="203"/>
      <c r="U469" s="441"/>
      <c r="V469" s="203"/>
      <c r="W469" s="203"/>
      <c r="X469" s="898"/>
      <c r="Y469" s="203"/>
      <c r="Z469" s="203"/>
      <c r="AA469" s="203"/>
      <c r="AB469" s="203"/>
      <c r="AC469" s="203"/>
      <c r="AD469" s="206"/>
      <c r="AE469" s="203"/>
      <c r="AF469" s="203"/>
      <c r="AG469" s="448"/>
      <c r="AH469" s="203"/>
      <c r="AI469" s="207"/>
      <c r="AJ469" s="448"/>
    </row>
    <row r="470" spans="2:36" s="198" customFormat="1" ht="12">
      <c r="B470" s="203"/>
      <c r="C470" s="203"/>
      <c r="D470" s="203"/>
      <c r="E470" s="203"/>
      <c r="F470" s="203"/>
      <c r="G470" s="203"/>
      <c r="H470" s="203"/>
      <c r="I470" s="204"/>
      <c r="J470" s="205"/>
      <c r="K470" s="205"/>
      <c r="L470" s="203"/>
      <c r="M470" s="205"/>
      <c r="N470" s="203"/>
      <c r="O470" s="203"/>
      <c r="P470" s="203"/>
      <c r="Q470" s="203"/>
      <c r="R470" s="441"/>
      <c r="S470" s="203"/>
      <c r="T470" s="203"/>
      <c r="U470" s="441"/>
      <c r="V470" s="203"/>
      <c r="W470" s="203"/>
      <c r="X470" s="898"/>
      <c r="Y470" s="203"/>
      <c r="Z470" s="203"/>
      <c r="AA470" s="203"/>
      <c r="AB470" s="203"/>
      <c r="AC470" s="203"/>
      <c r="AD470" s="206"/>
      <c r="AE470" s="203"/>
      <c r="AF470" s="203"/>
      <c r="AG470" s="448"/>
      <c r="AH470" s="203"/>
      <c r="AI470" s="207"/>
      <c r="AJ470" s="448"/>
    </row>
    <row r="471" spans="2:36" s="198" customFormat="1" ht="12">
      <c r="B471" s="203"/>
      <c r="C471" s="203"/>
      <c r="D471" s="203"/>
      <c r="E471" s="203"/>
      <c r="F471" s="203"/>
      <c r="G471" s="203"/>
      <c r="H471" s="203"/>
      <c r="I471" s="204"/>
      <c r="J471" s="205"/>
      <c r="K471" s="205"/>
      <c r="L471" s="203"/>
      <c r="M471" s="205"/>
      <c r="N471" s="203"/>
      <c r="O471" s="203"/>
      <c r="P471" s="203"/>
      <c r="Q471" s="203"/>
      <c r="R471" s="441"/>
      <c r="S471" s="203"/>
      <c r="T471" s="203"/>
      <c r="U471" s="441"/>
      <c r="V471" s="203"/>
      <c r="W471" s="203"/>
      <c r="X471" s="898"/>
      <c r="Y471" s="203"/>
      <c r="Z471" s="203"/>
      <c r="AA471" s="203"/>
      <c r="AB471" s="203"/>
      <c r="AC471" s="203"/>
      <c r="AD471" s="206"/>
      <c r="AE471" s="203"/>
      <c r="AF471" s="203"/>
      <c r="AG471" s="448"/>
      <c r="AH471" s="203"/>
      <c r="AI471" s="207"/>
      <c r="AJ471" s="448"/>
    </row>
    <row r="472" spans="2:36" s="198" customFormat="1" ht="12">
      <c r="B472" s="203"/>
      <c r="C472" s="203"/>
      <c r="D472" s="203"/>
      <c r="E472" s="203"/>
      <c r="F472" s="203"/>
      <c r="G472" s="203"/>
      <c r="H472" s="203"/>
      <c r="I472" s="204"/>
      <c r="J472" s="205"/>
      <c r="K472" s="205"/>
      <c r="L472" s="203"/>
      <c r="M472" s="205"/>
      <c r="N472" s="203"/>
      <c r="O472" s="203"/>
      <c r="P472" s="203"/>
      <c r="Q472" s="203"/>
      <c r="R472" s="441"/>
      <c r="S472" s="203"/>
      <c r="T472" s="203"/>
      <c r="U472" s="441"/>
      <c r="V472" s="203"/>
      <c r="W472" s="203"/>
      <c r="X472" s="898"/>
      <c r="Y472" s="203"/>
      <c r="Z472" s="203"/>
      <c r="AA472" s="203"/>
      <c r="AB472" s="203"/>
      <c r="AC472" s="203"/>
      <c r="AD472" s="206"/>
      <c r="AE472" s="203"/>
      <c r="AF472" s="203"/>
      <c r="AG472" s="448"/>
      <c r="AH472" s="203"/>
      <c r="AI472" s="207"/>
      <c r="AJ472" s="448"/>
    </row>
    <row r="473" spans="2:36" s="198" customFormat="1" ht="12">
      <c r="B473" s="203"/>
      <c r="C473" s="203"/>
      <c r="D473" s="203"/>
      <c r="E473" s="203"/>
      <c r="F473" s="203"/>
      <c r="G473" s="203"/>
      <c r="H473" s="203"/>
      <c r="I473" s="204"/>
      <c r="J473" s="205"/>
      <c r="K473" s="205"/>
      <c r="L473" s="203"/>
      <c r="M473" s="205"/>
      <c r="N473" s="203"/>
      <c r="O473" s="203"/>
      <c r="P473" s="203"/>
      <c r="Q473" s="203"/>
      <c r="R473" s="441"/>
      <c r="S473" s="203"/>
      <c r="T473" s="203"/>
      <c r="U473" s="441"/>
      <c r="V473" s="203"/>
      <c r="W473" s="203"/>
      <c r="X473" s="898"/>
      <c r="Y473" s="203"/>
      <c r="Z473" s="203"/>
      <c r="AA473" s="203"/>
      <c r="AB473" s="203"/>
      <c r="AC473" s="203"/>
      <c r="AD473" s="206"/>
      <c r="AE473" s="203"/>
      <c r="AF473" s="203"/>
      <c r="AG473" s="448"/>
      <c r="AH473" s="203"/>
      <c r="AI473" s="207"/>
      <c r="AJ473" s="448"/>
    </row>
    <row r="474" spans="2:36" s="198" customFormat="1" ht="12">
      <c r="B474" s="203"/>
      <c r="C474" s="203"/>
      <c r="D474" s="203"/>
      <c r="E474" s="203"/>
      <c r="F474" s="203"/>
      <c r="G474" s="203"/>
      <c r="H474" s="203"/>
      <c r="I474" s="204"/>
      <c r="J474" s="205"/>
      <c r="K474" s="205"/>
      <c r="L474" s="203"/>
      <c r="M474" s="205"/>
      <c r="N474" s="203"/>
      <c r="O474" s="203"/>
      <c r="P474" s="203"/>
      <c r="Q474" s="203"/>
      <c r="R474" s="441"/>
      <c r="S474" s="203"/>
      <c r="T474" s="203"/>
      <c r="U474" s="441"/>
      <c r="V474" s="203"/>
      <c r="W474" s="203"/>
      <c r="X474" s="898"/>
      <c r="Y474" s="203"/>
      <c r="Z474" s="203"/>
      <c r="AA474" s="203"/>
      <c r="AB474" s="203"/>
      <c r="AC474" s="203"/>
      <c r="AD474" s="206"/>
      <c r="AE474" s="203"/>
      <c r="AF474" s="203"/>
      <c r="AG474" s="448"/>
      <c r="AH474" s="203"/>
      <c r="AI474" s="207"/>
      <c r="AJ474" s="448"/>
    </row>
    <row r="475" spans="2:36" s="198" customFormat="1" ht="12">
      <c r="B475" s="203"/>
      <c r="C475" s="203"/>
      <c r="D475" s="203"/>
      <c r="E475" s="203"/>
      <c r="F475" s="203"/>
      <c r="G475" s="203"/>
      <c r="H475" s="203"/>
      <c r="I475" s="204"/>
      <c r="J475" s="205"/>
      <c r="K475" s="205"/>
      <c r="L475" s="203"/>
      <c r="M475" s="205"/>
      <c r="N475" s="203"/>
      <c r="O475" s="203"/>
      <c r="P475" s="203"/>
      <c r="Q475" s="203"/>
      <c r="R475" s="441"/>
      <c r="S475" s="203"/>
      <c r="T475" s="203"/>
      <c r="U475" s="441"/>
      <c r="V475" s="203"/>
      <c r="W475" s="203"/>
      <c r="X475" s="898"/>
      <c r="Y475" s="203"/>
      <c r="Z475" s="203"/>
      <c r="AA475" s="203"/>
      <c r="AB475" s="203"/>
      <c r="AC475" s="203"/>
      <c r="AD475" s="206"/>
      <c r="AE475" s="203"/>
      <c r="AF475" s="203"/>
      <c r="AG475" s="448"/>
      <c r="AH475" s="203"/>
      <c r="AI475" s="207"/>
      <c r="AJ475" s="448"/>
    </row>
    <row r="476" spans="2:36" s="198" customFormat="1" ht="12">
      <c r="B476" s="203"/>
      <c r="C476" s="203"/>
      <c r="D476" s="203"/>
      <c r="E476" s="203"/>
      <c r="F476" s="203"/>
      <c r="G476" s="203"/>
      <c r="H476" s="203"/>
      <c r="I476" s="204"/>
      <c r="J476" s="205"/>
      <c r="K476" s="205"/>
      <c r="L476" s="203"/>
      <c r="M476" s="205"/>
      <c r="N476" s="203"/>
      <c r="O476" s="203"/>
      <c r="P476" s="203"/>
      <c r="Q476" s="203"/>
      <c r="R476" s="441"/>
      <c r="S476" s="203"/>
      <c r="T476" s="203"/>
      <c r="U476" s="441"/>
      <c r="V476" s="203"/>
      <c r="W476" s="203"/>
      <c r="X476" s="898"/>
      <c r="Y476" s="203"/>
      <c r="Z476" s="203"/>
      <c r="AA476" s="203"/>
      <c r="AB476" s="203"/>
      <c r="AC476" s="203"/>
      <c r="AD476" s="206"/>
      <c r="AE476" s="203"/>
      <c r="AF476" s="203"/>
      <c r="AG476" s="448"/>
      <c r="AH476" s="203"/>
      <c r="AI476" s="207"/>
      <c r="AJ476" s="448"/>
    </row>
    <row r="477" spans="2:36" s="198" customFormat="1" ht="12">
      <c r="B477" s="203"/>
      <c r="C477" s="203"/>
      <c r="D477" s="203"/>
      <c r="E477" s="203"/>
      <c r="F477" s="203"/>
      <c r="G477" s="203"/>
      <c r="H477" s="203"/>
      <c r="I477" s="204"/>
      <c r="J477" s="205"/>
      <c r="K477" s="205"/>
      <c r="L477" s="203"/>
      <c r="M477" s="205"/>
      <c r="N477" s="203"/>
      <c r="O477" s="203"/>
      <c r="P477" s="203"/>
      <c r="Q477" s="203"/>
      <c r="R477" s="441"/>
      <c r="S477" s="203"/>
      <c r="T477" s="203"/>
      <c r="U477" s="441"/>
      <c r="V477" s="203"/>
      <c r="W477" s="203"/>
      <c r="X477" s="898"/>
      <c r="Y477" s="203"/>
      <c r="Z477" s="203"/>
      <c r="AA477" s="203"/>
      <c r="AB477" s="203"/>
      <c r="AC477" s="203"/>
      <c r="AD477" s="206"/>
      <c r="AE477" s="203"/>
      <c r="AF477" s="203"/>
      <c r="AG477" s="448"/>
      <c r="AH477" s="203"/>
      <c r="AI477" s="207"/>
      <c r="AJ477" s="448"/>
    </row>
    <row r="478" spans="2:36" s="198" customFormat="1" ht="12">
      <c r="B478" s="203"/>
      <c r="C478" s="203"/>
      <c r="D478" s="203"/>
      <c r="E478" s="203"/>
      <c r="F478" s="203"/>
      <c r="G478" s="203"/>
      <c r="H478" s="203"/>
      <c r="I478" s="204"/>
      <c r="J478" s="205"/>
      <c r="K478" s="205"/>
      <c r="L478" s="203"/>
      <c r="M478" s="205"/>
      <c r="N478" s="203"/>
      <c r="O478" s="203"/>
      <c r="P478" s="203"/>
      <c r="Q478" s="203"/>
      <c r="R478" s="441"/>
      <c r="S478" s="203"/>
      <c r="T478" s="203"/>
      <c r="U478" s="441"/>
      <c r="V478" s="203"/>
      <c r="W478" s="203"/>
      <c r="X478" s="898"/>
      <c r="Y478" s="203"/>
      <c r="Z478" s="203"/>
      <c r="AA478" s="203"/>
      <c r="AB478" s="203"/>
      <c r="AC478" s="203"/>
      <c r="AD478" s="206"/>
      <c r="AE478" s="203"/>
      <c r="AF478" s="203"/>
      <c r="AG478" s="448"/>
      <c r="AH478" s="203"/>
      <c r="AI478" s="207"/>
      <c r="AJ478" s="448"/>
    </row>
    <row r="479" spans="2:36" s="198" customFormat="1" ht="12">
      <c r="B479" s="203"/>
      <c r="C479" s="203"/>
      <c r="D479" s="203"/>
      <c r="E479" s="203"/>
      <c r="F479" s="203"/>
      <c r="G479" s="203"/>
      <c r="H479" s="203"/>
      <c r="I479" s="204"/>
      <c r="J479" s="205"/>
      <c r="K479" s="205"/>
      <c r="L479" s="203"/>
      <c r="M479" s="205"/>
      <c r="N479" s="203"/>
      <c r="O479" s="203"/>
      <c r="P479" s="203"/>
      <c r="Q479" s="203"/>
      <c r="R479" s="441"/>
      <c r="S479" s="203"/>
      <c r="T479" s="203"/>
      <c r="U479" s="441"/>
      <c r="V479" s="203"/>
      <c r="W479" s="203"/>
      <c r="X479" s="898"/>
      <c r="Y479" s="203"/>
      <c r="Z479" s="203"/>
      <c r="AA479" s="203"/>
      <c r="AB479" s="203"/>
      <c r="AC479" s="203"/>
      <c r="AD479" s="206"/>
      <c r="AE479" s="203"/>
      <c r="AF479" s="203"/>
      <c r="AG479" s="448"/>
      <c r="AH479" s="203"/>
      <c r="AI479" s="207"/>
      <c r="AJ479" s="448"/>
    </row>
    <row r="480" spans="2:36" s="198" customFormat="1" ht="12">
      <c r="B480" s="203"/>
      <c r="C480" s="203"/>
      <c r="D480" s="203"/>
      <c r="E480" s="203"/>
      <c r="F480" s="203"/>
      <c r="G480" s="203"/>
      <c r="H480" s="203"/>
      <c r="I480" s="204"/>
      <c r="J480" s="205"/>
      <c r="K480" s="205"/>
      <c r="L480" s="203"/>
      <c r="M480" s="205"/>
      <c r="N480" s="203"/>
      <c r="O480" s="203"/>
      <c r="P480" s="203"/>
      <c r="Q480" s="203"/>
      <c r="R480" s="441"/>
      <c r="S480" s="203"/>
      <c r="T480" s="203"/>
      <c r="U480" s="441"/>
      <c r="V480" s="203"/>
      <c r="W480" s="203"/>
      <c r="X480" s="898"/>
      <c r="Y480" s="203"/>
      <c r="Z480" s="203"/>
      <c r="AA480" s="203"/>
      <c r="AB480" s="203"/>
      <c r="AC480" s="203"/>
      <c r="AD480" s="206"/>
      <c r="AE480" s="203"/>
      <c r="AF480" s="203"/>
      <c r="AG480" s="448"/>
      <c r="AH480" s="203"/>
      <c r="AI480" s="207"/>
      <c r="AJ480" s="448"/>
    </row>
    <row r="481" spans="2:36" s="198" customFormat="1" ht="12">
      <c r="B481" s="203"/>
      <c r="C481" s="203"/>
      <c r="D481" s="203"/>
      <c r="E481" s="203"/>
      <c r="F481" s="203"/>
      <c r="G481" s="203"/>
      <c r="H481" s="203"/>
      <c r="I481" s="204"/>
      <c r="J481" s="205"/>
      <c r="K481" s="205"/>
      <c r="L481" s="203"/>
      <c r="M481" s="205"/>
      <c r="N481" s="203"/>
      <c r="O481" s="203"/>
      <c r="P481" s="203"/>
      <c r="Q481" s="203"/>
      <c r="R481" s="441"/>
      <c r="S481" s="203"/>
      <c r="T481" s="203"/>
      <c r="U481" s="441"/>
      <c r="V481" s="203"/>
      <c r="W481" s="203"/>
      <c r="X481" s="898"/>
      <c r="Y481" s="203"/>
      <c r="Z481" s="203"/>
      <c r="AA481" s="203"/>
      <c r="AB481" s="203"/>
      <c r="AC481" s="203"/>
      <c r="AD481" s="206"/>
      <c r="AE481" s="203"/>
      <c r="AF481" s="203"/>
      <c r="AG481" s="448"/>
      <c r="AH481" s="203"/>
      <c r="AI481" s="207"/>
      <c r="AJ481" s="448"/>
    </row>
    <row r="482" spans="2:36" s="198" customFormat="1" ht="12">
      <c r="B482" s="203"/>
      <c r="C482" s="203"/>
      <c r="D482" s="203"/>
      <c r="E482" s="203"/>
      <c r="F482" s="203"/>
      <c r="G482" s="203"/>
      <c r="H482" s="203"/>
      <c r="I482" s="204"/>
      <c r="J482" s="205"/>
      <c r="K482" s="205"/>
      <c r="L482" s="203"/>
      <c r="M482" s="205"/>
      <c r="N482" s="203"/>
      <c r="O482" s="203"/>
      <c r="P482" s="203"/>
      <c r="Q482" s="203"/>
      <c r="R482" s="441"/>
      <c r="S482" s="203"/>
      <c r="T482" s="203"/>
      <c r="U482" s="441"/>
      <c r="V482" s="203"/>
      <c r="W482" s="203"/>
      <c r="X482" s="898"/>
      <c r="Y482" s="203"/>
      <c r="Z482" s="203"/>
      <c r="AA482" s="203"/>
      <c r="AB482" s="203"/>
      <c r="AC482" s="203"/>
      <c r="AD482" s="206"/>
      <c r="AE482" s="203"/>
      <c r="AF482" s="203"/>
      <c r="AG482" s="448"/>
      <c r="AH482" s="203"/>
      <c r="AI482" s="207"/>
      <c r="AJ482" s="448"/>
    </row>
    <row r="483" spans="2:36" s="198" customFormat="1" ht="12">
      <c r="B483" s="203"/>
      <c r="C483" s="203"/>
      <c r="D483" s="203"/>
      <c r="E483" s="203"/>
      <c r="F483" s="203"/>
      <c r="G483" s="203"/>
      <c r="H483" s="203"/>
      <c r="I483" s="204"/>
      <c r="J483" s="205"/>
      <c r="K483" s="205"/>
      <c r="L483" s="203"/>
      <c r="M483" s="205"/>
      <c r="N483" s="203"/>
      <c r="O483" s="203"/>
      <c r="P483" s="203"/>
      <c r="Q483" s="203"/>
      <c r="R483" s="441"/>
      <c r="S483" s="203"/>
      <c r="T483" s="203"/>
      <c r="U483" s="441"/>
      <c r="V483" s="203"/>
      <c r="W483" s="203"/>
      <c r="X483" s="898"/>
      <c r="Y483" s="203"/>
      <c r="Z483" s="203"/>
      <c r="AA483" s="203"/>
      <c r="AB483" s="203"/>
      <c r="AC483" s="203"/>
      <c r="AD483" s="206"/>
      <c r="AE483" s="203"/>
      <c r="AF483" s="203"/>
      <c r="AG483" s="448"/>
      <c r="AH483" s="203"/>
      <c r="AI483" s="207"/>
      <c r="AJ483" s="448"/>
    </row>
    <row r="484" spans="2:36" s="198" customFormat="1" ht="12">
      <c r="B484" s="203"/>
      <c r="C484" s="203"/>
      <c r="D484" s="203"/>
      <c r="E484" s="203"/>
      <c r="F484" s="203"/>
      <c r="G484" s="203"/>
      <c r="H484" s="203"/>
      <c r="I484" s="204"/>
      <c r="J484" s="205"/>
      <c r="K484" s="205"/>
      <c r="L484" s="203"/>
      <c r="M484" s="205"/>
      <c r="N484" s="203"/>
      <c r="O484" s="203"/>
      <c r="P484" s="203"/>
      <c r="Q484" s="203"/>
      <c r="R484" s="441"/>
      <c r="S484" s="203"/>
      <c r="T484" s="203"/>
      <c r="U484" s="441"/>
      <c r="V484" s="203"/>
      <c r="W484" s="203"/>
      <c r="X484" s="898"/>
      <c r="Y484" s="203"/>
      <c r="Z484" s="203"/>
      <c r="AA484" s="203"/>
      <c r="AB484" s="203"/>
      <c r="AC484" s="203"/>
      <c r="AD484" s="206"/>
      <c r="AE484" s="203"/>
      <c r="AF484" s="203"/>
      <c r="AG484" s="448"/>
      <c r="AH484" s="203"/>
      <c r="AI484" s="207"/>
      <c r="AJ484" s="448"/>
    </row>
    <row r="485" spans="2:36" s="198" customFormat="1" ht="12">
      <c r="B485" s="203"/>
      <c r="C485" s="203"/>
      <c r="D485" s="203"/>
      <c r="E485" s="203"/>
      <c r="F485" s="203"/>
      <c r="G485" s="203"/>
      <c r="H485" s="203"/>
      <c r="I485" s="204"/>
      <c r="J485" s="205"/>
      <c r="K485" s="205"/>
      <c r="L485" s="203"/>
      <c r="M485" s="205"/>
      <c r="N485" s="203"/>
      <c r="O485" s="203"/>
      <c r="P485" s="203"/>
      <c r="Q485" s="203"/>
      <c r="R485" s="441"/>
      <c r="S485" s="203"/>
      <c r="T485" s="203"/>
      <c r="U485" s="441"/>
      <c r="V485" s="203"/>
      <c r="W485" s="203"/>
      <c r="X485" s="898"/>
      <c r="Y485" s="203"/>
      <c r="Z485" s="203"/>
      <c r="AA485" s="203"/>
      <c r="AB485" s="203"/>
      <c r="AC485" s="203"/>
      <c r="AD485" s="206"/>
      <c r="AE485" s="203"/>
      <c r="AF485" s="203"/>
      <c r="AG485" s="448"/>
      <c r="AH485" s="203"/>
      <c r="AI485" s="207"/>
      <c r="AJ485" s="448"/>
    </row>
    <row r="486" spans="2:36" s="198" customFormat="1" ht="12">
      <c r="B486" s="203"/>
      <c r="C486" s="203"/>
      <c r="D486" s="203"/>
      <c r="E486" s="203"/>
      <c r="F486" s="203"/>
      <c r="G486" s="203"/>
      <c r="H486" s="203"/>
      <c r="I486" s="204"/>
      <c r="J486" s="205"/>
      <c r="K486" s="205"/>
      <c r="L486" s="203"/>
      <c r="M486" s="205"/>
      <c r="N486" s="203"/>
      <c r="O486" s="203"/>
      <c r="P486" s="203"/>
      <c r="Q486" s="203"/>
      <c r="R486" s="441"/>
      <c r="S486" s="203"/>
      <c r="T486" s="203"/>
      <c r="U486" s="441"/>
      <c r="V486" s="203"/>
      <c r="W486" s="203"/>
      <c r="X486" s="898"/>
      <c r="Y486" s="203"/>
      <c r="Z486" s="203"/>
      <c r="AA486" s="203"/>
      <c r="AB486" s="203"/>
      <c r="AC486" s="203"/>
      <c r="AD486" s="206"/>
      <c r="AE486" s="203"/>
      <c r="AF486" s="203"/>
      <c r="AG486" s="448"/>
      <c r="AH486" s="203"/>
      <c r="AI486" s="207"/>
      <c r="AJ486" s="448"/>
    </row>
    <row r="487" spans="2:36" s="198" customFormat="1" ht="12">
      <c r="B487" s="203"/>
      <c r="C487" s="203"/>
      <c r="D487" s="203"/>
      <c r="E487" s="203"/>
      <c r="F487" s="203"/>
      <c r="G487" s="203"/>
      <c r="H487" s="203"/>
      <c r="I487" s="204"/>
      <c r="J487" s="205"/>
      <c r="K487" s="205"/>
      <c r="L487" s="203"/>
      <c r="M487" s="205"/>
      <c r="N487" s="203"/>
      <c r="O487" s="203"/>
      <c r="P487" s="203"/>
      <c r="Q487" s="203"/>
      <c r="R487" s="441"/>
      <c r="S487" s="203"/>
      <c r="T487" s="203"/>
      <c r="U487" s="441"/>
      <c r="V487" s="203"/>
      <c r="W487" s="203"/>
      <c r="X487" s="898"/>
      <c r="Y487" s="203"/>
      <c r="Z487" s="203"/>
      <c r="AA487" s="203"/>
      <c r="AB487" s="203"/>
      <c r="AC487" s="203"/>
      <c r="AD487" s="206"/>
      <c r="AE487" s="203"/>
      <c r="AF487" s="203"/>
      <c r="AG487" s="448"/>
      <c r="AH487" s="203"/>
      <c r="AI487" s="207"/>
      <c r="AJ487" s="448"/>
    </row>
    <row r="488" spans="2:36" s="198" customFormat="1" ht="12">
      <c r="B488" s="203"/>
      <c r="C488" s="203"/>
      <c r="D488" s="203"/>
      <c r="E488" s="203"/>
      <c r="F488" s="203"/>
      <c r="G488" s="203"/>
      <c r="H488" s="203"/>
      <c r="I488" s="204"/>
      <c r="J488" s="205"/>
      <c r="K488" s="205"/>
      <c r="L488" s="203"/>
      <c r="M488" s="205"/>
      <c r="N488" s="203"/>
      <c r="O488" s="203"/>
      <c r="P488" s="203"/>
      <c r="Q488" s="203"/>
      <c r="R488" s="441"/>
      <c r="S488" s="203"/>
      <c r="T488" s="203"/>
      <c r="U488" s="441"/>
      <c r="V488" s="203"/>
      <c r="W488" s="203"/>
      <c r="X488" s="898"/>
      <c r="Y488" s="203"/>
      <c r="Z488" s="203"/>
      <c r="AA488" s="203"/>
      <c r="AB488" s="203"/>
      <c r="AC488" s="203"/>
      <c r="AD488" s="206"/>
      <c r="AE488" s="203"/>
      <c r="AF488" s="203"/>
      <c r="AG488" s="448"/>
      <c r="AH488" s="203"/>
      <c r="AI488" s="207"/>
      <c r="AJ488" s="448"/>
    </row>
    <row r="489" spans="2:36" s="198" customFormat="1" ht="12">
      <c r="B489" s="203"/>
      <c r="C489" s="203"/>
      <c r="D489" s="203"/>
      <c r="E489" s="203"/>
      <c r="F489" s="203"/>
      <c r="G489" s="203"/>
      <c r="H489" s="203"/>
      <c r="I489" s="204"/>
      <c r="J489" s="205"/>
      <c r="K489" s="205"/>
      <c r="L489" s="203"/>
      <c r="M489" s="205"/>
      <c r="N489" s="203"/>
      <c r="O489" s="203"/>
      <c r="P489" s="203"/>
      <c r="Q489" s="203"/>
      <c r="R489" s="441"/>
      <c r="S489" s="203"/>
      <c r="T489" s="203"/>
      <c r="U489" s="441"/>
      <c r="V489" s="203"/>
      <c r="W489" s="203"/>
      <c r="X489" s="898"/>
      <c r="Y489" s="203"/>
      <c r="Z489" s="203"/>
      <c r="AA489" s="203"/>
      <c r="AB489" s="203"/>
      <c r="AC489" s="203"/>
      <c r="AD489" s="206"/>
      <c r="AE489" s="203"/>
      <c r="AF489" s="203"/>
      <c r="AG489" s="448"/>
      <c r="AH489" s="203"/>
      <c r="AI489" s="207"/>
      <c r="AJ489" s="448"/>
    </row>
    <row r="490" spans="2:36" s="198" customFormat="1" ht="12">
      <c r="B490" s="203"/>
      <c r="C490" s="203"/>
      <c r="D490" s="203"/>
      <c r="E490" s="203"/>
      <c r="F490" s="203"/>
      <c r="G490" s="203"/>
      <c r="H490" s="203"/>
      <c r="I490" s="204"/>
      <c r="J490" s="205"/>
      <c r="K490" s="205"/>
      <c r="L490" s="203"/>
      <c r="M490" s="205"/>
      <c r="N490" s="203"/>
      <c r="O490" s="203"/>
      <c r="P490" s="203"/>
      <c r="Q490" s="203"/>
      <c r="R490" s="441"/>
      <c r="S490" s="203"/>
      <c r="T490" s="203"/>
      <c r="U490" s="441"/>
      <c r="V490" s="203"/>
      <c r="W490" s="203"/>
      <c r="X490" s="898"/>
      <c r="Y490" s="203"/>
      <c r="Z490" s="203"/>
      <c r="AA490" s="203"/>
      <c r="AB490" s="203"/>
      <c r="AC490" s="203"/>
      <c r="AD490" s="206"/>
      <c r="AE490" s="203"/>
      <c r="AF490" s="203"/>
      <c r="AG490" s="448"/>
      <c r="AH490" s="203"/>
      <c r="AI490" s="207"/>
      <c r="AJ490" s="448"/>
    </row>
    <row r="491" spans="2:36" s="198" customFormat="1" ht="12">
      <c r="B491" s="203"/>
      <c r="C491" s="203"/>
      <c r="D491" s="203"/>
      <c r="E491" s="203"/>
      <c r="F491" s="203"/>
      <c r="G491" s="203"/>
      <c r="H491" s="203"/>
      <c r="I491" s="204"/>
      <c r="J491" s="205"/>
      <c r="K491" s="205"/>
      <c r="L491" s="203"/>
      <c r="M491" s="205"/>
      <c r="N491" s="203"/>
      <c r="O491" s="203"/>
      <c r="P491" s="203"/>
      <c r="Q491" s="203"/>
      <c r="R491" s="441"/>
      <c r="S491" s="203"/>
      <c r="T491" s="203"/>
      <c r="U491" s="441"/>
      <c r="V491" s="203"/>
      <c r="W491" s="203"/>
      <c r="X491" s="898"/>
      <c r="Y491" s="203"/>
      <c r="Z491" s="203"/>
      <c r="AA491" s="203"/>
      <c r="AB491" s="203"/>
      <c r="AC491" s="203"/>
      <c r="AD491" s="206"/>
      <c r="AE491" s="203"/>
      <c r="AF491" s="203"/>
      <c r="AG491" s="448"/>
      <c r="AH491" s="203"/>
      <c r="AI491" s="207"/>
      <c r="AJ491" s="448"/>
    </row>
    <row r="492" spans="2:36" s="198" customFormat="1" ht="12">
      <c r="B492" s="203"/>
      <c r="C492" s="203"/>
      <c r="D492" s="203"/>
      <c r="E492" s="203"/>
      <c r="F492" s="203"/>
      <c r="G492" s="203"/>
      <c r="H492" s="203"/>
      <c r="I492" s="204"/>
      <c r="J492" s="205"/>
      <c r="K492" s="205"/>
      <c r="L492" s="203"/>
      <c r="M492" s="205"/>
      <c r="N492" s="203"/>
      <c r="O492" s="203"/>
      <c r="P492" s="203"/>
      <c r="Q492" s="203"/>
      <c r="R492" s="441"/>
      <c r="S492" s="203"/>
      <c r="T492" s="203"/>
      <c r="U492" s="441"/>
      <c r="V492" s="203"/>
      <c r="W492" s="203"/>
      <c r="X492" s="898"/>
      <c r="Y492" s="203"/>
      <c r="Z492" s="203"/>
      <c r="AA492" s="203"/>
      <c r="AB492" s="203"/>
      <c r="AC492" s="203"/>
      <c r="AD492" s="206"/>
      <c r="AE492" s="203"/>
      <c r="AF492" s="203"/>
      <c r="AG492" s="448"/>
      <c r="AH492" s="203"/>
      <c r="AI492" s="207"/>
      <c r="AJ492" s="448"/>
    </row>
    <row r="493" spans="2:36" s="198" customFormat="1" ht="12">
      <c r="B493" s="203"/>
      <c r="C493" s="203"/>
      <c r="D493" s="203"/>
      <c r="E493" s="203"/>
      <c r="F493" s="203"/>
      <c r="G493" s="203"/>
      <c r="H493" s="203"/>
      <c r="I493" s="204"/>
      <c r="J493" s="205"/>
      <c r="K493" s="205"/>
      <c r="L493" s="203"/>
      <c r="M493" s="205"/>
      <c r="N493" s="203"/>
      <c r="O493" s="203"/>
      <c r="P493" s="203"/>
      <c r="Q493" s="203"/>
      <c r="R493" s="441"/>
      <c r="S493" s="203"/>
      <c r="T493" s="203"/>
      <c r="U493" s="441"/>
      <c r="V493" s="203"/>
      <c r="W493" s="203"/>
      <c r="X493" s="898"/>
      <c r="Y493" s="203"/>
      <c r="Z493" s="203"/>
      <c r="AA493" s="203"/>
      <c r="AB493" s="203"/>
      <c r="AC493" s="203"/>
      <c r="AD493" s="206"/>
      <c r="AE493" s="203"/>
      <c r="AF493" s="203"/>
      <c r="AG493" s="448"/>
      <c r="AH493" s="203"/>
      <c r="AI493" s="207"/>
      <c r="AJ493" s="448"/>
    </row>
    <row r="494" spans="2:36" s="198" customFormat="1" ht="12">
      <c r="B494" s="203"/>
      <c r="C494" s="203"/>
      <c r="D494" s="203"/>
      <c r="E494" s="203"/>
      <c r="F494" s="203"/>
      <c r="G494" s="203"/>
      <c r="H494" s="203"/>
      <c r="I494" s="204"/>
      <c r="J494" s="205"/>
      <c r="K494" s="205"/>
      <c r="L494" s="203"/>
      <c r="M494" s="205"/>
      <c r="N494" s="203"/>
      <c r="O494" s="203"/>
      <c r="P494" s="203"/>
      <c r="Q494" s="203"/>
      <c r="R494" s="441"/>
      <c r="S494" s="203"/>
      <c r="T494" s="203"/>
      <c r="U494" s="441"/>
      <c r="V494" s="203"/>
      <c r="W494" s="203"/>
      <c r="X494" s="898"/>
      <c r="Y494" s="203"/>
      <c r="Z494" s="203"/>
      <c r="AA494" s="203"/>
      <c r="AB494" s="203"/>
      <c r="AC494" s="203"/>
      <c r="AD494" s="206"/>
      <c r="AE494" s="203"/>
      <c r="AF494" s="203"/>
      <c r="AG494" s="448"/>
      <c r="AH494" s="203"/>
      <c r="AI494" s="207"/>
      <c r="AJ494" s="448"/>
    </row>
    <row r="495" spans="2:36" s="198" customFormat="1" ht="12">
      <c r="B495" s="203"/>
      <c r="C495" s="203"/>
      <c r="D495" s="203"/>
      <c r="E495" s="203"/>
      <c r="F495" s="203"/>
      <c r="G495" s="203"/>
      <c r="H495" s="203"/>
      <c r="I495" s="204"/>
      <c r="J495" s="205"/>
      <c r="K495" s="205"/>
      <c r="L495" s="203"/>
      <c r="M495" s="205"/>
      <c r="N495" s="203"/>
      <c r="O495" s="203"/>
      <c r="P495" s="203"/>
      <c r="Q495" s="203"/>
      <c r="R495" s="441"/>
      <c r="S495" s="203"/>
      <c r="T495" s="203"/>
      <c r="U495" s="441"/>
      <c r="V495" s="203"/>
      <c r="W495" s="203"/>
      <c r="X495" s="898"/>
      <c r="Y495" s="203"/>
      <c r="Z495" s="203"/>
      <c r="AA495" s="203"/>
      <c r="AB495" s="203"/>
      <c r="AC495" s="203"/>
      <c r="AD495" s="206"/>
      <c r="AE495" s="203"/>
      <c r="AF495" s="203"/>
      <c r="AG495" s="448"/>
      <c r="AH495" s="203"/>
      <c r="AI495" s="207"/>
      <c r="AJ495" s="448"/>
    </row>
    <row r="496" spans="2:36" s="198" customFormat="1" ht="12">
      <c r="B496" s="203"/>
      <c r="C496" s="203"/>
      <c r="D496" s="203"/>
      <c r="E496" s="203"/>
      <c r="F496" s="203"/>
      <c r="G496" s="203"/>
      <c r="H496" s="203"/>
      <c r="I496" s="204"/>
      <c r="J496" s="205"/>
      <c r="K496" s="205"/>
      <c r="L496" s="203"/>
      <c r="M496" s="205"/>
      <c r="N496" s="203"/>
      <c r="O496" s="203"/>
      <c r="P496" s="203"/>
      <c r="Q496" s="203"/>
      <c r="R496" s="441"/>
      <c r="S496" s="203"/>
      <c r="T496" s="203"/>
      <c r="U496" s="441"/>
      <c r="V496" s="203"/>
      <c r="W496" s="203"/>
      <c r="X496" s="898"/>
      <c r="Y496" s="203"/>
      <c r="Z496" s="203"/>
      <c r="AA496" s="203"/>
      <c r="AB496" s="203"/>
      <c r="AC496" s="203"/>
      <c r="AD496" s="206"/>
      <c r="AE496" s="203"/>
      <c r="AF496" s="203"/>
      <c r="AG496" s="448"/>
      <c r="AH496" s="203"/>
      <c r="AI496" s="207"/>
      <c r="AJ496" s="448"/>
    </row>
    <row r="497" spans="2:36" s="198" customFormat="1" ht="12">
      <c r="B497" s="203"/>
      <c r="C497" s="203"/>
      <c r="D497" s="203"/>
      <c r="E497" s="203"/>
      <c r="F497" s="203"/>
      <c r="G497" s="203"/>
      <c r="H497" s="203"/>
      <c r="I497" s="204"/>
      <c r="J497" s="205"/>
      <c r="K497" s="205"/>
      <c r="L497" s="203"/>
      <c r="M497" s="205"/>
      <c r="N497" s="203"/>
      <c r="O497" s="203"/>
      <c r="P497" s="203"/>
      <c r="Q497" s="203"/>
      <c r="R497" s="441"/>
      <c r="S497" s="203"/>
      <c r="T497" s="203"/>
      <c r="U497" s="441"/>
      <c r="V497" s="203"/>
      <c r="W497" s="203"/>
      <c r="X497" s="898"/>
      <c r="Y497" s="203"/>
      <c r="Z497" s="203"/>
      <c r="AA497" s="203"/>
      <c r="AB497" s="203"/>
      <c r="AC497" s="203"/>
      <c r="AD497" s="206"/>
      <c r="AE497" s="203"/>
      <c r="AF497" s="203"/>
      <c r="AG497" s="448"/>
      <c r="AH497" s="203"/>
      <c r="AI497" s="207"/>
      <c r="AJ497" s="448"/>
    </row>
    <row r="498" spans="2:36" s="198" customFormat="1" ht="12">
      <c r="B498" s="203"/>
      <c r="C498" s="203"/>
      <c r="D498" s="203"/>
      <c r="E498" s="203"/>
      <c r="F498" s="203"/>
      <c r="G498" s="203"/>
      <c r="H498" s="203"/>
      <c r="I498" s="204"/>
      <c r="J498" s="205"/>
      <c r="K498" s="205"/>
      <c r="L498" s="203"/>
      <c r="M498" s="205"/>
      <c r="N498" s="203"/>
      <c r="O498" s="203"/>
      <c r="P498" s="203"/>
      <c r="Q498" s="203"/>
      <c r="R498" s="441"/>
      <c r="S498" s="203"/>
      <c r="T498" s="203"/>
      <c r="U498" s="441"/>
      <c r="V498" s="203"/>
      <c r="W498" s="203"/>
      <c r="X498" s="898"/>
      <c r="Y498" s="203"/>
      <c r="Z498" s="203"/>
      <c r="AA498" s="203"/>
      <c r="AB498" s="203"/>
      <c r="AC498" s="203"/>
      <c r="AD498" s="206"/>
      <c r="AE498" s="203"/>
      <c r="AF498" s="203"/>
      <c r="AG498" s="448"/>
      <c r="AH498" s="203"/>
      <c r="AI498" s="207"/>
      <c r="AJ498" s="448"/>
    </row>
    <row r="499" spans="2:36" s="198" customFormat="1" ht="12">
      <c r="B499" s="203"/>
      <c r="C499" s="203"/>
      <c r="D499" s="203"/>
      <c r="E499" s="203"/>
      <c r="F499" s="203"/>
      <c r="G499" s="203"/>
      <c r="H499" s="203"/>
      <c r="I499" s="204"/>
      <c r="J499" s="205"/>
      <c r="K499" s="205"/>
      <c r="L499" s="203"/>
      <c r="M499" s="205"/>
      <c r="N499" s="203"/>
      <c r="O499" s="203"/>
      <c r="P499" s="203"/>
      <c r="Q499" s="203"/>
      <c r="R499" s="441"/>
      <c r="S499" s="203"/>
      <c r="T499" s="203"/>
      <c r="U499" s="441"/>
      <c r="V499" s="203"/>
      <c r="W499" s="203"/>
      <c r="X499" s="898"/>
      <c r="Y499" s="203"/>
      <c r="Z499" s="203"/>
      <c r="AA499" s="203"/>
      <c r="AB499" s="203"/>
      <c r="AC499" s="203"/>
      <c r="AD499" s="206"/>
      <c r="AE499" s="203"/>
      <c r="AF499" s="203"/>
      <c r="AG499" s="448"/>
      <c r="AH499" s="203"/>
      <c r="AI499" s="207"/>
      <c r="AJ499" s="448"/>
    </row>
    <row r="500" spans="2:36" s="198" customFormat="1" ht="12">
      <c r="B500" s="203"/>
      <c r="C500" s="203"/>
      <c r="D500" s="203"/>
      <c r="E500" s="203"/>
      <c r="F500" s="203"/>
      <c r="G500" s="203"/>
      <c r="H500" s="203"/>
      <c r="I500" s="204"/>
      <c r="J500" s="205"/>
      <c r="K500" s="205"/>
      <c r="L500" s="203"/>
      <c r="M500" s="205"/>
      <c r="N500" s="203"/>
      <c r="O500" s="203"/>
      <c r="P500" s="203"/>
      <c r="Q500" s="203"/>
      <c r="R500" s="441"/>
      <c r="S500" s="203"/>
      <c r="T500" s="203"/>
      <c r="U500" s="441"/>
      <c r="V500" s="203"/>
      <c r="W500" s="203"/>
      <c r="X500" s="898"/>
      <c r="Y500" s="203"/>
      <c r="Z500" s="203"/>
      <c r="AA500" s="203"/>
      <c r="AB500" s="203"/>
      <c r="AC500" s="203"/>
      <c r="AD500" s="206"/>
      <c r="AE500" s="203"/>
      <c r="AF500" s="203"/>
      <c r="AG500" s="448"/>
      <c r="AH500" s="203"/>
      <c r="AI500" s="207"/>
      <c r="AJ500" s="448"/>
    </row>
    <row r="501" spans="2:36" s="198" customFormat="1" ht="12">
      <c r="B501" s="203"/>
      <c r="C501" s="203"/>
      <c r="D501" s="203"/>
      <c r="E501" s="203"/>
      <c r="F501" s="203"/>
      <c r="G501" s="203"/>
      <c r="H501" s="203"/>
      <c r="I501" s="204"/>
      <c r="J501" s="205"/>
      <c r="K501" s="205"/>
      <c r="L501" s="203"/>
      <c r="M501" s="205"/>
      <c r="N501" s="203"/>
      <c r="O501" s="203"/>
      <c r="P501" s="203"/>
      <c r="Q501" s="203"/>
      <c r="R501" s="441"/>
      <c r="S501" s="203"/>
      <c r="T501" s="203"/>
      <c r="U501" s="441"/>
      <c r="V501" s="203"/>
      <c r="W501" s="203"/>
      <c r="X501" s="898"/>
      <c r="Y501" s="203"/>
      <c r="Z501" s="203"/>
      <c r="AA501" s="203"/>
      <c r="AB501" s="203"/>
      <c r="AC501" s="203"/>
      <c r="AD501" s="206"/>
      <c r="AE501" s="203"/>
      <c r="AF501" s="203"/>
      <c r="AG501" s="448"/>
      <c r="AH501" s="203"/>
      <c r="AI501" s="207"/>
      <c r="AJ501" s="448"/>
    </row>
    <row r="502" spans="2:36" s="198" customFormat="1" ht="12">
      <c r="B502" s="203"/>
      <c r="C502" s="203"/>
      <c r="D502" s="203"/>
      <c r="E502" s="203"/>
      <c r="F502" s="203"/>
      <c r="G502" s="203"/>
      <c r="H502" s="203"/>
      <c r="I502" s="204"/>
      <c r="J502" s="205"/>
      <c r="K502" s="205"/>
      <c r="L502" s="203"/>
      <c r="M502" s="205"/>
      <c r="N502" s="203"/>
      <c r="O502" s="203"/>
      <c r="P502" s="203"/>
      <c r="Q502" s="203"/>
      <c r="R502" s="441"/>
      <c r="S502" s="203"/>
      <c r="T502" s="203"/>
      <c r="U502" s="441"/>
      <c r="V502" s="203"/>
      <c r="W502" s="203"/>
      <c r="X502" s="898"/>
      <c r="Y502" s="203"/>
      <c r="Z502" s="203"/>
      <c r="AA502" s="203"/>
      <c r="AB502" s="203"/>
      <c r="AC502" s="203"/>
      <c r="AD502" s="206"/>
      <c r="AE502" s="203"/>
      <c r="AF502" s="203"/>
      <c r="AG502" s="448"/>
      <c r="AH502" s="203"/>
      <c r="AI502" s="207"/>
      <c r="AJ502" s="448"/>
    </row>
    <row r="503" spans="2:36" s="198" customFormat="1" ht="12">
      <c r="B503" s="203"/>
      <c r="C503" s="203"/>
      <c r="D503" s="203"/>
      <c r="E503" s="203"/>
      <c r="F503" s="203"/>
      <c r="G503" s="203"/>
      <c r="H503" s="203"/>
      <c r="I503" s="204"/>
      <c r="J503" s="205"/>
      <c r="K503" s="205"/>
      <c r="L503" s="203"/>
      <c r="M503" s="205"/>
      <c r="N503" s="203"/>
      <c r="O503" s="203"/>
      <c r="P503" s="203"/>
      <c r="Q503" s="203"/>
      <c r="R503" s="441"/>
      <c r="S503" s="203"/>
      <c r="T503" s="203"/>
      <c r="U503" s="441"/>
      <c r="V503" s="203"/>
      <c r="W503" s="203"/>
      <c r="X503" s="898"/>
      <c r="Y503" s="203"/>
      <c r="Z503" s="203"/>
      <c r="AA503" s="203"/>
      <c r="AB503" s="203"/>
      <c r="AC503" s="203"/>
      <c r="AD503" s="206"/>
      <c r="AE503" s="203"/>
      <c r="AF503" s="203"/>
      <c r="AG503" s="448"/>
      <c r="AH503" s="203"/>
      <c r="AI503" s="207"/>
      <c r="AJ503" s="448"/>
    </row>
    <row r="504" spans="2:36" s="198" customFormat="1" ht="12">
      <c r="B504" s="203"/>
      <c r="C504" s="203"/>
      <c r="D504" s="203"/>
      <c r="E504" s="203"/>
      <c r="F504" s="203"/>
      <c r="G504" s="203"/>
      <c r="H504" s="203"/>
      <c r="I504" s="204"/>
      <c r="J504" s="205"/>
      <c r="K504" s="205"/>
      <c r="L504" s="203"/>
      <c r="M504" s="205"/>
      <c r="N504" s="203"/>
      <c r="O504" s="203"/>
      <c r="P504" s="203"/>
      <c r="Q504" s="203"/>
      <c r="R504" s="441"/>
      <c r="S504" s="203"/>
      <c r="T504" s="203"/>
      <c r="U504" s="441"/>
      <c r="V504" s="203"/>
      <c r="W504" s="203"/>
      <c r="X504" s="898"/>
      <c r="Y504" s="203"/>
      <c r="Z504" s="203"/>
      <c r="AA504" s="203"/>
      <c r="AB504" s="203"/>
      <c r="AC504" s="203"/>
      <c r="AD504" s="206"/>
      <c r="AE504" s="203"/>
      <c r="AF504" s="203"/>
      <c r="AG504" s="448"/>
      <c r="AH504" s="203"/>
      <c r="AI504" s="207"/>
      <c r="AJ504" s="448"/>
    </row>
    <row r="505" spans="2:36" s="198" customFormat="1" ht="12">
      <c r="B505" s="203"/>
      <c r="C505" s="203"/>
      <c r="D505" s="203"/>
      <c r="E505" s="203"/>
      <c r="F505" s="203"/>
      <c r="G505" s="203"/>
      <c r="H505" s="203"/>
      <c r="I505" s="204"/>
      <c r="J505" s="205"/>
      <c r="K505" s="205"/>
      <c r="L505" s="203"/>
      <c r="M505" s="205"/>
      <c r="N505" s="203"/>
      <c r="O505" s="203"/>
      <c r="P505" s="203"/>
      <c r="Q505" s="203"/>
      <c r="R505" s="441"/>
      <c r="S505" s="203"/>
      <c r="T505" s="203"/>
      <c r="U505" s="441"/>
      <c r="V505" s="203"/>
      <c r="W505" s="203"/>
      <c r="X505" s="898"/>
      <c r="Y505" s="203"/>
      <c r="Z505" s="203"/>
      <c r="AA505" s="203"/>
      <c r="AB505" s="203"/>
      <c r="AC505" s="203"/>
      <c r="AD505" s="206"/>
      <c r="AE505" s="203"/>
      <c r="AF505" s="203"/>
      <c r="AG505" s="448"/>
      <c r="AH505" s="203"/>
      <c r="AI505" s="207"/>
      <c r="AJ505" s="448"/>
    </row>
    <row r="506" spans="2:36" s="198" customFormat="1" ht="12">
      <c r="B506" s="203"/>
      <c r="C506" s="203"/>
      <c r="D506" s="203"/>
      <c r="E506" s="203"/>
      <c r="F506" s="203"/>
      <c r="G506" s="203"/>
      <c r="H506" s="203"/>
      <c r="I506" s="204"/>
      <c r="J506" s="205"/>
      <c r="K506" s="205"/>
      <c r="L506" s="203"/>
      <c r="M506" s="205"/>
      <c r="N506" s="203"/>
      <c r="O506" s="203"/>
      <c r="P506" s="203"/>
      <c r="Q506" s="203"/>
      <c r="R506" s="441"/>
      <c r="S506" s="203"/>
      <c r="T506" s="203"/>
      <c r="U506" s="441"/>
      <c r="V506" s="203"/>
      <c r="W506" s="203"/>
      <c r="X506" s="898"/>
      <c r="Y506" s="203"/>
      <c r="Z506" s="203"/>
      <c r="AA506" s="203"/>
      <c r="AB506" s="203"/>
      <c r="AC506" s="203"/>
      <c r="AD506" s="206"/>
      <c r="AE506" s="203"/>
      <c r="AF506" s="203"/>
      <c r="AG506" s="448"/>
      <c r="AH506" s="203"/>
      <c r="AI506" s="207"/>
      <c r="AJ506" s="448"/>
    </row>
    <row r="507" spans="2:36" s="198" customFormat="1" ht="12">
      <c r="B507" s="203"/>
      <c r="C507" s="203"/>
      <c r="D507" s="203"/>
      <c r="E507" s="203"/>
      <c r="F507" s="203"/>
      <c r="G507" s="203"/>
      <c r="H507" s="203"/>
      <c r="I507" s="204"/>
      <c r="J507" s="205"/>
      <c r="K507" s="205"/>
      <c r="L507" s="203"/>
      <c r="M507" s="205"/>
      <c r="N507" s="203"/>
      <c r="O507" s="203"/>
      <c r="P507" s="203"/>
      <c r="Q507" s="203"/>
      <c r="R507" s="441"/>
      <c r="S507" s="203"/>
      <c r="T507" s="203"/>
      <c r="U507" s="441"/>
      <c r="V507" s="203"/>
      <c r="W507" s="203"/>
      <c r="X507" s="898"/>
      <c r="Y507" s="203"/>
      <c r="Z507" s="203"/>
      <c r="AA507" s="203"/>
      <c r="AB507" s="203"/>
      <c r="AC507" s="203"/>
      <c r="AD507" s="206"/>
      <c r="AE507" s="203"/>
      <c r="AF507" s="203"/>
      <c r="AG507" s="448"/>
      <c r="AH507" s="203"/>
      <c r="AI507" s="207"/>
      <c r="AJ507" s="448"/>
    </row>
    <row r="508" spans="2:36" s="198" customFormat="1" ht="12">
      <c r="B508" s="203"/>
      <c r="C508" s="203"/>
      <c r="D508" s="203"/>
      <c r="E508" s="203"/>
      <c r="F508" s="203"/>
      <c r="G508" s="203"/>
      <c r="H508" s="203"/>
      <c r="I508" s="204"/>
      <c r="J508" s="205"/>
      <c r="K508" s="205"/>
      <c r="L508" s="203"/>
      <c r="M508" s="205"/>
      <c r="N508" s="203"/>
      <c r="O508" s="203"/>
      <c r="P508" s="203"/>
      <c r="Q508" s="203"/>
      <c r="R508" s="441"/>
      <c r="S508" s="203"/>
      <c r="T508" s="203"/>
      <c r="U508" s="441"/>
      <c r="V508" s="203"/>
      <c r="W508" s="203"/>
      <c r="X508" s="898"/>
      <c r="Y508" s="203"/>
      <c r="Z508" s="203"/>
      <c r="AA508" s="203"/>
      <c r="AB508" s="203"/>
      <c r="AC508" s="203"/>
      <c r="AD508" s="206"/>
      <c r="AE508" s="203"/>
      <c r="AF508" s="203"/>
      <c r="AG508" s="448"/>
      <c r="AH508" s="203"/>
      <c r="AI508" s="207"/>
      <c r="AJ508" s="448"/>
    </row>
    <row r="509" spans="2:36" s="198" customFormat="1" ht="12">
      <c r="B509" s="203"/>
      <c r="C509" s="203"/>
      <c r="D509" s="203"/>
      <c r="E509" s="203"/>
      <c r="F509" s="203"/>
      <c r="G509" s="203"/>
      <c r="H509" s="203"/>
      <c r="I509" s="204"/>
      <c r="J509" s="205"/>
      <c r="K509" s="205"/>
      <c r="L509" s="203"/>
      <c r="M509" s="205"/>
      <c r="N509" s="203"/>
      <c r="O509" s="203"/>
      <c r="P509" s="203"/>
      <c r="Q509" s="203"/>
      <c r="R509" s="441"/>
      <c r="S509" s="203"/>
      <c r="T509" s="203"/>
      <c r="U509" s="441"/>
      <c r="V509" s="203"/>
      <c r="W509" s="203"/>
      <c r="X509" s="898"/>
      <c r="Y509" s="203"/>
      <c r="Z509" s="203"/>
      <c r="AA509" s="203"/>
      <c r="AB509" s="203"/>
      <c r="AC509" s="203"/>
      <c r="AD509" s="206"/>
      <c r="AE509" s="203"/>
      <c r="AF509" s="203"/>
      <c r="AG509" s="448"/>
      <c r="AH509" s="203"/>
      <c r="AI509" s="207"/>
      <c r="AJ509" s="448"/>
    </row>
    <row r="510" spans="2:36" s="198" customFormat="1" ht="12">
      <c r="B510" s="203"/>
      <c r="C510" s="203"/>
      <c r="D510" s="203"/>
      <c r="E510" s="203"/>
      <c r="F510" s="203"/>
      <c r="G510" s="203"/>
      <c r="H510" s="203"/>
      <c r="I510" s="204"/>
      <c r="J510" s="205"/>
      <c r="K510" s="205"/>
      <c r="L510" s="203"/>
      <c r="M510" s="205"/>
      <c r="N510" s="203"/>
      <c r="O510" s="203"/>
      <c r="P510" s="203"/>
      <c r="Q510" s="203"/>
      <c r="R510" s="441"/>
      <c r="S510" s="203"/>
      <c r="T510" s="203"/>
      <c r="U510" s="441"/>
      <c r="V510" s="203"/>
      <c r="W510" s="203"/>
      <c r="X510" s="898"/>
      <c r="Y510" s="203"/>
      <c r="Z510" s="203"/>
      <c r="AA510" s="203"/>
      <c r="AB510" s="203"/>
      <c r="AC510" s="203"/>
      <c r="AD510" s="206"/>
      <c r="AE510" s="203"/>
      <c r="AF510" s="203"/>
      <c r="AG510" s="448"/>
      <c r="AH510" s="203"/>
      <c r="AI510" s="207"/>
      <c r="AJ510" s="448"/>
    </row>
    <row r="511" spans="2:36" s="198" customFormat="1" ht="12">
      <c r="B511" s="203"/>
      <c r="C511" s="203"/>
      <c r="D511" s="203"/>
      <c r="E511" s="203"/>
      <c r="F511" s="203"/>
      <c r="G511" s="203"/>
      <c r="H511" s="203"/>
      <c r="I511" s="204"/>
      <c r="J511" s="205"/>
      <c r="K511" s="205"/>
      <c r="L511" s="203"/>
      <c r="M511" s="205"/>
      <c r="N511" s="203"/>
      <c r="O511" s="203"/>
      <c r="P511" s="203"/>
      <c r="Q511" s="203"/>
      <c r="R511" s="441"/>
      <c r="S511" s="203"/>
      <c r="T511" s="203"/>
      <c r="U511" s="441"/>
      <c r="V511" s="203"/>
      <c r="W511" s="203"/>
      <c r="X511" s="898"/>
      <c r="Y511" s="203"/>
      <c r="Z511" s="203"/>
      <c r="AA511" s="203"/>
      <c r="AB511" s="203"/>
      <c r="AC511" s="203"/>
      <c r="AD511" s="206"/>
      <c r="AE511" s="203"/>
      <c r="AF511" s="203"/>
      <c r="AG511" s="448"/>
      <c r="AH511" s="203"/>
      <c r="AI511" s="207"/>
      <c r="AJ511" s="448"/>
    </row>
    <row r="512" spans="2:36" s="198" customFormat="1" ht="12">
      <c r="B512" s="203"/>
      <c r="C512" s="203"/>
      <c r="D512" s="203"/>
      <c r="E512" s="203"/>
      <c r="F512" s="203"/>
      <c r="G512" s="203"/>
      <c r="H512" s="203"/>
      <c r="I512" s="204"/>
      <c r="J512" s="205"/>
      <c r="K512" s="205"/>
      <c r="L512" s="203"/>
      <c r="M512" s="205"/>
      <c r="N512" s="203"/>
      <c r="O512" s="203"/>
      <c r="P512" s="203"/>
      <c r="Q512" s="203"/>
      <c r="R512" s="441"/>
      <c r="S512" s="203"/>
      <c r="T512" s="203"/>
      <c r="U512" s="441"/>
      <c r="V512" s="203"/>
      <c r="W512" s="203"/>
      <c r="X512" s="898"/>
      <c r="Y512" s="203"/>
      <c r="Z512" s="203"/>
      <c r="AA512" s="203"/>
      <c r="AB512" s="203"/>
      <c r="AC512" s="203"/>
      <c r="AD512" s="206"/>
      <c r="AE512" s="203"/>
      <c r="AF512" s="203"/>
      <c r="AG512" s="448"/>
      <c r="AH512" s="203"/>
      <c r="AI512" s="207"/>
      <c r="AJ512" s="448"/>
    </row>
    <row r="513" spans="2:36" s="198" customFormat="1" ht="12">
      <c r="B513" s="203"/>
      <c r="C513" s="203"/>
      <c r="D513" s="203"/>
      <c r="E513" s="203"/>
      <c r="F513" s="203"/>
      <c r="G513" s="203"/>
      <c r="H513" s="203"/>
      <c r="I513" s="204"/>
      <c r="J513" s="205"/>
      <c r="K513" s="205"/>
      <c r="L513" s="203"/>
      <c r="M513" s="205"/>
      <c r="N513" s="203"/>
      <c r="O513" s="203"/>
      <c r="P513" s="203"/>
      <c r="Q513" s="203"/>
      <c r="R513" s="441"/>
      <c r="S513" s="203"/>
      <c r="T513" s="203"/>
      <c r="U513" s="441"/>
      <c r="V513" s="203"/>
      <c r="W513" s="203"/>
      <c r="X513" s="898"/>
      <c r="Y513" s="203"/>
      <c r="Z513" s="203"/>
      <c r="AA513" s="203"/>
      <c r="AB513" s="203"/>
      <c r="AC513" s="203"/>
      <c r="AD513" s="206"/>
      <c r="AE513" s="203"/>
      <c r="AF513" s="203"/>
      <c r="AG513" s="448"/>
      <c r="AH513" s="203"/>
      <c r="AI513" s="207"/>
      <c r="AJ513" s="448"/>
    </row>
    <row r="514" spans="2:36" s="198" customFormat="1" ht="12">
      <c r="B514" s="203"/>
      <c r="C514" s="203"/>
      <c r="D514" s="203"/>
      <c r="E514" s="203"/>
      <c r="F514" s="203"/>
      <c r="G514" s="203"/>
      <c r="H514" s="203"/>
      <c r="I514" s="204"/>
      <c r="J514" s="205"/>
      <c r="K514" s="205"/>
      <c r="L514" s="203"/>
      <c r="M514" s="205"/>
      <c r="N514" s="203"/>
      <c r="O514" s="203"/>
      <c r="P514" s="203"/>
      <c r="Q514" s="203"/>
      <c r="R514" s="441"/>
      <c r="S514" s="203"/>
      <c r="T514" s="203"/>
      <c r="U514" s="441"/>
      <c r="V514" s="203"/>
      <c r="W514" s="203"/>
      <c r="X514" s="898"/>
      <c r="Y514" s="203"/>
      <c r="Z514" s="203"/>
      <c r="AA514" s="203"/>
      <c r="AB514" s="203"/>
      <c r="AC514" s="203"/>
      <c r="AD514" s="206"/>
      <c r="AE514" s="203"/>
      <c r="AF514" s="203"/>
      <c r="AG514" s="448"/>
      <c r="AH514" s="203"/>
      <c r="AI514" s="207"/>
      <c r="AJ514" s="448"/>
    </row>
    <row r="515" spans="2:36" s="198" customFormat="1" ht="12">
      <c r="B515" s="203"/>
      <c r="C515" s="203"/>
      <c r="D515" s="203"/>
      <c r="E515" s="203"/>
      <c r="F515" s="203"/>
      <c r="G515" s="203"/>
      <c r="H515" s="203"/>
      <c r="I515" s="204"/>
      <c r="J515" s="205"/>
      <c r="K515" s="205"/>
      <c r="L515" s="203"/>
      <c r="M515" s="205"/>
      <c r="N515" s="203"/>
      <c r="O515" s="203"/>
      <c r="P515" s="203"/>
      <c r="Q515" s="203"/>
      <c r="R515" s="441"/>
      <c r="S515" s="203"/>
      <c r="T515" s="203"/>
      <c r="U515" s="441"/>
      <c r="V515" s="203"/>
      <c r="W515" s="203"/>
      <c r="X515" s="898"/>
      <c r="Y515" s="203"/>
      <c r="Z515" s="203"/>
      <c r="AA515" s="203"/>
      <c r="AB515" s="203"/>
      <c r="AC515" s="203"/>
      <c r="AD515" s="206"/>
      <c r="AE515" s="203"/>
      <c r="AF515" s="203"/>
      <c r="AG515" s="448"/>
      <c r="AH515" s="203"/>
      <c r="AI515" s="207"/>
      <c r="AJ515" s="448"/>
    </row>
    <row r="516" spans="2:36" s="198" customFormat="1" ht="12">
      <c r="B516" s="203"/>
      <c r="C516" s="203"/>
      <c r="D516" s="203"/>
      <c r="E516" s="203"/>
      <c r="F516" s="203"/>
      <c r="G516" s="203"/>
      <c r="H516" s="203"/>
      <c r="I516" s="204"/>
      <c r="J516" s="205"/>
      <c r="K516" s="205"/>
      <c r="L516" s="203"/>
      <c r="M516" s="205"/>
      <c r="N516" s="203"/>
      <c r="O516" s="203"/>
      <c r="P516" s="203"/>
      <c r="Q516" s="203"/>
      <c r="R516" s="441"/>
      <c r="S516" s="203"/>
      <c r="T516" s="203"/>
      <c r="U516" s="441"/>
      <c r="V516" s="203"/>
      <c r="W516" s="203"/>
      <c r="X516" s="898"/>
      <c r="Y516" s="203"/>
      <c r="Z516" s="203"/>
      <c r="AA516" s="203"/>
      <c r="AB516" s="203"/>
      <c r="AC516" s="203"/>
      <c r="AD516" s="206"/>
      <c r="AE516" s="203"/>
      <c r="AF516" s="203"/>
      <c r="AG516" s="448"/>
      <c r="AH516" s="203"/>
      <c r="AI516" s="207"/>
      <c r="AJ516" s="448"/>
    </row>
    <row r="517" spans="2:36" s="198" customFormat="1" ht="12">
      <c r="B517" s="203"/>
      <c r="C517" s="203"/>
      <c r="D517" s="203"/>
      <c r="E517" s="203"/>
      <c r="F517" s="203"/>
      <c r="G517" s="203"/>
      <c r="H517" s="203"/>
      <c r="I517" s="204"/>
      <c r="J517" s="205"/>
      <c r="K517" s="205"/>
      <c r="L517" s="203"/>
      <c r="M517" s="205"/>
      <c r="N517" s="203"/>
      <c r="O517" s="203"/>
      <c r="P517" s="203"/>
      <c r="Q517" s="203"/>
      <c r="R517" s="441"/>
      <c r="S517" s="203"/>
      <c r="T517" s="203"/>
      <c r="U517" s="441"/>
      <c r="V517" s="203"/>
      <c r="W517" s="203"/>
      <c r="X517" s="898"/>
      <c r="Y517" s="203"/>
      <c r="Z517" s="203"/>
      <c r="AA517" s="203"/>
      <c r="AB517" s="203"/>
      <c r="AC517" s="203"/>
      <c r="AD517" s="206"/>
      <c r="AE517" s="203"/>
      <c r="AF517" s="203"/>
      <c r="AG517" s="448"/>
      <c r="AH517" s="203"/>
      <c r="AI517" s="207"/>
      <c r="AJ517" s="448"/>
    </row>
    <row r="518" spans="2:36" s="198" customFormat="1" ht="12">
      <c r="B518" s="203"/>
      <c r="C518" s="203"/>
      <c r="D518" s="203"/>
      <c r="E518" s="203"/>
      <c r="F518" s="203"/>
      <c r="G518" s="203"/>
      <c r="H518" s="203"/>
      <c r="I518" s="204"/>
      <c r="J518" s="205"/>
      <c r="K518" s="205"/>
      <c r="L518" s="203"/>
      <c r="M518" s="205"/>
      <c r="N518" s="203"/>
      <c r="O518" s="203"/>
      <c r="P518" s="203"/>
      <c r="Q518" s="203"/>
      <c r="R518" s="441"/>
      <c r="S518" s="203"/>
      <c r="T518" s="203"/>
      <c r="U518" s="441"/>
      <c r="V518" s="203"/>
      <c r="W518" s="203"/>
      <c r="X518" s="898"/>
      <c r="Y518" s="203"/>
      <c r="Z518" s="203"/>
      <c r="AA518" s="203"/>
      <c r="AB518" s="203"/>
      <c r="AC518" s="203"/>
      <c r="AD518" s="206"/>
      <c r="AE518" s="203"/>
      <c r="AF518" s="203"/>
      <c r="AG518" s="448"/>
      <c r="AH518" s="203"/>
      <c r="AI518" s="207"/>
      <c r="AJ518" s="448"/>
    </row>
    <row r="519" spans="2:36" s="198" customFormat="1" ht="12">
      <c r="B519" s="203"/>
      <c r="C519" s="203"/>
      <c r="D519" s="203"/>
      <c r="E519" s="203"/>
      <c r="F519" s="203"/>
      <c r="G519" s="203"/>
      <c r="H519" s="203"/>
      <c r="I519" s="204"/>
      <c r="J519" s="205"/>
      <c r="K519" s="205"/>
      <c r="L519" s="203"/>
      <c r="M519" s="205"/>
      <c r="N519" s="203"/>
      <c r="O519" s="203"/>
      <c r="P519" s="203"/>
      <c r="Q519" s="203"/>
      <c r="R519" s="441"/>
      <c r="S519" s="203"/>
      <c r="T519" s="203"/>
      <c r="U519" s="441"/>
      <c r="V519" s="203"/>
      <c r="W519" s="203"/>
      <c r="X519" s="898"/>
      <c r="Y519" s="203"/>
      <c r="Z519" s="203"/>
      <c r="AA519" s="203"/>
      <c r="AB519" s="203"/>
      <c r="AC519" s="203"/>
      <c r="AD519" s="206"/>
      <c r="AE519" s="203"/>
      <c r="AF519" s="203"/>
      <c r="AG519" s="448"/>
      <c r="AH519" s="203"/>
      <c r="AI519" s="207"/>
      <c r="AJ519" s="448"/>
    </row>
    <row r="520" spans="2:36" s="198" customFormat="1" ht="12">
      <c r="B520" s="203"/>
      <c r="C520" s="203"/>
      <c r="D520" s="203"/>
      <c r="E520" s="203"/>
      <c r="F520" s="203"/>
      <c r="G520" s="203"/>
      <c r="H520" s="203"/>
      <c r="I520" s="204"/>
      <c r="J520" s="205"/>
      <c r="K520" s="205"/>
      <c r="L520" s="203"/>
      <c r="M520" s="205"/>
      <c r="N520" s="203"/>
      <c r="O520" s="203"/>
      <c r="P520" s="203"/>
      <c r="Q520" s="203"/>
      <c r="R520" s="441"/>
      <c r="S520" s="203"/>
      <c r="T520" s="203"/>
      <c r="U520" s="441"/>
      <c r="V520" s="203"/>
      <c r="W520" s="203"/>
      <c r="X520" s="898"/>
      <c r="Y520" s="203"/>
      <c r="Z520" s="203"/>
      <c r="AA520" s="203"/>
      <c r="AB520" s="203"/>
      <c r="AC520" s="203"/>
      <c r="AD520" s="206"/>
      <c r="AE520" s="203"/>
      <c r="AF520" s="203"/>
      <c r="AG520" s="448"/>
      <c r="AH520" s="203"/>
      <c r="AI520" s="207"/>
      <c r="AJ520" s="448"/>
    </row>
    <row r="521" spans="2:36" s="198" customFormat="1" ht="12">
      <c r="B521" s="203"/>
      <c r="C521" s="203"/>
      <c r="D521" s="203"/>
      <c r="E521" s="203"/>
      <c r="F521" s="203"/>
      <c r="G521" s="203"/>
      <c r="H521" s="203"/>
      <c r="I521" s="204"/>
      <c r="J521" s="205"/>
      <c r="K521" s="205"/>
      <c r="L521" s="203"/>
      <c r="M521" s="205"/>
      <c r="N521" s="203"/>
      <c r="O521" s="203"/>
      <c r="P521" s="203"/>
      <c r="Q521" s="203"/>
      <c r="R521" s="441"/>
      <c r="S521" s="203"/>
      <c r="T521" s="203"/>
      <c r="U521" s="441"/>
      <c r="V521" s="203"/>
      <c r="W521" s="203"/>
      <c r="X521" s="898"/>
      <c r="Y521" s="203"/>
      <c r="Z521" s="203"/>
      <c r="AA521" s="203"/>
      <c r="AB521" s="203"/>
      <c r="AC521" s="203"/>
      <c r="AD521" s="206"/>
      <c r="AE521" s="203"/>
      <c r="AF521" s="203"/>
      <c r="AG521" s="448"/>
      <c r="AH521" s="203"/>
      <c r="AI521" s="207"/>
      <c r="AJ521" s="448"/>
    </row>
    <row r="522" spans="2:36" s="198" customFormat="1" ht="12">
      <c r="B522" s="203"/>
      <c r="C522" s="203"/>
      <c r="D522" s="203"/>
      <c r="E522" s="203"/>
      <c r="F522" s="203"/>
      <c r="G522" s="203"/>
      <c r="H522" s="203"/>
      <c r="I522" s="204"/>
      <c r="J522" s="205"/>
      <c r="K522" s="205"/>
      <c r="L522" s="203"/>
      <c r="M522" s="205"/>
      <c r="N522" s="203"/>
      <c r="O522" s="203"/>
      <c r="P522" s="203"/>
      <c r="Q522" s="203"/>
      <c r="R522" s="441"/>
      <c r="S522" s="203"/>
      <c r="T522" s="203"/>
      <c r="U522" s="441"/>
      <c r="V522" s="203"/>
      <c r="W522" s="203"/>
      <c r="X522" s="898"/>
      <c r="Y522" s="203"/>
      <c r="Z522" s="203"/>
      <c r="AA522" s="203"/>
      <c r="AB522" s="203"/>
      <c r="AC522" s="203"/>
      <c r="AD522" s="206"/>
      <c r="AE522" s="203"/>
      <c r="AF522" s="203"/>
      <c r="AG522" s="448"/>
      <c r="AH522" s="203"/>
      <c r="AI522" s="207"/>
      <c r="AJ522" s="448"/>
    </row>
    <row r="523" spans="2:36" s="198" customFormat="1" ht="12">
      <c r="B523" s="203"/>
      <c r="C523" s="203"/>
      <c r="D523" s="203"/>
      <c r="E523" s="203"/>
      <c r="F523" s="203"/>
      <c r="G523" s="203"/>
      <c r="H523" s="203"/>
      <c r="I523" s="204"/>
      <c r="J523" s="205"/>
      <c r="K523" s="205"/>
      <c r="L523" s="203"/>
      <c r="M523" s="205"/>
      <c r="N523" s="203"/>
      <c r="O523" s="203"/>
      <c r="P523" s="203"/>
      <c r="Q523" s="203"/>
      <c r="R523" s="441"/>
      <c r="S523" s="203"/>
      <c r="T523" s="203"/>
      <c r="U523" s="441"/>
      <c r="V523" s="203"/>
      <c r="W523" s="203"/>
      <c r="X523" s="898"/>
      <c r="Y523" s="203"/>
      <c r="Z523" s="203"/>
      <c r="AA523" s="203"/>
      <c r="AB523" s="203"/>
      <c r="AC523" s="203"/>
      <c r="AD523" s="206"/>
      <c r="AE523" s="203"/>
      <c r="AF523" s="203"/>
      <c r="AG523" s="448"/>
      <c r="AH523" s="203"/>
      <c r="AI523" s="207"/>
      <c r="AJ523" s="448"/>
    </row>
    <row r="524" spans="2:36" s="198" customFormat="1" ht="12">
      <c r="B524" s="203"/>
      <c r="C524" s="203"/>
      <c r="D524" s="203"/>
      <c r="E524" s="203"/>
      <c r="F524" s="203"/>
      <c r="G524" s="203"/>
      <c r="H524" s="203"/>
      <c r="I524" s="204"/>
      <c r="J524" s="205"/>
      <c r="K524" s="205"/>
      <c r="L524" s="203"/>
      <c r="M524" s="205"/>
      <c r="N524" s="203"/>
      <c r="O524" s="203"/>
      <c r="P524" s="203"/>
      <c r="Q524" s="203"/>
      <c r="R524" s="441"/>
      <c r="S524" s="203"/>
      <c r="T524" s="203"/>
      <c r="U524" s="441"/>
      <c r="V524" s="203"/>
      <c r="W524" s="203"/>
      <c r="X524" s="898"/>
      <c r="Y524" s="203"/>
      <c r="Z524" s="203"/>
      <c r="AA524" s="203"/>
      <c r="AB524" s="203"/>
      <c r="AC524" s="203"/>
      <c r="AD524" s="206"/>
      <c r="AE524" s="203"/>
      <c r="AF524" s="203"/>
      <c r="AG524" s="448"/>
      <c r="AH524" s="203"/>
      <c r="AI524" s="207"/>
      <c r="AJ524" s="448"/>
    </row>
    <row r="525" spans="2:36" s="198" customFormat="1" ht="12">
      <c r="B525" s="203"/>
      <c r="C525" s="203"/>
      <c r="D525" s="203"/>
      <c r="E525" s="203"/>
      <c r="F525" s="203"/>
      <c r="G525" s="203"/>
      <c r="H525" s="203"/>
      <c r="I525" s="204"/>
      <c r="J525" s="205"/>
      <c r="K525" s="205"/>
      <c r="L525" s="203"/>
      <c r="M525" s="205"/>
      <c r="N525" s="203"/>
      <c r="O525" s="203"/>
      <c r="P525" s="203"/>
      <c r="Q525" s="203"/>
      <c r="R525" s="441"/>
      <c r="S525" s="203"/>
      <c r="T525" s="203"/>
      <c r="U525" s="441"/>
      <c r="V525" s="203"/>
      <c r="W525" s="203"/>
      <c r="X525" s="898"/>
      <c r="Y525" s="203"/>
      <c r="Z525" s="203"/>
      <c r="AA525" s="203"/>
      <c r="AB525" s="203"/>
      <c r="AC525" s="203"/>
      <c r="AD525" s="206"/>
      <c r="AE525" s="203"/>
      <c r="AF525" s="203"/>
      <c r="AG525" s="448"/>
      <c r="AH525" s="203"/>
      <c r="AI525" s="207"/>
      <c r="AJ525" s="448"/>
    </row>
    <row r="526" spans="2:36" s="198" customFormat="1" ht="12">
      <c r="B526" s="203"/>
      <c r="C526" s="203"/>
      <c r="D526" s="203"/>
      <c r="E526" s="203"/>
      <c r="F526" s="203"/>
      <c r="G526" s="203"/>
      <c r="H526" s="203"/>
      <c r="I526" s="204"/>
      <c r="J526" s="205"/>
      <c r="K526" s="205"/>
      <c r="L526" s="203"/>
      <c r="M526" s="205"/>
      <c r="N526" s="203"/>
      <c r="O526" s="203"/>
      <c r="P526" s="203"/>
      <c r="Q526" s="203"/>
      <c r="R526" s="441"/>
      <c r="S526" s="203"/>
      <c r="T526" s="203"/>
      <c r="U526" s="441"/>
      <c r="V526" s="203"/>
      <c r="W526" s="203"/>
      <c r="X526" s="898"/>
      <c r="Y526" s="203"/>
      <c r="Z526" s="203"/>
      <c r="AA526" s="203"/>
      <c r="AB526" s="203"/>
      <c r="AC526" s="203"/>
      <c r="AD526" s="206"/>
      <c r="AE526" s="203"/>
      <c r="AF526" s="203"/>
      <c r="AG526" s="448"/>
      <c r="AH526" s="203"/>
      <c r="AI526" s="207"/>
      <c r="AJ526" s="448"/>
    </row>
    <row r="527" spans="2:36" s="198" customFormat="1" ht="12">
      <c r="B527" s="203"/>
      <c r="C527" s="203"/>
      <c r="D527" s="203"/>
      <c r="E527" s="203"/>
      <c r="F527" s="203"/>
      <c r="G527" s="203"/>
      <c r="H527" s="203"/>
      <c r="I527" s="204"/>
      <c r="J527" s="205"/>
      <c r="K527" s="205"/>
      <c r="L527" s="203"/>
      <c r="M527" s="205"/>
      <c r="N527" s="203"/>
      <c r="O527" s="203"/>
      <c r="P527" s="203"/>
      <c r="Q527" s="203"/>
      <c r="R527" s="441"/>
      <c r="S527" s="203"/>
      <c r="T527" s="203"/>
      <c r="U527" s="441"/>
      <c r="V527" s="203"/>
      <c r="W527" s="203"/>
      <c r="X527" s="898"/>
      <c r="Y527" s="203"/>
      <c r="Z527" s="203"/>
      <c r="AA527" s="203"/>
      <c r="AB527" s="203"/>
      <c r="AC527" s="203"/>
      <c r="AD527" s="206"/>
      <c r="AE527" s="203"/>
      <c r="AF527" s="203"/>
      <c r="AG527" s="448"/>
      <c r="AH527" s="203"/>
      <c r="AI527" s="207"/>
      <c r="AJ527" s="448"/>
    </row>
    <row r="528" spans="2:36" s="198" customFormat="1" ht="12">
      <c r="B528" s="203"/>
      <c r="C528" s="203"/>
      <c r="D528" s="203"/>
      <c r="E528" s="203"/>
      <c r="F528" s="203"/>
      <c r="G528" s="203"/>
      <c r="H528" s="203"/>
      <c r="I528" s="204"/>
      <c r="J528" s="205"/>
      <c r="K528" s="205"/>
      <c r="L528" s="203"/>
      <c r="M528" s="205"/>
      <c r="N528" s="203"/>
      <c r="O528" s="203"/>
      <c r="P528" s="203"/>
      <c r="Q528" s="203"/>
      <c r="R528" s="441"/>
      <c r="S528" s="203"/>
      <c r="T528" s="203"/>
      <c r="U528" s="441"/>
      <c r="V528" s="203"/>
      <c r="W528" s="203"/>
      <c r="X528" s="898"/>
      <c r="Y528" s="203"/>
      <c r="Z528" s="203"/>
      <c r="AA528" s="203"/>
      <c r="AB528" s="203"/>
      <c r="AC528" s="203"/>
      <c r="AD528" s="206"/>
      <c r="AE528" s="203"/>
      <c r="AF528" s="203"/>
      <c r="AG528" s="448"/>
      <c r="AH528" s="203"/>
      <c r="AI528" s="207"/>
      <c r="AJ528" s="448"/>
    </row>
    <row r="529" spans="2:36" s="198" customFormat="1" ht="12">
      <c r="B529" s="203"/>
      <c r="C529" s="203"/>
      <c r="D529" s="203"/>
      <c r="E529" s="203"/>
      <c r="F529" s="203"/>
      <c r="G529" s="203"/>
      <c r="H529" s="203"/>
      <c r="I529" s="204"/>
      <c r="J529" s="205"/>
      <c r="K529" s="205"/>
      <c r="L529" s="203"/>
      <c r="M529" s="205"/>
      <c r="N529" s="203"/>
      <c r="O529" s="203"/>
      <c r="P529" s="203"/>
      <c r="Q529" s="203"/>
      <c r="R529" s="441"/>
      <c r="S529" s="203"/>
      <c r="T529" s="203"/>
      <c r="U529" s="441"/>
      <c r="V529" s="203"/>
      <c r="W529" s="203"/>
      <c r="X529" s="898"/>
      <c r="Y529" s="203"/>
      <c r="Z529" s="203"/>
      <c r="AA529" s="203"/>
      <c r="AB529" s="203"/>
      <c r="AC529" s="203"/>
      <c r="AD529" s="206"/>
      <c r="AE529" s="203"/>
      <c r="AF529" s="203"/>
      <c r="AG529" s="448"/>
      <c r="AH529" s="203"/>
      <c r="AI529" s="207"/>
      <c r="AJ529" s="448"/>
    </row>
    <row r="530" spans="2:36" s="198" customFormat="1" ht="12">
      <c r="B530" s="203"/>
      <c r="C530" s="203"/>
      <c r="D530" s="203"/>
      <c r="E530" s="203"/>
      <c r="F530" s="203"/>
      <c r="G530" s="203"/>
      <c r="H530" s="203"/>
      <c r="I530" s="204"/>
      <c r="J530" s="205"/>
      <c r="K530" s="205"/>
      <c r="L530" s="203"/>
      <c r="M530" s="205"/>
      <c r="N530" s="203"/>
      <c r="O530" s="203"/>
      <c r="P530" s="203"/>
      <c r="Q530" s="203"/>
      <c r="R530" s="441"/>
      <c r="S530" s="203"/>
      <c r="T530" s="203"/>
      <c r="U530" s="441"/>
      <c r="V530" s="203"/>
      <c r="W530" s="203"/>
      <c r="X530" s="898"/>
      <c r="Y530" s="203"/>
      <c r="Z530" s="203"/>
      <c r="AA530" s="203"/>
      <c r="AB530" s="203"/>
      <c r="AC530" s="203"/>
      <c r="AD530" s="206"/>
      <c r="AE530" s="203"/>
      <c r="AF530" s="203"/>
      <c r="AG530" s="448"/>
      <c r="AH530" s="203"/>
      <c r="AI530" s="207"/>
      <c r="AJ530" s="448"/>
    </row>
    <row r="531" spans="2:36" s="198" customFormat="1" ht="12">
      <c r="B531" s="203"/>
      <c r="C531" s="203"/>
      <c r="D531" s="203"/>
      <c r="E531" s="203"/>
      <c r="F531" s="203"/>
      <c r="G531" s="203"/>
      <c r="H531" s="203"/>
      <c r="I531" s="204"/>
      <c r="J531" s="205"/>
      <c r="K531" s="205"/>
      <c r="L531" s="203"/>
      <c r="M531" s="205"/>
      <c r="N531" s="203"/>
      <c r="O531" s="203"/>
      <c r="P531" s="203"/>
      <c r="Q531" s="203"/>
      <c r="R531" s="441"/>
      <c r="S531" s="203"/>
      <c r="T531" s="203"/>
      <c r="U531" s="441"/>
      <c r="V531" s="203"/>
      <c r="W531" s="203"/>
      <c r="X531" s="898"/>
      <c r="Y531" s="203"/>
      <c r="Z531" s="203"/>
      <c r="AA531" s="203"/>
      <c r="AB531" s="203"/>
      <c r="AC531" s="203"/>
      <c r="AD531" s="206"/>
      <c r="AE531" s="203"/>
      <c r="AF531" s="203"/>
      <c r="AG531" s="448"/>
      <c r="AH531" s="203"/>
      <c r="AI531" s="207"/>
      <c r="AJ531" s="448"/>
    </row>
    <row r="532" spans="2:36" s="198" customFormat="1" ht="12">
      <c r="B532" s="203"/>
      <c r="C532" s="203"/>
      <c r="D532" s="203"/>
      <c r="E532" s="203"/>
      <c r="F532" s="203"/>
      <c r="G532" s="203"/>
      <c r="H532" s="203"/>
      <c r="I532" s="204"/>
      <c r="J532" s="205"/>
      <c r="K532" s="205"/>
      <c r="L532" s="203"/>
      <c r="M532" s="205"/>
      <c r="N532" s="203"/>
      <c r="O532" s="203"/>
      <c r="P532" s="203"/>
      <c r="Q532" s="203"/>
      <c r="R532" s="441"/>
      <c r="S532" s="203"/>
      <c r="T532" s="203"/>
      <c r="U532" s="441"/>
      <c r="V532" s="203"/>
      <c r="W532" s="203"/>
      <c r="X532" s="898"/>
      <c r="Y532" s="203"/>
      <c r="Z532" s="203"/>
      <c r="AA532" s="203"/>
      <c r="AB532" s="203"/>
      <c r="AC532" s="203"/>
      <c r="AD532" s="206"/>
      <c r="AE532" s="203"/>
      <c r="AF532" s="203"/>
      <c r="AG532" s="448"/>
      <c r="AH532" s="203"/>
      <c r="AI532" s="207"/>
      <c r="AJ532" s="448"/>
    </row>
    <row r="533" spans="2:36" s="198" customFormat="1" ht="12">
      <c r="B533" s="203"/>
      <c r="C533" s="203"/>
      <c r="D533" s="203"/>
      <c r="E533" s="203"/>
      <c r="F533" s="203"/>
      <c r="G533" s="203"/>
      <c r="H533" s="203"/>
      <c r="I533" s="204"/>
      <c r="J533" s="205"/>
      <c r="K533" s="205"/>
      <c r="L533" s="203"/>
      <c r="M533" s="205"/>
      <c r="N533" s="203"/>
      <c r="O533" s="203"/>
      <c r="P533" s="203"/>
      <c r="Q533" s="203"/>
      <c r="R533" s="441"/>
      <c r="S533" s="203"/>
      <c r="T533" s="203"/>
      <c r="U533" s="441"/>
      <c r="V533" s="203"/>
      <c r="W533" s="203"/>
      <c r="X533" s="898"/>
      <c r="Y533" s="203"/>
      <c r="Z533" s="203"/>
      <c r="AA533" s="203"/>
      <c r="AB533" s="203"/>
      <c r="AC533" s="203"/>
      <c r="AD533" s="206"/>
      <c r="AE533" s="203"/>
      <c r="AF533" s="203"/>
      <c r="AG533" s="448"/>
      <c r="AH533" s="203"/>
      <c r="AI533" s="207"/>
      <c r="AJ533" s="448"/>
    </row>
    <row r="534" spans="2:36" s="198" customFormat="1" ht="12">
      <c r="B534" s="203"/>
      <c r="C534" s="203"/>
      <c r="D534" s="203"/>
      <c r="E534" s="203"/>
      <c r="F534" s="203"/>
      <c r="G534" s="203"/>
      <c r="H534" s="203"/>
      <c r="I534" s="204"/>
      <c r="J534" s="205"/>
      <c r="K534" s="205"/>
      <c r="L534" s="203"/>
      <c r="M534" s="205"/>
      <c r="N534" s="203"/>
      <c r="O534" s="203"/>
      <c r="P534" s="203"/>
      <c r="Q534" s="203"/>
      <c r="R534" s="441"/>
      <c r="S534" s="203"/>
      <c r="T534" s="203"/>
      <c r="U534" s="441"/>
      <c r="V534" s="203"/>
      <c r="W534" s="203"/>
      <c r="X534" s="898"/>
      <c r="Y534" s="203"/>
      <c r="Z534" s="203"/>
      <c r="AA534" s="203"/>
      <c r="AB534" s="203"/>
      <c r="AC534" s="203"/>
      <c r="AD534" s="206"/>
      <c r="AE534" s="203"/>
      <c r="AF534" s="203"/>
      <c r="AG534" s="448"/>
      <c r="AH534" s="203"/>
      <c r="AI534" s="207"/>
      <c r="AJ534" s="448"/>
    </row>
    <row r="535" spans="2:36" s="198" customFormat="1" ht="12">
      <c r="B535" s="203"/>
      <c r="C535" s="203"/>
      <c r="D535" s="203"/>
      <c r="E535" s="203"/>
      <c r="F535" s="203"/>
      <c r="G535" s="203"/>
      <c r="H535" s="203"/>
      <c r="I535" s="204"/>
      <c r="J535" s="205"/>
      <c r="K535" s="205"/>
      <c r="L535" s="203"/>
      <c r="M535" s="205"/>
      <c r="N535" s="203"/>
      <c r="O535" s="203"/>
      <c r="P535" s="203"/>
      <c r="Q535" s="203"/>
      <c r="R535" s="441"/>
      <c r="S535" s="203"/>
      <c r="T535" s="203"/>
      <c r="U535" s="441"/>
      <c r="V535" s="203"/>
      <c r="W535" s="203"/>
      <c r="X535" s="898"/>
      <c r="Y535" s="203"/>
      <c r="Z535" s="203"/>
      <c r="AA535" s="203"/>
      <c r="AB535" s="203"/>
      <c r="AC535" s="203"/>
      <c r="AD535" s="206"/>
      <c r="AE535" s="203"/>
      <c r="AF535" s="203"/>
      <c r="AG535" s="448"/>
      <c r="AH535" s="203"/>
      <c r="AI535" s="207"/>
      <c r="AJ535" s="448"/>
    </row>
    <row r="536" spans="2:36" s="198" customFormat="1" ht="12">
      <c r="B536" s="203"/>
      <c r="C536" s="203"/>
      <c r="D536" s="203"/>
      <c r="E536" s="203"/>
      <c r="F536" s="203"/>
      <c r="G536" s="203"/>
      <c r="H536" s="203"/>
      <c r="I536" s="204"/>
      <c r="J536" s="205"/>
      <c r="K536" s="205"/>
      <c r="L536" s="203"/>
      <c r="M536" s="205"/>
      <c r="N536" s="203"/>
      <c r="O536" s="203"/>
      <c r="P536" s="203"/>
      <c r="Q536" s="203"/>
      <c r="R536" s="441"/>
      <c r="S536" s="203"/>
      <c r="T536" s="203"/>
      <c r="U536" s="441"/>
      <c r="V536" s="203"/>
      <c r="W536" s="203"/>
      <c r="X536" s="898"/>
      <c r="Y536" s="203"/>
      <c r="Z536" s="203"/>
      <c r="AA536" s="203"/>
      <c r="AB536" s="203"/>
      <c r="AC536" s="203"/>
      <c r="AD536" s="206"/>
      <c r="AE536" s="203"/>
      <c r="AF536" s="203"/>
      <c r="AG536" s="448"/>
      <c r="AH536" s="203"/>
      <c r="AI536" s="207"/>
      <c r="AJ536" s="448"/>
    </row>
    <row r="537" spans="2:36" s="198" customFormat="1" ht="12">
      <c r="B537" s="203"/>
      <c r="C537" s="203"/>
      <c r="D537" s="203"/>
      <c r="E537" s="203"/>
      <c r="F537" s="203"/>
      <c r="G537" s="203"/>
      <c r="H537" s="203"/>
      <c r="I537" s="204"/>
      <c r="J537" s="205"/>
      <c r="K537" s="205"/>
      <c r="L537" s="203"/>
      <c r="M537" s="205"/>
      <c r="N537" s="203"/>
      <c r="O537" s="203"/>
      <c r="P537" s="203"/>
      <c r="Q537" s="203"/>
      <c r="R537" s="441"/>
      <c r="S537" s="203"/>
      <c r="T537" s="203"/>
      <c r="U537" s="441"/>
      <c r="V537" s="203"/>
      <c r="W537" s="203"/>
      <c r="X537" s="898"/>
      <c r="Y537" s="203"/>
      <c r="Z537" s="203"/>
      <c r="AA537" s="203"/>
      <c r="AB537" s="203"/>
      <c r="AC537" s="203"/>
      <c r="AD537" s="206"/>
      <c r="AE537" s="203"/>
      <c r="AF537" s="203"/>
      <c r="AG537" s="448"/>
      <c r="AH537" s="203"/>
      <c r="AI537" s="207"/>
      <c r="AJ537" s="448"/>
    </row>
    <row r="538" spans="2:36" s="198" customFormat="1" ht="12">
      <c r="B538" s="203"/>
      <c r="C538" s="203"/>
      <c r="D538" s="203"/>
      <c r="E538" s="203"/>
      <c r="F538" s="203"/>
      <c r="G538" s="203"/>
      <c r="H538" s="203"/>
      <c r="I538" s="204"/>
      <c r="J538" s="205"/>
      <c r="K538" s="205"/>
      <c r="L538" s="203"/>
      <c r="M538" s="205"/>
      <c r="N538" s="203"/>
      <c r="O538" s="203"/>
      <c r="P538" s="203"/>
      <c r="Q538" s="203"/>
      <c r="R538" s="441"/>
      <c r="S538" s="203"/>
      <c r="T538" s="203"/>
      <c r="U538" s="441"/>
      <c r="V538" s="203"/>
      <c r="W538" s="203"/>
      <c r="X538" s="898"/>
      <c r="Y538" s="203"/>
      <c r="Z538" s="203"/>
      <c r="AA538" s="203"/>
      <c r="AB538" s="203"/>
      <c r="AC538" s="203"/>
      <c r="AD538" s="206"/>
      <c r="AE538" s="203"/>
      <c r="AF538" s="203"/>
      <c r="AG538" s="448"/>
      <c r="AH538" s="203"/>
      <c r="AI538" s="207"/>
      <c r="AJ538" s="448"/>
    </row>
    <row r="539" spans="2:36" s="198" customFormat="1" ht="12">
      <c r="B539" s="203"/>
      <c r="C539" s="203"/>
      <c r="D539" s="203"/>
      <c r="E539" s="203"/>
      <c r="F539" s="203"/>
      <c r="G539" s="203"/>
      <c r="H539" s="203"/>
      <c r="I539" s="204"/>
      <c r="J539" s="205"/>
      <c r="K539" s="205"/>
      <c r="L539" s="203"/>
      <c r="M539" s="205"/>
      <c r="N539" s="203"/>
      <c r="O539" s="203"/>
      <c r="P539" s="203"/>
      <c r="Q539" s="203"/>
      <c r="R539" s="441"/>
      <c r="S539" s="203"/>
      <c r="T539" s="203"/>
      <c r="U539" s="441"/>
      <c r="V539" s="203"/>
      <c r="W539" s="203"/>
      <c r="X539" s="898"/>
      <c r="Y539" s="203"/>
      <c r="Z539" s="203"/>
      <c r="AA539" s="203"/>
      <c r="AB539" s="203"/>
      <c r="AC539" s="203"/>
      <c r="AD539" s="206"/>
      <c r="AE539" s="203"/>
      <c r="AF539" s="203"/>
      <c r="AG539" s="448"/>
      <c r="AH539" s="203"/>
      <c r="AI539" s="207"/>
      <c r="AJ539" s="448"/>
    </row>
    <row r="540" spans="2:36" s="198" customFormat="1" ht="12">
      <c r="B540" s="203"/>
      <c r="C540" s="203"/>
      <c r="D540" s="203"/>
      <c r="E540" s="203"/>
      <c r="F540" s="203"/>
      <c r="G540" s="203"/>
      <c r="H540" s="203"/>
      <c r="I540" s="204"/>
      <c r="J540" s="205"/>
      <c r="K540" s="205"/>
      <c r="L540" s="203"/>
      <c r="M540" s="205"/>
      <c r="N540" s="203"/>
      <c r="O540" s="203"/>
      <c r="P540" s="203"/>
      <c r="Q540" s="203"/>
      <c r="R540" s="441"/>
      <c r="S540" s="203"/>
      <c r="T540" s="203"/>
      <c r="U540" s="441"/>
      <c r="V540" s="203"/>
      <c r="W540" s="203"/>
      <c r="X540" s="898"/>
      <c r="Y540" s="203"/>
      <c r="Z540" s="203"/>
      <c r="AA540" s="203"/>
      <c r="AB540" s="203"/>
      <c r="AC540" s="203"/>
      <c r="AD540" s="206"/>
      <c r="AE540" s="203"/>
      <c r="AF540" s="203"/>
      <c r="AG540" s="448"/>
      <c r="AH540" s="203"/>
      <c r="AI540" s="207"/>
      <c r="AJ540" s="448"/>
    </row>
    <row r="541" spans="2:36" s="198" customFormat="1" ht="12">
      <c r="B541" s="203"/>
      <c r="C541" s="203"/>
      <c r="D541" s="203"/>
      <c r="E541" s="203"/>
      <c r="F541" s="203"/>
      <c r="G541" s="203"/>
      <c r="H541" s="203"/>
      <c r="I541" s="204"/>
      <c r="J541" s="205"/>
      <c r="K541" s="205"/>
      <c r="L541" s="203"/>
      <c r="M541" s="205"/>
      <c r="N541" s="203"/>
      <c r="O541" s="203"/>
      <c r="P541" s="203"/>
      <c r="Q541" s="203"/>
      <c r="R541" s="441"/>
      <c r="S541" s="203"/>
      <c r="T541" s="203"/>
      <c r="U541" s="441"/>
      <c r="V541" s="203"/>
      <c r="W541" s="203"/>
      <c r="X541" s="898"/>
      <c r="Y541" s="203"/>
      <c r="Z541" s="203"/>
      <c r="AA541" s="203"/>
      <c r="AB541" s="203"/>
      <c r="AC541" s="203"/>
      <c r="AD541" s="206"/>
      <c r="AE541" s="203"/>
      <c r="AF541" s="203"/>
      <c r="AG541" s="448"/>
      <c r="AH541" s="203"/>
      <c r="AI541" s="207"/>
      <c r="AJ541" s="448"/>
    </row>
    <row r="542" spans="2:36" s="198" customFormat="1" ht="12">
      <c r="B542" s="203"/>
      <c r="C542" s="203"/>
      <c r="D542" s="203"/>
      <c r="E542" s="203"/>
      <c r="F542" s="203"/>
      <c r="G542" s="203"/>
      <c r="H542" s="203"/>
      <c r="I542" s="204"/>
      <c r="J542" s="205"/>
      <c r="K542" s="205"/>
      <c r="L542" s="203"/>
      <c r="M542" s="205"/>
      <c r="N542" s="203"/>
      <c r="O542" s="203"/>
      <c r="P542" s="203"/>
      <c r="Q542" s="203"/>
      <c r="R542" s="441"/>
      <c r="S542" s="203"/>
      <c r="T542" s="203"/>
      <c r="U542" s="441"/>
      <c r="V542" s="203"/>
      <c r="W542" s="203"/>
      <c r="X542" s="898"/>
      <c r="Y542" s="203"/>
      <c r="Z542" s="203"/>
      <c r="AA542" s="203"/>
      <c r="AB542" s="203"/>
      <c r="AC542" s="203"/>
      <c r="AD542" s="206"/>
      <c r="AE542" s="203"/>
      <c r="AF542" s="203"/>
      <c r="AG542" s="448"/>
      <c r="AH542" s="203"/>
      <c r="AI542" s="207"/>
      <c r="AJ542" s="448"/>
    </row>
    <row r="543" spans="2:36" s="198" customFormat="1" ht="12">
      <c r="B543" s="203"/>
      <c r="C543" s="203"/>
      <c r="D543" s="203"/>
      <c r="E543" s="203"/>
      <c r="F543" s="203"/>
      <c r="G543" s="203"/>
      <c r="H543" s="203"/>
      <c r="I543" s="204"/>
      <c r="J543" s="205"/>
      <c r="K543" s="205"/>
      <c r="L543" s="203"/>
      <c r="M543" s="205"/>
      <c r="N543" s="203"/>
      <c r="O543" s="203"/>
      <c r="P543" s="203"/>
      <c r="Q543" s="203"/>
      <c r="R543" s="441"/>
      <c r="S543" s="203"/>
      <c r="T543" s="203"/>
      <c r="U543" s="441"/>
      <c r="V543" s="203"/>
      <c r="W543" s="203"/>
      <c r="X543" s="898"/>
      <c r="Y543" s="203"/>
      <c r="Z543" s="203"/>
      <c r="AA543" s="203"/>
      <c r="AB543" s="203"/>
      <c r="AC543" s="203"/>
      <c r="AD543" s="206"/>
      <c r="AE543" s="203"/>
      <c r="AF543" s="203"/>
      <c r="AG543" s="448"/>
      <c r="AH543" s="203"/>
      <c r="AI543" s="207"/>
      <c r="AJ543" s="448"/>
    </row>
    <row r="544" spans="2:36" s="198" customFormat="1" ht="12">
      <c r="B544" s="203"/>
      <c r="C544" s="203"/>
      <c r="D544" s="203"/>
      <c r="E544" s="203"/>
      <c r="F544" s="203"/>
      <c r="G544" s="203"/>
      <c r="H544" s="203"/>
      <c r="I544" s="204"/>
      <c r="J544" s="205"/>
      <c r="K544" s="205"/>
      <c r="L544" s="203"/>
      <c r="M544" s="205"/>
      <c r="N544" s="203"/>
      <c r="O544" s="203"/>
      <c r="P544" s="203"/>
      <c r="Q544" s="203"/>
      <c r="R544" s="441"/>
      <c r="S544" s="203"/>
      <c r="T544" s="203"/>
      <c r="U544" s="441"/>
      <c r="V544" s="203"/>
      <c r="W544" s="203"/>
      <c r="X544" s="898"/>
      <c r="Y544" s="203"/>
      <c r="Z544" s="203"/>
      <c r="AA544" s="203"/>
      <c r="AB544" s="203"/>
      <c r="AC544" s="203"/>
      <c r="AD544" s="206"/>
      <c r="AE544" s="203"/>
      <c r="AF544" s="203"/>
      <c r="AG544" s="448"/>
      <c r="AH544" s="203"/>
      <c r="AI544" s="207"/>
      <c r="AJ544" s="448"/>
    </row>
    <row r="545" spans="2:36" s="198" customFormat="1" ht="12">
      <c r="B545" s="203"/>
      <c r="C545" s="203"/>
      <c r="D545" s="203"/>
      <c r="E545" s="203"/>
      <c r="F545" s="203"/>
      <c r="G545" s="203"/>
      <c r="H545" s="203"/>
      <c r="I545" s="204"/>
      <c r="J545" s="205"/>
      <c r="K545" s="205"/>
      <c r="L545" s="203"/>
      <c r="M545" s="205"/>
      <c r="N545" s="203"/>
      <c r="O545" s="203"/>
      <c r="P545" s="203"/>
      <c r="Q545" s="203"/>
      <c r="R545" s="441"/>
      <c r="S545" s="203"/>
      <c r="T545" s="203"/>
      <c r="U545" s="441"/>
      <c r="V545" s="203"/>
      <c r="W545" s="203"/>
      <c r="X545" s="898"/>
      <c r="Y545" s="203"/>
      <c r="Z545" s="203"/>
      <c r="AA545" s="203"/>
      <c r="AB545" s="203"/>
      <c r="AC545" s="203"/>
      <c r="AD545" s="206"/>
      <c r="AE545" s="203"/>
      <c r="AF545" s="203"/>
      <c r="AG545" s="448"/>
      <c r="AH545" s="203"/>
      <c r="AI545" s="207"/>
      <c r="AJ545" s="448"/>
    </row>
    <row r="546" spans="2:36" s="198" customFormat="1" ht="12">
      <c r="B546" s="203"/>
      <c r="C546" s="203"/>
      <c r="D546" s="203"/>
      <c r="E546" s="203"/>
      <c r="F546" s="203"/>
      <c r="G546" s="203"/>
      <c r="H546" s="203"/>
      <c r="I546" s="204"/>
      <c r="J546" s="205"/>
      <c r="K546" s="205"/>
      <c r="L546" s="203"/>
      <c r="M546" s="205"/>
      <c r="N546" s="203"/>
      <c r="O546" s="203"/>
      <c r="P546" s="203"/>
      <c r="Q546" s="203"/>
      <c r="R546" s="441"/>
      <c r="S546" s="203"/>
      <c r="T546" s="203"/>
      <c r="U546" s="441"/>
      <c r="V546" s="203"/>
      <c r="W546" s="203"/>
      <c r="X546" s="898"/>
      <c r="Y546" s="203"/>
      <c r="Z546" s="203"/>
      <c r="AA546" s="203"/>
      <c r="AB546" s="203"/>
      <c r="AC546" s="203"/>
      <c r="AD546" s="206"/>
      <c r="AE546" s="203"/>
      <c r="AF546" s="203"/>
      <c r="AG546" s="448"/>
      <c r="AH546" s="203"/>
      <c r="AI546" s="207"/>
      <c r="AJ546" s="448"/>
    </row>
    <row r="547" spans="2:36" s="198" customFormat="1" ht="12">
      <c r="B547" s="203"/>
      <c r="C547" s="203"/>
      <c r="D547" s="203"/>
      <c r="E547" s="203"/>
      <c r="F547" s="203"/>
      <c r="G547" s="203"/>
      <c r="H547" s="203"/>
      <c r="I547" s="204"/>
      <c r="J547" s="205"/>
      <c r="K547" s="205"/>
      <c r="L547" s="203"/>
      <c r="M547" s="205"/>
      <c r="N547" s="203"/>
      <c r="O547" s="203"/>
      <c r="P547" s="203"/>
      <c r="Q547" s="203"/>
      <c r="R547" s="441"/>
      <c r="S547" s="203"/>
      <c r="T547" s="203"/>
      <c r="U547" s="441"/>
      <c r="V547" s="203"/>
      <c r="W547" s="203"/>
      <c r="X547" s="898"/>
      <c r="Y547" s="203"/>
      <c r="Z547" s="203"/>
      <c r="AA547" s="203"/>
      <c r="AB547" s="203"/>
      <c r="AC547" s="203"/>
      <c r="AD547" s="206"/>
      <c r="AE547" s="203"/>
      <c r="AF547" s="203"/>
      <c r="AG547" s="448"/>
      <c r="AH547" s="203"/>
      <c r="AI547" s="207"/>
      <c r="AJ547" s="448"/>
    </row>
    <row r="548" spans="2:36" s="198" customFormat="1" ht="12">
      <c r="B548" s="203"/>
      <c r="C548" s="203"/>
      <c r="D548" s="203"/>
      <c r="E548" s="203"/>
      <c r="F548" s="203"/>
      <c r="G548" s="203"/>
      <c r="H548" s="203"/>
      <c r="I548" s="204"/>
      <c r="J548" s="205"/>
      <c r="K548" s="205"/>
      <c r="L548" s="203"/>
      <c r="M548" s="205"/>
      <c r="N548" s="203"/>
      <c r="O548" s="203"/>
      <c r="P548" s="203"/>
      <c r="Q548" s="203"/>
      <c r="R548" s="441"/>
      <c r="S548" s="203"/>
      <c r="T548" s="203"/>
      <c r="U548" s="441"/>
      <c r="V548" s="203"/>
      <c r="W548" s="203"/>
      <c r="X548" s="898"/>
      <c r="Y548" s="203"/>
      <c r="Z548" s="203"/>
      <c r="AA548" s="203"/>
      <c r="AB548" s="203"/>
      <c r="AC548" s="203"/>
      <c r="AD548" s="206"/>
      <c r="AE548" s="203"/>
      <c r="AF548" s="203"/>
      <c r="AG548" s="448"/>
      <c r="AH548" s="203"/>
      <c r="AI548" s="207"/>
      <c r="AJ548" s="448"/>
    </row>
    <row r="549" spans="2:36" s="198" customFormat="1" ht="12">
      <c r="B549" s="203"/>
      <c r="C549" s="203"/>
      <c r="D549" s="203"/>
      <c r="E549" s="203"/>
      <c r="F549" s="203"/>
      <c r="G549" s="203"/>
      <c r="H549" s="203"/>
      <c r="I549" s="204"/>
      <c r="J549" s="205"/>
      <c r="K549" s="205"/>
      <c r="L549" s="203"/>
      <c r="M549" s="205"/>
      <c r="N549" s="203"/>
      <c r="O549" s="203"/>
      <c r="P549" s="203"/>
      <c r="Q549" s="203"/>
      <c r="R549" s="441"/>
      <c r="S549" s="203"/>
      <c r="T549" s="203"/>
      <c r="U549" s="441"/>
      <c r="V549" s="203"/>
      <c r="W549" s="203"/>
      <c r="X549" s="898"/>
      <c r="Y549" s="203"/>
      <c r="Z549" s="203"/>
      <c r="AA549" s="203"/>
      <c r="AB549" s="203"/>
      <c r="AC549" s="203"/>
      <c r="AD549" s="206"/>
      <c r="AE549" s="203"/>
      <c r="AF549" s="203"/>
      <c r="AG549" s="448"/>
      <c r="AH549" s="203"/>
      <c r="AI549" s="207"/>
      <c r="AJ549" s="448"/>
    </row>
    <row r="550" spans="2:36" s="198" customFormat="1" ht="12">
      <c r="B550" s="203"/>
      <c r="C550" s="203"/>
      <c r="D550" s="203"/>
      <c r="E550" s="203"/>
      <c r="F550" s="203"/>
      <c r="G550" s="203"/>
      <c r="H550" s="203"/>
      <c r="I550" s="204"/>
      <c r="J550" s="205"/>
      <c r="K550" s="205"/>
      <c r="L550" s="203"/>
      <c r="M550" s="205"/>
      <c r="N550" s="203"/>
      <c r="O550" s="203"/>
      <c r="P550" s="203"/>
      <c r="Q550" s="203"/>
      <c r="R550" s="441"/>
      <c r="S550" s="203"/>
      <c r="T550" s="203"/>
      <c r="U550" s="441"/>
      <c r="V550" s="203"/>
      <c r="W550" s="203"/>
      <c r="X550" s="898"/>
      <c r="Y550" s="203"/>
      <c r="Z550" s="203"/>
      <c r="AA550" s="203"/>
      <c r="AB550" s="203"/>
      <c r="AC550" s="203"/>
      <c r="AD550" s="206"/>
      <c r="AE550" s="203"/>
      <c r="AF550" s="203"/>
      <c r="AG550" s="448"/>
      <c r="AH550" s="203"/>
      <c r="AI550" s="207"/>
      <c r="AJ550" s="448"/>
    </row>
    <row r="551" spans="2:36" s="198" customFormat="1" ht="12">
      <c r="B551" s="203"/>
      <c r="C551" s="203"/>
      <c r="D551" s="203"/>
      <c r="E551" s="203"/>
      <c r="F551" s="203"/>
      <c r="G551" s="203"/>
      <c r="H551" s="203"/>
      <c r="I551" s="204"/>
      <c r="J551" s="205"/>
      <c r="K551" s="205"/>
      <c r="L551" s="203"/>
      <c r="M551" s="205"/>
      <c r="N551" s="203"/>
      <c r="O551" s="203"/>
      <c r="P551" s="203"/>
      <c r="Q551" s="203"/>
      <c r="R551" s="441"/>
      <c r="S551" s="203"/>
      <c r="T551" s="203"/>
      <c r="U551" s="441"/>
      <c r="V551" s="203"/>
      <c r="W551" s="203"/>
      <c r="X551" s="898"/>
      <c r="Y551" s="203"/>
      <c r="Z551" s="203"/>
      <c r="AA551" s="203"/>
      <c r="AB551" s="203"/>
      <c r="AC551" s="203"/>
      <c r="AD551" s="206"/>
      <c r="AE551" s="203"/>
      <c r="AF551" s="203"/>
      <c r="AG551" s="448"/>
      <c r="AH551" s="203"/>
      <c r="AI551" s="207"/>
      <c r="AJ551" s="448"/>
    </row>
    <row r="552" spans="2:36" s="198" customFormat="1" ht="12">
      <c r="B552" s="203"/>
      <c r="C552" s="203"/>
      <c r="D552" s="203"/>
      <c r="E552" s="203"/>
      <c r="F552" s="203"/>
      <c r="G552" s="203"/>
      <c r="H552" s="203"/>
      <c r="I552" s="204"/>
      <c r="J552" s="205"/>
      <c r="K552" s="205"/>
      <c r="L552" s="203"/>
      <c r="M552" s="205"/>
      <c r="N552" s="203"/>
      <c r="O552" s="203"/>
      <c r="P552" s="203"/>
      <c r="Q552" s="203"/>
      <c r="R552" s="441"/>
      <c r="S552" s="203"/>
      <c r="T552" s="203"/>
      <c r="U552" s="441"/>
      <c r="V552" s="203"/>
      <c r="W552" s="203"/>
      <c r="X552" s="898"/>
      <c r="Y552" s="203"/>
      <c r="Z552" s="203"/>
      <c r="AA552" s="203"/>
      <c r="AB552" s="203"/>
      <c r="AC552" s="203"/>
      <c r="AD552" s="206"/>
      <c r="AE552" s="203"/>
      <c r="AF552" s="203"/>
      <c r="AG552" s="448"/>
      <c r="AH552" s="203"/>
      <c r="AI552" s="207"/>
      <c r="AJ552" s="448"/>
    </row>
    <row r="553" spans="2:36" s="198" customFormat="1" ht="12">
      <c r="B553" s="203"/>
      <c r="C553" s="203"/>
      <c r="D553" s="203"/>
      <c r="E553" s="203"/>
      <c r="F553" s="203"/>
      <c r="G553" s="203"/>
      <c r="H553" s="203"/>
      <c r="I553" s="204"/>
      <c r="J553" s="205"/>
      <c r="K553" s="205"/>
      <c r="L553" s="203"/>
      <c r="M553" s="205"/>
      <c r="N553" s="203"/>
      <c r="O553" s="203"/>
      <c r="P553" s="203"/>
      <c r="Q553" s="203"/>
      <c r="R553" s="441"/>
      <c r="S553" s="203"/>
      <c r="T553" s="203"/>
      <c r="U553" s="441"/>
      <c r="V553" s="203"/>
      <c r="W553" s="203"/>
      <c r="X553" s="898"/>
      <c r="Y553" s="203"/>
      <c r="Z553" s="203"/>
      <c r="AA553" s="203"/>
      <c r="AB553" s="203"/>
      <c r="AC553" s="203"/>
      <c r="AD553" s="206"/>
      <c r="AE553" s="203"/>
      <c r="AF553" s="203"/>
      <c r="AG553" s="448"/>
      <c r="AH553" s="203"/>
      <c r="AI553" s="207"/>
      <c r="AJ553" s="448"/>
    </row>
    <row r="554" spans="2:36" s="198" customFormat="1" ht="12">
      <c r="B554" s="203"/>
      <c r="C554" s="203"/>
      <c r="D554" s="203"/>
      <c r="E554" s="203"/>
      <c r="F554" s="203"/>
      <c r="G554" s="203"/>
      <c r="H554" s="203"/>
      <c r="I554" s="204"/>
      <c r="J554" s="205"/>
      <c r="K554" s="205"/>
      <c r="L554" s="203"/>
      <c r="M554" s="205"/>
      <c r="N554" s="203"/>
      <c r="O554" s="203"/>
      <c r="P554" s="203"/>
      <c r="Q554" s="203"/>
      <c r="R554" s="441"/>
      <c r="S554" s="203"/>
      <c r="T554" s="203"/>
      <c r="U554" s="441"/>
      <c r="V554" s="203"/>
      <c r="W554" s="203"/>
      <c r="X554" s="898"/>
      <c r="Y554" s="203"/>
      <c r="Z554" s="203"/>
      <c r="AA554" s="203"/>
      <c r="AB554" s="203"/>
      <c r="AC554" s="203"/>
      <c r="AD554" s="206"/>
      <c r="AE554" s="203"/>
      <c r="AF554" s="203"/>
      <c r="AG554" s="448"/>
      <c r="AH554" s="203"/>
      <c r="AI554" s="207"/>
      <c r="AJ554" s="448"/>
    </row>
    <row r="555" spans="2:36" s="198" customFormat="1" ht="12">
      <c r="B555" s="203"/>
      <c r="C555" s="203"/>
      <c r="D555" s="203"/>
      <c r="E555" s="203"/>
      <c r="F555" s="203"/>
      <c r="G555" s="203"/>
      <c r="H555" s="203"/>
      <c r="I555" s="204"/>
      <c r="J555" s="205"/>
      <c r="K555" s="205"/>
      <c r="L555" s="203"/>
      <c r="M555" s="205"/>
      <c r="N555" s="203"/>
      <c r="O555" s="203"/>
      <c r="P555" s="203"/>
      <c r="Q555" s="203"/>
      <c r="R555" s="441"/>
      <c r="S555" s="203"/>
      <c r="T555" s="203"/>
      <c r="U555" s="441"/>
      <c r="V555" s="203"/>
      <c r="W555" s="203"/>
      <c r="X555" s="898"/>
      <c r="Y555" s="203"/>
      <c r="Z555" s="203"/>
      <c r="AA555" s="203"/>
      <c r="AB555" s="203"/>
      <c r="AC555" s="203"/>
      <c r="AD555" s="206"/>
      <c r="AE555" s="203"/>
      <c r="AF555" s="203"/>
      <c r="AG555" s="448"/>
      <c r="AH555" s="203"/>
      <c r="AI555" s="207"/>
      <c r="AJ555" s="448"/>
    </row>
    <row r="556" spans="2:36" s="198" customFormat="1" ht="12">
      <c r="B556" s="203"/>
      <c r="C556" s="203"/>
      <c r="D556" s="203"/>
      <c r="E556" s="203"/>
      <c r="F556" s="203"/>
      <c r="G556" s="203"/>
      <c r="H556" s="203"/>
      <c r="I556" s="204"/>
      <c r="J556" s="205"/>
      <c r="K556" s="205"/>
      <c r="L556" s="203"/>
      <c r="M556" s="205"/>
      <c r="N556" s="203"/>
      <c r="O556" s="203"/>
      <c r="P556" s="203"/>
      <c r="Q556" s="203"/>
      <c r="R556" s="441"/>
      <c r="S556" s="203"/>
      <c r="T556" s="203"/>
      <c r="U556" s="441"/>
      <c r="V556" s="203"/>
      <c r="W556" s="203"/>
      <c r="X556" s="898"/>
      <c r="Y556" s="203"/>
      <c r="Z556" s="203"/>
      <c r="AA556" s="203"/>
      <c r="AB556" s="203"/>
      <c r="AC556" s="203"/>
      <c r="AD556" s="206"/>
      <c r="AE556" s="203"/>
      <c r="AF556" s="203"/>
      <c r="AG556" s="448"/>
      <c r="AH556" s="203"/>
      <c r="AI556" s="207"/>
      <c r="AJ556" s="448"/>
    </row>
    <row r="557" spans="2:36" s="198" customFormat="1" ht="12">
      <c r="B557" s="203"/>
      <c r="C557" s="203"/>
      <c r="D557" s="203"/>
      <c r="E557" s="203"/>
      <c r="F557" s="203"/>
      <c r="G557" s="203"/>
      <c r="H557" s="203"/>
      <c r="I557" s="204"/>
      <c r="J557" s="205"/>
      <c r="K557" s="205"/>
      <c r="L557" s="203"/>
      <c r="M557" s="205"/>
      <c r="N557" s="203"/>
      <c r="O557" s="203"/>
      <c r="P557" s="203"/>
      <c r="Q557" s="203"/>
      <c r="R557" s="441"/>
      <c r="S557" s="203"/>
      <c r="T557" s="203"/>
      <c r="U557" s="441"/>
      <c r="V557" s="203"/>
      <c r="W557" s="203"/>
      <c r="X557" s="898"/>
      <c r="Y557" s="203"/>
      <c r="Z557" s="203"/>
      <c r="AA557" s="203"/>
      <c r="AB557" s="203"/>
      <c r="AC557" s="203"/>
      <c r="AD557" s="206"/>
      <c r="AE557" s="203"/>
      <c r="AF557" s="203"/>
      <c r="AG557" s="448"/>
      <c r="AH557" s="203"/>
      <c r="AI557" s="207"/>
      <c r="AJ557" s="448"/>
    </row>
    <row r="558" spans="2:36" s="198" customFormat="1" ht="12">
      <c r="B558" s="203"/>
      <c r="C558" s="203"/>
      <c r="D558" s="203"/>
      <c r="E558" s="203"/>
      <c r="F558" s="203"/>
      <c r="G558" s="203"/>
      <c r="H558" s="203"/>
      <c r="I558" s="204"/>
      <c r="J558" s="205"/>
      <c r="K558" s="205"/>
      <c r="L558" s="203"/>
      <c r="M558" s="205"/>
      <c r="N558" s="203"/>
      <c r="O558" s="203"/>
      <c r="P558" s="203"/>
      <c r="Q558" s="203"/>
      <c r="R558" s="441"/>
      <c r="S558" s="203"/>
      <c r="T558" s="203"/>
      <c r="U558" s="441"/>
      <c r="V558" s="203"/>
      <c r="W558" s="203"/>
      <c r="X558" s="898"/>
      <c r="Y558" s="203"/>
      <c r="Z558" s="203"/>
      <c r="AA558" s="203"/>
      <c r="AB558" s="203"/>
      <c r="AC558" s="203"/>
      <c r="AD558" s="206"/>
      <c r="AE558" s="203"/>
      <c r="AF558" s="203"/>
      <c r="AG558" s="448"/>
      <c r="AH558" s="203"/>
      <c r="AI558" s="207"/>
      <c r="AJ558" s="448"/>
    </row>
    <row r="559" spans="2:36" s="198" customFormat="1" ht="12">
      <c r="B559" s="203"/>
      <c r="C559" s="203"/>
      <c r="D559" s="203"/>
      <c r="E559" s="203"/>
      <c r="F559" s="203"/>
      <c r="G559" s="203"/>
      <c r="H559" s="203"/>
      <c r="I559" s="204"/>
      <c r="J559" s="205"/>
      <c r="K559" s="205"/>
      <c r="L559" s="203"/>
      <c r="M559" s="205"/>
      <c r="N559" s="203"/>
      <c r="O559" s="203"/>
      <c r="P559" s="203"/>
      <c r="Q559" s="203"/>
      <c r="R559" s="441"/>
      <c r="S559" s="203"/>
      <c r="T559" s="203"/>
      <c r="U559" s="441"/>
      <c r="V559" s="203"/>
      <c r="W559" s="203"/>
      <c r="X559" s="898"/>
      <c r="Y559" s="203"/>
      <c r="Z559" s="203"/>
      <c r="AA559" s="203"/>
      <c r="AB559" s="203"/>
      <c r="AC559" s="203"/>
      <c r="AD559" s="206"/>
      <c r="AE559" s="203"/>
      <c r="AF559" s="203"/>
      <c r="AG559" s="448"/>
      <c r="AH559" s="203"/>
      <c r="AI559" s="207"/>
      <c r="AJ559" s="448"/>
    </row>
    <row r="560" spans="2:36" s="198" customFormat="1" ht="12">
      <c r="B560" s="203"/>
      <c r="C560" s="203"/>
      <c r="D560" s="203"/>
      <c r="E560" s="203"/>
      <c r="F560" s="203"/>
      <c r="G560" s="203"/>
      <c r="H560" s="203"/>
      <c r="I560" s="204"/>
      <c r="J560" s="205"/>
      <c r="K560" s="205"/>
      <c r="L560" s="203"/>
      <c r="M560" s="205"/>
      <c r="N560" s="203"/>
      <c r="O560" s="203"/>
      <c r="P560" s="203"/>
      <c r="Q560" s="203"/>
      <c r="R560" s="441"/>
      <c r="S560" s="203"/>
      <c r="T560" s="203"/>
      <c r="U560" s="441"/>
      <c r="V560" s="203"/>
      <c r="W560" s="203"/>
      <c r="X560" s="898"/>
      <c r="Y560" s="203"/>
      <c r="Z560" s="203"/>
      <c r="AA560" s="203"/>
      <c r="AB560" s="203"/>
      <c r="AC560" s="203"/>
      <c r="AD560" s="206"/>
      <c r="AE560" s="203"/>
      <c r="AF560" s="203"/>
      <c r="AG560" s="448"/>
      <c r="AH560" s="203"/>
      <c r="AI560" s="207"/>
      <c r="AJ560" s="448"/>
    </row>
    <row r="561" spans="2:36" s="198" customFormat="1" ht="12">
      <c r="B561" s="203"/>
      <c r="C561" s="203"/>
      <c r="D561" s="203"/>
      <c r="E561" s="203"/>
      <c r="F561" s="203"/>
      <c r="G561" s="203"/>
      <c r="H561" s="203"/>
      <c r="I561" s="204"/>
      <c r="J561" s="205"/>
      <c r="K561" s="205"/>
      <c r="L561" s="203"/>
      <c r="M561" s="205"/>
      <c r="N561" s="203"/>
      <c r="O561" s="203"/>
      <c r="P561" s="203"/>
      <c r="Q561" s="203"/>
      <c r="R561" s="441"/>
      <c r="S561" s="203"/>
      <c r="T561" s="203"/>
      <c r="U561" s="441"/>
      <c r="V561" s="203"/>
      <c r="W561" s="203"/>
      <c r="X561" s="898"/>
      <c r="Y561" s="203"/>
      <c r="Z561" s="203"/>
      <c r="AA561" s="203"/>
      <c r="AB561" s="203"/>
      <c r="AC561" s="203"/>
      <c r="AD561" s="206"/>
      <c r="AE561" s="203"/>
      <c r="AF561" s="203"/>
      <c r="AG561" s="448"/>
      <c r="AH561" s="203"/>
      <c r="AI561" s="207"/>
      <c r="AJ561" s="448"/>
    </row>
    <row r="562" spans="2:36" s="198" customFormat="1" ht="12">
      <c r="B562" s="203"/>
      <c r="C562" s="203"/>
      <c r="D562" s="203"/>
      <c r="E562" s="203"/>
      <c r="F562" s="203"/>
      <c r="G562" s="203"/>
      <c r="H562" s="203"/>
      <c r="I562" s="204"/>
      <c r="J562" s="205"/>
      <c r="K562" s="205"/>
      <c r="L562" s="203"/>
      <c r="M562" s="205"/>
      <c r="N562" s="203"/>
      <c r="O562" s="203"/>
      <c r="P562" s="203"/>
      <c r="Q562" s="203"/>
      <c r="R562" s="441"/>
      <c r="S562" s="203"/>
      <c r="T562" s="203"/>
      <c r="U562" s="441"/>
      <c r="V562" s="203"/>
      <c r="W562" s="203"/>
      <c r="X562" s="898"/>
      <c r="Y562" s="203"/>
      <c r="Z562" s="203"/>
      <c r="AA562" s="203"/>
      <c r="AB562" s="203"/>
      <c r="AC562" s="203"/>
      <c r="AD562" s="206"/>
      <c r="AE562" s="203"/>
      <c r="AF562" s="203"/>
      <c r="AG562" s="448"/>
      <c r="AH562" s="203"/>
      <c r="AI562" s="207"/>
      <c r="AJ562" s="448"/>
    </row>
    <row r="563" spans="2:36" s="198" customFormat="1" ht="12">
      <c r="B563" s="203"/>
      <c r="C563" s="203"/>
      <c r="D563" s="203"/>
      <c r="E563" s="203"/>
      <c r="F563" s="203"/>
      <c r="G563" s="203"/>
      <c r="H563" s="203"/>
      <c r="I563" s="204"/>
      <c r="J563" s="205"/>
      <c r="K563" s="205"/>
      <c r="L563" s="203"/>
      <c r="M563" s="205"/>
      <c r="N563" s="203"/>
      <c r="O563" s="203"/>
      <c r="P563" s="203"/>
      <c r="Q563" s="203"/>
      <c r="R563" s="441"/>
      <c r="S563" s="203"/>
      <c r="T563" s="203"/>
      <c r="U563" s="441"/>
      <c r="V563" s="203"/>
      <c r="W563" s="203"/>
      <c r="X563" s="898"/>
      <c r="Y563" s="203"/>
      <c r="Z563" s="203"/>
      <c r="AA563" s="203"/>
      <c r="AB563" s="203"/>
      <c r="AC563" s="203"/>
      <c r="AD563" s="206"/>
      <c r="AE563" s="203"/>
      <c r="AF563" s="203"/>
      <c r="AG563" s="448"/>
      <c r="AH563" s="203"/>
      <c r="AI563" s="207"/>
      <c r="AJ563" s="448"/>
    </row>
    <row r="564" spans="2:36" s="198" customFormat="1" ht="12">
      <c r="B564" s="203"/>
      <c r="C564" s="203"/>
      <c r="D564" s="203"/>
      <c r="E564" s="203"/>
      <c r="F564" s="203"/>
      <c r="G564" s="203"/>
      <c r="H564" s="203"/>
      <c r="I564" s="204"/>
      <c r="J564" s="205"/>
      <c r="K564" s="205"/>
      <c r="L564" s="203"/>
      <c r="M564" s="205"/>
      <c r="N564" s="203"/>
      <c r="O564" s="203"/>
      <c r="P564" s="203"/>
      <c r="Q564" s="203"/>
      <c r="R564" s="441"/>
      <c r="S564" s="203"/>
      <c r="T564" s="203"/>
      <c r="U564" s="441"/>
      <c r="V564" s="203"/>
      <c r="W564" s="203"/>
      <c r="X564" s="898"/>
      <c r="Y564" s="203"/>
      <c r="Z564" s="203"/>
      <c r="AA564" s="203"/>
      <c r="AB564" s="203"/>
      <c r="AC564" s="203"/>
      <c r="AD564" s="206"/>
      <c r="AE564" s="203"/>
      <c r="AF564" s="203"/>
      <c r="AG564" s="448"/>
      <c r="AH564" s="203"/>
      <c r="AI564" s="207"/>
      <c r="AJ564" s="448"/>
    </row>
    <row r="565" spans="2:36" s="198" customFormat="1" ht="12">
      <c r="B565" s="203"/>
      <c r="C565" s="203"/>
      <c r="D565" s="203"/>
      <c r="E565" s="203"/>
      <c r="F565" s="203"/>
      <c r="G565" s="203"/>
      <c r="H565" s="203"/>
      <c r="I565" s="204"/>
      <c r="J565" s="205"/>
      <c r="K565" s="205"/>
      <c r="L565" s="203"/>
      <c r="M565" s="205"/>
      <c r="N565" s="203"/>
      <c r="O565" s="203"/>
      <c r="P565" s="203"/>
      <c r="Q565" s="203"/>
      <c r="R565" s="441"/>
      <c r="S565" s="203"/>
      <c r="T565" s="203"/>
      <c r="U565" s="441"/>
      <c r="V565" s="203"/>
      <c r="W565" s="203"/>
      <c r="X565" s="898"/>
      <c r="Y565" s="203"/>
      <c r="Z565" s="203"/>
      <c r="AA565" s="203"/>
      <c r="AB565" s="203"/>
      <c r="AC565" s="203"/>
      <c r="AD565" s="206"/>
      <c r="AE565" s="203"/>
      <c r="AF565" s="203"/>
      <c r="AG565" s="448"/>
      <c r="AH565" s="203"/>
      <c r="AI565" s="207"/>
      <c r="AJ565" s="448"/>
    </row>
    <row r="566" spans="2:36" s="198" customFormat="1" ht="12">
      <c r="B566" s="203"/>
      <c r="C566" s="203"/>
      <c r="D566" s="203"/>
      <c r="E566" s="203"/>
      <c r="F566" s="203"/>
      <c r="G566" s="203"/>
      <c r="H566" s="203"/>
      <c r="I566" s="204"/>
      <c r="J566" s="205"/>
      <c r="K566" s="205"/>
      <c r="L566" s="203"/>
      <c r="M566" s="205"/>
      <c r="N566" s="203"/>
      <c r="O566" s="203"/>
      <c r="P566" s="203"/>
      <c r="Q566" s="203"/>
      <c r="R566" s="441"/>
      <c r="S566" s="203"/>
      <c r="T566" s="203"/>
      <c r="U566" s="441"/>
      <c r="V566" s="203"/>
      <c r="W566" s="203"/>
      <c r="X566" s="898"/>
      <c r="Y566" s="203"/>
      <c r="Z566" s="203"/>
      <c r="AA566" s="203"/>
      <c r="AB566" s="203"/>
      <c r="AC566" s="203"/>
      <c r="AD566" s="206"/>
      <c r="AE566" s="203"/>
      <c r="AF566" s="203"/>
      <c r="AG566" s="448"/>
      <c r="AH566" s="203"/>
      <c r="AI566" s="207"/>
      <c r="AJ566" s="448"/>
    </row>
    <row r="567" spans="2:36" s="198" customFormat="1" ht="12">
      <c r="B567" s="203"/>
      <c r="C567" s="203"/>
      <c r="D567" s="203"/>
      <c r="E567" s="203"/>
      <c r="F567" s="203"/>
      <c r="G567" s="203"/>
      <c r="H567" s="203"/>
      <c r="I567" s="204"/>
      <c r="J567" s="205"/>
      <c r="K567" s="205"/>
      <c r="L567" s="203"/>
      <c r="M567" s="205"/>
      <c r="N567" s="203"/>
      <c r="O567" s="203"/>
      <c r="P567" s="203"/>
      <c r="Q567" s="203"/>
      <c r="R567" s="441"/>
      <c r="S567" s="203"/>
      <c r="T567" s="203"/>
      <c r="U567" s="441"/>
      <c r="V567" s="203"/>
      <c r="W567" s="203"/>
      <c r="X567" s="898"/>
      <c r="Y567" s="203"/>
      <c r="Z567" s="203"/>
      <c r="AA567" s="203"/>
      <c r="AB567" s="203"/>
      <c r="AC567" s="203"/>
      <c r="AD567" s="206"/>
      <c r="AE567" s="203"/>
      <c r="AF567" s="203"/>
      <c r="AG567" s="448"/>
      <c r="AH567" s="203"/>
      <c r="AI567" s="207"/>
      <c r="AJ567" s="448"/>
    </row>
    <row r="568" spans="2:36" s="198" customFormat="1" ht="12">
      <c r="B568" s="203"/>
      <c r="C568" s="203"/>
      <c r="D568" s="203"/>
      <c r="E568" s="203"/>
      <c r="F568" s="203"/>
      <c r="G568" s="203"/>
      <c r="H568" s="203"/>
      <c r="I568" s="204"/>
      <c r="J568" s="205"/>
      <c r="K568" s="205"/>
      <c r="L568" s="203"/>
      <c r="M568" s="205"/>
      <c r="N568" s="203"/>
      <c r="O568" s="203"/>
      <c r="P568" s="203"/>
      <c r="Q568" s="203"/>
      <c r="R568" s="441"/>
      <c r="S568" s="203"/>
      <c r="T568" s="203"/>
      <c r="U568" s="441"/>
      <c r="V568" s="203"/>
      <c r="W568" s="203"/>
      <c r="X568" s="898"/>
      <c r="Y568" s="203"/>
      <c r="Z568" s="203"/>
      <c r="AA568" s="203"/>
      <c r="AB568" s="203"/>
      <c r="AC568" s="203"/>
      <c r="AD568" s="206"/>
      <c r="AE568" s="203"/>
      <c r="AF568" s="203"/>
      <c r="AG568" s="448"/>
      <c r="AH568" s="203"/>
      <c r="AI568" s="207"/>
      <c r="AJ568" s="448"/>
    </row>
    <row r="569" spans="2:36" s="198" customFormat="1" ht="12">
      <c r="B569" s="203"/>
      <c r="C569" s="203"/>
      <c r="D569" s="203"/>
      <c r="E569" s="203"/>
      <c r="F569" s="203"/>
      <c r="G569" s="203"/>
      <c r="H569" s="203"/>
      <c r="I569" s="204"/>
      <c r="J569" s="205"/>
      <c r="K569" s="205"/>
      <c r="L569" s="203"/>
      <c r="M569" s="205"/>
      <c r="N569" s="203"/>
      <c r="O569" s="203"/>
      <c r="P569" s="203"/>
      <c r="Q569" s="203"/>
      <c r="R569" s="441"/>
      <c r="S569" s="203"/>
      <c r="T569" s="203"/>
      <c r="U569" s="441"/>
      <c r="V569" s="203"/>
      <c r="W569" s="203"/>
      <c r="X569" s="898"/>
      <c r="Y569" s="203"/>
      <c r="Z569" s="203"/>
      <c r="AA569" s="203"/>
      <c r="AB569" s="203"/>
      <c r="AC569" s="203"/>
      <c r="AD569" s="206"/>
      <c r="AE569" s="203"/>
      <c r="AF569" s="203"/>
      <c r="AG569" s="448"/>
      <c r="AH569" s="203"/>
      <c r="AI569" s="207"/>
      <c r="AJ569" s="448"/>
    </row>
    <row r="570" spans="2:36" s="198" customFormat="1" ht="12">
      <c r="B570" s="203"/>
      <c r="C570" s="203"/>
      <c r="D570" s="203"/>
      <c r="E570" s="203"/>
      <c r="F570" s="203"/>
      <c r="G570" s="203"/>
      <c r="H570" s="203"/>
      <c r="I570" s="204"/>
      <c r="J570" s="205"/>
      <c r="K570" s="205"/>
      <c r="L570" s="203"/>
      <c r="M570" s="205"/>
      <c r="N570" s="203"/>
      <c r="O570" s="203"/>
      <c r="P570" s="203"/>
      <c r="Q570" s="203"/>
      <c r="R570" s="441"/>
      <c r="S570" s="203"/>
      <c r="T570" s="203"/>
      <c r="U570" s="441"/>
      <c r="V570" s="203"/>
      <c r="W570" s="203"/>
      <c r="X570" s="898"/>
      <c r="Y570" s="203"/>
      <c r="Z570" s="203"/>
      <c r="AA570" s="203"/>
      <c r="AB570" s="203"/>
      <c r="AC570" s="203"/>
      <c r="AD570" s="206"/>
      <c r="AE570" s="203"/>
      <c r="AF570" s="203"/>
      <c r="AG570" s="448"/>
      <c r="AH570" s="203"/>
      <c r="AI570" s="207"/>
      <c r="AJ570" s="448"/>
    </row>
    <row r="571" spans="2:36" s="198" customFormat="1" ht="12">
      <c r="B571" s="203"/>
      <c r="C571" s="203"/>
      <c r="D571" s="203"/>
      <c r="E571" s="203"/>
      <c r="F571" s="203"/>
      <c r="G571" s="203"/>
      <c r="H571" s="203"/>
      <c r="I571" s="204"/>
      <c r="J571" s="205"/>
      <c r="K571" s="205"/>
      <c r="L571" s="203"/>
      <c r="M571" s="205"/>
      <c r="N571" s="203"/>
      <c r="O571" s="203"/>
      <c r="P571" s="203"/>
      <c r="Q571" s="203"/>
      <c r="R571" s="441"/>
      <c r="S571" s="203"/>
      <c r="T571" s="203"/>
      <c r="U571" s="441"/>
      <c r="V571" s="203"/>
      <c r="W571" s="203"/>
      <c r="X571" s="898"/>
      <c r="Y571" s="203"/>
      <c r="Z571" s="203"/>
      <c r="AA571" s="203"/>
      <c r="AB571" s="203"/>
      <c r="AC571" s="203"/>
      <c r="AD571" s="206"/>
      <c r="AE571" s="203"/>
      <c r="AF571" s="203"/>
      <c r="AG571" s="448"/>
      <c r="AH571" s="203"/>
      <c r="AI571" s="207"/>
      <c r="AJ571" s="448"/>
    </row>
    <row r="572" spans="2:36" s="198" customFormat="1" ht="12">
      <c r="B572" s="203"/>
      <c r="C572" s="203"/>
      <c r="D572" s="203"/>
      <c r="E572" s="203"/>
      <c r="F572" s="203"/>
      <c r="G572" s="203"/>
      <c r="H572" s="203"/>
      <c r="I572" s="204"/>
      <c r="J572" s="205"/>
      <c r="K572" s="205"/>
      <c r="L572" s="203"/>
      <c r="M572" s="205"/>
      <c r="N572" s="203"/>
      <c r="O572" s="203"/>
      <c r="P572" s="203"/>
      <c r="Q572" s="203"/>
      <c r="R572" s="441"/>
      <c r="S572" s="203"/>
      <c r="T572" s="203"/>
      <c r="U572" s="441"/>
      <c r="V572" s="203"/>
      <c r="W572" s="203"/>
      <c r="X572" s="898"/>
      <c r="Y572" s="203"/>
      <c r="Z572" s="203"/>
      <c r="AA572" s="203"/>
      <c r="AB572" s="203"/>
      <c r="AC572" s="203"/>
      <c r="AD572" s="206"/>
      <c r="AE572" s="203"/>
      <c r="AF572" s="203"/>
      <c r="AG572" s="448"/>
      <c r="AH572" s="203"/>
      <c r="AI572" s="207"/>
      <c r="AJ572" s="448"/>
    </row>
    <row r="573" spans="2:36" s="198" customFormat="1" ht="12">
      <c r="B573" s="203"/>
      <c r="C573" s="203"/>
      <c r="D573" s="203"/>
      <c r="E573" s="203"/>
      <c r="F573" s="203"/>
      <c r="G573" s="203"/>
      <c r="H573" s="203"/>
      <c r="I573" s="204"/>
      <c r="J573" s="205"/>
      <c r="K573" s="205"/>
      <c r="L573" s="203"/>
      <c r="M573" s="205"/>
      <c r="N573" s="203"/>
      <c r="O573" s="203"/>
      <c r="P573" s="203"/>
      <c r="Q573" s="203"/>
      <c r="R573" s="441"/>
      <c r="S573" s="203"/>
      <c r="T573" s="203"/>
      <c r="U573" s="441"/>
      <c r="V573" s="203"/>
      <c r="W573" s="203"/>
      <c r="X573" s="898"/>
      <c r="Y573" s="203"/>
      <c r="Z573" s="203"/>
      <c r="AA573" s="203"/>
      <c r="AB573" s="203"/>
      <c r="AC573" s="203"/>
      <c r="AD573" s="206"/>
      <c r="AE573" s="203"/>
      <c r="AF573" s="203"/>
      <c r="AG573" s="448"/>
      <c r="AH573" s="203"/>
      <c r="AI573" s="207"/>
      <c r="AJ573" s="448"/>
    </row>
    <row r="574" spans="2:36" s="198" customFormat="1" ht="12">
      <c r="B574" s="203"/>
      <c r="C574" s="203"/>
      <c r="D574" s="203"/>
      <c r="E574" s="203"/>
      <c r="F574" s="203"/>
      <c r="G574" s="203"/>
      <c r="H574" s="203"/>
      <c r="I574" s="204"/>
      <c r="J574" s="205"/>
      <c r="K574" s="205"/>
      <c r="L574" s="203"/>
      <c r="M574" s="205"/>
      <c r="N574" s="203"/>
      <c r="O574" s="203"/>
      <c r="P574" s="203"/>
      <c r="Q574" s="203"/>
      <c r="R574" s="441"/>
      <c r="S574" s="203"/>
      <c r="T574" s="203"/>
      <c r="U574" s="441"/>
      <c r="V574" s="203"/>
      <c r="W574" s="203"/>
      <c r="X574" s="898"/>
      <c r="Y574" s="203"/>
      <c r="Z574" s="203"/>
      <c r="AA574" s="203"/>
      <c r="AB574" s="203"/>
      <c r="AC574" s="203"/>
      <c r="AD574" s="206"/>
      <c r="AE574" s="203"/>
      <c r="AF574" s="203"/>
      <c r="AG574" s="448"/>
      <c r="AH574" s="203"/>
      <c r="AI574" s="207"/>
      <c r="AJ574" s="448"/>
    </row>
    <row r="575" spans="2:36" s="198" customFormat="1" ht="12">
      <c r="B575" s="203"/>
      <c r="C575" s="203"/>
      <c r="D575" s="203"/>
      <c r="E575" s="203"/>
      <c r="F575" s="203"/>
      <c r="G575" s="203"/>
      <c r="H575" s="203"/>
      <c r="I575" s="204"/>
      <c r="J575" s="205"/>
      <c r="K575" s="205"/>
      <c r="L575" s="203"/>
      <c r="M575" s="205"/>
      <c r="N575" s="203"/>
      <c r="O575" s="203"/>
      <c r="P575" s="203"/>
      <c r="Q575" s="203"/>
      <c r="R575" s="441"/>
      <c r="S575" s="203"/>
      <c r="T575" s="203"/>
      <c r="U575" s="441"/>
      <c r="V575" s="203"/>
      <c r="W575" s="203"/>
      <c r="X575" s="898"/>
      <c r="Y575" s="203"/>
      <c r="Z575" s="203"/>
      <c r="AA575" s="203"/>
      <c r="AB575" s="203"/>
      <c r="AC575" s="203"/>
      <c r="AD575" s="206"/>
      <c r="AE575" s="203"/>
      <c r="AF575" s="203"/>
      <c r="AG575" s="448"/>
      <c r="AH575" s="203"/>
      <c r="AI575" s="207"/>
      <c r="AJ575" s="448"/>
    </row>
    <row r="576" spans="2:36" s="198" customFormat="1" ht="12">
      <c r="B576" s="203"/>
      <c r="C576" s="203"/>
      <c r="D576" s="203"/>
      <c r="E576" s="203"/>
      <c r="F576" s="203"/>
      <c r="G576" s="203"/>
      <c r="H576" s="203"/>
      <c r="I576" s="204"/>
      <c r="J576" s="205"/>
      <c r="K576" s="205"/>
      <c r="L576" s="203"/>
      <c r="M576" s="205"/>
      <c r="N576" s="203"/>
      <c r="O576" s="203"/>
      <c r="P576" s="203"/>
      <c r="Q576" s="203"/>
      <c r="R576" s="441"/>
      <c r="S576" s="203"/>
      <c r="T576" s="203"/>
      <c r="U576" s="441"/>
      <c r="V576" s="203"/>
      <c r="W576" s="203"/>
      <c r="X576" s="898"/>
      <c r="Y576" s="203"/>
      <c r="Z576" s="203"/>
      <c r="AA576" s="203"/>
      <c r="AB576" s="203"/>
      <c r="AC576" s="203"/>
      <c r="AD576" s="206"/>
      <c r="AE576" s="203"/>
      <c r="AF576" s="203"/>
      <c r="AG576" s="448"/>
      <c r="AH576" s="203"/>
      <c r="AI576" s="207"/>
      <c r="AJ576" s="448"/>
    </row>
    <row r="577" spans="2:36" s="198" customFormat="1" ht="12">
      <c r="B577" s="203"/>
      <c r="C577" s="203"/>
      <c r="D577" s="203"/>
      <c r="E577" s="203"/>
      <c r="F577" s="203"/>
      <c r="G577" s="203"/>
      <c r="H577" s="203"/>
      <c r="I577" s="204"/>
      <c r="J577" s="205"/>
      <c r="K577" s="205"/>
      <c r="L577" s="203"/>
      <c r="M577" s="205"/>
      <c r="N577" s="203"/>
      <c r="O577" s="203"/>
      <c r="P577" s="203"/>
      <c r="Q577" s="203"/>
      <c r="R577" s="441"/>
      <c r="S577" s="203"/>
      <c r="T577" s="203"/>
      <c r="U577" s="441"/>
      <c r="V577" s="203"/>
      <c r="W577" s="203"/>
      <c r="X577" s="898"/>
      <c r="Y577" s="203"/>
      <c r="Z577" s="203"/>
      <c r="AA577" s="203"/>
      <c r="AB577" s="203"/>
      <c r="AC577" s="203"/>
      <c r="AD577" s="206"/>
      <c r="AE577" s="203"/>
      <c r="AF577" s="203"/>
      <c r="AG577" s="448"/>
      <c r="AH577" s="203"/>
      <c r="AI577" s="207"/>
      <c r="AJ577" s="448"/>
    </row>
    <row r="578" spans="2:36" s="198" customFormat="1" ht="12">
      <c r="B578" s="203"/>
      <c r="C578" s="203"/>
      <c r="D578" s="203"/>
      <c r="E578" s="203"/>
      <c r="F578" s="203"/>
      <c r="G578" s="203"/>
      <c r="H578" s="203"/>
      <c r="I578" s="204"/>
      <c r="J578" s="205"/>
      <c r="K578" s="205"/>
      <c r="L578" s="203"/>
      <c r="M578" s="205"/>
      <c r="N578" s="203"/>
      <c r="O578" s="203"/>
      <c r="P578" s="203"/>
      <c r="Q578" s="203"/>
      <c r="R578" s="441"/>
      <c r="S578" s="203"/>
      <c r="T578" s="203"/>
      <c r="U578" s="441"/>
      <c r="V578" s="203"/>
      <c r="W578" s="203"/>
      <c r="X578" s="898"/>
      <c r="Y578" s="203"/>
      <c r="Z578" s="203"/>
      <c r="AA578" s="203"/>
      <c r="AB578" s="203"/>
      <c r="AC578" s="203"/>
      <c r="AD578" s="206"/>
      <c r="AE578" s="203"/>
      <c r="AF578" s="203"/>
      <c r="AG578" s="448"/>
      <c r="AH578" s="203"/>
      <c r="AI578" s="207"/>
      <c r="AJ578" s="448"/>
    </row>
    <row r="579" spans="2:36" s="198" customFormat="1" ht="12">
      <c r="B579" s="203"/>
      <c r="C579" s="203"/>
      <c r="D579" s="203"/>
      <c r="E579" s="203"/>
      <c r="F579" s="203"/>
      <c r="G579" s="203"/>
      <c r="H579" s="203"/>
      <c r="I579" s="204"/>
      <c r="J579" s="205"/>
      <c r="K579" s="205"/>
      <c r="L579" s="203"/>
      <c r="M579" s="205"/>
      <c r="N579" s="203"/>
      <c r="O579" s="203"/>
      <c r="P579" s="203"/>
      <c r="Q579" s="203"/>
      <c r="R579" s="441"/>
      <c r="S579" s="203"/>
      <c r="T579" s="203"/>
      <c r="U579" s="441"/>
      <c r="V579" s="203"/>
      <c r="W579" s="203"/>
      <c r="X579" s="898"/>
      <c r="Y579" s="203"/>
      <c r="Z579" s="203"/>
      <c r="AA579" s="203"/>
      <c r="AB579" s="203"/>
      <c r="AC579" s="203"/>
      <c r="AD579" s="206"/>
      <c r="AE579" s="203"/>
      <c r="AF579" s="203"/>
      <c r="AG579" s="448"/>
      <c r="AH579" s="203"/>
      <c r="AI579" s="207"/>
      <c r="AJ579" s="448"/>
    </row>
    <row r="580" spans="2:36" s="198" customFormat="1" ht="12">
      <c r="B580" s="203"/>
      <c r="C580" s="203"/>
      <c r="D580" s="203"/>
      <c r="E580" s="203"/>
      <c r="F580" s="203"/>
      <c r="G580" s="203"/>
      <c r="H580" s="203"/>
      <c r="I580" s="204"/>
      <c r="J580" s="205"/>
      <c r="K580" s="205"/>
      <c r="L580" s="203"/>
      <c r="M580" s="205"/>
      <c r="N580" s="203"/>
      <c r="O580" s="203"/>
      <c r="P580" s="203"/>
      <c r="Q580" s="203"/>
      <c r="R580" s="441"/>
      <c r="S580" s="203"/>
      <c r="T580" s="203"/>
      <c r="U580" s="441"/>
      <c r="V580" s="203"/>
      <c r="W580" s="203"/>
      <c r="X580" s="898"/>
      <c r="Y580" s="203"/>
      <c r="Z580" s="203"/>
      <c r="AA580" s="203"/>
      <c r="AB580" s="203"/>
      <c r="AC580" s="203"/>
      <c r="AD580" s="206"/>
      <c r="AE580" s="203"/>
      <c r="AF580" s="203"/>
      <c r="AG580" s="448"/>
      <c r="AH580" s="203"/>
      <c r="AI580" s="207"/>
      <c r="AJ580" s="448"/>
    </row>
    <row r="581" spans="2:36" s="198" customFormat="1" ht="12">
      <c r="B581" s="203"/>
      <c r="C581" s="203"/>
      <c r="D581" s="203"/>
      <c r="E581" s="203"/>
      <c r="F581" s="203"/>
      <c r="G581" s="203"/>
      <c r="H581" s="203"/>
      <c r="I581" s="204"/>
      <c r="J581" s="205"/>
      <c r="K581" s="205"/>
      <c r="L581" s="203"/>
      <c r="M581" s="205"/>
      <c r="N581" s="203"/>
      <c r="O581" s="203"/>
      <c r="P581" s="203"/>
      <c r="Q581" s="203"/>
      <c r="R581" s="441"/>
      <c r="S581" s="203"/>
      <c r="T581" s="203"/>
      <c r="U581" s="441"/>
      <c r="V581" s="203"/>
      <c r="W581" s="203"/>
      <c r="X581" s="898"/>
      <c r="Y581" s="203"/>
      <c r="Z581" s="203"/>
      <c r="AA581" s="203"/>
      <c r="AB581" s="203"/>
      <c r="AC581" s="203"/>
      <c r="AD581" s="206"/>
      <c r="AE581" s="203"/>
      <c r="AF581" s="203"/>
      <c r="AG581" s="448"/>
      <c r="AH581" s="203"/>
      <c r="AI581" s="207"/>
      <c r="AJ581" s="448"/>
    </row>
    <row r="582" spans="2:36" s="198" customFormat="1" ht="12">
      <c r="B582" s="203"/>
      <c r="C582" s="203"/>
      <c r="D582" s="203"/>
      <c r="E582" s="203"/>
      <c r="F582" s="203"/>
      <c r="G582" s="203"/>
      <c r="H582" s="203"/>
      <c r="I582" s="204"/>
      <c r="J582" s="205"/>
      <c r="K582" s="205"/>
      <c r="L582" s="203"/>
      <c r="M582" s="205"/>
      <c r="N582" s="203"/>
      <c r="O582" s="203"/>
      <c r="P582" s="203"/>
      <c r="Q582" s="203"/>
      <c r="R582" s="441"/>
      <c r="S582" s="203"/>
      <c r="T582" s="203"/>
      <c r="U582" s="441"/>
      <c r="V582" s="203"/>
      <c r="W582" s="203"/>
      <c r="X582" s="898"/>
      <c r="Y582" s="203"/>
      <c r="Z582" s="203"/>
      <c r="AA582" s="203"/>
      <c r="AB582" s="203"/>
      <c r="AC582" s="203"/>
      <c r="AD582" s="206"/>
      <c r="AE582" s="203"/>
      <c r="AF582" s="203"/>
      <c r="AG582" s="448"/>
      <c r="AH582" s="203"/>
      <c r="AI582" s="207"/>
      <c r="AJ582" s="448"/>
    </row>
    <row r="583" spans="2:36" s="198" customFormat="1" ht="12">
      <c r="B583" s="203"/>
      <c r="C583" s="203"/>
      <c r="D583" s="203"/>
      <c r="E583" s="203"/>
      <c r="F583" s="203"/>
      <c r="G583" s="203"/>
      <c r="H583" s="203"/>
      <c r="I583" s="204"/>
      <c r="J583" s="205"/>
      <c r="K583" s="205"/>
      <c r="L583" s="203"/>
      <c r="M583" s="205"/>
      <c r="N583" s="203"/>
      <c r="O583" s="203"/>
      <c r="P583" s="203"/>
      <c r="Q583" s="203"/>
      <c r="R583" s="441"/>
      <c r="S583" s="203"/>
      <c r="T583" s="203"/>
      <c r="U583" s="441"/>
      <c r="V583" s="203"/>
      <c r="W583" s="203"/>
      <c r="X583" s="898"/>
      <c r="Y583" s="203"/>
      <c r="Z583" s="203"/>
      <c r="AA583" s="203"/>
      <c r="AB583" s="203"/>
      <c r="AC583" s="203"/>
      <c r="AD583" s="206"/>
      <c r="AE583" s="203"/>
      <c r="AF583" s="203"/>
      <c r="AG583" s="448"/>
      <c r="AH583" s="203"/>
      <c r="AI583" s="207"/>
      <c r="AJ583" s="448"/>
    </row>
    <row r="584" spans="2:36" s="198" customFormat="1" ht="12">
      <c r="B584" s="203"/>
      <c r="C584" s="203"/>
      <c r="D584" s="203"/>
      <c r="E584" s="203"/>
      <c r="F584" s="203"/>
      <c r="G584" s="203"/>
      <c r="H584" s="203"/>
      <c r="I584" s="204"/>
      <c r="J584" s="205"/>
      <c r="K584" s="205"/>
      <c r="L584" s="203"/>
      <c r="M584" s="205"/>
      <c r="N584" s="203"/>
      <c r="O584" s="203"/>
      <c r="P584" s="203"/>
      <c r="Q584" s="203"/>
      <c r="R584" s="441"/>
      <c r="S584" s="203"/>
      <c r="T584" s="203"/>
      <c r="U584" s="441"/>
      <c r="V584" s="203"/>
      <c r="W584" s="203"/>
      <c r="X584" s="898"/>
      <c r="Y584" s="203"/>
      <c r="Z584" s="203"/>
      <c r="AA584" s="203"/>
      <c r="AB584" s="203"/>
      <c r="AC584" s="203"/>
      <c r="AD584" s="206"/>
      <c r="AE584" s="203"/>
      <c r="AF584" s="203"/>
      <c r="AG584" s="448"/>
      <c r="AH584" s="203"/>
      <c r="AI584" s="207"/>
      <c r="AJ584" s="448"/>
    </row>
    <row r="585" spans="2:36" s="198" customFormat="1" ht="12">
      <c r="B585" s="203"/>
      <c r="C585" s="203"/>
      <c r="D585" s="203"/>
      <c r="E585" s="203"/>
      <c r="F585" s="203"/>
      <c r="G585" s="203"/>
      <c r="H585" s="203"/>
      <c r="I585" s="204"/>
      <c r="J585" s="205"/>
      <c r="K585" s="205"/>
      <c r="L585" s="203"/>
      <c r="M585" s="205"/>
      <c r="N585" s="203"/>
      <c r="O585" s="203"/>
      <c r="P585" s="203"/>
      <c r="Q585" s="203"/>
      <c r="R585" s="441"/>
      <c r="S585" s="203"/>
      <c r="T585" s="203"/>
      <c r="U585" s="441"/>
      <c r="V585" s="203"/>
      <c r="W585" s="203"/>
      <c r="X585" s="898"/>
      <c r="Y585" s="203"/>
      <c r="Z585" s="203"/>
      <c r="AA585" s="203"/>
      <c r="AB585" s="203"/>
      <c r="AC585" s="203"/>
      <c r="AD585" s="206"/>
      <c r="AE585" s="203"/>
      <c r="AF585" s="203"/>
      <c r="AG585" s="448"/>
      <c r="AH585" s="203"/>
      <c r="AI585" s="207"/>
      <c r="AJ585" s="448"/>
    </row>
    <row r="586" spans="2:36" s="198" customFormat="1" ht="12">
      <c r="B586" s="203"/>
      <c r="C586" s="203"/>
      <c r="D586" s="203"/>
      <c r="E586" s="203"/>
      <c r="F586" s="203"/>
      <c r="G586" s="203"/>
      <c r="H586" s="203"/>
      <c r="I586" s="204"/>
      <c r="J586" s="205"/>
      <c r="K586" s="205"/>
      <c r="L586" s="203"/>
      <c r="M586" s="205"/>
      <c r="N586" s="203"/>
      <c r="O586" s="203"/>
      <c r="P586" s="203"/>
      <c r="Q586" s="203"/>
      <c r="R586" s="441"/>
      <c r="S586" s="203"/>
      <c r="T586" s="203"/>
      <c r="U586" s="441"/>
      <c r="V586" s="203"/>
      <c r="W586" s="203"/>
      <c r="X586" s="898"/>
      <c r="Y586" s="203"/>
      <c r="Z586" s="203"/>
      <c r="AA586" s="203"/>
      <c r="AB586" s="203"/>
      <c r="AC586" s="203"/>
      <c r="AD586" s="206"/>
      <c r="AE586" s="203"/>
      <c r="AF586" s="203"/>
      <c r="AG586" s="448"/>
      <c r="AH586" s="203"/>
      <c r="AI586" s="207"/>
      <c r="AJ586" s="448"/>
    </row>
    <row r="587" spans="2:36" s="198" customFormat="1" ht="12">
      <c r="B587" s="203"/>
      <c r="C587" s="203"/>
      <c r="D587" s="203"/>
      <c r="E587" s="203"/>
      <c r="F587" s="203"/>
      <c r="G587" s="203"/>
      <c r="H587" s="203"/>
      <c r="I587" s="204"/>
      <c r="J587" s="205"/>
      <c r="K587" s="205"/>
      <c r="L587" s="203"/>
      <c r="M587" s="205"/>
      <c r="N587" s="203"/>
      <c r="O587" s="203"/>
      <c r="P587" s="203"/>
      <c r="Q587" s="203"/>
      <c r="R587" s="441"/>
      <c r="S587" s="203"/>
      <c r="T587" s="203"/>
      <c r="U587" s="441"/>
      <c r="V587" s="203"/>
      <c r="W587" s="203"/>
      <c r="X587" s="898"/>
      <c r="Y587" s="203"/>
      <c r="Z587" s="203"/>
      <c r="AA587" s="203"/>
      <c r="AB587" s="203"/>
      <c r="AC587" s="203"/>
      <c r="AD587" s="206"/>
      <c r="AE587" s="203"/>
      <c r="AF587" s="203"/>
      <c r="AG587" s="448"/>
      <c r="AH587" s="203"/>
      <c r="AI587" s="207"/>
      <c r="AJ587" s="448"/>
    </row>
    <row r="588" spans="2:36" s="198" customFormat="1" ht="12">
      <c r="B588" s="203"/>
      <c r="C588" s="203"/>
      <c r="D588" s="203"/>
      <c r="E588" s="203"/>
      <c r="F588" s="203"/>
      <c r="G588" s="203"/>
      <c r="H588" s="203"/>
      <c r="I588" s="204"/>
      <c r="J588" s="205"/>
      <c r="K588" s="205"/>
      <c r="L588" s="203"/>
      <c r="M588" s="205"/>
      <c r="N588" s="203"/>
      <c r="O588" s="203"/>
      <c r="P588" s="203"/>
      <c r="Q588" s="203"/>
      <c r="R588" s="441"/>
      <c r="S588" s="203"/>
      <c r="T588" s="203"/>
      <c r="U588" s="441"/>
      <c r="V588" s="203"/>
      <c r="W588" s="203"/>
      <c r="X588" s="898"/>
      <c r="Y588" s="203"/>
      <c r="Z588" s="203"/>
      <c r="AA588" s="203"/>
      <c r="AB588" s="203"/>
      <c r="AC588" s="203"/>
      <c r="AD588" s="206"/>
      <c r="AE588" s="203"/>
      <c r="AF588" s="203"/>
      <c r="AG588" s="448"/>
      <c r="AH588" s="203"/>
      <c r="AI588" s="207"/>
      <c r="AJ588" s="448"/>
    </row>
    <row r="589" spans="2:36" s="198" customFormat="1" ht="12">
      <c r="B589" s="203"/>
      <c r="C589" s="203"/>
      <c r="D589" s="203"/>
      <c r="E589" s="203"/>
      <c r="F589" s="203"/>
      <c r="G589" s="203"/>
      <c r="H589" s="203"/>
      <c r="I589" s="204"/>
      <c r="J589" s="205"/>
      <c r="K589" s="205"/>
      <c r="L589" s="203"/>
      <c r="M589" s="205"/>
      <c r="N589" s="203"/>
      <c r="O589" s="203"/>
      <c r="P589" s="203"/>
      <c r="Q589" s="203"/>
      <c r="R589" s="441"/>
      <c r="S589" s="203"/>
      <c r="T589" s="203"/>
      <c r="U589" s="441"/>
      <c r="V589" s="203"/>
      <c r="W589" s="203"/>
      <c r="X589" s="898"/>
      <c r="Y589" s="203"/>
      <c r="Z589" s="203"/>
      <c r="AA589" s="203"/>
      <c r="AB589" s="203"/>
      <c r="AC589" s="203"/>
      <c r="AD589" s="206"/>
      <c r="AE589" s="203"/>
      <c r="AF589" s="203"/>
      <c r="AG589" s="448"/>
      <c r="AH589" s="203"/>
      <c r="AI589" s="207"/>
      <c r="AJ589" s="448"/>
    </row>
    <row r="590" spans="2:36" s="198" customFormat="1" ht="12">
      <c r="B590" s="203"/>
      <c r="C590" s="203"/>
      <c r="D590" s="203"/>
      <c r="E590" s="203"/>
      <c r="F590" s="203"/>
      <c r="G590" s="203"/>
      <c r="H590" s="203"/>
      <c r="I590" s="204"/>
      <c r="J590" s="205"/>
      <c r="K590" s="205"/>
      <c r="L590" s="203"/>
      <c r="M590" s="205"/>
      <c r="N590" s="203"/>
      <c r="O590" s="203"/>
      <c r="P590" s="203"/>
      <c r="Q590" s="203"/>
      <c r="R590" s="441"/>
      <c r="S590" s="203"/>
      <c r="T590" s="203"/>
      <c r="U590" s="441"/>
      <c r="V590" s="203"/>
      <c r="W590" s="203"/>
      <c r="X590" s="898"/>
      <c r="Y590" s="203"/>
      <c r="Z590" s="203"/>
      <c r="AA590" s="203"/>
      <c r="AB590" s="203"/>
      <c r="AC590" s="203"/>
      <c r="AD590" s="206"/>
      <c r="AE590" s="203"/>
      <c r="AF590" s="203"/>
      <c r="AG590" s="448"/>
      <c r="AH590" s="203"/>
      <c r="AI590" s="207"/>
      <c r="AJ590" s="448"/>
    </row>
    <row r="591" spans="2:36" s="198" customFormat="1" ht="12">
      <c r="B591" s="203"/>
      <c r="C591" s="203"/>
      <c r="D591" s="203"/>
      <c r="E591" s="203"/>
      <c r="F591" s="203"/>
      <c r="G591" s="203"/>
      <c r="H591" s="203"/>
      <c r="I591" s="204"/>
      <c r="J591" s="205"/>
      <c r="K591" s="205"/>
      <c r="L591" s="203"/>
      <c r="M591" s="205"/>
      <c r="N591" s="203"/>
      <c r="O591" s="203"/>
      <c r="P591" s="203"/>
      <c r="Q591" s="203"/>
      <c r="R591" s="441"/>
      <c r="S591" s="203"/>
      <c r="T591" s="203"/>
      <c r="U591" s="441"/>
      <c r="V591" s="203"/>
      <c r="W591" s="203"/>
      <c r="X591" s="898"/>
      <c r="Y591" s="203"/>
      <c r="Z591" s="203"/>
      <c r="AA591" s="203"/>
      <c r="AB591" s="203"/>
      <c r="AC591" s="203"/>
      <c r="AD591" s="206"/>
      <c r="AE591" s="203"/>
      <c r="AF591" s="203"/>
      <c r="AG591" s="448"/>
      <c r="AH591" s="203"/>
      <c r="AI591" s="207"/>
      <c r="AJ591" s="448"/>
    </row>
    <row r="592" spans="2:36" s="198" customFormat="1" ht="12">
      <c r="B592" s="203"/>
      <c r="C592" s="203"/>
      <c r="D592" s="203"/>
      <c r="E592" s="203"/>
      <c r="F592" s="203"/>
      <c r="G592" s="203"/>
      <c r="H592" s="203"/>
      <c r="I592" s="204"/>
      <c r="J592" s="205"/>
      <c r="K592" s="205"/>
      <c r="L592" s="203"/>
      <c r="M592" s="205"/>
      <c r="N592" s="203"/>
      <c r="O592" s="203"/>
      <c r="P592" s="203"/>
      <c r="Q592" s="203"/>
      <c r="R592" s="441"/>
      <c r="S592" s="203"/>
      <c r="T592" s="203"/>
      <c r="U592" s="441"/>
      <c r="V592" s="203"/>
      <c r="W592" s="203"/>
      <c r="X592" s="898"/>
      <c r="Y592" s="203"/>
      <c r="Z592" s="203"/>
      <c r="AA592" s="203"/>
      <c r="AB592" s="203"/>
      <c r="AC592" s="203"/>
      <c r="AD592" s="206"/>
      <c r="AE592" s="203"/>
      <c r="AF592" s="203"/>
      <c r="AG592" s="448"/>
      <c r="AH592" s="203"/>
      <c r="AI592" s="207"/>
      <c r="AJ592" s="448"/>
    </row>
    <row r="593" spans="2:36" s="198" customFormat="1" ht="12">
      <c r="B593" s="203"/>
      <c r="C593" s="203"/>
      <c r="D593" s="203"/>
      <c r="E593" s="203"/>
      <c r="F593" s="203"/>
      <c r="G593" s="203"/>
      <c r="H593" s="203"/>
      <c r="I593" s="204"/>
      <c r="J593" s="205"/>
      <c r="K593" s="205"/>
      <c r="L593" s="203"/>
      <c r="M593" s="205"/>
      <c r="N593" s="203"/>
      <c r="O593" s="203"/>
      <c r="P593" s="203"/>
      <c r="Q593" s="203"/>
      <c r="R593" s="441"/>
      <c r="S593" s="203"/>
      <c r="T593" s="203"/>
      <c r="U593" s="441"/>
      <c r="V593" s="203"/>
      <c r="W593" s="203"/>
      <c r="X593" s="898"/>
      <c r="Y593" s="203"/>
      <c r="Z593" s="203"/>
      <c r="AA593" s="203"/>
      <c r="AB593" s="203"/>
      <c r="AC593" s="203"/>
      <c r="AD593" s="206"/>
      <c r="AE593" s="203"/>
      <c r="AF593" s="203"/>
      <c r="AG593" s="448"/>
      <c r="AH593" s="203"/>
      <c r="AI593" s="207"/>
      <c r="AJ593" s="448"/>
    </row>
    <row r="594" spans="2:36" s="198" customFormat="1" ht="12">
      <c r="B594" s="203"/>
      <c r="C594" s="203"/>
      <c r="D594" s="203"/>
      <c r="E594" s="203"/>
      <c r="F594" s="203"/>
      <c r="G594" s="203"/>
      <c r="H594" s="203"/>
      <c r="I594" s="204"/>
      <c r="J594" s="205"/>
      <c r="K594" s="205"/>
      <c r="L594" s="203"/>
      <c r="M594" s="205"/>
      <c r="N594" s="203"/>
      <c r="O594" s="203"/>
      <c r="P594" s="203"/>
      <c r="Q594" s="203"/>
      <c r="R594" s="441"/>
      <c r="S594" s="203"/>
      <c r="T594" s="203"/>
      <c r="U594" s="441"/>
      <c r="V594" s="203"/>
      <c r="W594" s="203"/>
      <c r="X594" s="898"/>
      <c r="Y594" s="203"/>
      <c r="Z594" s="203"/>
      <c r="AA594" s="203"/>
      <c r="AB594" s="203"/>
      <c r="AC594" s="203"/>
      <c r="AD594" s="206"/>
      <c r="AE594" s="203"/>
      <c r="AF594" s="203"/>
      <c r="AG594" s="448"/>
      <c r="AH594" s="203"/>
      <c r="AI594" s="207"/>
      <c r="AJ594" s="448"/>
    </row>
    <row r="595" spans="2:36" s="198" customFormat="1" ht="12">
      <c r="B595" s="203"/>
      <c r="C595" s="203"/>
      <c r="D595" s="203"/>
      <c r="E595" s="203"/>
      <c r="F595" s="203"/>
      <c r="G595" s="203"/>
      <c r="H595" s="203"/>
      <c r="I595" s="204"/>
      <c r="J595" s="205"/>
      <c r="K595" s="205"/>
      <c r="L595" s="203"/>
      <c r="M595" s="205"/>
      <c r="N595" s="203"/>
      <c r="O595" s="203"/>
      <c r="P595" s="203"/>
      <c r="Q595" s="203"/>
      <c r="R595" s="441"/>
      <c r="S595" s="203"/>
      <c r="T595" s="203"/>
      <c r="U595" s="441"/>
      <c r="V595" s="203"/>
      <c r="W595" s="203"/>
      <c r="X595" s="898"/>
      <c r="Y595" s="203"/>
      <c r="Z595" s="203"/>
      <c r="AA595" s="203"/>
      <c r="AB595" s="203"/>
      <c r="AC595" s="203"/>
      <c r="AD595" s="206"/>
      <c r="AE595" s="203"/>
      <c r="AF595" s="203"/>
      <c r="AG595" s="448"/>
      <c r="AH595" s="203"/>
      <c r="AI595" s="207"/>
      <c r="AJ595" s="448"/>
    </row>
    <row r="596" spans="2:36" s="198" customFormat="1" ht="12">
      <c r="B596" s="203"/>
      <c r="C596" s="203"/>
      <c r="D596" s="203"/>
      <c r="E596" s="203"/>
      <c r="F596" s="203"/>
      <c r="G596" s="203"/>
      <c r="H596" s="203"/>
      <c r="I596" s="204"/>
      <c r="J596" s="205"/>
      <c r="K596" s="205"/>
      <c r="L596" s="203"/>
      <c r="M596" s="205"/>
      <c r="N596" s="203"/>
      <c r="O596" s="203"/>
      <c r="P596" s="203"/>
      <c r="Q596" s="203"/>
      <c r="R596" s="441"/>
      <c r="S596" s="203"/>
      <c r="T596" s="203"/>
      <c r="U596" s="441"/>
      <c r="V596" s="203"/>
      <c r="W596" s="203"/>
      <c r="X596" s="898"/>
      <c r="Y596" s="203"/>
      <c r="Z596" s="203"/>
      <c r="AA596" s="203"/>
      <c r="AB596" s="203"/>
      <c r="AC596" s="203"/>
      <c r="AD596" s="206"/>
      <c r="AE596" s="203"/>
      <c r="AF596" s="203"/>
      <c r="AG596" s="448"/>
      <c r="AH596" s="203"/>
      <c r="AI596" s="207"/>
      <c r="AJ596" s="448"/>
    </row>
    <row r="597" spans="2:36" s="198" customFormat="1" ht="12">
      <c r="B597" s="203"/>
      <c r="C597" s="203"/>
      <c r="D597" s="203"/>
      <c r="E597" s="203"/>
      <c r="F597" s="203"/>
      <c r="G597" s="203"/>
      <c r="H597" s="203"/>
      <c r="I597" s="204"/>
      <c r="J597" s="205"/>
      <c r="K597" s="205"/>
      <c r="L597" s="203"/>
      <c r="M597" s="205"/>
      <c r="N597" s="203"/>
      <c r="O597" s="203"/>
      <c r="P597" s="203"/>
      <c r="Q597" s="203"/>
      <c r="R597" s="441"/>
      <c r="S597" s="203"/>
      <c r="T597" s="203"/>
      <c r="U597" s="441"/>
      <c r="V597" s="203"/>
      <c r="W597" s="203"/>
      <c r="X597" s="898"/>
      <c r="Y597" s="203"/>
      <c r="Z597" s="203"/>
      <c r="AA597" s="203"/>
      <c r="AB597" s="203"/>
      <c r="AC597" s="203"/>
      <c r="AD597" s="206"/>
      <c r="AE597" s="203"/>
      <c r="AF597" s="203"/>
      <c r="AG597" s="448"/>
      <c r="AH597" s="203"/>
      <c r="AI597" s="207"/>
      <c r="AJ597" s="448"/>
    </row>
    <row r="598" spans="2:36" s="198" customFormat="1" ht="12">
      <c r="B598" s="203"/>
      <c r="C598" s="203"/>
      <c r="D598" s="203"/>
      <c r="E598" s="203"/>
      <c r="F598" s="203"/>
      <c r="G598" s="203"/>
      <c r="H598" s="203"/>
      <c r="I598" s="204"/>
      <c r="J598" s="205"/>
      <c r="K598" s="205"/>
      <c r="L598" s="203"/>
      <c r="M598" s="205"/>
      <c r="N598" s="203"/>
      <c r="O598" s="203"/>
      <c r="P598" s="203"/>
      <c r="Q598" s="203"/>
      <c r="R598" s="441"/>
      <c r="S598" s="203"/>
      <c r="T598" s="203"/>
      <c r="U598" s="441"/>
      <c r="V598" s="203"/>
      <c r="W598" s="203"/>
      <c r="X598" s="898"/>
      <c r="Y598" s="203"/>
      <c r="Z598" s="203"/>
      <c r="AA598" s="203"/>
      <c r="AB598" s="203"/>
      <c r="AC598" s="203"/>
      <c r="AD598" s="206"/>
      <c r="AE598" s="203"/>
      <c r="AF598" s="203"/>
      <c r="AG598" s="448"/>
      <c r="AH598" s="203"/>
      <c r="AI598" s="207"/>
      <c r="AJ598" s="448"/>
    </row>
    <row r="599" spans="2:36" s="198" customFormat="1" ht="12">
      <c r="B599" s="203"/>
      <c r="C599" s="203"/>
      <c r="D599" s="203"/>
      <c r="E599" s="203"/>
      <c r="F599" s="203"/>
      <c r="G599" s="203"/>
      <c r="H599" s="203"/>
      <c r="I599" s="204"/>
      <c r="J599" s="205"/>
      <c r="K599" s="205"/>
      <c r="L599" s="203"/>
      <c r="M599" s="205"/>
      <c r="N599" s="203"/>
      <c r="O599" s="203"/>
      <c r="P599" s="203"/>
      <c r="Q599" s="203"/>
      <c r="R599" s="441"/>
      <c r="S599" s="203"/>
      <c r="T599" s="203"/>
      <c r="U599" s="441"/>
      <c r="V599" s="203"/>
      <c r="W599" s="203"/>
      <c r="X599" s="898"/>
      <c r="Y599" s="203"/>
      <c r="Z599" s="203"/>
      <c r="AA599" s="203"/>
      <c r="AB599" s="203"/>
      <c r="AC599" s="203"/>
      <c r="AD599" s="206"/>
      <c r="AE599" s="203"/>
      <c r="AF599" s="203"/>
      <c r="AG599" s="448"/>
      <c r="AH599" s="203"/>
      <c r="AI599" s="207"/>
      <c r="AJ599" s="448"/>
    </row>
    <row r="600" spans="2:36" s="198" customFormat="1" ht="12">
      <c r="B600" s="203"/>
      <c r="C600" s="203"/>
      <c r="D600" s="203"/>
      <c r="E600" s="203"/>
      <c r="F600" s="203"/>
      <c r="G600" s="203"/>
      <c r="H600" s="203"/>
      <c r="I600" s="204"/>
      <c r="J600" s="205"/>
      <c r="K600" s="205"/>
      <c r="L600" s="203"/>
      <c r="M600" s="205"/>
      <c r="N600" s="203"/>
      <c r="O600" s="203"/>
      <c r="P600" s="203"/>
      <c r="Q600" s="203"/>
      <c r="R600" s="441"/>
      <c r="S600" s="203"/>
      <c r="T600" s="203"/>
      <c r="U600" s="441"/>
      <c r="V600" s="203"/>
      <c r="W600" s="203"/>
      <c r="X600" s="898"/>
      <c r="Y600" s="203"/>
      <c r="Z600" s="203"/>
      <c r="AA600" s="203"/>
      <c r="AB600" s="203"/>
      <c r="AC600" s="203"/>
      <c r="AD600" s="206"/>
      <c r="AE600" s="203"/>
      <c r="AF600" s="203"/>
      <c r="AG600" s="448"/>
      <c r="AH600" s="203"/>
      <c r="AI600" s="207"/>
      <c r="AJ600" s="448"/>
    </row>
    <row r="601" spans="2:36" s="198" customFormat="1" ht="12">
      <c r="B601" s="203"/>
      <c r="C601" s="203"/>
      <c r="D601" s="203"/>
      <c r="E601" s="203"/>
      <c r="F601" s="203"/>
      <c r="G601" s="203"/>
      <c r="H601" s="203"/>
      <c r="I601" s="204"/>
      <c r="J601" s="205"/>
      <c r="K601" s="205"/>
      <c r="L601" s="203"/>
      <c r="M601" s="205"/>
      <c r="N601" s="203"/>
      <c r="O601" s="203"/>
      <c r="P601" s="203"/>
      <c r="Q601" s="203"/>
      <c r="R601" s="441"/>
      <c r="S601" s="203"/>
      <c r="T601" s="203"/>
      <c r="U601" s="441"/>
      <c r="V601" s="203"/>
      <c r="W601" s="203"/>
      <c r="X601" s="898"/>
      <c r="Y601" s="203"/>
      <c r="Z601" s="203"/>
      <c r="AA601" s="203"/>
      <c r="AB601" s="203"/>
      <c r="AC601" s="203"/>
      <c r="AD601" s="206"/>
      <c r="AE601" s="203"/>
      <c r="AF601" s="203"/>
      <c r="AG601" s="448"/>
      <c r="AH601" s="203"/>
      <c r="AI601" s="207"/>
      <c r="AJ601" s="448"/>
    </row>
  </sheetData>
  <autoFilter ref="A3:AJ48" xr:uid="{00000000-0009-0000-0000-000001000000}"/>
  <mergeCells count="1">
    <mergeCell ref="C2:H2"/>
  </mergeCells>
  <phoneticPr fontId="9" type="noConversion"/>
  <conditionalFormatting sqref="Q1:S28 U1:U28 W1:X28 AA1:AE3 AA4:AC18 AE4:AE19 AD20:AE22 AA19:AB22 AA49:AE1048576 W49:X1048576 U49:U1048576 Q49:S1048576 AA31:AB38 AA23:AE30 AC31:AE33 AD34:AD48">
    <cfRule type="duplicateValues" dxfId="311" priority="1060"/>
  </conditionalFormatting>
  <conditionalFormatting sqref="Q29:S33 U29:U33 W29:X33">
    <cfRule type="duplicateValues" dxfId="310" priority="5"/>
  </conditionalFormatting>
  <conditionalFormatting sqref="Q30:S30 U30 W30:X30">
    <cfRule type="duplicateValues" dxfId="309" priority="3"/>
  </conditionalFormatting>
  <conditionalFormatting sqref="Q31:S33 U31:U33 W31:X33">
    <cfRule type="duplicateValues" dxfId="308" priority="4"/>
  </conditionalFormatting>
  <conditionalFormatting sqref="Q34:S38 U34:U38 W34:X38">
    <cfRule type="duplicateValues" dxfId="307" priority="1"/>
    <cfRule type="duplicateValues" dxfId="306" priority="2"/>
  </conditionalFormatting>
  <conditionalFormatting sqref="Q39:S48 AC34:AC38 W39:X48 U39:U48 AA39:AB48 AC45:AC48 AE34:AE48">
    <cfRule type="duplicateValues" dxfId="305" priority="1080"/>
    <cfRule type="duplicateValues" dxfId="304" priority="1081"/>
  </conditionalFormatting>
  <conditionalFormatting sqref="Q49:S1048576 Q1:S22 U1:U22 U49:U1048576 W1:X22 W49:X1048576 AA1:AE3 AA49:AE1048576 AC23:AC33 AA4:AC18 AE4:AE19 AD20:AE22 AA19:AB22">
    <cfRule type="duplicateValues" dxfId="303" priority="1094"/>
  </conditionalFormatting>
  <conditionalFormatting sqref="AA30:AE30 AA32:AB32 AA34:AB34 AA36:AB36 AA38:AB38 AD31:AD48">
    <cfRule type="duplicateValues" dxfId="302" priority="21"/>
  </conditionalFormatting>
  <conditionalFormatting sqref="AC13:AC18">
    <cfRule type="duplicateValues" dxfId="301" priority="18"/>
  </conditionalFormatting>
  <conditionalFormatting sqref="AC19">
    <cfRule type="duplicateValues" dxfId="300" priority="15"/>
    <cfRule type="duplicateValues" dxfId="299" priority="16"/>
    <cfRule type="duplicateValues" dxfId="298" priority="17"/>
  </conditionalFormatting>
  <conditionalFormatting sqref="AC20:AC22">
    <cfRule type="duplicateValues" dxfId="297" priority="14"/>
  </conditionalFormatting>
  <conditionalFormatting sqref="AC34:AC38 AC45:AC48">
    <cfRule type="duplicateValues" dxfId="296" priority="1111"/>
  </conditionalFormatting>
  <conditionalFormatting sqref="AC31:AE33 AD34:AD48">
    <cfRule type="duplicateValues" dxfId="295" priority="22"/>
  </conditionalFormatting>
  <conditionalFormatting sqref="AD4:AD19">
    <cfRule type="duplicateValues" dxfId="294" priority="19"/>
  </conditionalFormatting>
  <pageMargins left="0.39370078740157483" right="0.39370078740157483" top="0.51181102362204722" bottom="0.39370078740157483" header="0.31496062992125984" footer="0.15748031496062992"/>
  <pageSetup paperSize="9" scale="22" fitToHeight="0" orientation="portrait" r:id="rId1"/>
  <headerFooter>
    <oddFooter>&amp;LF704-04&amp;C(주) 덱스코윈&amp;R&amp;P/&amp;N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AX583"/>
  <sheetViews>
    <sheetView showGridLines="0" zoomScaleNormal="100" workbookViewId="0">
      <pane xSplit="9" ySplit="3" topLeftCell="S70" activePane="bottomRight" state="frozen"/>
      <selection activeCell="L699" sqref="L699"/>
      <selection pane="topRight" activeCell="L699" sqref="L699"/>
      <selection pane="bottomLeft" activeCell="L699" sqref="L699"/>
      <selection pane="bottomRight" activeCell="Z77" sqref="Z77"/>
    </sheetView>
  </sheetViews>
  <sheetFormatPr defaultColWidth="9" defaultRowHeight="16.5" outlineLevelCol="3"/>
  <cols>
    <col min="1" max="1" width="3.75" style="18" customWidth="1"/>
    <col min="2" max="2" width="8.875" style="507" customWidth="1"/>
    <col min="3" max="7" width="3.25" style="18" hidden="1" customWidth="1" outlineLevel="1"/>
    <col min="8" max="8" width="6.125" style="57" hidden="1" customWidth="1" outlineLevel="1"/>
    <col min="9" max="9" width="12.5" style="22" customWidth="1" collapsed="1"/>
    <col min="10" max="10" width="10.125" style="23" customWidth="1"/>
    <col min="11" max="11" width="5.875" style="24" customWidth="1" outlineLevel="1"/>
    <col min="12" max="12" width="11.125" style="46" customWidth="1" outlineLevel="1"/>
    <col min="13" max="13" width="12.375" style="24" customWidth="1" outlineLevel="1"/>
    <col min="14" max="14" width="22.25" style="356" customWidth="1" outlineLevel="1"/>
    <col min="15" max="15" width="11.125" style="18" customWidth="1"/>
    <col min="16" max="16" width="9.75" style="25" customWidth="1" outlineLevel="2"/>
    <col min="17" max="17" width="9" style="25" customWidth="1" outlineLevel="1"/>
    <col min="18" max="18" width="12.75" style="827" customWidth="1" outlineLevel="1"/>
    <col min="19" max="19" width="12.75" style="25" customWidth="1" outlineLevel="1"/>
    <col min="20" max="20" width="7.25" style="25" customWidth="1" outlineLevel="2"/>
    <col min="21" max="21" width="9" style="25" customWidth="1" outlineLevel="1"/>
    <col min="22" max="22" width="9" style="25" customWidth="1" outlineLevel="2"/>
    <col min="23" max="23" width="12.75" style="25" customWidth="1" outlineLevel="1"/>
    <col min="24" max="24" width="7.375" style="256" customWidth="1" outlineLevel="2"/>
    <col min="25" max="25" width="9.375" style="880" customWidth="1" outlineLevel="3"/>
    <col min="26" max="26" width="7.375" style="880" customWidth="1" outlineLevel="3"/>
    <col min="27" max="27" width="8.5" style="256" customWidth="1" outlineLevel="2"/>
    <col min="28" max="28" width="7.375" style="256" customWidth="1" outlineLevel="2"/>
    <col min="29" max="30" width="14.625" style="25" customWidth="1" outlineLevel="1"/>
    <col min="31" max="31" width="12.875" style="25" customWidth="1" outlineLevel="1"/>
    <col min="32" max="32" width="11.875" style="25" customWidth="1" outlineLevel="2"/>
    <col min="33" max="33" width="63.5" style="254" customWidth="1" outlineLevel="2"/>
    <col min="34" max="34" width="6.25" style="503" customWidth="1" outlineLevel="1"/>
    <col min="35" max="41" width="9.125" style="503" customWidth="1" outlineLevel="1"/>
    <col min="42" max="42" width="8.25" style="772" customWidth="1" outlineLevel="1"/>
    <col min="43" max="43" width="6.25" style="766" customWidth="1" outlineLevel="1"/>
    <col min="44" max="44" width="9.75" style="766" customWidth="1" outlineLevel="1"/>
    <col min="45" max="45" width="10" style="6" customWidth="1" outlineLevel="2"/>
    <col min="46" max="46" width="14.875" style="254" customWidth="1" outlineLevel="2"/>
    <col min="47" max="47" width="55.125" style="18" customWidth="1" outlineLevel="2"/>
    <col min="48" max="48" width="6.875" style="13" customWidth="1" outlineLevel="1"/>
    <col min="49" max="16384" width="9" style="1"/>
  </cols>
  <sheetData>
    <row r="1" spans="1:50" s="18" customFormat="1" ht="33.75" customHeight="1">
      <c r="B1" s="507"/>
      <c r="H1" s="57"/>
      <c r="I1" s="72"/>
      <c r="J1" s="257" t="s">
        <v>945</v>
      </c>
      <c r="K1" s="19"/>
      <c r="L1" s="44"/>
      <c r="M1" s="354"/>
      <c r="N1" s="354"/>
      <c r="O1" s="20"/>
      <c r="P1" s="25"/>
      <c r="Q1" s="25"/>
      <c r="R1" s="827"/>
      <c r="S1" s="25"/>
      <c r="T1" s="25"/>
      <c r="U1" s="25"/>
      <c r="V1" s="25"/>
      <c r="W1" s="25"/>
      <c r="X1" s="256"/>
      <c r="Y1" s="880"/>
      <c r="Z1" s="880"/>
      <c r="AA1" s="256"/>
      <c r="AB1" s="256"/>
      <c r="AC1" s="25"/>
      <c r="AD1" s="25"/>
      <c r="AE1" s="25"/>
      <c r="AF1" s="25"/>
      <c r="AG1" s="254"/>
      <c r="AH1" s="503"/>
      <c r="AI1" s="503"/>
      <c r="AJ1" s="503"/>
      <c r="AK1" s="503"/>
      <c r="AL1" s="503"/>
      <c r="AM1" s="503"/>
      <c r="AN1" s="503"/>
      <c r="AO1" s="503"/>
      <c r="AP1" s="772"/>
      <c r="AQ1" s="766"/>
      <c r="AR1" s="766"/>
      <c r="AS1" s="6"/>
      <c r="AT1" s="254"/>
      <c r="AV1" s="6"/>
    </row>
    <row r="2" spans="1:50" s="18" customFormat="1" ht="16.5" customHeight="1">
      <c r="A2" s="9"/>
      <c r="B2" s="28">
        <f>COUNTA(J4:J1791)</f>
        <v>72</v>
      </c>
      <c r="C2" s="1289" t="s">
        <v>64</v>
      </c>
      <c r="D2" s="1289"/>
      <c r="E2" s="1289"/>
      <c r="F2" s="1289"/>
      <c r="G2" s="1289"/>
      <c r="H2" s="1289"/>
      <c r="I2" s="29">
        <f>SUBTOTAL(103,J4:J1791)</f>
        <v>72</v>
      </c>
      <c r="J2" s="21"/>
      <c r="K2" s="10"/>
      <c r="L2" s="45"/>
      <c r="M2" s="355"/>
      <c r="N2" s="355"/>
      <c r="O2" s="10"/>
      <c r="P2" s="8"/>
      <c r="Q2" s="7"/>
      <c r="R2" s="828"/>
      <c r="S2" s="7"/>
      <c r="T2" s="7"/>
      <c r="U2" s="7"/>
      <c r="V2" s="7"/>
      <c r="W2" s="7"/>
      <c r="X2" s="256"/>
      <c r="Y2" s="880"/>
      <c r="Z2" s="880"/>
      <c r="AA2" s="256"/>
      <c r="AB2" s="256"/>
      <c r="AC2" s="7"/>
      <c r="AD2" s="7"/>
      <c r="AE2" s="7"/>
      <c r="AF2" s="7"/>
      <c r="AG2" s="27"/>
      <c r="AH2" s="503"/>
      <c r="AI2" s="503"/>
      <c r="AJ2" s="503"/>
      <c r="AK2" s="503"/>
      <c r="AL2" s="503"/>
      <c r="AM2" s="503"/>
      <c r="AN2" s="503"/>
      <c r="AO2" s="503"/>
      <c r="AP2" s="772"/>
      <c r="AQ2" s="766"/>
      <c r="AR2" s="766"/>
      <c r="AS2" s="11"/>
      <c r="AT2" s="27"/>
      <c r="AU2" s="11"/>
      <c r="AV2" s="6"/>
    </row>
    <row r="3" spans="1:50" s="376" customFormat="1" ht="34.5" customHeight="1">
      <c r="A3" s="364" t="s">
        <v>1</v>
      </c>
      <c r="B3" s="508" t="s">
        <v>8</v>
      </c>
      <c r="C3" s="366" t="s">
        <v>65</v>
      </c>
      <c r="D3" s="366" t="s">
        <v>66</v>
      </c>
      <c r="E3" s="366" t="s">
        <v>67</v>
      </c>
      <c r="F3" s="366" t="s">
        <v>71</v>
      </c>
      <c r="G3" s="366" t="s">
        <v>68</v>
      </c>
      <c r="H3" s="367" t="s">
        <v>69</v>
      </c>
      <c r="I3" s="368" t="s">
        <v>2</v>
      </c>
      <c r="J3" s="369" t="s">
        <v>3</v>
      </c>
      <c r="K3" s="369" t="s">
        <v>1755</v>
      </c>
      <c r="L3" s="377" t="s">
        <v>5</v>
      </c>
      <c r="M3" s="370" t="s">
        <v>7</v>
      </c>
      <c r="N3" s="370" t="s">
        <v>6</v>
      </c>
      <c r="O3" s="364"/>
      <c r="P3" s="371" t="s">
        <v>17</v>
      </c>
      <c r="Q3" s="372" t="s">
        <v>23</v>
      </c>
      <c r="R3" s="438" t="s">
        <v>24</v>
      </c>
      <c r="S3" s="373" t="s">
        <v>11</v>
      </c>
      <c r="T3" s="373" t="s">
        <v>12</v>
      </c>
      <c r="U3" s="372" t="s">
        <v>111</v>
      </c>
      <c r="V3" s="372" t="s">
        <v>521</v>
      </c>
      <c r="W3" s="374" t="s">
        <v>13</v>
      </c>
      <c r="X3" s="374" t="s">
        <v>14</v>
      </c>
      <c r="Y3" s="1027" t="s">
        <v>8880</v>
      </c>
      <c r="Z3" s="1028" t="s">
        <v>8881</v>
      </c>
      <c r="AA3" s="378" t="s">
        <v>50</v>
      </c>
      <c r="AB3" s="372" t="s">
        <v>32</v>
      </c>
      <c r="AC3" s="372" t="s">
        <v>33</v>
      </c>
      <c r="AD3" s="372" t="s">
        <v>34</v>
      </c>
      <c r="AE3" s="374" t="s">
        <v>19</v>
      </c>
      <c r="AF3" s="372" t="s">
        <v>56</v>
      </c>
      <c r="AG3" s="375" t="s">
        <v>35</v>
      </c>
      <c r="AH3" s="504" t="s">
        <v>36</v>
      </c>
      <c r="AI3" s="504" t="s">
        <v>8853</v>
      </c>
      <c r="AJ3" s="504" t="s">
        <v>8854</v>
      </c>
      <c r="AK3" s="504" t="s">
        <v>8855</v>
      </c>
      <c r="AL3" s="504" t="s">
        <v>8856</v>
      </c>
      <c r="AM3" s="504" t="s">
        <v>8857</v>
      </c>
      <c r="AN3" s="504" t="s">
        <v>8858</v>
      </c>
      <c r="AO3" s="504" t="s">
        <v>8859</v>
      </c>
      <c r="AP3" s="773" t="s">
        <v>37</v>
      </c>
      <c r="AQ3" s="767" t="s">
        <v>38</v>
      </c>
      <c r="AR3" s="1020" t="s">
        <v>8860</v>
      </c>
      <c r="AS3" s="373" t="s">
        <v>51</v>
      </c>
      <c r="AT3" s="375" t="s">
        <v>70</v>
      </c>
      <c r="AU3" s="379" t="s">
        <v>39</v>
      </c>
    </row>
    <row r="4" spans="1:50" s="197" customFormat="1" ht="24.95" customHeight="1">
      <c r="A4" s="191">
        <v>1</v>
      </c>
      <c r="B4" s="509" t="s">
        <v>236</v>
      </c>
      <c r="C4" s="231">
        <v>6</v>
      </c>
      <c r="D4" s="231" t="s">
        <v>656</v>
      </c>
      <c r="E4" s="231" t="s">
        <v>83</v>
      </c>
      <c r="F4" s="231">
        <v>24</v>
      </c>
      <c r="G4" s="231" t="s">
        <v>1763</v>
      </c>
      <c r="H4" s="232" t="s">
        <v>1764</v>
      </c>
      <c r="I4" s="91" t="str">
        <f t="shared" ref="I4:I35" si="0">CONCATENATE(C4,D4,E4,F4,G4,H4)</f>
        <v>6FM24B0001</v>
      </c>
      <c r="J4" s="233">
        <v>45337</v>
      </c>
      <c r="K4" s="234" t="s">
        <v>1765</v>
      </c>
      <c r="L4" s="431">
        <v>45342</v>
      </c>
      <c r="M4" s="360" t="s">
        <v>1787</v>
      </c>
      <c r="N4" s="142" t="s">
        <v>1788</v>
      </c>
      <c r="O4" s="99"/>
      <c r="P4" s="235" t="s">
        <v>1766</v>
      </c>
      <c r="Q4" s="230" t="s">
        <v>1789</v>
      </c>
      <c r="R4" s="829" t="s">
        <v>1790</v>
      </c>
      <c r="S4" s="230" t="s">
        <v>1791</v>
      </c>
      <c r="T4" s="769" t="s">
        <v>918</v>
      </c>
      <c r="U4" s="230">
        <v>124167</v>
      </c>
      <c r="V4" s="231"/>
      <c r="W4" s="230" t="s">
        <v>1792</v>
      </c>
      <c r="X4" s="494">
        <v>1</v>
      </c>
      <c r="Y4" s="879"/>
      <c r="Z4" s="879"/>
      <c r="AA4" s="230" t="s">
        <v>1793</v>
      </c>
      <c r="AB4" s="281" t="s">
        <v>920</v>
      </c>
      <c r="AC4" s="230" t="s">
        <v>1794</v>
      </c>
      <c r="AD4" s="230" t="s">
        <v>1795</v>
      </c>
      <c r="AE4" s="230" t="s">
        <v>1796</v>
      </c>
      <c r="AF4" s="231" t="s">
        <v>1797</v>
      </c>
      <c r="AG4" s="492" t="s">
        <v>6435</v>
      </c>
      <c r="AH4" s="502" t="s">
        <v>2810</v>
      </c>
      <c r="AI4" s="505"/>
      <c r="AJ4" s="505"/>
      <c r="AK4" s="505"/>
      <c r="AL4" s="505"/>
      <c r="AM4" s="505"/>
      <c r="AN4" s="505"/>
      <c r="AO4" s="505"/>
      <c r="AP4" s="774" t="s">
        <v>2813</v>
      </c>
      <c r="AQ4" s="768" t="s">
        <v>2811</v>
      </c>
      <c r="AR4" s="770"/>
      <c r="AS4" s="253"/>
      <c r="AT4" s="496" t="s">
        <v>2341</v>
      </c>
      <c r="AU4" s="236"/>
      <c r="AV4" s="237"/>
      <c r="AW4" s="238"/>
      <c r="AX4" s="238"/>
    </row>
    <row r="5" spans="1:50" s="197" customFormat="1" ht="24.95" customHeight="1">
      <c r="A5" s="191">
        <v>2</v>
      </c>
      <c r="B5" s="509" t="s">
        <v>236</v>
      </c>
      <c r="C5" s="231">
        <v>6</v>
      </c>
      <c r="D5" s="231" t="s">
        <v>656</v>
      </c>
      <c r="E5" s="231" t="s">
        <v>83</v>
      </c>
      <c r="F5" s="231">
        <v>24</v>
      </c>
      <c r="G5" s="231" t="s">
        <v>1763</v>
      </c>
      <c r="H5" s="232" t="s">
        <v>965</v>
      </c>
      <c r="I5" s="91" t="str">
        <f t="shared" si="0"/>
        <v>6FM24B0002</v>
      </c>
      <c r="J5" s="233">
        <v>45345</v>
      </c>
      <c r="K5" s="234" t="s">
        <v>1765</v>
      </c>
      <c r="L5" s="431">
        <v>45355</v>
      </c>
      <c r="M5" s="360" t="s">
        <v>2225</v>
      </c>
      <c r="N5" s="142" t="s">
        <v>2226</v>
      </c>
      <c r="O5" s="99"/>
      <c r="P5" s="235" t="s">
        <v>1766</v>
      </c>
      <c r="Q5" s="219" t="s">
        <v>2278</v>
      </c>
      <c r="R5" s="829" t="s">
        <v>2279</v>
      </c>
      <c r="S5" s="230" t="s">
        <v>2280</v>
      </c>
      <c r="T5" s="230" t="s">
        <v>918</v>
      </c>
      <c r="U5" s="219">
        <v>103891</v>
      </c>
      <c r="V5" s="89"/>
      <c r="W5" s="230" t="s">
        <v>2281</v>
      </c>
      <c r="X5" s="494">
        <v>1</v>
      </c>
      <c r="Y5" s="879"/>
      <c r="Z5" s="879"/>
      <c r="AA5" s="500" t="s">
        <v>2806</v>
      </c>
      <c r="AB5" s="281" t="s">
        <v>2807</v>
      </c>
      <c r="AC5" s="230" t="s">
        <v>2282</v>
      </c>
      <c r="AD5" s="230" t="s">
        <v>2283</v>
      </c>
      <c r="AE5" s="219" t="s">
        <v>2284</v>
      </c>
      <c r="AF5" s="231" t="s">
        <v>2285</v>
      </c>
      <c r="AG5" s="492" t="s">
        <v>2347</v>
      </c>
      <c r="AH5" s="502">
        <v>3</v>
      </c>
      <c r="AI5" s="505"/>
      <c r="AJ5" s="505"/>
      <c r="AK5" s="505"/>
      <c r="AL5" s="505"/>
      <c r="AM5" s="505"/>
      <c r="AN5" s="505"/>
      <c r="AO5" s="505"/>
      <c r="AP5" s="774"/>
      <c r="AQ5" s="768" t="s">
        <v>2812</v>
      </c>
      <c r="AR5" s="770"/>
      <c r="AS5" s="497" t="s">
        <v>2343</v>
      </c>
      <c r="AT5" s="423"/>
      <c r="AU5" s="1037"/>
      <c r="AV5" s="237"/>
      <c r="AW5" s="238"/>
      <c r="AX5" s="238"/>
    </row>
    <row r="6" spans="1:50" s="197" customFormat="1" ht="24.95" customHeight="1">
      <c r="A6" s="191">
        <v>3</v>
      </c>
      <c r="B6" s="509" t="s">
        <v>236</v>
      </c>
      <c r="C6" s="231">
        <v>6</v>
      </c>
      <c r="D6" s="231" t="s">
        <v>656</v>
      </c>
      <c r="E6" s="231" t="s">
        <v>83</v>
      </c>
      <c r="F6" s="231">
        <v>24</v>
      </c>
      <c r="G6" s="231" t="s">
        <v>1763</v>
      </c>
      <c r="H6" s="232" t="s">
        <v>991</v>
      </c>
      <c r="I6" s="91" t="str">
        <f t="shared" si="0"/>
        <v>6FM24B0003</v>
      </c>
      <c r="J6" s="233">
        <v>45345</v>
      </c>
      <c r="K6" s="234" t="s">
        <v>1765</v>
      </c>
      <c r="L6" s="431">
        <v>45355</v>
      </c>
      <c r="M6" s="360" t="s">
        <v>2225</v>
      </c>
      <c r="N6" s="142" t="s">
        <v>2226</v>
      </c>
      <c r="O6" s="99"/>
      <c r="P6" s="235" t="s">
        <v>1766</v>
      </c>
      <c r="Q6" s="219" t="s">
        <v>2286</v>
      </c>
      <c r="R6" s="829" t="s">
        <v>2287</v>
      </c>
      <c r="S6" s="230" t="s">
        <v>2288</v>
      </c>
      <c r="T6" s="230" t="s">
        <v>918</v>
      </c>
      <c r="U6" s="219">
        <v>117588</v>
      </c>
      <c r="V6" s="89"/>
      <c r="W6" s="230" t="s">
        <v>2289</v>
      </c>
      <c r="X6" s="494">
        <v>1</v>
      </c>
      <c r="Y6" s="879"/>
      <c r="Z6" s="879"/>
      <c r="AA6" s="500" t="s">
        <v>2806</v>
      </c>
      <c r="AB6" s="281" t="s">
        <v>2807</v>
      </c>
      <c r="AC6" s="230" t="s">
        <v>2290</v>
      </c>
      <c r="AD6" s="230" t="s">
        <v>2291</v>
      </c>
      <c r="AE6" s="219" t="s">
        <v>2292</v>
      </c>
      <c r="AF6" s="231" t="s">
        <v>2293</v>
      </c>
      <c r="AG6" s="492" t="s">
        <v>2302</v>
      </c>
      <c r="AH6" s="502"/>
      <c r="AI6" s="505"/>
      <c r="AJ6" s="505"/>
      <c r="AK6" s="505"/>
      <c r="AL6" s="505"/>
      <c r="AM6" s="505"/>
      <c r="AN6" s="505"/>
      <c r="AO6" s="505"/>
      <c r="AP6" s="774"/>
      <c r="AQ6" s="768"/>
      <c r="AR6" s="770"/>
      <c r="AS6" s="497" t="s">
        <v>2344</v>
      </c>
      <c r="AT6" s="423"/>
      <c r="AU6" s="498" t="s">
        <v>2832</v>
      </c>
      <c r="AV6" s="237"/>
      <c r="AW6" s="238"/>
      <c r="AX6" s="238"/>
    </row>
    <row r="7" spans="1:50" s="197" customFormat="1" ht="24.95" customHeight="1">
      <c r="A7" s="191">
        <v>4</v>
      </c>
      <c r="B7" s="509" t="s">
        <v>236</v>
      </c>
      <c r="C7" s="231">
        <v>6</v>
      </c>
      <c r="D7" s="231" t="s">
        <v>656</v>
      </c>
      <c r="E7" s="231" t="s">
        <v>83</v>
      </c>
      <c r="F7" s="231">
        <v>24</v>
      </c>
      <c r="G7" s="231" t="s">
        <v>1763</v>
      </c>
      <c r="H7" s="232" t="s">
        <v>992</v>
      </c>
      <c r="I7" s="91" t="str">
        <f t="shared" si="0"/>
        <v>6FM24B0004</v>
      </c>
      <c r="J7" s="233">
        <v>45345</v>
      </c>
      <c r="K7" s="234" t="s">
        <v>1765</v>
      </c>
      <c r="L7" s="431">
        <v>45355</v>
      </c>
      <c r="M7" s="360" t="s">
        <v>2225</v>
      </c>
      <c r="N7" s="142" t="s">
        <v>2226</v>
      </c>
      <c r="O7" s="99"/>
      <c r="P7" s="235" t="s">
        <v>1766</v>
      </c>
      <c r="Q7" s="219" t="s">
        <v>2294</v>
      </c>
      <c r="R7" s="829" t="s">
        <v>2295</v>
      </c>
      <c r="S7" s="230" t="s">
        <v>2296</v>
      </c>
      <c r="T7" s="230" t="s">
        <v>918</v>
      </c>
      <c r="U7" s="219">
        <v>122340</v>
      </c>
      <c r="V7" s="89"/>
      <c r="W7" s="230" t="s">
        <v>2297</v>
      </c>
      <c r="X7" s="494">
        <v>1</v>
      </c>
      <c r="Y7" s="879"/>
      <c r="Z7" s="879"/>
      <c r="AA7" s="500" t="s">
        <v>2806</v>
      </c>
      <c r="AB7" s="281" t="s">
        <v>2807</v>
      </c>
      <c r="AC7" s="230" t="s">
        <v>2298</v>
      </c>
      <c r="AD7" s="230" t="s">
        <v>2299</v>
      </c>
      <c r="AE7" s="219" t="s">
        <v>2300</v>
      </c>
      <c r="AF7" s="231" t="s">
        <v>2301</v>
      </c>
      <c r="AG7" s="492" t="s">
        <v>2302</v>
      </c>
      <c r="AH7" s="502">
        <v>3</v>
      </c>
      <c r="AI7" s="505"/>
      <c r="AJ7" s="505"/>
      <c r="AK7" s="505"/>
      <c r="AL7" s="505"/>
      <c r="AM7" s="505"/>
      <c r="AN7" s="505"/>
      <c r="AO7" s="505"/>
      <c r="AP7" s="774"/>
      <c r="AQ7" s="768" t="s">
        <v>2812</v>
      </c>
      <c r="AR7" s="770"/>
      <c r="AS7" s="497" t="s">
        <v>2345</v>
      </c>
      <c r="AT7" s="423"/>
      <c r="AU7" s="239"/>
      <c r="AV7" s="237"/>
      <c r="AW7" s="238"/>
      <c r="AX7" s="238"/>
    </row>
    <row r="8" spans="1:50" s="1173" customFormat="1" ht="24.95" customHeight="1">
      <c r="A8" s="1150">
        <v>5</v>
      </c>
      <c r="B8" s="1151" t="s">
        <v>236</v>
      </c>
      <c r="C8" s="942">
        <v>6</v>
      </c>
      <c r="D8" s="942" t="s">
        <v>656</v>
      </c>
      <c r="E8" s="942" t="s">
        <v>83</v>
      </c>
      <c r="F8" s="942">
        <v>24</v>
      </c>
      <c r="G8" s="942" t="s">
        <v>1556</v>
      </c>
      <c r="H8" s="943" t="s">
        <v>993</v>
      </c>
      <c r="I8" s="954" t="str">
        <f t="shared" si="0"/>
        <v>6FM24B0005</v>
      </c>
      <c r="J8" s="1152">
        <v>45349</v>
      </c>
      <c r="K8" s="1153" t="s">
        <v>86</v>
      </c>
      <c r="L8" s="1154">
        <v>45355</v>
      </c>
      <c r="M8" s="1155" t="s">
        <v>2228</v>
      </c>
      <c r="N8" s="1156" t="s">
        <v>2229</v>
      </c>
      <c r="O8" s="1157"/>
      <c r="P8" s="1158" t="s">
        <v>2303</v>
      </c>
      <c r="Q8" s="1159" t="s">
        <v>2726</v>
      </c>
      <c r="R8" s="1160" t="s">
        <v>2727</v>
      </c>
      <c r="S8" s="1150" t="s">
        <v>2728</v>
      </c>
      <c r="T8" s="1150" t="s">
        <v>918</v>
      </c>
      <c r="U8" s="1159">
        <v>151404</v>
      </c>
      <c r="V8" s="1157"/>
      <c r="W8" s="1150" t="s">
        <v>2729</v>
      </c>
      <c r="X8" s="1161">
        <v>1</v>
      </c>
      <c r="Y8" s="1162"/>
      <c r="Z8" s="1162"/>
      <c r="AA8" s="1150"/>
      <c r="AB8" s="1150"/>
      <c r="AC8" s="1150" t="s">
        <v>2730</v>
      </c>
      <c r="AD8" s="1150" t="s">
        <v>2731</v>
      </c>
      <c r="AE8" s="1159" t="s">
        <v>2732</v>
      </c>
      <c r="AF8" s="942" t="s">
        <v>2733</v>
      </c>
      <c r="AG8" s="1163" t="s">
        <v>2831</v>
      </c>
      <c r="AH8" s="1164"/>
      <c r="AI8" s="1165"/>
      <c r="AJ8" s="1165"/>
      <c r="AK8" s="1165"/>
      <c r="AL8" s="1165"/>
      <c r="AM8" s="1165"/>
      <c r="AN8" s="1165"/>
      <c r="AO8" s="1165"/>
      <c r="AP8" s="1166"/>
      <c r="AQ8" s="1167"/>
      <c r="AR8" s="1168"/>
      <c r="AS8" s="1169"/>
      <c r="AT8" s="1170"/>
      <c r="AU8" s="1171" t="s">
        <v>2346</v>
      </c>
      <c r="AV8" s="1172"/>
    </row>
    <row r="9" spans="1:50" s="197" customFormat="1" ht="24.95" customHeight="1">
      <c r="A9" s="191">
        <v>6</v>
      </c>
      <c r="B9" s="509" t="s">
        <v>236</v>
      </c>
      <c r="C9" s="231">
        <v>6</v>
      </c>
      <c r="D9" s="231" t="s">
        <v>656</v>
      </c>
      <c r="E9" s="231" t="s">
        <v>83</v>
      </c>
      <c r="F9" s="231">
        <v>24</v>
      </c>
      <c r="G9" s="231" t="s">
        <v>1556</v>
      </c>
      <c r="H9" s="232" t="s">
        <v>994</v>
      </c>
      <c r="I9" s="91" t="str">
        <f t="shared" si="0"/>
        <v>6FM24B0006</v>
      </c>
      <c r="J9" s="233">
        <v>45349</v>
      </c>
      <c r="K9" s="234" t="s">
        <v>86</v>
      </c>
      <c r="L9" s="431">
        <v>45355</v>
      </c>
      <c r="M9" s="360" t="s">
        <v>2228</v>
      </c>
      <c r="N9" s="142" t="s">
        <v>2229</v>
      </c>
      <c r="O9" s="99"/>
      <c r="P9" s="495" t="s">
        <v>2303</v>
      </c>
      <c r="Q9" s="219" t="s">
        <v>2734</v>
      </c>
      <c r="R9" s="829" t="s">
        <v>2735</v>
      </c>
      <c r="S9" s="230" t="s">
        <v>2736</v>
      </c>
      <c r="T9" s="230" t="s">
        <v>918</v>
      </c>
      <c r="U9" s="219">
        <v>151648</v>
      </c>
      <c r="V9" s="89"/>
      <c r="W9" s="230" t="s">
        <v>2737</v>
      </c>
      <c r="X9" s="494">
        <v>1</v>
      </c>
      <c r="Y9" s="879"/>
      <c r="Z9" s="879"/>
      <c r="AA9" s="230"/>
      <c r="AB9" s="230"/>
      <c r="AC9" s="230" t="s">
        <v>2738</v>
      </c>
      <c r="AD9" s="230" t="s">
        <v>2739</v>
      </c>
      <c r="AE9" s="219" t="s">
        <v>2740</v>
      </c>
      <c r="AF9" s="231" t="s">
        <v>2741</v>
      </c>
      <c r="AG9" s="492" t="s">
        <v>2831</v>
      </c>
      <c r="AH9" s="502"/>
      <c r="AI9" s="505"/>
      <c r="AJ9" s="505"/>
      <c r="AK9" s="505"/>
      <c r="AL9" s="505"/>
      <c r="AM9" s="505"/>
      <c r="AN9" s="505"/>
      <c r="AO9" s="505"/>
      <c r="AP9" s="774"/>
      <c r="AQ9" s="768"/>
      <c r="AR9" s="770"/>
      <c r="AS9" s="422"/>
      <c r="AT9" s="423"/>
      <c r="AU9" s="498" t="s">
        <v>2834</v>
      </c>
      <c r="AV9" s="237"/>
      <c r="AW9" s="238"/>
      <c r="AX9" s="238"/>
    </row>
    <row r="10" spans="1:50" s="1173" customFormat="1" ht="24.95" customHeight="1">
      <c r="A10" s="1150">
        <v>7</v>
      </c>
      <c r="B10" s="1151" t="s">
        <v>236</v>
      </c>
      <c r="C10" s="942">
        <v>6</v>
      </c>
      <c r="D10" s="942" t="s">
        <v>656</v>
      </c>
      <c r="E10" s="942" t="s">
        <v>83</v>
      </c>
      <c r="F10" s="942">
        <v>24</v>
      </c>
      <c r="G10" s="942" t="s">
        <v>1556</v>
      </c>
      <c r="H10" s="943" t="s">
        <v>995</v>
      </c>
      <c r="I10" s="954" t="str">
        <f t="shared" si="0"/>
        <v>6FM24B0007</v>
      </c>
      <c r="J10" s="1152">
        <v>45349</v>
      </c>
      <c r="K10" s="1153" t="s">
        <v>86</v>
      </c>
      <c r="L10" s="1154">
        <v>45355</v>
      </c>
      <c r="M10" s="1155" t="s">
        <v>2228</v>
      </c>
      <c r="N10" s="1156" t="s">
        <v>2229</v>
      </c>
      <c r="O10" s="1157"/>
      <c r="P10" s="1158" t="s">
        <v>2303</v>
      </c>
      <c r="Q10" s="1159" t="s">
        <v>2742</v>
      </c>
      <c r="R10" s="1160" t="s">
        <v>2743</v>
      </c>
      <c r="S10" s="1159" t="s">
        <v>2744</v>
      </c>
      <c r="T10" s="1150" t="s">
        <v>918</v>
      </c>
      <c r="U10" s="1159">
        <v>151565</v>
      </c>
      <c r="V10" s="1157"/>
      <c r="W10" s="1150" t="s">
        <v>2745</v>
      </c>
      <c r="X10" s="1161">
        <v>1</v>
      </c>
      <c r="Y10" s="1162"/>
      <c r="Z10" s="1162"/>
      <c r="AA10" s="1150"/>
      <c r="AB10" s="1150"/>
      <c r="AC10" s="1150" t="s">
        <v>2746</v>
      </c>
      <c r="AD10" s="1150" t="s">
        <v>2747</v>
      </c>
      <c r="AE10" s="1159" t="s">
        <v>2748</v>
      </c>
      <c r="AF10" s="942" t="s">
        <v>2749</v>
      </c>
      <c r="AG10" s="1163" t="s">
        <v>2831</v>
      </c>
      <c r="AH10" s="1164"/>
      <c r="AI10" s="1165"/>
      <c r="AJ10" s="1165"/>
      <c r="AK10" s="1165"/>
      <c r="AL10" s="1165"/>
      <c r="AM10" s="1165"/>
      <c r="AN10" s="1165"/>
      <c r="AO10" s="1165"/>
      <c r="AP10" s="1166"/>
      <c r="AQ10" s="1167"/>
      <c r="AR10" s="1168"/>
      <c r="AS10" s="1169"/>
      <c r="AT10" s="1170"/>
      <c r="AU10" s="1174"/>
      <c r="AV10" s="1172"/>
    </row>
    <row r="11" spans="1:50" s="1173" customFormat="1" ht="24.95" customHeight="1">
      <c r="A11" s="1150">
        <v>8</v>
      </c>
      <c r="B11" s="1151" t="s">
        <v>236</v>
      </c>
      <c r="C11" s="942">
        <v>6</v>
      </c>
      <c r="D11" s="942" t="s">
        <v>656</v>
      </c>
      <c r="E11" s="942" t="s">
        <v>83</v>
      </c>
      <c r="F11" s="942">
        <v>24</v>
      </c>
      <c r="G11" s="942" t="s">
        <v>1556</v>
      </c>
      <c r="H11" s="943" t="s">
        <v>996</v>
      </c>
      <c r="I11" s="954" t="str">
        <f t="shared" si="0"/>
        <v>6FM24B0008</v>
      </c>
      <c r="J11" s="1152">
        <v>45349</v>
      </c>
      <c r="K11" s="1153" t="s">
        <v>86</v>
      </c>
      <c r="L11" s="1154">
        <v>45355</v>
      </c>
      <c r="M11" s="1155" t="s">
        <v>2228</v>
      </c>
      <c r="N11" s="1156" t="s">
        <v>2229</v>
      </c>
      <c r="O11" s="1157"/>
      <c r="P11" s="1158" t="s">
        <v>2303</v>
      </c>
      <c r="Q11" s="1159" t="s">
        <v>2750</v>
      </c>
      <c r="R11" s="1160" t="s">
        <v>2751</v>
      </c>
      <c r="S11" s="1159" t="s">
        <v>2752</v>
      </c>
      <c r="T11" s="1150" t="s">
        <v>918</v>
      </c>
      <c r="U11" s="1159">
        <v>151595</v>
      </c>
      <c r="V11" s="1157"/>
      <c r="W11" s="1150" t="s">
        <v>2753</v>
      </c>
      <c r="X11" s="1161">
        <v>1</v>
      </c>
      <c r="Y11" s="1162"/>
      <c r="Z11" s="1162"/>
      <c r="AA11" s="1150"/>
      <c r="AB11" s="1150"/>
      <c r="AC11" s="1150" t="s">
        <v>2754</v>
      </c>
      <c r="AD11" s="1150" t="s">
        <v>2755</v>
      </c>
      <c r="AE11" s="1159" t="s">
        <v>2756</v>
      </c>
      <c r="AF11" s="942" t="s">
        <v>2757</v>
      </c>
      <c r="AG11" s="1163" t="s">
        <v>2831</v>
      </c>
      <c r="AH11" s="1164"/>
      <c r="AI11" s="1165"/>
      <c r="AJ11" s="1165"/>
      <c r="AK11" s="1165"/>
      <c r="AL11" s="1165"/>
      <c r="AM11" s="1165"/>
      <c r="AN11" s="1165"/>
      <c r="AO11" s="1165"/>
      <c r="AP11" s="1166"/>
      <c r="AQ11" s="1167"/>
      <c r="AR11" s="1168"/>
      <c r="AS11" s="1169"/>
      <c r="AT11" s="1170"/>
      <c r="AU11" s="1174"/>
      <c r="AV11" s="1172"/>
    </row>
    <row r="12" spans="1:50" s="1173" customFormat="1" ht="24.95" customHeight="1">
      <c r="A12" s="1150">
        <v>9</v>
      </c>
      <c r="B12" s="1151" t="s">
        <v>236</v>
      </c>
      <c r="C12" s="942">
        <v>6</v>
      </c>
      <c r="D12" s="942" t="s">
        <v>656</v>
      </c>
      <c r="E12" s="942" t="s">
        <v>83</v>
      </c>
      <c r="F12" s="942">
        <v>24</v>
      </c>
      <c r="G12" s="942" t="s">
        <v>1556</v>
      </c>
      <c r="H12" s="943" t="s">
        <v>969</v>
      </c>
      <c r="I12" s="954" t="str">
        <f t="shared" si="0"/>
        <v>6FM24B0009</v>
      </c>
      <c r="J12" s="1152">
        <v>45349</v>
      </c>
      <c r="K12" s="1153" t="s">
        <v>86</v>
      </c>
      <c r="L12" s="1154">
        <v>45355</v>
      </c>
      <c r="M12" s="1155" t="s">
        <v>2228</v>
      </c>
      <c r="N12" s="1156" t="s">
        <v>2229</v>
      </c>
      <c r="O12" s="1157"/>
      <c r="P12" s="1158" t="s">
        <v>2303</v>
      </c>
      <c r="Q12" s="1159" t="s">
        <v>2758</v>
      </c>
      <c r="R12" s="1160" t="s">
        <v>2759</v>
      </c>
      <c r="S12" s="1159" t="s">
        <v>2760</v>
      </c>
      <c r="T12" s="1150" t="s">
        <v>918</v>
      </c>
      <c r="U12" s="1159">
        <v>151567</v>
      </c>
      <c r="V12" s="1157"/>
      <c r="W12" s="1150" t="s">
        <v>2761</v>
      </c>
      <c r="X12" s="1161">
        <v>1</v>
      </c>
      <c r="Y12" s="1162"/>
      <c r="Z12" s="1162"/>
      <c r="AA12" s="1150"/>
      <c r="AB12" s="1150"/>
      <c r="AC12" s="1150" t="s">
        <v>2762</v>
      </c>
      <c r="AD12" s="1150" t="s">
        <v>2763</v>
      </c>
      <c r="AE12" s="1159" t="s">
        <v>2764</v>
      </c>
      <c r="AF12" s="942" t="s">
        <v>2765</v>
      </c>
      <c r="AG12" s="1163" t="s">
        <v>2831</v>
      </c>
      <c r="AH12" s="1164"/>
      <c r="AI12" s="1165"/>
      <c r="AJ12" s="1165"/>
      <c r="AK12" s="1165"/>
      <c r="AL12" s="1165"/>
      <c r="AM12" s="1165"/>
      <c r="AN12" s="1165"/>
      <c r="AO12" s="1165"/>
      <c r="AP12" s="1166"/>
      <c r="AQ12" s="1167"/>
      <c r="AR12" s="1168"/>
      <c r="AS12" s="1169"/>
      <c r="AT12" s="1170"/>
      <c r="AU12" s="1174"/>
      <c r="AV12" s="1172"/>
    </row>
    <row r="13" spans="1:50" s="1173" customFormat="1" ht="24.95" customHeight="1">
      <c r="A13" s="1150">
        <v>10</v>
      </c>
      <c r="B13" s="1151" t="s">
        <v>236</v>
      </c>
      <c r="C13" s="942">
        <v>6</v>
      </c>
      <c r="D13" s="942" t="s">
        <v>656</v>
      </c>
      <c r="E13" s="942" t="s">
        <v>83</v>
      </c>
      <c r="F13" s="942">
        <v>24</v>
      </c>
      <c r="G13" s="942" t="s">
        <v>1556</v>
      </c>
      <c r="H13" s="943" t="s">
        <v>970</v>
      </c>
      <c r="I13" s="954" t="str">
        <f t="shared" si="0"/>
        <v>6FM24B0010</v>
      </c>
      <c r="J13" s="1152">
        <v>45349</v>
      </c>
      <c r="K13" s="1153" t="s">
        <v>86</v>
      </c>
      <c r="L13" s="1154">
        <v>45355</v>
      </c>
      <c r="M13" s="1155" t="s">
        <v>2228</v>
      </c>
      <c r="N13" s="1156" t="s">
        <v>2229</v>
      </c>
      <c r="O13" s="1157"/>
      <c r="P13" s="1158" t="s">
        <v>2303</v>
      </c>
      <c r="Q13" s="1159" t="s">
        <v>2766</v>
      </c>
      <c r="R13" s="1160" t="s">
        <v>2767</v>
      </c>
      <c r="S13" s="1150" t="s">
        <v>2768</v>
      </c>
      <c r="T13" s="1150" t="s">
        <v>918</v>
      </c>
      <c r="U13" s="1159">
        <v>151407</v>
      </c>
      <c r="V13" s="1157"/>
      <c r="W13" s="1159" t="s">
        <v>2769</v>
      </c>
      <c r="X13" s="1161">
        <v>1</v>
      </c>
      <c r="Y13" s="1162"/>
      <c r="Z13" s="1162"/>
      <c r="AA13" s="1150"/>
      <c r="AB13" s="1150"/>
      <c r="AC13" s="1150" t="s">
        <v>2770</v>
      </c>
      <c r="AD13" s="1150" t="s">
        <v>2771</v>
      </c>
      <c r="AE13" s="1159" t="s">
        <v>2772</v>
      </c>
      <c r="AF13" s="942" t="s">
        <v>2773</v>
      </c>
      <c r="AG13" s="1163" t="s">
        <v>2831</v>
      </c>
      <c r="AH13" s="1164"/>
      <c r="AI13" s="1165"/>
      <c r="AJ13" s="1165"/>
      <c r="AK13" s="1165"/>
      <c r="AL13" s="1165"/>
      <c r="AM13" s="1165"/>
      <c r="AN13" s="1165"/>
      <c r="AO13" s="1165"/>
      <c r="AP13" s="1166"/>
      <c r="AQ13" s="1167"/>
      <c r="AR13" s="1168"/>
      <c r="AS13" s="1169"/>
      <c r="AT13" s="1175"/>
      <c r="AU13" s="1174"/>
      <c r="AV13" s="1172"/>
    </row>
    <row r="14" spans="1:50" s="1173" customFormat="1" ht="24.95" customHeight="1">
      <c r="A14" s="1150">
        <v>11</v>
      </c>
      <c r="B14" s="1151" t="s">
        <v>236</v>
      </c>
      <c r="C14" s="942">
        <v>6</v>
      </c>
      <c r="D14" s="942" t="s">
        <v>656</v>
      </c>
      <c r="E14" s="942" t="s">
        <v>83</v>
      </c>
      <c r="F14" s="942">
        <v>24</v>
      </c>
      <c r="G14" s="942" t="s">
        <v>1556</v>
      </c>
      <c r="H14" s="943" t="s">
        <v>971</v>
      </c>
      <c r="I14" s="954" t="str">
        <f t="shared" si="0"/>
        <v>6FM24B0011</v>
      </c>
      <c r="J14" s="1152">
        <v>45349</v>
      </c>
      <c r="K14" s="1153" t="s">
        <v>86</v>
      </c>
      <c r="L14" s="1154">
        <v>45355</v>
      </c>
      <c r="M14" s="1155" t="s">
        <v>2228</v>
      </c>
      <c r="N14" s="1156" t="s">
        <v>2229</v>
      </c>
      <c r="O14" s="1157"/>
      <c r="P14" s="1158" t="s">
        <v>2303</v>
      </c>
      <c r="Q14" s="1150" t="s">
        <v>2774</v>
      </c>
      <c r="R14" s="1160" t="s">
        <v>2775</v>
      </c>
      <c r="S14" s="1150" t="s">
        <v>2776</v>
      </c>
      <c r="T14" s="1150" t="s">
        <v>918</v>
      </c>
      <c r="U14" s="1150">
        <v>151454</v>
      </c>
      <c r="V14" s="942"/>
      <c r="W14" s="1159" t="s">
        <v>2777</v>
      </c>
      <c r="X14" s="1161">
        <v>1</v>
      </c>
      <c r="Y14" s="1162"/>
      <c r="Z14" s="1162"/>
      <c r="AA14" s="1150"/>
      <c r="AB14" s="1150"/>
      <c r="AC14" s="1150" t="s">
        <v>2778</v>
      </c>
      <c r="AD14" s="1150" t="s">
        <v>2779</v>
      </c>
      <c r="AE14" s="1150" t="s">
        <v>2780</v>
      </c>
      <c r="AF14" s="942" t="s">
        <v>2781</v>
      </c>
      <c r="AG14" s="1163" t="s">
        <v>2831</v>
      </c>
      <c r="AH14" s="1164"/>
      <c r="AI14" s="1165"/>
      <c r="AJ14" s="1165"/>
      <c r="AK14" s="1165"/>
      <c r="AL14" s="1165"/>
      <c r="AM14" s="1165"/>
      <c r="AN14" s="1165"/>
      <c r="AO14" s="1165"/>
      <c r="AP14" s="1166"/>
      <c r="AQ14" s="1167"/>
      <c r="AR14" s="1168"/>
      <c r="AS14" s="1176"/>
      <c r="AT14" s="1177"/>
      <c r="AU14" s="1174"/>
      <c r="AV14" s="1172"/>
    </row>
    <row r="15" spans="1:50" s="197" customFormat="1" ht="24.95" customHeight="1">
      <c r="A15" s="191">
        <v>12</v>
      </c>
      <c r="B15" s="509" t="s">
        <v>236</v>
      </c>
      <c r="C15" s="231">
        <v>6</v>
      </c>
      <c r="D15" s="231" t="s">
        <v>656</v>
      </c>
      <c r="E15" s="231" t="s">
        <v>83</v>
      </c>
      <c r="F15" s="231">
        <v>24</v>
      </c>
      <c r="G15" s="231" t="s">
        <v>1556</v>
      </c>
      <c r="H15" s="232" t="s">
        <v>972</v>
      </c>
      <c r="I15" s="91" t="str">
        <f t="shared" si="0"/>
        <v>6FM24B0012</v>
      </c>
      <c r="J15" s="233">
        <v>45349</v>
      </c>
      <c r="K15" s="234" t="s">
        <v>86</v>
      </c>
      <c r="L15" s="431">
        <v>45355</v>
      </c>
      <c r="M15" s="360" t="s">
        <v>2228</v>
      </c>
      <c r="N15" s="142" t="s">
        <v>2229</v>
      </c>
      <c r="O15" s="99"/>
      <c r="P15" s="495" t="s">
        <v>2303</v>
      </c>
      <c r="Q15" s="231" t="s">
        <v>2782</v>
      </c>
      <c r="R15" s="829" t="s">
        <v>2783</v>
      </c>
      <c r="S15" s="230" t="s">
        <v>2784</v>
      </c>
      <c r="T15" s="230" t="s">
        <v>918</v>
      </c>
      <c r="U15" s="240">
        <v>151406</v>
      </c>
      <c r="V15" s="240"/>
      <c r="W15" s="219" t="s">
        <v>2785</v>
      </c>
      <c r="X15" s="494">
        <v>1</v>
      </c>
      <c r="Y15" s="879"/>
      <c r="Z15" s="879"/>
      <c r="AA15" s="230"/>
      <c r="AB15" s="230"/>
      <c r="AC15" s="230" t="s">
        <v>2786</v>
      </c>
      <c r="AD15" s="230" t="s">
        <v>2787</v>
      </c>
      <c r="AE15" s="230" t="s">
        <v>2788</v>
      </c>
      <c r="AF15" s="231" t="s">
        <v>2789</v>
      </c>
      <c r="AG15" s="492" t="s">
        <v>2831</v>
      </c>
      <c r="AH15" s="502"/>
      <c r="AI15" s="505"/>
      <c r="AJ15" s="505"/>
      <c r="AK15" s="505"/>
      <c r="AL15" s="505"/>
      <c r="AM15" s="505"/>
      <c r="AN15" s="505"/>
      <c r="AO15" s="505"/>
      <c r="AP15" s="774"/>
      <c r="AQ15" s="768"/>
      <c r="AR15" s="770"/>
      <c r="AS15" s="241"/>
      <c r="AT15" s="260"/>
      <c r="AU15" s="239"/>
      <c r="AV15" s="237"/>
      <c r="AW15" s="238"/>
      <c r="AX15" s="238"/>
    </row>
    <row r="16" spans="1:50" s="1173" customFormat="1" ht="24.95" customHeight="1">
      <c r="A16" s="1150">
        <v>13</v>
      </c>
      <c r="B16" s="1151" t="s">
        <v>236</v>
      </c>
      <c r="C16" s="942">
        <v>6</v>
      </c>
      <c r="D16" s="942" t="s">
        <v>656</v>
      </c>
      <c r="E16" s="942" t="s">
        <v>83</v>
      </c>
      <c r="F16" s="942">
        <v>24</v>
      </c>
      <c r="G16" s="942" t="s">
        <v>1556</v>
      </c>
      <c r="H16" s="943" t="s">
        <v>973</v>
      </c>
      <c r="I16" s="954" t="str">
        <f t="shared" si="0"/>
        <v>6FM24B0013</v>
      </c>
      <c r="J16" s="1152">
        <v>45349</v>
      </c>
      <c r="K16" s="1153" t="s">
        <v>86</v>
      </c>
      <c r="L16" s="1154">
        <v>45355</v>
      </c>
      <c r="M16" s="1155" t="s">
        <v>2228</v>
      </c>
      <c r="N16" s="1156" t="s">
        <v>2229</v>
      </c>
      <c r="O16" s="1157"/>
      <c r="P16" s="1158" t="s">
        <v>2303</v>
      </c>
      <c r="Q16" s="942" t="s">
        <v>2790</v>
      </c>
      <c r="R16" s="1160" t="s">
        <v>2791</v>
      </c>
      <c r="S16" s="1150" t="s">
        <v>2792</v>
      </c>
      <c r="T16" s="1150" t="s">
        <v>918</v>
      </c>
      <c r="U16" s="1178">
        <v>151463</v>
      </c>
      <c r="V16" s="1178"/>
      <c r="W16" s="1159" t="s">
        <v>2793</v>
      </c>
      <c r="X16" s="1161">
        <v>1</v>
      </c>
      <c r="Y16" s="1162"/>
      <c r="Z16" s="1162"/>
      <c r="AA16" s="1150"/>
      <c r="AB16" s="1150"/>
      <c r="AC16" s="1150" t="s">
        <v>2794</v>
      </c>
      <c r="AD16" s="1150" t="s">
        <v>2795</v>
      </c>
      <c r="AE16" s="942" t="s">
        <v>2796</v>
      </c>
      <c r="AF16" s="942" t="s">
        <v>2797</v>
      </c>
      <c r="AG16" s="1163" t="s">
        <v>2831</v>
      </c>
      <c r="AH16" s="1164"/>
      <c r="AI16" s="1165"/>
      <c r="AJ16" s="1165"/>
      <c r="AK16" s="1165"/>
      <c r="AL16" s="1165"/>
      <c r="AM16" s="1165"/>
      <c r="AN16" s="1165"/>
      <c r="AO16" s="1165"/>
      <c r="AP16" s="1166"/>
      <c r="AQ16" s="1167"/>
      <c r="AR16" s="1168"/>
      <c r="AS16" s="1179"/>
      <c r="AT16" s="1180"/>
      <c r="AU16" s="1181"/>
      <c r="AV16" s="1172"/>
    </row>
    <row r="17" spans="1:48" s="1173" customFormat="1" ht="24.95" customHeight="1">
      <c r="A17" s="1150">
        <v>14</v>
      </c>
      <c r="B17" s="1151" t="s">
        <v>236</v>
      </c>
      <c r="C17" s="942">
        <v>6</v>
      </c>
      <c r="D17" s="942" t="s">
        <v>656</v>
      </c>
      <c r="E17" s="942" t="s">
        <v>83</v>
      </c>
      <c r="F17" s="942">
        <v>24</v>
      </c>
      <c r="G17" s="942" t="s">
        <v>1556</v>
      </c>
      <c r="H17" s="943" t="s">
        <v>974</v>
      </c>
      <c r="I17" s="954" t="str">
        <f t="shared" si="0"/>
        <v>6FM24B0014</v>
      </c>
      <c r="J17" s="1152">
        <v>45349</v>
      </c>
      <c r="K17" s="1153" t="s">
        <v>86</v>
      </c>
      <c r="L17" s="1154">
        <v>45355</v>
      </c>
      <c r="M17" s="1155" t="s">
        <v>2228</v>
      </c>
      <c r="N17" s="1156" t="s">
        <v>2229</v>
      </c>
      <c r="O17" s="1157"/>
      <c r="P17" s="1158" t="s">
        <v>2303</v>
      </c>
      <c r="Q17" s="942" t="s">
        <v>2798</v>
      </c>
      <c r="R17" s="1160" t="s">
        <v>2799</v>
      </c>
      <c r="S17" s="1150" t="s">
        <v>2800</v>
      </c>
      <c r="T17" s="1150" t="s">
        <v>918</v>
      </c>
      <c r="U17" s="1178">
        <v>151459</v>
      </c>
      <c r="V17" s="1178"/>
      <c r="W17" s="1159" t="s">
        <v>2801</v>
      </c>
      <c r="X17" s="1161">
        <v>1</v>
      </c>
      <c r="Y17" s="1162"/>
      <c r="Z17" s="1162"/>
      <c r="AA17" s="1150"/>
      <c r="AB17" s="1150"/>
      <c r="AC17" s="1150" t="s">
        <v>2802</v>
      </c>
      <c r="AD17" s="1150" t="s">
        <v>2803</v>
      </c>
      <c r="AE17" s="942" t="s">
        <v>2804</v>
      </c>
      <c r="AF17" s="942" t="s">
        <v>2805</v>
      </c>
      <c r="AG17" s="1163" t="s">
        <v>2831</v>
      </c>
      <c r="AH17" s="1164"/>
      <c r="AI17" s="1165"/>
      <c r="AJ17" s="1165"/>
      <c r="AK17" s="1165"/>
      <c r="AL17" s="1165"/>
      <c r="AM17" s="1165"/>
      <c r="AN17" s="1165"/>
      <c r="AO17" s="1165"/>
      <c r="AP17" s="1166"/>
      <c r="AQ17" s="1167"/>
      <c r="AR17" s="1168"/>
      <c r="AS17" s="1179"/>
      <c r="AT17" s="1180"/>
      <c r="AU17" s="1181"/>
      <c r="AV17" s="1172"/>
    </row>
    <row r="18" spans="1:48" s="238" customFormat="1" ht="24.95" customHeight="1">
      <c r="A18" s="191">
        <v>15</v>
      </c>
      <c r="B18" s="509" t="s">
        <v>2227</v>
      </c>
      <c r="C18" s="89">
        <v>6</v>
      </c>
      <c r="D18" s="89" t="s">
        <v>2833</v>
      </c>
      <c r="E18" s="89" t="s">
        <v>83</v>
      </c>
      <c r="F18" s="89">
        <v>24</v>
      </c>
      <c r="G18" s="89" t="s">
        <v>2456</v>
      </c>
      <c r="H18" s="232" t="s">
        <v>975</v>
      </c>
      <c r="I18" s="91" t="str">
        <f t="shared" si="0"/>
        <v>6SM24C0015</v>
      </c>
      <c r="J18" s="243">
        <v>45371</v>
      </c>
      <c r="K18" s="234" t="s">
        <v>86</v>
      </c>
      <c r="L18" s="431">
        <v>45372</v>
      </c>
      <c r="M18" s="724" t="s">
        <v>55</v>
      </c>
      <c r="N18" s="433" t="s">
        <v>2830</v>
      </c>
      <c r="O18" s="475"/>
      <c r="P18" s="235" t="s">
        <v>1766</v>
      </c>
      <c r="Q18" s="231" t="s">
        <v>3283</v>
      </c>
      <c r="R18" s="829" t="s">
        <v>3284</v>
      </c>
      <c r="S18" s="230" t="s">
        <v>3285</v>
      </c>
      <c r="T18" s="230" t="s">
        <v>918</v>
      </c>
      <c r="U18" s="240">
        <v>124317</v>
      </c>
      <c r="V18" s="240"/>
      <c r="W18" s="219" t="s">
        <v>3286</v>
      </c>
      <c r="X18" s="494">
        <v>1</v>
      </c>
      <c r="Y18" s="879"/>
      <c r="Z18" s="879"/>
      <c r="AA18" s="230"/>
      <c r="AB18" s="230"/>
      <c r="AC18" s="230" t="s">
        <v>3287</v>
      </c>
      <c r="AD18" s="230" t="s">
        <v>3288</v>
      </c>
      <c r="AE18" s="231" t="s">
        <v>3289</v>
      </c>
      <c r="AF18" s="231" t="s">
        <v>3290</v>
      </c>
      <c r="AG18" s="492" t="s">
        <v>4084</v>
      </c>
      <c r="AH18" s="502"/>
      <c r="AI18" s="505"/>
      <c r="AJ18" s="505"/>
      <c r="AK18" s="505"/>
      <c r="AL18" s="505"/>
      <c r="AM18" s="505"/>
      <c r="AN18" s="505"/>
      <c r="AO18" s="505"/>
      <c r="AP18" s="774"/>
      <c r="AQ18" s="768"/>
      <c r="AR18" s="770"/>
      <c r="AS18" s="241"/>
      <c r="AT18" s="260"/>
      <c r="AU18" s="475" t="s">
        <v>3625</v>
      </c>
      <c r="AV18" s="237"/>
    </row>
    <row r="19" spans="1:48" s="238" customFormat="1" ht="24.95" customHeight="1">
      <c r="A19" s="191">
        <v>16</v>
      </c>
      <c r="B19" s="509" t="s">
        <v>2227</v>
      </c>
      <c r="C19" s="89">
        <v>6</v>
      </c>
      <c r="D19" s="89" t="s">
        <v>2833</v>
      </c>
      <c r="E19" s="89" t="s">
        <v>83</v>
      </c>
      <c r="F19" s="89">
        <v>24</v>
      </c>
      <c r="G19" s="89" t="s">
        <v>2456</v>
      </c>
      <c r="H19" s="232" t="s">
        <v>2184</v>
      </c>
      <c r="I19" s="91" t="str">
        <f t="shared" si="0"/>
        <v>6SM24C0016</v>
      </c>
      <c r="J19" s="243">
        <v>45371</v>
      </c>
      <c r="K19" s="234" t="s">
        <v>86</v>
      </c>
      <c r="L19" s="431">
        <v>45372</v>
      </c>
      <c r="M19" s="724" t="s">
        <v>55</v>
      </c>
      <c r="N19" s="433" t="s">
        <v>2830</v>
      </c>
      <c r="O19" s="475"/>
      <c r="P19" s="235" t="s">
        <v>1766</v>
      </c>
      <c r="Q19" s="231" t="s">
        <v>3291</v>
      </c>
      <c r="R19" s="829" t="s">
        <v>3292</v>
      </c>
      <c r="S19" s="245" t="s">
        <v>3293</v>
      </c>
      <c r="T19" s="230" t="s">
        <v>918</v>
      </c>
      <c r="U19" s="240">
        <v>103956</v>
      </c>
      <c r="V19" s="240"/>
      <c r="W19" s="240" t="s">
        <v>3294</v>
      </c>
      <c r="X19" s="494">
        <v>1</v>
      </c>
      <c r="Y19" s="879"/>
      <c r="Z19" s="879"/>
      <c r="AA19" s="230"/>
      <c r="AB19" s="230"/>
      <c r="AC19" s="230" t="s">
        <v>3304</v>
      </c>
      <c r="AD19" s="230" t="s">
        <v>3303</v>
      </c>
      <c r="AE19" s="231" t="s">
        <v>3295</v>
      </c>
      <c r="AF19" s="231" t="s">
        <v>3296</v>
      </c>
      <c r="AG19" s="492" t="s">
        <v>4084</v>
      </c>
      <c r="AH19" s="502"/>
      <c r="AI19" s="505"/>
      <c r="AJ19" s="505"/>
      <c r="AK19" s="505"/>
      <c r="AL19" s="505"/>
      <c r="AM19" s="505"/>
      <c r="AN19" s="505"/>
      <c r="AO19" s="505"/>
      <c r="AP19" s="774"/>
      <c r="AQ19" s="769"/>
      <c r="AR19" s="1021"/>
      <c r="AS19" s="241"/>
      <c r="AT19" s="260"/>
      <c r="AU19" s="475" t="s">
        <v>3625</v>
      </c>
      <c r="AV19" s="237"/>
    </row>
    <row r="20" spans="1:48" s="238" customFormat="1" ht="24.95" customHeight="1">
      <c r="A20" s="191">
        <v>17</v>
      </c>
      <c r="B20" s="509" t="s">
        <v>2227</v>
      </c>
      <c r="C20" s="89">
        <v>6</v>
      </c>
      <c r="D20" s="89" t="s">
        <v>2833</v>
      </c>
      <c r="E20" s="89" t="s">
        <v>83</v>
      </c>
      <c r="F20" s="89">
        <v>24</v>
      </c>
      <c r="G20" s="89" t="s">
        <v>2456</v>
      </c>
      <c r="H20" s="232" t="s">
        <v>2185</v>
      </c>
      <c r="I20" s="91" t="str">
        <f t="shared" si="0"/>
        <v>6SM24C0017</v>
      </c>
      <c r="J20" s="243">
        <v>45371</v>
      </c>
      <c r="K20" s="234" t="s">
        <v>86</v>
      </c>
      <c r="L20" s="431">
        <v>45372</v>
      </c>
      <c r="M20" s="724" t="s">
        <v>55</v>
      </c>
      <c r="N20" s="433" t="s">
        <v>2830</v>
      </c>
      <c r="O20" s="475"/>
      <c r="P20" s="235" t="s">
        <v>1766</v>
      </c>
      <c r="Q20" s="79" t="s">
        <v>3297</v>
      </c>
      <c r="R20" s="829" t="s">
        <v>3298</v>
      </c>
      <c r="S20" s="245" t="s">
        <v>3299</v>
      </c>
      <c r="T20" s="230" t="s">
        <v>918</v>
      </c>
      <c r="U20" s="247">
        <v>103890</v>
      </c>
      <c r="V20" s="247"/>
      <c r="W20" s="247" t="s">
        <v>3300</v>
      </c>
      <c r="X20" s="494">
        <v>1</v>
      </c>
      <c r="Y20" s="879"/>
      <c r="Z20" s="879"/>
      <c r="AA20" s="230"/>
      <c r="AB20" s="230"/>
      <c r="AC20" s="230" t="s">
        <v>3301</v>
      </c>
      <c r="AD20" s="230" t="s">
        <v>3302</v>
      </c>
      <c r="AE20" s="231" t="s">
        <v>3305</v>
      </c>
      <c r="AF20" s="231" t="s">
        <v>3306</v>
      </c>
      <c r="AG20" s="492" t="s">
        <v>4084</v>
      </c>
      <c r="AH20" s="502"/>
      <c r="AI20" s="505"/>
      <c r="AJ20" s="505"/>
      <c r="AK20" s="505"/>
      <c r="AL20" s="505"/>
      <c r="AM20" s="505"/>
      <c r="AN20" s="505"/>
      <c r="AO20" s="505"/>
      <c r="AP20" s="774"/>
      <c r="AQ20" s="770"/>
      <c r="AR20" s="770"/>
      <c r="AS20" s="241"/>
      <c r="AT20" s="424"/>
      <c r="AU20" s="475" t="s">
        <v>3625</v>
      </c>
    </row>
    <row r="21" spans="1:48" s="338" customFormat="1" ht="24.95" customHeight="1">
      <c r="A21" s="191">
        <v>18</v>
      </c>
      <c r="B21" s="509" t="s">
        <v>2227</v>
      </c>
      <c r="C21" s="89">
        <v>6</v>
      </c>
      <c r="D21" s="89" t="s">
        <v>2833</v>
      </c>
      <c r="E21" s="89" t="s">
        <v>83</v>
      </c>
      <c r="F21" s="89">
        <v>24</v>
      </c>
      <c r="G21" s="89" t="s">
        <v>3356</v>
      </c>
      <c r="H21" s="232" t="s">
        <v>2186</v>
      </c>
      <c r="I21" s="91" t="str">
        <f t="shared" si="0"/>
        <v>6SM24D0018</v>
      </c>
      <c r="J21" s="243">
        <v>45393</v>
      </c>
      <c r="K21" s="234" t="s">
        <v>86</v>
      </c>
      <c r="L21" s="432">
        <v>45394</v>
      </c>
      <c r="M21" s="724" t="s">
        <v>55</v>
      </c>
      <c r="N21" s="433" t="s">
        <v>2830</v>
      </c>
      <c r="O21" s="475"/>
      <c r="P21" s="235" t="s">
        <v>1766</v>
      </c>
      <c r="Q21" s="79" t="s">
        <v>3476</v>
      </c>
      <c r="R21" s="829" t="s">
        <v>3516</v>
      </c>
      <c r="S21" s="245" t="s">
        <v>3523</v>
      </c>
      <c r="T21" s="230" t="s">
        <v>918</v>
      </c>
      <c r="U21" s="247">
        <v>124322</v>
      </c>
      <c r="V21" s="247"/>
      <c r="W21" s="247" t="s">
        <v>3477</v>
      </c>
      <c r="X21" s="494">
        <v>1</v>
      </c>
      <c r="Y21" s="879"/>
      <c r="Z21" s="879"/>
      <c r="AA21" s="230"/>
      <c r="AB21" s="230"/>
      <c r="AC21" s="230" t="s">
        <v>3479</v>
      </c>
      <c r="AD21" s="230" t="s">
        <v>3480</v>
      </c>
      <c r="AE21" s="231" t="s">
        <v>3481</v>
      </c>
      <c r="AF21" s="231" t="s">
        <v>3478</v>
      </c>
      <c r="AG21" s="492" t="s">
        <v>4084</v>
      </c>
      <c r="AH21" s="502"/>
      <c r="AI21" s="505"/>
      <c r="AJ21" s="505"/>
      <c r="AK21" s="505"/>
      <c r="AL21" s="505"/>
      <c r="AM21" s="505"/>
      <c r="AN21" s="505"/>
      <c r="AO21" s="505"/>
      <c r="AP21" s="774"/>
      <c r="AQ21" s="770"/>
      <c r="AR21" s="770"/>
      <c r="AS21" s="241"/>
      <c r="AT21" s="424"/>
      <c r="AU21" s="475" t="s">
        <v>3625</v>
      </c>
    </row>
    <row r="22" spans="1:48" s="338" customFormat="1" ht="24.95" customHeight="1">
      <c r="A22" s="191">
        <v>19</v>
      </c>
      <c r="B22" s="509" t="s">
        <v>2227</v>
      </c>
      <c r="C22" s="89">
        <v>6</v>
      </c>
      <c r="D22" s="89" t="s">
        <v>2833</v>
      </c>
      <c r="E22" s="89" t="s">
        <v>83</v>
      </c>
      <c r="F22" s="89">
        <v>24</v>
      </c>
      <c r="G22" s="89" t="s">
        <v>3356</v>
      </c>
      <c r="H22" s="232" t="s">
        <v>2137</v>
      </c>
      <c r="I22" s="91" t="str">
        <f t="shared" si="0"/>
        <v>6SM24D0019</v>
      </c>
      <c r="J22" s="243">
        <v>45393</v>
      </c>
      <c r="K22" s="234" t="s">
        <v>86</v>
      </c>
      <c r="L22" s="432">
        <v>45394</v>
      </c>
      <c r="M22" s="724" t="s">
        <v>55</v>
      </c>
      <c r="N22" s="433" t="s">
        <v>2830</v>
      </c>
      <c r="O22" s="475"/>
      <c r="P22" s="235" t="s">
        <v>1766</v>
      </c>
      <c r="Q22" s="79" t="s">
        <v>3511</v>
      </c>
      <c r="R22" s="829" t="s">
        <v>3517</v>
      </c>
      <c r="S22" s="245" t="s">
        <v>3524</v>
      </c>
      <c r="T22" s="230" t="s">
        <v>918</v>
      </c>
      <c r="U22" s="247">
        <v>124325</v>
      </c>
      <c r="V22" s="247"/>
      <c r="W22" s="247" t="s">
        <v>3530</v>
      </c>
      <c r="X22" s="494">
        <v>1</v>
      </c>
      <c r="Y22" s="879"/>
      <c r="Z22" s="879"/>
      <c r="AA22" s="230"/>
      <c r="AB22" s="230"/>
      <c r="AC22" s="230" t="s">
        <v>3482</v>
      </c>
      <c r="AD22" s="230" t="s">
        <v>3483</v>
      </c>
      <c r="AE22" s="231" t="s">
        <v>3494</v>
      </c>
      <c r="AF22" s="231" t="s">
        <v>3504</v>
      </c>
      <c r="AG22" s="492" t="s">
        <v>4084</v>
      </c>
      <c r="AH22" s="502"/>
      <c r="AI22" s="505"/>
      <c r="AJ22" s="505"/>
      <c r="AK22" s="505"/>
      <c r="AL22" s="505"/>
      <c r="AM22" s="505"/>
      <c r="AN22" s="505"/>
      <c r="AO22" s="505"/>
      <c r="AP22" s="774"/>
      <c r="AQ22" s="770"/>
      <c r="AR22" s="770"/>
      <c r="AS22" s="241"/>
      <c r="AT22" s="424"/>
      <c r="AU22" s="475" t="s">
        <v>3625</v>
      </c>
    </row>
    <row r="23" spans="1:48" s="338" customFormat="1" ht="24.95" customHeight="1">
      <c r="A23" s="191">
        <v>20</v>
      </c>
      <c r="B23" s="509" t="s">
        <v>2227</v>
      </c>
      <c r="C23" s="89">
        <v>6</v>
      </c>
      <c r="D23" s="89" t="s">
        <v>2833</v>
      </c>
      <c r="E23" s="89" t="s">
        <v>83</v>
      </c>
      <c r="F23" s="89">
        <v>24</v>
      </c>
      <c r="G23" s="89" t="s">
        <v>3356</v>
      </c>
      <c r="H23" s="232" t="s">
        <v>2138</v>
      </c>
      <c r="I23" s="91" t="str">
        <f t="shared" si="0"/>
        <v>6SM24D0020</v>
      </c>
      <c r="J23" s="243">
        <v>45393</v>
      </c>
      <c r="K23" s="234" t="s">
        <v>86</v>
      </c>
      <c r="L23" s="432">
        <v>45394</v>
      </c>
      <c r="M23" s="724" t="s">
        <v>55</v>
      </c>
      <c r="N23" s="433" t="s">
        <v>2830</v>
      </c>
      <c r="O23" s="475"/>
      <c r="P23" s="235" t="s">
        <v>1766</v>
      </c>
      <c r="Q23" s="79" t="s">
        <v>3505</v>
      </c>
      <c r="R23" s="93" t="s">
        <v>3518</v>
      </c>
      <c r="S23" s="245" t="s">
        <v>3525</v>
      </c>
      <c r="T23" s="230" t="s">
        <v>918</v>
      </c>
      <c r="U23" s="247">
        <v>117557</v>
      </c>
      <c r="V23" s="247"/>
      <c r="W23" s="247" t="s">
        <v>3506</v>
      </c>
      <c r="X23" s="494">
        <v>1</v>
      </c>
      <c r="Y23" s="879"/>
      <c r="Z23" s="879"/>
      <c r="AA23" s="230"/>
      <c r="AB23" s="230"/>
      <c r="AC23" s="230" t="s">
        <v>3484</v>
      </c>
      <c r="AD23" s="230" t="s">
        <v>3485</v>
      </c>
      <c r="AE23" s="231" t="s">
        <v>3495</v>
      </c>
      <c r="AF23" s="231" t="s">
        <v>3503</v>
      </c>
      <c r="AG23" s="492" t="s">
        <v>4084</v>
      </c>
      <c r="AH23" s="505"/>
      <c r="AI23" s="505"/>
      <c r="AJ23" s="505"/>
      <c r="AK23" s="505"/>
      <c r="AL23" s="505"/>
      <c r="AM23" s="505"/>
      <c r="AN23" s="505"/>
      <c r="AO23" s="505"/>
      <c r="AP23" s="775"/>
      <c r="AQ23" s="770"/>
      <c r="AR23" s="770"/>
      <c r="AS23" s="241"/>
      <c r="AT23" s="424"/>
      <c r="AU23" s="475" t="s">
        <v>3625</v>
      </c>
    </row>
    <row r="24" spans="1:48" s="338" customFormat="1" ht="24.95" customHeight="1">
      <c r="A24" s="191">
        <v>21</v>
      </c>
      <c r="B24" s="509" t="s">
        <v>2227</v>
      </c>
      <c r="C24" s="89">
        <v>6</v>
      </c>
      <c r="D24" s="89" t="s">
        <v>2833</v>
      </c>
      <c r="E24" s="89" t="s">
        <v>83</v>
      </c>
      <c r="F24" s="89">
        <v>24</v>
      </c>
      <c r="G24" s="89" t="s">
        <v>3356</v>
      </c>
      <c r="H24" s="232" t="s">
        <v>2139</v>
      </c>
      <c r="I24" s="91" t="str">
        <f t="shared" si="0"/>
        <v>6SM24D0021</v>
      </c>
      <c r="J24" s="243">
        <v>45393</v>
      </c>
      <c r="K24" s="234" t="s">
        <v>86</v>
      </c>
      <c r="L24" s="432">
        <v>45394</v>
      </c>
      <c r="M24" s="724" t="s">
        <v>55</v>
      </c>
      <c r="N24" s="433" t="s">
        <v>2830</v>
      </c>
      <c r="O24" s="475"/>
      <c r="P24" s="235" t="s">
        <v>1766</v>
      </c>
      <c r="Q24" s="79" t="s">
        <v>3512</v>
      </c>
      <c r="R24" s="93" t="s">
        <v>3519</v>
      </c>
      <c r="S24" s="245" t="s">
        <v>3526</v>
      </c>
      <c r="T24" s="230" t="s">
        <v>918</v>
      </c>
      <c r="U24" s="247">
        <v>117563</v>
      </c>
      <c r="V24" s="247"/>
      <c r="W24" s="247" t="s">
        <v>3507</v>
      </c>
      <c r="X24" s="494">
        <v>1</v>
      </c>
      <c r="Y24" s="879"/>
      <c r="Z24" s="879"/>
      <c r="AA24" s="230"/>
      <c r="AB24" s="230"/>
      <c r="AC24" s="230" t="s">
        <v>3486</v>
      </c>
      <c r="AD24" s="230" t="s">
        <v>3487</v>
      </c>
      <c r="AE24" s="231" t="s">
        <v>3496</v>
      </c>
      <c r="AF24" s="231" t="s">
        <v>3502</v>
      </c>
      <c r="AG24" s="492" t="s">
        <v>4084</v>
      </c>
      <c r="AH24" s="505"/>
      <c r="AI24" s="505"/>
      <c r="AJ24" s="505"/>
      <c r="AK24" s="505"/>
      <c r="AL24" s="505"/>
      <c r="AM24" s="505"/>
      <c r="AN24" s="505"/>
      <c r="AO24" s="505"/>
      <c r="AP24" s="775"/>
      <c r="AQ24" s="770"/>
      <c r="AR24" s="770"/>
      <c r="AS24" s="241"/>
      <c r="AT24" s="424"/>
      <c r="AU24" s="475" t="s">
        <v>3625</v>
      </c>
    </row>
    <row r="25" spans="1:48" s="338" customFormat="1" ht="24.95" customHeight="1">
      <c r="A25" s="191">
        <v>22</v>
      </c>
      <c r="B25" s="509" t="s">
        <v>2227</v>
      </c>
      <c r="C25" s="89">
        <v>6</v>
      </c>
      <c r="D25" s="89" t="s">
        <v>2833</v>
      </c>
      <c r="E25" s="89" t="s">
        <v>83</v>
      </c>
      <c r="F25" s="89">
        <v>24</v>
      </c>
      <c r="G25" s="89" t="s">
        <v>3356</v>
      </c>
      <c r="H25" s="232" t="s">
        <v>2140</v>
      </c>
      <c r="I25" s="91" t="str">
        <f t="shared" si="0"/>
        <v>6SM24D0022</v>
      </c>
      <c r="J25" s="243">
        <v>45393</v>
      </c>
      <c r="K25" s="234" t="s">
        <v>86</v>
      </c>
      <c r="L25" s="432">
        <v>45394</v>
      </c>
      <c r="M25" s="724" t="s">
        <v>55</v>
      </c>
      <c r="N25" s="433" t="s">
        <v>2830</v>
      </c>
      <c r="O25" s="475"/>
      <c r="P25" s="235" t="s">
        <v>1766</v>
      </c>
      <c r="Q25" s="79" t="s">
        <v>3513</v>
      </c>
      <c r="R25" s="93" t="s">
        <v>3520</v>
      </c>
      <c r="S25" s="245" t="s">
        <v>3527</v>
      </c>
      <c r="T25" s="230" t="s">
        <v>918</v>
      </c>
      <c r="U25" s="247">
        <v>103885</v>
      </c>
      <c r="V25" s="247"/>
      <c r="W25" s="247" t="s">
        <v>3508</v>
      </c>
      <c r="X25" s="494">
        <v>1</v>
      </c>
      <c r="Y25" s="879"/>
      <c r="Z25" s="879"/>
      <c r="AA25" s="230"/>
      <c r="AB25" s="230"/>
      <c r="AC25" s="230" t="s">
        <v>3488</v>
      </c>
      <c r="AD25" s="230" t="s">
        <v>3489</v>
      </c>
      <c r="AE25" s="231" t="s">
        <v>3497</v>
      </c>
      <c r="AF25" s="231" t="s">
        <v>3501</v>
      </c>
      <c r="AG25" s="492" t="s">
        <v>4084</v>
      </c>
      <c r="AH25" s="505"/>
      <c r="AI25" s="505"/>
      <c r="AJ25" s="505"/>
      <c r="AK25" s="505"/>
      <c r="AL25" s="505"/>
      <c r="AM25" s="505"/>
      <c r="AN25" s="505"/>
      <c r="AO25" s="505"/>
      <c r="AP25" s="775"/>
      <c r="AQ25" s="770"/>
      <c r="AR25" s="770"/>
      <c r="AS25" s="241"/>
      <c r="AT25" s="424"/>
      <c r="AU25" s="475" t="s">
        <v>3625</v>
      </c>
    </row>
    <row r="26" spans="1:48" s="338" customFormat="1" ht="24.95" customHeight="1">
      <c r="A26" s="191">
        <v>23</v>
      </c>
      <c r="B26" s="509" t="s">
        <v>2227</v>
      </c>
      <c r="C26" s="89">
        <v>6</v>
      </c>
      <c r="D26" s="89" t="s">
        <v>2833</v>
      </c>
      <c r="E26" s="89" t="s">
        <v>83</v>
      </c>
      <c r="F26" s="89">
        <v>24</v>
      </c>
      <c r="G26" s="89" t="s">
        <v>3356</v>
      </c>
      <c r="H26" s="232" t="s">
        <v>2141</v>
      </c>
      <c r="I26" s="91" t="str">
        <f t="shared" si="0"/>
        <v>6SM24D0023</v>
      </c>
      <c r="J26" s="243">
        <v>45393</v>
      </c>
      <c r="K26" s="234" t="s">
        <v>86</v>
      </c>
      <c r="L26" s="432">
        <v>45394</v>
      </c>
      <c r="M26" s="724" t="s">
        <v>55</v>
      </c>
      <c r="N26" s="433" t="s">
        <v>2830</v>
      </c>
      <c r="O26" s="475"/>
      <c r="P26" s="235" t="s">
        <v>1766</v>
      </c>
      <c r="Q26" s="79" t="s">
        <v>3514</v>
      </c>
      <c r="R26" s="93" t="s">
        <v>3521</v>
      </c>
      <c r="S26" s="245" t="s">
        <v>3528</v>
      </c>
      <c r="T26" s="230" t="s">
        <v>918</v>
      </c>
      <c r="U26" s="247">
        <v>117584</v>
      </c>
      <c r="V26" s="247"/>
      <c r="W26" s="247" t="s">
        <v>3509</v>
      </c>
      <c r="X26" s="494">
        <v>1</v>
      </c>
      <c r="Y26" s="879"/>
      <c r="Z26" s="879"/>
      <c r="AA26" s="230"/>
      <c r="AB26" s="230"/>
      <c r="AC26" s="230" t="s">
        <v>3490</v>
      </c>
      <c r="AD26" s="230" t="s">
        <v>3491</v>
      </c>
      <c r="AE26" s="231" t="s">
        <v>3498</v>
      </c>
      <c r="AF26" s="231" t="s">
        <v>4026</v>
      </c>
      <c r="AG26" s="492" t="s">
        <v>4084</v>
      </c>
      <c r="AH26" s="505"/>
      <c r="AI26" s="505"/>
      <c r="AJ26" s="505"/>
      <c r="AK26" s="505"/>
      <c r="AL26" s="505"/>
      <c r="AM26" s="505"/>
      <c r="AN26" s="505"/>
      <c r="AO26" s="505"/>
      <c r="AP26" s="775"/>
      <c r="AQ26" s="770"/>
      <c r="AR26" s="770"/>
      <c r="AS26" s="241"/>
      <c r="AT26" s="424"/>
      <c r="AU26" s="475" t="s">
        <v>3625</v>
      </c>
    </row>
    <row r="27" spans="1:48" s="338" customFormat="1" ht="24.95" customHeight="1">
      <c r="A27" s="191">
        <v>24</v>
      </c>
      <c r="B27" s="509" t="s">
        <v>2227</v>
      </c>
      <c r="C27" s="89">
        <v>6</v>
      </c>
      <c r="D27" s="89" t="s">
        <v>2833</v>
      </c>
      <c r="E27" s="89" t="s">
        <v>83</v>
      </c>
      <c r="F27" s="89">
        <v>24</v>
      </c>
      <c r="G27" s="89" t="s">
        <v>3356</v>
      </c>
      <c r="H27" s="232" t="s">
        <v>2142</v>
      </c>
      <c r="I27" s="91" t="str">
        <f t="shared" si="0"/>
        <v>6SM24D0024</v>
      </c>
      <c r="J27" s="243">
        <v>45393</v>
      </c>
      <c r="K27" s="234" t="s">
        <v>86</v>
      </c>
      <c r="L27" s="432">
        <v>45394</v>
      </c>
      <c r="M27" s="724" t="s">
        <v>55</v>
      </c>
      <c r="N27" s="433" t="s">
        <v>2830</v>
      </c>
      <c r="O27" s="475"/>
      <c r="P27" s="235" t="s">
        <v>1766</v>
      </c>
      <c r="Q27" s="79" t="s">
        <v>3515</v>
      </c>
      <c r="R27" s="93" t="s">
        <v>3522</v>
      </c>
      <c r="S27" s="245" t="s">
        <v>3529</v>
      </c>
      <c r="T27" s="230" t="s">
        <v>918</v>
      </c>
      <c r="U27" s="247">
        <v>117544</v>
      </c>
      <c r="V27" s="247"/>
      <c r="W27" s="247" t="s">
        <v>3510</v>
      </c>
      <c r="X27" s="494">
        <v>1</v>
      </c>
      <c r="Y27" s="879"/>
      <c r="Z27" s="879"/>
      <c r="AA27" s="230"/>
      <c r="AB27" s="230"/>
      <c r="AC27" s="230" t="s">
        <v>3492</v>
      </c>
      <c r="AD27" s="230" t="s">
        <v>3493</v>
      </c>
      <c r="AE27" s="231" t="s">
        <v>3499</v>
      </c>
      <c r="AF27" s="231" t="s">
        <v>3500</v>
      </c>
      <c r="AG27" s="492" t="s">
        <v>4084</v>
      </c>
      <c r="AH27" s="505"/>
      <c r="AI27" s="505"/>
      <c r="AJ27" s="505"/>
      <c r="AK27" s="505"/>
      <c r="AL27" s="505"/>
      <c r="AM27" s="505"/>
      <c r="AN27" s="505"/>
      <c r="AO27" s="505"/>
      <c r="AP27" s="775"/>
      <c r="AQ27" s="770"/>
      <c r="AR27" s="770"/>
      <c r="AS27" s="241"/>
      <c r="AT27" s="424"/>
      <c r="AU27" s="475" t="s">
        <v>3625</v>
      </c>
    </row>
    <row r="28" spans="1:48" s="198" customFormat="1" ht="24.95" customHeight="1">
      <c r="A28" s="191">
        <v>25</v>
      </c>
      <c r="B28" s="509" t="s">
        <v>236</v>
      </c>
      <c r="C28" s="231">
        <v>6</v>
      </c>
      <c r="D28" s="231" t="s">
        <v>656</v>
      </c>
      <c r="E28" s="231" t="s">
        <v>83</v>
      </c>
      <c r="F28" s="231">
        <v>24</v>
      </c>
      <c r="G28" s="231" t="s">
        <v>3356</v>
      </c>
      <c r="H28" s="232" t="s">
        <v>3601</v>
      </c>
      <c r="I28" s="248" t="str">
        <f t="shared" si="0"/>
        <v>6FM24D0025</v>
      </c>
      <c r="J28" s="243">
        <v>45404</v>
      </c>
      <c r="K28" s="234" t="s">
        <v>131</v>
      </c>
      <c r="L28" s="432">
        <v>45414</v>
      </c>
      <c r="M28" s="809" t="s">
        <v>4255</v>
      </c>
      <c r="N28" s="360" t="s">
        <v>4256</v>
      </c>
      <c r="O28" s="241"/>
      <c r="P28" s="235" t="s">
        <v>1766</v>
      </c>
      <c r="Q28" s="79" t="s">
        <v>3691</v>
      </c>
      <c r="R28" s="93" t="s">
        <v>3680</v>
      </c>
      <c r="S28" s="245" t="s">
        <v>3681</v>
      </c>
      <c r="T28" s="230" t="s">
        <v>918</v>
      </c>
      <c r="U28" s="247">
        <v>151581</v>
      </c>
      <c r="V28" s="247"/>
      <c r="W28" s="247" t="s">
        <v>3682</v>
      </c>
      <c r="X28" s="494">
        <v>1</v>
      </c>
      <c r="Y28" s="879"/>
      <c r="Z28" s="879"/>
      <c r="AA28" s="763" t="s">
        <v>3686</v>
      </c>
      <c r="AB28" s="230" t="s">
        <v>3687</v>
      </c>
      <c r="AC28" s="99" t="s">
        <v>4927</v>
      </c>
      <c r="AD28" s="99" t="s">
        <v>3903</v>
      </c>
      <c r="AE28" s="231" t="s">
        <v>3684</v>
      </c>
      <c r="AF28" s="231" t="s">
        <v>3685</v>
      </c>
      <c r="AG28" s="492" t="s">
        <v>4085</v>
      </c>
      <c r="AH28" s="505">
        <v>1</v>
      </c>
      <c r="AI28" s="505"/>
      <c r="AJ28" s="505"/>
      <c r="AK28" s="505"/>
      <c r="AL28" s="505"/>
      <c r="AM28" s="505"/>
      <c r="AN28" s="505"/>
      <c r="AO28" s="505"/>
      <c r="AP28" s="775"/>
      <c r="AQ28" s="770"/>
      <c r="AR28" s="770"/>
      <c r="AS28" s="241"/>
      <c r="AT28" s="425"/>
      <c r="AU28" s="242" t="s">
        <v>3627</v>
      </c>
    </row>
    <row r="29" spans="1:48" s="338" customFormat="1" ht="24.95" customHeight="1">
      <c r="A29" s="191">
        <v>26</v>
      </c>
      <c r="B29" s="509" t="s">
        <v>236</v>
      </c>
      <c r="C29" s="231">
        <v>6</v>
      </c>
      <c r="D29" s="231" t="s">
        <v>656</v>
      </c>
      <c r="E29" s="231" t="s">
        <v>83</v>
      </c>
      <c r="F29" s="231">
        <v>24</v>
      </c>
      <c r="G29" s="231" t="s">
        <v>3356</v>
      </c>
      <c r="H29" s="232" t="s">
        <v>2144</v>
      </c>
      <c r="I29" s="248" t="str">
        <f t="shared" si="0"/>
        <v>6FM24D0026</v>
      </c>
      <c r="J29" s="243">
        <v>45404</v>
      </c>
      <c r="K29" s="234" t="s">
        <v>86</v>
      </c>
      <c r="L29" s="432">
        <v>45448</v>
      </c>
      <c r="M29" s="809" t="s">
        <v>4080</v>
      </c>
      <c r="N29" s="360" t="s">
        <v>4079</v>
      </c>
      <c r="O29" s="241"/>
      <c r="P29" s="235" t="s">
        <v>1766</v>
      </c>
      <c r="Q29" s="79" t="s">
        <v>3692</v>
      </c>
      <c r="R29" s="93" t="s">
        <v>3693</v>
      </c>
      <c r="S29" s="245" t="s">
        <v>3694</v>
      </c>
      <c r="T29" s="230" t="s">
        <v>4077</v>
      </c>
      <c r="U29" s="247">
        <v>151473</v>
      </c>
      <c r="V29" s="247"/>
      <c r="W29" s="247" t="s">
        <v>3695</v>
      </c>
      <c r="X29" s="494">
        <v>1</v>
      </c>
      <c r="Y29" s="879"/>
      <c r="Z29" s="879"/>
      <c r="AA29" s="763" t="s">
        <v>3686</v>
      </c>
      <c r="AB29" s="230" t="s">
        <v>3687</v>
      </c>
      <c r="AC29" s="231" t="s">
        <v>3696</v>
      </c>
      <c r="AD29" s="231" t="s">
        <v>3697</v>
      </c>
      <c r="AE29" s="231" t="s">
        <v>3698</v>
      </c>
      <c r="AF29" s="231" t="s">
        <v>3699</v>
      </c>
      <c r="AG29" s="492" t="s">
        <v>4086</v>
      </c>
      <c r="AH29" s="505">
        <v>1</v>
      </c>
      <c r="AI29" s="505"/>
      <c r="AJ29" s="505"/>
      <c r="AK29" s="505"/>
      <c r="AL29" s="505"/>
      <c r="AM29" s="505"/>
      <c r="AN29" s="505"/>
      <c r="AO29" s="505"/>
      <c r="AP29" s="775"/>
      <c r="AQ29" s="770"/>
      <c r="AR29" s="770"/>
      <c r="AS29" s="241"/>
      <c r="AT29" s="425" t="s">
        <v>4078</v>
      </c>
      <c r="AU29" s="242" t="s">
        <v>3627</v>
      </c>
    </row>
    <row r="30" spans="1:48" s="198" customFormat="1" ht="24.95" customHeight="1">
      <c r="A30" s="191">
        <v>27</v>
      </c>
      <c r="B30" s="777" t="s">
        <v>236</v>
      </c>
      <c r="C30" s="98">
        <v>6</v>
      </c>
      <c r="D30" s="98" t="s">
        <v>656</v>
      </c>
      <c r="E30" s="98" t="s">
        <v>83</v>
      </c>
      <c r="F30" s="98">
        <v>24</v>
      </c>
      <c r="G30" s="98" t="s">
        <v>3356</v>
      </c>
      <c r="H30" s="778" t="s">
        <v>2187</v>
      </c>
      <c r="I30" s="779" t="str">
        <f t="shared" si="0"/>
        <v>6FM24D0027</v>
      </c>
      <c r="J30" s="810">
        <v>45404</v>
      </c>
      <c r="K30" s="811" t="s">
        <v>86</v>
      </c>
      <c r="L30" s="781">
        <v>45454</v>
      </c>
      <c r="M30" s="812" t="s">
        <v>2885</v>
      </c>
      <c r="N30" s="812" t="s">
        <v>4861</v>
      </c>
      <c r="O30" s="784"/>
      <c r="P30" s="785" t="s">
        <v>1766</v>
      </c>
      <c r="Q30" s="134" t="s">
        <v>3700</v>
      </c>
      <c r="R30" s="830" t="s">
        <v>3701</v>
      </c>
      <c r="S30" s="786" t="s">
        <v>3702</v>
      </c>
      <c r="T30" s="191" t="s">
        <v>4083</v>
      </c>
      <c r="U30" s="787">
        <v>151639</v>
      </c>
      <c r="V30" s="787"/>
      <c r="W30" s="787" t="s">
        <v>3703</v>
      </c>
      <c r="X30" s="494">
        <v>1</v>
      </c>
      <c r="Y30" s="879"/>
      <c r="Z30" s="879"/>
      <c r="AA30" s="788" t="s">
        <v>3686</v>
      </c>
      <c r="AB30" s="191" t="s">
        <v>3687</v>
      </c>
      <c r="AC30" s="98" t="s">
        <v>3704</v>
      </c>
      <c r="AD30" s="98" t="s">
        <v>3705</v>
      </c>
      <c r="AE30" s="98" t="s">
        <v>3706</v>
      </c>
      <c r="AF30" s="98" t="s">
        <v>3707</v>
      </c>
      <c r="AG30" s="789" t="s">
        <v>4088</v>
      </c>
      <c r="AH30" s="790">
        <v>2</v>
      </c>
      <c r="AI30" s="790"/>
      <c r="AJ30" s="790"/>
      <c r="AK30" s="790"/>
      <c r="AL30" s="790"/>
      <c r="AM30" s="790"/>
      <c r="AN30" s="790"/>
      <c r="AO30" s="790"/>
      <c r="AP30" s="791"/>
      <c r="AQ30" s="792"/>
      <c r="AR30" s="792"/>
      <c r="AS30" s="784"/>
      <c r="AT30" s="793"/>
      <c r="AU30" s="813" t="s">
        <v>3627</v>
      </c>
    </row>
    <row r="31" spans="1:48" s="338" customFormat="1" ht="24.95" customHeight="1">
      <c r="A31" s="191">
        <v>28</v>
      </c>
      <c r="B31" s="509" t="s">
        <v>236</v>
      </c>
      <c r="C31" s="231">
        <v>6</v>
      </c>
      <c r="D31" s="231" t="s">
        <v>656</v>
      </c>
      <c r="E31" s="231" t="s">
        <v>83</v>
      </c>
      <c r="F31" s="231">
        <v>24</v>
      </c>
      <c r="G31" s="231" t="s">
        <v>3356</v>
      </c>
      <c r="H31" s="232" t="s">
        <v>2188</v>
      </c>
      <c r="I31" s="248" t="str">
        <f t="shared" si="0"/>
        <v>6FM24D0028</v>
      </c>
      <c r="J31" s="243">
        <v>45404</v>
      </c>
      <c r="K31" s="234" t="s">
        <v>86</v>
      </c>
      <c r="L31" s="432">
        <v>45468</v>
      </c>
      <c r="M31" s="360" t="s">
        <v>4067</v>
      </c>
      <c r="N31" s="360" t="s">
        <v>4068</v>
      </c>
      <c r="O31" s="241"/>
      <c r="P31" s="235" t="s">
        <v>1766</v>
      </c>
      <c r="Q31" s="79" t="s">
        <v>3708</v>
      </c>
      <c r="R31" s="93" t="s">
        <v>3709</v>
      </c>
      <c r="S31" s="245" t="s">
        <v>3710</v>
      </c>
      <c r="T31" s="191" t="s">
        <v>918</v>
      </c>
      <c r="U31" s="247">
        <v>151637</v>
      </c>
      <c r="V31" s="247"/>
      <c r="W31" s="247" t="s">
        <v>3711</v>
      </c>
      <c r="X31" s="494">
        <v>1</v>
      </c>
      <c r="Y31" s="879"/>
      <c r="Z31" s="879"/>
      <c r="AA31" s="763" t="s">
        <v>3686</v>
      </c>
      <c r="AB31" s="230" t="s">
        <v>3687</v>
      </c>
      <c r="AC31" s="231" t="s">
        <v>3712</v>
      </c>
      <c r="AD31" s="231" t="s">
        <v>3713</v>
      </c>
      <c r="AE31" s="231" t="s">
        <v>3714</v>
      </c>
      <c r="AF31" s="231" t="s">
        <v>3715</v>
      </c>
      <c r="AG31" s="492" t="s">
        <v>4092</v>
      </c>
      <c r="AH31" s="505">
        <v>1</v>
      </c>
      <c r="AI31" s="505"/>
      <c r="AJ31" s="505"/>
      <c r="AK31" s="505"/>
      <c r="AL31" s="505"/>
      <c r="AM31" s="505"/>
      <c r="AN31" s="505"/>
      <c r="AO31" s="505"/>
      <c r="AP31" s="775"/>
      <c r="AQ31" s="770"/>
      <c r="AR31" s="770"/>
      <c r="AS31" s="241"/>
      <c r="AT31" s="425" t="s">
        <v>4089</v>
      </c>
      <c r="AU31" s="242" t="s">
        <v>3627</v>
      </c>
    </row>
    <row r="32" spans="1:48" s="338" customFormat="1" ht="24.95" customHeight="1">
      <c r="A32" s="191">
        <v>29</v>
      </c>
      <c r="B32" s="509" t="s">
        <v>236</v>
      </c>
      <c r="C32" s="231">
        <v>6</v>
      </c>
      <c r="D32" s="231" t="s">
        <v>656</v>
      </c>
      <c r="E32" s="231" t="s">
        <v>83</v>
      </c>
      <c r="F32" s="231">
        <v>24</v>
      </c>
      <c r="G32" s="231" t="s">
        <v>3356</v>
      </c>
      <c r="H32" s="232" t="s">
        <v>2189</v>
      </c>
      <c r="I32" s="248" t="str">
        <f t="shared" si="0"/>
        <v>6FM24D0029</v>
      </c>
      <c r="J32" s="243">
        <v>45404</v>
      </c>
      <c r="K32" s="234" t="s">
        <v>86</v>
      </c>
      <c r="L32" s="432">
        <v>45468</v>
      </c>
      <c r="M32" s="360" t="s">
        <v>4067</v>
      </c>
      <c r="N32" s="360" t="s">
        <v>4068</v>
      </c>
      <c r="O32" s="241"/>
      <c r="P32" s="235" t="s">
        <v>1766</v>
      </c>
      <c r="Q32" s="79" t="s">
        <v>3716</v>
      </c>
      <c r="R32" s="93" t="s">
        <v>3717</v>
      </c>
      <c r="S32" s="245" t="s">
        <v>3718</v>
      </c>
      <c r="T32" s="191" t="s">
        <v>918</v>
      </c>
      <c r="U32" s="247">
        <v>151644</v>
      </c>
      <c r="V32" s="247"/>
      <c r="W32" s="247" t="s">
        <v>3719</v>
      </c>
      <c r="X32" s="494">
        <v>1</v>
      </c>
      <c r="Y32" s="879"/>
      <c r="Z32" s="879"/>
      <c r="AA32" s="763" t="s">
        <v>3686</v>
      </c>
      <c r="AB32" s="230" t="s">
        <v>3687</v>
      </c>
      <c r="AC32" s="231" t="s">
        <v>3720</v>
      </c>
      <c r="AD32" s="231" t="s">
        <v>3721</v>
      </c>
      <c r="AE32" s="231" t="s">
        <v>3722</v>
      </c>
      <c r="AF32" s="231" t="s">
        <v>3723</v>
      </c>
      <c r="AG32" s="492" t="s">
        <v>4093</v>
      </c>
      <c r="AH32" s="505"/>
      <c r="AI32" s="505"/>
      <c r="AJ32" s="505"/>
      <c r="AK32" s="505"/>
      <c r="AL32" s="505"/>
      <c r="AM32" s="505"/>
      <c r="AN32" s="505"/>
      <c r="AO32" s="505"/>
      <c r="AP32" s="775"/>
      <c r="AQ32" s="770"/>
      <c r="AR32" s="770"/>
      <c r="AS32" s="241"/>
      <c r="AT32" s="425" t="s">
        <v>4090</v>
      </c>
      <c r="AU32" s="242" t="s">
        <v>3627</v>
      </c>
    </row>
    <row r="33" spans="1:47" s="338" customFormat="1" ht="24.95" customHeight="1">
      <c r="A33" s="191">
        <v>30</v>
      </c>
      <c r="B33" s="509" t="s">
        <v>236</v>
      </c>
      <c r="C33" s="231">
        <v>6</v>
      </c>
      <c r="D33" s="231" t="s">
        <v>656</v>
      </c>
      <c r="E33" s="231" t="s">
        <v>83</v>
      </c>
      <c r="F33" s="231">
        <v>24</v>
      </c>
      <c r="G33" s="231" t="s">
        <v>3356</v>
      </c>
      <c r="H33" s="232" t="s">
        <v>2190</v>
      </c>
      <c r="I33" s="248" t="str">
        <f t="shared" si="0"/>
        <v>6FM24D0030</v>
      </c>
      <c r="J33" s="243">
        <v>45404</v>
      </c>
      <c r="K33" s="234" t="s">
        <v>86</v>
      </c>
      <c r="L33" s="432">
        <v>45468</v>
      </c>
      <c r="M33" s="360" t="s">
        <v>4067</v>
      </c>
      <c r="N33" s="360" t="s">
        <v>4068</v>
      </c>
      <c r="O33" s="241"/>
      <c r="P33" s="235" t="s">
        <v>1766</v>
      </c>
      <c r="Q33" s="79" t="s">
        <v>3724</v>
      </c>
      <c r="R33" s="93" t="s">
        <v>3725</v>
      </c>
      <c r="S33" s="245" t="s">
        <v>3726</v>
      </c>
      <c r="T33" s="191" t="s">
        <v>918</v>
      </c>
      <c r="U33" s="247">
        <v>151397</v>
      </c>
      <c r="V33" s="247"/>
      <c r="W33" s="247" t="s">
        <v>3727</v>
      </c>
      <c r="X33" s="494">
        <v>1</v>
      </c>
      <c r="Y33" s="879"/>
      <c r="Z33" s="879"/>
      <c r="AA33" s="763" t="s">
        <v>3686</v>
      </c>
      <c r="AB33" s="230" t="s">
        <v>3687</v>
      </c>
      <c r="AC33" s="231" t="s">
        <v>3728</v>
      </c>
      <c r="AD33" s="231" t="s">
        <v>3740</v>
      </c>
      <c r="AE33" s="231" t="s">
        <v>3752</v>
      </c>
      <c r="AF33" s="231" t="s">
        <v>3753</v>
      </c>
      <c r="AG33" s="492" t="s">
        <v>4093</v>
      </c>
      <c r="AH33" s="505">
        <v>-1</v>
      </c>
      <c r="AI33" s="505"/>
      <c r="AJ33" s="505"/>
      <c r="AK33" s="505"/>
      <c r="AL33" s="505"/>
      <c r="AM33" s="505"/>
      <c r="AN33" s="505"/>
      <c r="AO33" s="505"/>
      <c r="AP33" s="775"/>
      <c r="AQ33" s="770"/>
      <c r="AR33" s="770"/>
      <c r="AS33" s="241" t="s">
        <v>4509</v>
      </c>
      <c r="AT33" s="425"/>
      <c r="AU33" s="242" t="s">
        <v>3627</v>
      </c>
    </row>
    <row r="34" spans="1:47" s="338" customFormat="1" ht="24.95" customHeight="1">
      <c r="A34" s="191">
        <v>31</v>
      </c>
      <c r="B34" s="509" t="s">
        <v>236</v>
      </c>
      <c r="C34" s="231">
        <v>6</v>
      </c>
      <c r="D34" s="231" t="s">
        <v>656</v>
      </c>
      <c r="E34" s="231" t="s">
        <v>83</v>
      </c>
      <c r="F34" s="231">
        <v>24</v>
      </c>
      <c r="G34" s="231" t="s">
        <v>3356</v>
      </c>
      <c r="H34" s="232" t="s">
        <v>2191</v>
      </c>
      <c r="I34" s="248" t="str">
        <f t="shared" si="0"/>
        <v>6FM24D0031</v>
      </c>
      <c r="J34" s="243">
        <v>45405</v>
      </c>
      <c r="K34" s="234" t="s">
        <v>86</v>
      </c>
      <c r="L34" s="432">
        <v>45468</v>
      </c>
      <c r="M34" s="360" t="s">
        <v>4067</v>
      </c>
      <c r="N34" s="360" t="s">
        <v>4068</v>
      </c>
      <c r="O34" s="241"/>
      <c r="P34" s="235" t="s">
        <v>1766</v>
      </c>
      <c r="Q34" s="79" t="s">
        <v>3754</v>
      </c>
      <c r="R34" s="93" t="s">
        <v>3755</v>
      </c>
      <c r="S34" s="245" t="s">
        <v>3756</v>
      </c>
      <c r="T34" s="191" t="s">
        <v>918</v>
      </c>
      <c r="U34" s="247">
        <v>151394</v>
      </c>
      <c r="V34" s="247"/>
      <c r="W34" s="247" t="s">
        <v>3757</v>
      </c>
      <c r="X34" s="494">
        <v>1</v>
      </c>
      <c r="Y34" s="879"/>
      <c r="Z34" s="879"/>
      <c r="AA34" s="763" t="s">
        <v>3686</v>
      </c>
      <c r="AB34" s="230" t="s">
        <v>3687</v>
      </c>
      <c r="AC34" s="231" t="s">
        <v>3729</v>
      </c>
      <c r="AD34" s="231" t="s">
        <v>3741</v>
      </c>
      <c r="AE34" s="231" t="s">
        <v>3758</v>
      </c>
      <c r="AF34" s="231" t="s">
        <v>3759</v>
      </c>
      <c r="AG34" s="492" t="s">
        <v>4093</v>
      </c>
      <c r="AH34" s="505"/>
      <c r="AI34" s="505"/>
      <c r="AJ34" s="505"/>
      <c r="AK34" s="505"/>
      <c r="AL34" s="505"/>
      <c r="AM34" s="505"/>
      <c r="AN34" s="505"/>
      <c r="AO34" s="505"/>
      <c r="AP34" s="775"/>
      <c r="AQ34" s="770"/>
      <c r="AR34" s="770"/>
      <c r="AS34" s="241" t="s">
        <v>4508</v>
      </c>
      <c r="AT34" s="425"/>
      <c r="AU34" s="242" t="s">
        <v>3627</v>
      </c>
    </row>
    <row r="35" spans="1:47" s="338" customFormat="1" ht="24.95" customHeight="1">
      <c r="A35" s="191">
        <v>32</v>
      </c>
      <c r="B35" s="509" t="s">
        <v>236</v>
      </c>
      <c r="C35" s="231">
        <v>6</v>
      </c>
      <c r="D35" s="231" t="s">
        <v>656</v>
      </c>
      <c r="E35" s="231" t="s">
        <v>83</v>
      </c>
      <c r="F35" s="231">
        <v>24</v>
      </c>
      <c r="G35" s="231" t="s">
        <v>3356</v>
      </c>
      <c r="H35" s="232" t="s">
        <v>2192</v>
      </c>
      <c r="I35" s="248" t="str">
        <f t="shared" si="0"/>
        <v>6FM24D0032</v>
      </c>
      <c r="J35" s="243">
        <v>45405</v>
      </c>
      <c r="K35" s="234" t="s">
        <v>86</v>
      </c>
      <c r="L35" s="432">
        <v>45468</v>
      </c>
      <c r="M35" s="360" t="s">
        <v>4067</v>
      </c>
      <c r="N35" s="360" t="s">
        <v>4068</v>
      </c>
      <c r="O35" s="241"/>
      <c r="P35" s="235" t="s">
        <v>1766</v>
      </c>
      <c r="Q35" s="79" t="s">
        <v>3760</v>
      </c>
      <c r="R35" s="93" t="s">
        <v>3761</v>
      </c>
      <c r="S35" s="245" t="s">
        <v>3762</v>
      </c>
      <c r="T35" s="191" t="s">
        <v>918</v>
      </c>
      <c r="U35" s="247">
        <v>151461</v>
      </c>
      <c r="V35" s="247"/>
      <c r="W35" s="247" t="s">
        <v>3763</v>
      </c>
      <c r="X35" s="494">
        <v>1</v>
      </c>
      <c r="Y35" s="879"/>
      <c r="Z35" s="879"/>
      <c r="AA35" s="763" t="s">
        <v>3686</v>
      </c>
      <c r="AB35" s="230" t="s">
        <v>3687</v>
      </c>
      <c r="AC35" s="231" t="s">
        <v>3730</v>
      </c>
      <c r="AD35" s="231" t="s">
        <v>3742</v>
      </c>
      <c r="AE35" s="231" t="s">
        <v>3764</v>
      </c>
      <c r="AF35" s="231" t="s">
        <v>3765</v>
      </c>
      <c r="AG35" s="492" t="s">
        <v>4093</v>
      </c>
      <c r="AH35" s="505"/>
      <c r="AI35" s="505"/>
      <c r="AJ35" s="505"/>
      <c r="AK35" s="505"/>
      <c r="AL35" s="505"/>
      <c r="AM35" s="505"/>
      <c r="AN35" s="505"/>
      <c r="AO35" s="505"/>
      <c r="AP35" s="775"/>
      <c r="AQ35" s="770"/>
      <c r="AR35" s="770"/>
      <c r="AS35" s="241" t="s">
        <v>4507</v>
      </c>
      <c r="AT35" s="425"/>
      <c r="AU35" s="242" t="s">
        <v>3627</v>
      </c>
    </row>
    <row r="36" spans="1:47" s="338" customFormat="1" ht="24.95" customHeight="1">
      <c r="A36" s="191">
        <v>33</v>
      </c>
      <c r="B36" s="509" t="s">
        <v>236</v>
      </c>
      <c r="C36" s="231">
        <v>6</v>
      </c>
      <c r="D36" s="231" t="s">
        <v>656</v>
      </c>
      <c r="E36" s="231" t="s">
        <v>83</v>
      </c>
      <c r="F36" s="231">
        <v>24</v>
      </c>
      <c r="G36" s="231" t="s">
        <v>3356</v>
      </c>
      <c r="H36" s="232" t="s">
        <v>2193</v>
      </c>
      <c r="I36" s="248" t="str">
        <f t="shared" ref="I36:I67" si="1">CONCATENATE(C36,D36,E36,F36,G36,H36)</f>
        <v>6FM24D0033</v>
      </c>
      <c r="J36" s="243">
        <v>45405</v>
      </c>
      <c r="K36" s="234" t="s">
        <v>86</v>
      </c>
      <c r="L36" s="432">
        <v>45484</v>
      </c>
      <c r="M36" s="360" t="s">
        <v>2885</v>
      </c>
      <c r="N36" s="360" t="s">
        <v>4861</v>
      </c>
      <c r="O36" s="241"/>
      <c r="P36" s="235" t="s">
        <v>1766</v>
      </c>
      <c r="Q36" s="79" t="s">
        <v>3766</v>
      </c>
      <c r="R36" s="93" t="s">
        <v>3767</v>
      </c>
      <c r="S36" s="245" t="s">
        <v>3768</v>
      </c>
      <c r="T36" s="230" t="s">
        <v>918</v>
      </c>
      <c r="U36" s="247">
        <v>151411</v>
      </c>
      <c r="V36" s="247"/>
      <c r="W36" s="247" t="s">
        <v>3769</v>
      </c>
      <c r="X36" s="494">
        <v>1</v>
      </c>
      <c r="Y36" s="879"/>
      <c r="Z36" s="879"/>
      <c r="AA36" s="763" t="s">
        <v>3686</v>
      </c>
      <c r="AB36" s="230" t="s">
        <v>3687</v>
      </c>
      <c r="AC36" s="231" t="s">
        <v>3731</v>
      </c>
      <c r="AD36" s="231" t="s">
        <v>3743</v>
      </c>
      <c r="AE36" s="231" t="s">
        <v>3770</v>
      </c>
      <c r="AF36" s="231" t="s">
        <v>3771</v>
      </c>
      <c r="AG36" s="492" t="s">
        <v>4087</v>
      </c>
      <c r="AH36" s="505">
        <v>2</v>
      </c>
      <c r="AI36" s="505"/>
      <c r="AJ36" s="505"/>
      <c r="AK36" s="505"/>
      <c r="AL36" s="505"/>
      <c r="AM36" s="505"/>
      <c r="AN36" s="505"/>
      <c r="AO36" s="505"/>
      <c r="AP36" s="775"/>
      <c r="AQ36" s="770"/>
      <c r="AR36" s="1022"/>
      <c r="AS36" s="1036"/>
      <c r="AT36" s="425"/>
      <c r="AU36" s="242" t="s">
        <v>3627</v>
      </c>
    </row>
    <row r="37" spans="1:47" s="338" customFormat="1" ht="24.95" customHeight="1">
      <c r="A37" s="191">
        <v>34</v>
      </c>
      <c r="B37" s="509" t="s">
        <v>236</v>
      </c>
      <c r="C37" s="231">
        <v>6</v>
      </c>
      <c r="D37" s="231" t="s">
        <v>656</v>
      </c>
      <c r="E37" s="231" t="s">
        <v>83</v>
      </c>
      <c r="F37" s="231">
        <v>24</v>
      </c>
      <c r="G37" s="231" t="s">
        <v>3356</v>
      </c>
      <c r="H37" s="232" t="s">
        <v>2194</v>
      </c>
      <c r="I37" s="248" t="str">
        <f t="shared" si="1"/>
        <v>6FM24D0034</v>
      </c>
      <c r="J37" s="243">
        <v>45405</v>
      </c>
      <c r="K37" s="234" t="s">
        <v>86</v>
      </c>
      <c r="L37" s="432">
        <v>45483</v>
      </c>
      <c r="M37" s="360" t="s">
        <v>4863</v>
      </c>
      <c r="N37" s="360" t="s">
        <v>4862</v>
      </c>
      <c r="O37" s="241"/>
      <c r="P37" s="235" t="s">
        <v>1766</v>
      </c>
      <c r="Q37" s="79" t="s">
        <v>213</v>
      </c>
      <c r="R37" s="93" t="s">
        <v>3772</v>
      </c>
      <c r="S37" s="749" t="s">
        <v>3773</v>
      </c>
      <c r="T37" s="246">
        <v>1.1000000000000001</v>
      </c>
      <c r="U37" s="247">
        <v>151642</v>
      </c>
      <c r="V37" s="247"/>
      <c r="W37" s="247" t="s">
        <v>3831</v>
      </c>
      <c r="X37" s="494">
        <v>1</v>
      </c>
      <c r="Y37" s="879"/>
      <c r="Z37" s="879"/>
      <c r="AA37" s="763" t="s">
        <v>3686</v>
      </c>
      <c r="AB37" s="230" t="s">
        <v>3687</v>
      </c>
      <c r="AC37" s="231" t="s">
        <v>4898</v>
      </c>
      <c r="AD37" s="231" t="s">
        <v>4897</v>
      </c>
      <c r="AE37" s="231" t="s">
        <v>3832</v>
      </c>
      <c r="AF37" s="231" t="s">
        <v>3833</v>
      </c>
      <c r="AG37" s="492" t="s">
        <v>4896</v>
      </c>
      <c r="AH37" s="505">
        <v>-3</v>
      </c>
      <c r="AI37" s="505"/>
      <c r="AJ37" s="505"/>
      <c r="AK37" s="505"/>
      <c r="AL37" s="505"/>
      <c r="AM37" s="505"/>
      <c r="AN37" s="505"/>
      <c r="AO37" s="505"/>
      <c r="AP37" s="775"/>
      <c r="AQ37" s="768" t="s">
        <v>2812</v>
      </c>
      <c r="AR37" s="770"/>
      <c r="AS37" s="241"/>
      <c r="AT37" s="425"/>
      <c r="AU37" s="242" t="s">
        <v>3627</v>
      </c>
    </row>
    <row r="38" spans="1:47" s="338" customFormat="1" ht="24.95" customHeight="1">
      <c r="A38" s="191">
        <v>35</v>
      </c>
      <c r="B38" s="509" t="s">
        <v>236</v>
      </c>
      <c r="C38" s="231">
        <v>6</v>
      </c>
      <c r="D38" s="231" t="s">
        <v>656</v>
      </c>
      <c r="E38" s="231" t="s">
        <v>83</v>
      </c>
      <c r="F38" s="231">
        <v>24</v>
      </c>
      <c r="G38" s="231" t="s">
        <v>3356</v>
      </c>
      <c r="H38" s="232" t="s">
        <v>2195</v>
      </c>
      <c r="I38" s="248" t="str">
        <f t="shared" si="1"/>
        <v>6FM24D0035</v>
      </c>
      <c r="J38" s="243">
        <v>45405</v>
      </c>
      <c r="K38" s="234" t="s">
        <v>86</v>
      </c>
      <c r="L38" s="432">
        <v>45496</v>
      </c>
      <c r="M38" s="360" t="s">
        <v>657</v>
      </c>
      <c r="N38" s="360" t="s">
        <v>5145</v>
      </c>
      <c r="O38" s="241"/>
      <c r="P38" s="235" t="s">
        <v>1766</v>
      </c>
      <c r="Q38" s="79" t="s">
        <v>3834</v>
      </c>
      <c r="R38" s="93" t="s">
        <v>3835</v>
      </c>
      <c r="S38" s="245" t="s">
        <v>3836</v>
      </c>
      <c r="T38" s="230" t="s">
        <v>918</v>
      </c>
      <c r="U38" s="247">
        <v>151456</v>
      </c>
      <c r="V38" s="247"/>
      <c r="W38" s="247" t="s">
        <v>3837</v>
      </c>
      <c r="X38" s="494">
        <v>1</v>
      </c>
      <c r="Y38" s="879"/>
      <c r="Z38" s="879"/>
      <c r="AA38" s="763" t="s">
        <v>3686</v>
      </c>
      <c r="AB38" s="230" t="s">
        <v>3687</v>
      </c>
      <c r="AC38" s="231" t="s">
        <v>3732</v>
      </c>
      <c r="AD38" s="231" t="s">
        <v>3744</v>
      </c>
      <c r="AE38" s="874" t="s">
        <v>3838</v>
      </c>
      <c r="AF38" s="231" t="s">
        <v>3839</v>
      </c>
      <c r="AG38" s="492" t="s">
        <v>5812</v>
      </c>
      <c r="AH38" s="505"/>
      <c r="AI38" s="505"/>
      <c r="AJ38" s="505"/>
      <c r="AK38" s="505"/>
      <c r="AL38" s="505"/>
      <c r="AM38" s="505"/>
      <c r="AN38" s="505"/>
      <c r="AO38" s="505"/>
      <c r="AP38" s="775"/>
      <c r="AQ38" s="768" t="s">
        <v>235</v>
      </c>
      <c r="AR38" s="770"/>
      <c r="AS38" s="241"/>
      <c r="AT38" s="425" t="s">
        <v>5170</v>
      </c>
      <c r="AU38" s="242" t="s">
        <v>3627</v>
      </c>
    </row>
    <row r="39" spans="1:47" s="338" customFormat="1" ht="24.95" customHeight="1">
      <c r="A39" s="191">
        <v>36</v>
      </c>
      <c r="B39" s="509" t="s">
        <v>236</v>
      </c>
      <c r="C39" s="231">
        <v>6</v>
      </c>
      <c r="D39" s="231" t="s">
        <v>656</v>
      </c>
      <c r="E39" s="231" t="s">
        <v>83</v>
      </c>
      <c r="F39" s="231">
        <v>24</v>
      </c>
      <c r="G39" s="231" t="s">
        <v>3356</v>
      </c>
      <c r="H39" s="232" t="s">
        <v>2196</v>
      </c>
      <c r="I39" s="248" t="str">
        <f t="shared" si="1"/>
        <v>6FM24D0036</v>
      </c>
      <c r="J39" s="243">
        <v>45405</v>
      </c>
      <c r="K39" s="234" t="s">
        <v>131</v>
      </c>
      <c r="L39" s="432">
        <v>45517</v>
      </c>
      <c r="M39" s="360" t="s">
        <v>132</v>
      </c>
      <c r="N39" s="360" t="s">
        <v>3624</v>
      </c>
      <c r="O39" s="241"/>
      <c r="P39" s="235" t="s">
        <v>1766</v>
      </c>
      <c r="Q39" s="79" t="s">
        <v>3840</v>
      </c>
      <c r="R39" s="93" t="s">
        <v>3841</v>
      </c>
      <c r="S39" s="245" t="s">
        <v>3842</v>
      </c>
      <c r="T39" s="230" t="s">
        <v>918</v>
      </c>
      <c r="U39" s="247">
        <v>151476</v>
      </c>
      <c r="V39" s="247"/>
      <c r="W39" s="247" t="s">
        <v>3843</v>
      </c>
      <c r="X39" s="494">
        <v>1</v>
      </c>
      <c r="Y39" s="879"/>
      <c r="Z39" s="879"/>
      <c r="AA39" s="763" t="s">
        <v>3686</v>
      </c>
      <c r="AB39" s="230" t="s">
        <v>3687</v>
      </c>
      <c r="AC39" s="231" t="s">
        <v>3733</v>
      </c>
      <c r="AD39" s="231" t="s">
        <v>3745</v>
      </c>
      <c r="AE39" s="231" t="s">
        <v>3844</v>
      </c>
      <c r="AF39" s="231" t="s">
        <v>3845</v>
      </c>
      <c r="AG39" s="492" t="s">
        <v>6248</v>
      </c>
      <c r="AH39" s="505">
        <v>2</v>
      </c>
      <c r="AI39" s="505"/>
      <c r="AJ39" s="505"/>
      <c r="AK39" s="505"/>
      <c r="AL39" s="505"/>
      <c r="AM39" s="505"/>
      <c r="AN39" s="505"/>
      <c r="AO39" s="505"/>
      <c r="AP39" s="774" t="s">
        <v>3846</v>
      </c>
      <c r="AQ39" s="768" t="s">
        <v>235</v>
      </c>
      <c r="AR39" s="770"/>
      <c r="AS39" s="241"/>
      <c r="AT39" s="425"/>
      <c r="AU39" s="242" t="s">
        <v>3627</v>
      </c>
    </row>
    <row r="40" spans="1:47" s="338" customFormat="1" ht="24.95" customHeight="1">
      <c r="A40" s="191">
        <v>37</v>
      </c>
      <c r="B40" s="509" t="s">
        <v>236</v>
      </c>
      <c r="C40" s="231">
        <v>6</v>
      </c>
      <c r="D40" s="231" t="s">
        <v>656</v>
      </c>
      <c r="E40" s="231" t="s">
        <v>83</v>
      </c>
      <c r="F40" s="231">
        <v>24</v>
      </c>
      <c r="G40" s="231" t="s">
        <v>3356</v>
      </c>
      <c r="H40" s="232" t="s">
        <v>2197</v>
      </c>
      <c r="I40" s="248" t="str">
        <f t="shared" si="1"/>
        <v>6FM24D0037</v>
      </c>
      <c r="J40" s="243">
        <v>45406</v>
      </c>
      <c r="K40" s="234" t="s">
        <v>131</v>
      </c>
      <c r="L40" s="432">
        <v>45517</v>
      </c>
      <c r="M40" s="360" t="s">
        <v>132</v>
      </c>
      <c r="N40" s="360" t="s">
        <v>3624</v>
      </c>
      <c r="O40" s="241"/>
      <c r="P40" s="235" t="s">
        <v>1766</v>
      </c>
      <c r="Q40" s="79" t="s">
        <v>3847</v>
      </c>
      <c r="R40" s="93" t="s">
        <v>3848</v>
      </c>
      <c r="S40" s="245" t="s">
        <v>3849</v>
      </c>
      <c r="T40" s="230" t="s">
        <v>918</v>
      </c>
      <c r="U40" s="247">
        <v>151577</v>
      </c>
      <c r="V40" s="247"/>
      <c r="W40" s="247" t="s">
        <v>3850</v>
      </c>
      <c r="X40" s="494">
        <v>1</v>
      </c>
      <c r="Y40" s="879"/>
      <c r="Z40" s="879"/>
      <c r="AA40" s="763" t="s">
        <v>3686</v>
      </c>
      <c r="AB40" s="230" t="s">
        <v>3687</v>
      </c>
      <c r="AC40" s="231" t="s">
        <v>3734</v>
      </c>
      <c r="AD40" s="231" t="s">
        <v>3746</v>
      </c>
      <c r="AE40" s="231" t="s">
        <v>3851</v>
      </c>
      <c r="AF40" s="231" t="s">
        <v>3852</v>
      </c>
      <c r="AG40" s="492" t="s">
        <v>4087</v>
      </c>
      <c r="AH40" s="505">
        <v>1</v>
      </c>
      <c r="AI40" s="505"/>
      <c r="AJ40" s="505"/>
      <c r="AK40" s="505"/>
      <c r="AL40" s="505"/>
      <c r="AM40" s="505"/>
      <c r="AN40" s="505"/>
      <c r="AO40" s="505"/>
      <c r="AP40" s="775"/>
      <c r="AQ40" s="770"/>
      <c r="AR40" s="770"/>
      <c r="AS40" s="241"/>
      <c r="AT40" s="425"/>
      <c r="AU40" s="242" t="s">
        <v>3627</v>
      </c>
    </row>
    <row r="41" spans="1:47" s="338" customFormat="1" ht="24.95" customHeight="1">
      <c r="A41" s="191">
        <v>38</v>
      </c>
      <c r="B41" s="509" t="s">
        <v>236</v>
      </c>
      <c r="C41" s="231">
        <v>6</v>
      </c>
      <c r="D41" s="231" t="s">
        <v>656</v>
      </c>
      <c r="E41" s="231" t="s">
        <v>83</v>
      </c>
      <c r="F41" s="231">
        <v>24</v>
      </c>
      <c r="G41" s="231" t="s">
        <v>3356</v>
      </c>
      <c r="H41" s="232" t="s">
        <v>2198</v>
      </c>
      <c r="I41" s="248" t="str">
        <f t="shared" si="1"/>
        <v>6FM24D0038</v>
      </c>
      <c r="J41" s="243">
        <v>45406</v>
      </c>
      <c r="K41" s="234" t="s">
        <v>131</v>
      </c>
      <c r="L41" s="432">
        <v>45517</v>
      </c>
      <c r="M41" s="360" t="s">
        <v>132</v>
      </c>
      <c r="N41" s="360" t="s">
        <v>3624</v>
      </c>
      <c r="O41" s="241"/>
      <c r="P41" s="235" t="s">
        <v>1766</v>
      </c>
      <c r="Q41" s="79" t="s">
        <v>3853</v>
      </c>
      <c r="R41" s="93" t="s">
        <v>3854</v>
      </c>
      <c r="S41" s="245" t="s">
        <v>3855</v>
      </c>
      <c r="T41" s="230" t="s">
        <v>918</v>
      </c>
      <c r="U41" s="247">
        <v>151587</v>
      </c>
      <c r="V41" s="247"/>
      <c r="W41" s="247" t="s">
        <v>3856</v>
      </c>
      <c r="X41" s="494">
        <v>1</v>
      </c>
      <c r="Y41" s="879"/>
      <c r="Z41" s="879"/>
      <c r="AA41" s="763" t="s">
        <v>3686</v>
      </c>
      <c r="AB41" s="230" t="s">
        <v>3687</v>
      </c>
      <c r="AC41" s="231" t="s">
        <v>3735</v>
      </c>
      <c r="AD41" s="231" t="s">
        <v>3747</v>
      </c>
      <c r="AE41" s="231" t="s">
        <v>3857</v>
      </c>
      <c r="AF41" s="231" t="s">
        <v>3858</v>
      </c>
      <c r="AG41" s="492" t="s">
        <v>4087</v>
      </c>
      <c r="AH41" s="505"/>
      <c r="AI41" s="505"/>
      <c r="AJ41" s="505"/>
      <c r="AK41" s="505"/>
      <c r="AL41" s="505"/>
      <c r="AM41" s="505"/>
      <c r="AN41" s="505"/>
      <c r="AO41" s="505"/>
      <c r="AP41" s="775"/>
      <c r="AQ41" s="768" t="s">
        <v>2812</v>
      </c>
      <c r="AR41" s="770"/>
      <c r="AS41" s="241"/>
      <c r="AT41" s="425"/>
      <c r="AU41" s="242" t="s">
        <v>3627</v>
      </c>
    </row>
    <row r="42" spans="1:47" s="338" customFormat="1" ht="24.95" customHeight="1">
      <c r="A42" s="191">
        <v>39</v>
      </c>
      <c r="B42" s="509" t="s">
        <v>236</v>
      </c>
      <c r="C42" s="231">
        <v>6</v>
      </c>
      <c r="D42" s="231" t="s">
        <v>656</v>
      </c>
      <c r="E42" s="231" t="s">
        <v>83</v>
      </c>
      <c r="F42" s="231">
        <v>24</v>
      </c>
      <c r="G42" s="231" t="s">
        <v>3356</v>
      </c>
      <c r="H42" s="232" t="s">
        <v>2199</v>
      </c>
      <c r="I42" s="248" t="str">
        <f t="shared" si="1"/>
        <v>6FM24D0039</v>
      </c>
      <c r="J42" s="243">
        <v>45406</v>
      </c>
      <c r="K42" s="234" t="s">
        <v>131</v>
      </c>
      <c r="L42" s="432">
        <v>45517</v>
      </c>
      <c r="M42" s="360" t="s">
        <v>132</v>
      </c>
      <c r="N42" s="360" t="s">
        <v>3624</v>
      </c>
      <c r="O42" s="241"/>
      <c r="P42" s="235" t="s">
        <v>1766</v>
      </c>
      <c r="Q42" s="79" t="s">
        <v>3859</v>
      </c>
      <c r="R42" s="93" t="s">
        <v>3860</v>
      </c>
      <c r="S42" s="245" t="s">
        <v>3861</v>
      </c>
      <c r="T42" s="230" t="s">
        <v>918</v>
      </c>
      <c r="U42" s="247">
        <v>151583</v>
      </c>
      <c r="V42" s="247"/>
      <c r="W42" s="247" t="s">
        <v>3862</v>
      </c>
      <c r="X42" s="494">
        <v>1</v>
      </c>
      <c r="Y42" s="879"/>
      <c r="Z42" s="879"/>
      <c r="AA42" s="763" t="s">
        <v>3686</v>
      </c>
      <c r="AB42" s="230" t="s">
        <v>3687</v>
      </c>
      <c r="AC42" s="231" t="s">
        <v>3736</v>
      </c>
      <c r="AD42" s="231" t="s">
        <v>3748</v>
      </c>
      <c r="AE42" s="231" t="s">
        <v>3863</v>
      </c>
      <c r="AF42" s="231" t="s">
        <v>3864</v>
      </c>
      <c r="AG42" s="492" t="s">
        <v>4087</v>
      </c>
      <c r="AH42" s="505"/>
      <c r="AI42" s="505"/>
      <c r="AJ42" s="505"/>
      <c r="AK42" s="505"/>
      <c r="AL42" s="505"/>
      <c r="AM42" s="505"/>
      <c r="AN42" s="505"/>
      <c r="AO42" s="505"/>
      <c r="AP42" s="774" t="s">
        <v>3865</v>
      </c>
      <c r="AQ42" s="770"/>
      <c r="AR42" s="770"/>
      <c r="AS42" s="241"/>
      <c r="AT42" s="425"/>
      <c r="AU42" s="242" t="s">
        <v>3627</v>
      </c>
    </row>
    <row r="43" spans="1:47" s="338" customFormat="1" ht="24.95" customHeight="1">
      <c r="A43" s="191">
        <v>40</v>
      </c>
      <c r="B43" s="509" t="s">
        <v>236</v>
      </c>
      <c r="C43" s="231">
        <v>6</v>
      </c>
      <c r="D43" s="231" t="s">
        <v>656</v>
      </c>
      <c r="E43" s="231" t="s">
        <v>83</v>
      </c>
      <c r="F43" s="231">
        <v>24</v>
      </c>
      <c r="G43" s="231" t="s">
        <v>3356</v>
      </c>
      <c r="H43" s="232" t="s">
        <v>2200</v>
      </c>
      <c r="I43" s="248" t="str">
        <f t="shared" si="1"/>
        <v>6FM24D0040</v>
      </c>
      <c r="J43" s="243">
        <v>45406</v>
      </c>
      <c r="K43" s="234" t="s">
        <v>131</v>
      </c>
      <c r="L43" s="432">
        <v>45517</v>
      </c>
      <c r="M43" s="360" t="s">
        <v>132</v>
      </c>
      <c r="N43" s="360" t="s">
        <v>3624</v>
      </c>
      <c r="O43" s="241"/>
      <c r="P43" s="235" t="s">
        <v>1766</v>
      </c>
      <c r="Q43" s="79" t="s">
        <v>3866</v>
      </c>
      <c r="R43" s="93" t="s">
        <v>3867</v>
      </c>
      <c r="S43" s="245" t="s">
        <v>3868</v>
      </c>
      <c r="T43" s="230" t="s">
        <v>918</v>
      </c>
      <c r="U43" s="247">
        <v>151401</v>
      </c>
      <c r="V43" s="247"/>
      <c r="W43" s="247" t="s">
        <v>3869</v>
      </c>
      <c r="X43" s="494">
        <v>1</v>
      </c>
      <c r="Y43" s="879"/>
      <c r="Z43" s="879"/>
      <c r="AA43" s="763" t="s">
        <v>3686</v>
      </c>
      <c r="AB43" s="230" t="s">
        <v>3687</v>
      </c>
      <c r="AC43" s="231" t="s">
        <v>3737</v>
      </c>
      <c r="AD43" s="231" t="s">
        <v>3749</v>
      </c>
      <c r="AE43" s="231" t="s">
        <v>3870</v>
      </c>
      <c r="AF43" s="231" t="s">
        <v>3871</v>
      </c>
      <c r="AG43" s="492" t="s">
        <v>4087</v>
      </c>
      <c r="AH43" s="505"/>
      <c r="AI43" s="505"/>
      <c r="AJ43" s="505"/>
      <c r="AK43" s="505"/>
      <c r="AL43" s="505"/>
      <c r="AM43" s="505"/>
      <c r="AN43" s="505"/>
      <c r="AO43" s="505"/>
      <c r="AP43" s="775"/>
      <c r="AQ43" s="768" t="s">
        <v>235</v>
      </c>
      <c r="AR43" s="770"/>
      <c r="AS43" s="241"/>
      <c r="AT43" s="425"/>
      <c r="AU43" s="242" t="s">
        <v>3627</v>
      </c>
    </row>
    <row r="44" spans="1:47" s="338" customFormat="1" ht="24.95" customHeight="1">
      <c r="A44" s="191">
        <v>41</v>
      </c>
      <c r="B44" s="509" t="s">
        <v>236</v>
      </c>
      <c r="C44" s="231">
        <v>6</v>
      </c>
      <c r="D44" s="231" t="s">
        <v>656</v>
      </c>
      <c r="E44" s="231" t="s">
        <v>83</v>
      </c>
      <c r="F44" s="231">
        <v>24</v>
      </c>
      <c r="G44" s="231" t="s">
        <v>3356</v>
      </c>
      <c r="H44" s="232" t="s">
        <v>2201</v>
      </c>
      <c r="I44" s="248" t="str">
        <f t="shared" si="1"/>
        <v>6FM24D0041</v>
      </c>
      <c r="J44" s="243">
        <v>45406</v>
      </c>
      <c r="K44" s="234" t="s">
        <v>86</v>
      </c>
      <c r="L44" s="432">
        <v>45565</v>
      </c>
      <c r="M44" s="360" t="s">
        <v>1787</v>
      </c>
      <c r="N44" s="360" t="s">
        <v>1788</v>
      </c>
      <c r="O44" s="241"/>
      <c r="P44" s="235" t="s">
        <v>1766</v>
      </c>
      <c r="Q44" s="79" t="s">
        <v>3872</v>
      </c>
      <c r="R44" s="93" t="s">
        <v>3873</v>
      </c>
      <c r="S44" s="245" t="s">
        <v>3874</v>
      </c>
      <c r="T44" s="230" t="s">
        <v>918</v>
      </c>
      <c r="U44" s="247">
        <v>151575</v>
      </c>
      <c r="V44" s="247"/>
      <c r="W44" s="247" t="s">
        <v>3875</v>
      </c>
      <c r="X44" s="494">
        <v>1</v>
      </c>
      <c r="Y44" s="879"/>
      <c r="Z44" s="879"/>
      <c r="AA44" s="763" t="s">
        <v>3686</v>
      </c>
      <c r="AB44" s="230" t="s">
        <v>3687</v>
      </c>
      <c r="AC44" s="231" t="s">
        <v>3738</v>
      </c>
      <c r="AD44" s="231" t="s">
        <v>3750</v>
      </c>
      <c r="AE44" s="231" t="s">
        <v>3876</v>
      </c>
      <c r="AF44" s="231" t="s">
        <v>3878</v>
      </c>
      <c r="AG44" s="492" t="s">
        <v>6436</v>
      </c>
      <c r="AH44" s="505">
        <v>1</v>
      </c>
      <c r="AI44" s="505"/>
      <c r="AJ44" s="505"/>
      <c r="AK44" s="505"/>
      <c r="AL44" s="505"/>
      <c r="AM44" s="505"/>
      <c r="AN44" s="505"/>
      <c r="AO44" s="505"/>
      <c r="AP44" s="775"/>
      <c r="AQ44" s="770"/>
      <c r="AR44" s="770"/>
      <c r="AS44" s="241"/>
      <c r="AT44" s="496" t="s">
        <v>6527</v>
      </c>
      <c r="AU44" s="242" t="s">
        <v>6501</v>
      </c>
    </row>
    <row r="45" spans="1:47" s="338" customFormat="1" ht="24.95" customHeight="1">
      <c r="A45" s="191">
        <v>42</v>
      </c>
      <c r="B45" s="509" t="s">
        <v>236</v>
      </c>
      <c r="C45" s="231">
        <v>6</v>
      </c>
      <c r="D45" s="231" t="s">
        <v>656</v>
      </c>
      <c r="E45" s="231" t="s">
        <v>83</v>
      </c>
      <c r="F45" s="231">
        <v>24</v>
      </c>
      <c r="G45" s="231" t="s">
        <v>3356</v>
      </c>
      <c r="H45" s="232" t="s">
        <v>2202</v>
      </c>
      <c r="I45" s="248" t="str">
        <f t="shared" si="1"/>
        <v>6FM24D0042</v>
      </c>
      <c r="J45" s="243">
        <v>45406</v>
      </c>
      <c r="K45" s="234" t="s">
        <v>86</v>
      </c>
      <c r="L45" s="432">
        <v>45565</v>
      </c>
      <c r="M45" s="360" t="s">
        <v>1787</v>
      </c>
      <c r="N45" s="360" t="s">
        <v>1788</v>
      </c>
      <c r="O45" s="241"/>
      <c r="P45" s="235" t="s">
        <v>1766</v>
      </c>
      <c r="Q45" s="79" t="s">
        <v>3879</v>
      </c>
      <c r="R45" s="93" t="s">
        <v>3880</v>
      </c>
      <c r="S45" s="245" t="s">
        <v>3881</v>
      </c>
      <c r="T45" s="230" t="s">
        <v>918</v>
      </c>
      <c r="U45" s="247">
        <v>151638</v>
      </c>
      <c r="V45" s="247"/>
      <c r="W45" s="247" t="s">
        <v>3882</v>
      </c>
      <c r="X45" s="494">
        <v>1</v>
      </c>
      <c r="Y45" s="879"/>
      <c r="Z45" s="879"/>
      <c r="AA45" s="763" t="s">
        <v>3686</v>
      </c>
      <c r="AB45" s="230" t="s">
        <v>3687</v>
      </c>
      <c r="AC45" s="231" t="s">
        <v>3739</v>
      </c>
      <c r="AD45" s="231" t="s">
        <v>3751</v>
      </c>
      <c r="AE45" s="231" t="s">
        <v>3883</v>
      </c>
      <c r="AF45" s="231" t="s">
        <v>3884</v>
      </c>
      <c r="AG45" s="492" t="s">
        <v>6436</v>
      </c>
      <c r="AH45" s="505"/>
      <c r="AI45" s="505"/>
      <c r="AJ45" s="505"/>
      <c r="AK45" s="505"/>
      <c r="AL45" s="505"/>
      <c r="AM45" s="505"/>
      <c r="AN45" s="505"/>
      <c r="AO45" s="505"/>
      <c r="AP45" s="775"/>
      <c r="AQ45" s="768" t="s">
        <v>2812</v>
      </c>
      <c r="AR45" s="770"/>
      <c r="AS45" s="241"/>
      <c r="AT45" s="900" t="s">
        <v>6526</v>
      </c>
      <c r="AU45" s="242" t="s">
        <v>6501</v>
      </c>
    </row>
    <row r="46" spans="1:47" s="198" customFormat="1" ht="24.95" customHeight="1">
      <c r="A46" s="191">
        <v>43</v>
      </c>
      <c r="B46" s="509" t="s">
        <v>236</v>
      </c>
      <c r="C46" s="231">
        <v>6</v>
      </c>
      <c r="D46" s="231" t="s">
        <v>656</v>
      </c>
      <c r="E46" s="231" t="s">
        <v>83</v>
      </c>
      <c r="F46" s="231">
        <v>24</v>
      </c>
      <c r="G46" s="231" t="s">
        <v>3356</v>
      </c>
      <c r="H46" s="232" t="s">
        <v>2203</v>
      </c>
      <c r="I46" s="248" t="str">
        <f t="shared" si="1"/>
        <v>6FM24D0043</v>
      </c>
      <c r="J46" s="243">
        <v>45407</v>
      </c>
      <c r="K46" s="234" t="s">
        <v>86</v>
      </c>
      <c r="L46" s="432">
        <v>45562</v>
      </c>
      <c r="M46" s="795" t="s">
        <v>6455</v>
      </c>
      <c r="N46" s="795" t="s">
        <v>7297</v>
      </c>
      <c r="O46" s="241"/>
      <c r="P46" s="235" t="s">
        <v>1766</v>
      </c>
      <c r="Q46" s="79" t="s">
        <v>3885</v>
      </c>
      <c r="R46" s="93" t="s">
        <v>3886</v>
      </c>
      <c r="S46" s="245" t="s">
        <v>3887</v>
      </c>
      <c r="T46" s="191" t="s">
        <v>918</v>
      </c>
      <c r="U46" s="247">
        <v>151474</v>
      </c>
      <c r="V46" s="247"/>
      <c r="W46" s="247" t="s">
        <v>3508</v>
      </c>
      <c r="X46" s="494">
        <v>1</v>
      </c>
      <c r="Y46" s="879"/>
      <c r="Z46" s="879"/>
      <c r="AA46" s="763" t="s">
        <v>3686</v>
      </c>
      <c r="AB46" s="230" t="s">
        <v>3687</v>
      </c>
      <c r="AC46" s="231" t="s">
        <v>3888</v>
      </c>
      <c r="AD46" s="231" t="s">
        <v>3889</v>
      </c>
      <c r="AE46" s="231" t="s">
        <v>3890</v>
      </c>
      <c r="AF46" s="231" t="s">
        <v>3891</v>
      </c>
      <c r="AG46" s="492" t="s">
        <v>6499</v>
      </c>
      <c r="AH46" s="505">
        <v>1</v>
      </c>
      <c r="AI46" s="505"/>
      <c r="AJ46" s="505"/>
      <c r="AK46" s="505"/>
      <c r="AL46" s="505"/>
      <c r="AM46" s="505"/>
      <c r="AN46" s="505"/>
      <c r="AO46" s="505"/>
      <c r="AP46" s="775"/>
      <c r="AQ46" s="770"/>
      <c r="AR46" s="770"/>
      <c r="AS46" s="241" t="s">
        <v>6498</v>
      </c>
      <c r="AT46" s="890" t="s">
        <v>6525</v>
      </c>
      <c r="AU46" s="242" t="s">
        <v>6500</v>
      </c>
    </row>
    <row r="47" spans="1:47" s="338" customFormat="1" ht="24.95" customHeight="1">
      <c r="A47" s="191">
        <v>44</v>
      </c>
      <c r="B47" s="509" t="s">
        <v>236</v>
      </c>
      <c r="C47" s="231">
        <v>6</v>
      </c>
      <c r="D47" s="231" t="s">
        <v>656</v>
      </c>
      <c r="E47" s="231" t="s">
        <v>83</v>
      </c>
      <c r="F47" s="231">
        <v>24</v>
      </c>
      <c r="G47" s="231" t="s">
        <v>3356</v>
      </c>
      <c r="H47" s="232" t="s">
        <v>2204</v>
      </c>
      <c r="I47" s="248" t="str">
        <f t="shared" si="1"/>
        <v>6FM24D0044</v>
      </c>
      <c r="J47" s="243">
        <v>45407</v>
      </c>
      <c r="K47" s="234" t="s">
        <v>131</v>
      </c>
      <c r="L47" s="432">
        <v>45600</v>
      </c>
      <c r="M47" s="360" t="s">
        <v>1787</v>
      </c>
      <c r="N47" s="360" t="s">
        <v>1788</v>
      </c>
      <c r="O47" s="241"/>
      <c r="P47" s="235" t="s">
        <v>1766</v>
      </c>
      <c r="Q47" s="79" t="s">
        <v>3892</v>
      </c>
      <c r="R47" s="93" t="s">
        <v>3893</v>
      </c>
      <c r="S47" s="245" t="s">
        <v>3894</v>
      </c>
      <c r="T47" s="230" t="s">
        <v>918</v>
      </c>
      <c r="U47" s="247">
        <v>151589</v>
      </c>
      <c r="V47" s="247"/>
      <c r="W47" s="247" t="s">
        <v>3895</v>
      </c>
      <c r="X47" s="494">
        <v>1</v>
      </c>
      <c r="Y47" s="879"/>
      <c r="Z47" s="879"/>
      <c r="AA47" s="763" t="s">
        <v>3686</v>
      </c>
      <c r="AB47" s="230" t="s">
        <v>3687</v>
      </c>
      <c r="AC47" s="231" t="s">
        <v>3896</v>
      </c>
      <c r="AD47" s="231" t="s">
        <v>3900</v>
      </c>
      <c r="AE47" s="231" t="s">
        <v>3904</v>
      </c>
      <c r="AF47" s="231" t="s">
        <v>3905</v>
      </c>
      <c r="AG47" s="492" t="s">
        <v>6753</v>
      </c>
      <c r="AH47" s="505">
        <v>-1</v>
      </c>
      <c r="AI47" s="505"/>
      <c r="AJ47" s="505"/>
      <c r="AK47" s="505"/>
      <c r="AL47" s="505"/>
      <c r="AM47" s="505"/>
      <c r="AN47" s="505"/>
      <c r="AO47" s="505"/>
      <c r="AP47" s="775"/>
      <c r="AQ47" s="770"/>
      <c r="AR47" s="770"/>
      <c r="AS47" s="241"/>
      <c r="AT47" s="424" t="s">
        <v>6752</v>
      </c>
      <c r="AU47" s="242" t="s">
        <v>3627</v>
      </c>
    </row>
    <row r="48" spans="1:47" s="338" customFormat="1" ht="24.95" customHeight="1">
      <c r="A48" s="191">
        <v>45</v>
      </c>
      <c r="B48" s="509" t="s">
        <v>236</v>
      </c>
      <c r="C48" s="231">
        <v>6</v>
      </c>
      <c r="D48" s="231" t="s">
        <v>656</v>
      </c>
      <c r="E48" s="231" t="s">
        <v>83</v>
      </c>
      <c r="F48" s="231">
        <v>24</v>
      </c>
      <c r="G48" s="231" t="s">
        <v>3356</v>
      </c>
      <c r="H48" s="232" t="s">
        <v>2205</v>
      </c>
      <c r="I48" s="248" t="str">
        <f t="shared" si="1"/>
        <v>6FM24D0045</v>
      </c>
      <c r="J48" s="243">
        <v>45407</v>
      </c>
      <c r="K48" s="234" t="s">
        <v>131</v>
      </c>
      <c r="L48" s="432">
        <v>45600</v>
      </c>
      <c r="M48" s="360" t="s">
        <v>1787</v>
      </c>
      <c r="N48" s="360" t="s">
        <v>1788</v>
      </c>
      <c r="O48" s="241"/>
      <c r="P48" s="235" t="s">
        <v>1766</v>
      </c>
      <c r="Q48" s="79" t="s">
        <v>3906</v>
      </c>
      <c r="R48" s="93" t="s">
        <v>3907</v>
      </c>
      <c r="S48" s="245" t="s">
        <v>3908</v>
      </c>
      <c r="T48" s="230" t="s">
        <v>918</v>
      </c>
      <c r="U48" s="247">
        <v>151458</v>
      </c>
      <c r="V48" s="247"/>
      <c r="W48" s="247" t="s">
        <v>3909</v>
      </c>
      <c r="X48" s="494">
        <v>1</v>
      </c>
      <c r="Y48" s="879"/>
      <c r="Z48" s="879"/>
      <c r="AA48" s="763" t="s">
        <v>3686</v>
      </c>
      <c r="AB48" s="230" t="s">
        <v>3687</v>
      </c>
      <c r="AC48" s="231" t="s">
        <v>3897</v>
      </c>
      <c r="AD48" s="231" t="s">
        <v>3901</v>
      </c>
      <c r="AE48" s="231" t="s">
        <v>3877</v>
      </c>
      <c r="AF48" s="231" t="s">
        <v>3911</v>
      </c>
      <c r="AG48" s="492" t="s">
        <v>4087</v>
      </c>
      <c r="AH48" s="505">
        <v>-2</v>
      </c>
      <c r="AI48" s="505"/>
      <c r="AJ48" s="505"/>
      <c r="AK48" s="505"/>
      <c r="AL48" s="505"/>
      <c r="AM48" s="505"/>
      <c r="AN48" s="505"/>
      <c r="AO48" s="505"/>
      <c r="AP48" s="774" t="s">
        <v>3912</v>
      </c>
      <c r="AQ48" s="770"/>
      <c r="AR48" s="770"/>
      <c r="AS48" s="241"/>
      <c r="AT48" s="424"/>
      <c r="AU48" s="242" t="s">
        <v>3627</v>
      </c>
    </row>
    <row r="49" spans="1:47" s="198" customFormat="1" ht="24.95" customHeight="1">
      <c r="A49" s="191">
        <v>46</v>
      </c>
      <c r="B49" s="509" t="s">
        <v>236</v>
      </c>
      <c r="C49" s="231">
        <v>6</v>
      </c>
      <c r="D49" s="231" t="s">
        <v>656</v>
      </c>
      <c r="E49" s="231" t="s">
        <v>83</v>
      </c>
      <c r="F49" s="231">
        <v>24</v>
      </c>
      <c r="G49" s="231" t="s">
        <v>3356</v>
      </c>
      <c r="H49" s="232" t="s">
        <v>2206</v>
      </c>
      <c r="I49" s="248" t="str">
        <f t="shared" si="1"/>
        <v>6FM24D0046</v>
      </c>
      <c r="J49" s="243">
        <v>45407</v>
      </c>
      <c r="K49" s="234" t="s">
        <v>131</v>
      </c>
      <c r="L49" s="432">
        <v>45636</v>
      </c>
      <c r="M49" s="360" t="s">
        <v>1787</v>
      </c>
      <c r="N49" s="360" t="s">
        <v>1788</v>
      </c>
      <c r="O49" s="241"/>
      <c r="P49" s="235" t="s">
        <v>1766</v>
      </c>
      <c r="Q49" s="79" t="s">
        <v>9084</v>
      </c>
      <c r="R49" s="93" t="s">
        <v>9085</v>
      </c>
      <c r="S49" s="245" t="s">
        <v>9086</v>
      </c>
      <c r="T49" s="230" t="s">
        <v>918</v>
      </c>
      <c r="U49" s="247">
        <v>151570</v>
      </c>
      <c r="V49" s="247"/>
      <c r="W49" s="1040" t="s">
        <v>9087</v>
      </c>
      <c r="X49" s="494">
        <v>1</v>
      </c>
      <c r="Y49" s="879"/>
      <c r="Z49" s="879"/>
      <c r="AA49" s="763" t="s">
        <v>3686</v>
      </c>
      <c r="AB49" s="230" t="s">
        <v>3687</v>
      </c>
      <c r="AC49" s="231" t="s">
        <v>3898</v>
      </c>
      <c r="AD49" s="231" t="s">
        <v>3902</v>
      </c>
      <c r="AE49" s="231" t="s">
        <v>8840</v>
      </c>
      <c r="AF49" s="231" t="s">
        <v>8900</v>
      </c>
      <c r="AG49" s="492" t="s">
        <v>4087</v>
      </c>
      <c r="AH49" s="505">
        <v>2</v>
      </c>
      <c r="AI49" s="505"/>
      <c r="AJ49" s="505"/>
      <c r="AK49" s="505"/>
      <c r="AL49" s="505"/>
      <c r="AM49" s="505"/>
      <c r="AN49" s="505"/>
      <c r="AO49" s="505"/>
      <c r="AP49" s="775"/>
      <c r="AQ49" s="770">
        <v>1</v>
      </c>
      <c r="AR49" s="770"/>
      <c r="AS49" s="241"/>
      <c r="AT49" s="424" t="s">
        <v>8861</v>
      </c>
      <c r="AU49" s="242" t="s">
        <v>3627</v>
      </c>
    </row>
    <row r="50" spans="1:47" s="198" customFormat="1" ht="24.95" customHeight="1">
      <c r="A50" s="191">
        <v>47</v>
      </c>
      <c r="B50" s="509" t="s">
        <v>236</v>
      </c>
      <c r="C50" s="231">
        <v>6</v>
      </c>
      <c r="D50" s="231" t="s">
        <v>656</v>
      </c>
      <c r="E50" s="231" t="s">
        <v>83</v>
      </c>
      <c r="F50" s="231">
        <v>24</v>
      </c>
      <c r="G50" s="231" t="s">
        <v>3356</v>
      </c>
      <c r="H50" s="232" t="s">
        <v>2207</v>
      </c>
      <c r="I50" s="248" t="str">
        <f t="shared" si="1"/>
        <v>6FM24D0047</v>
      </c>
      <c r="J50" s="243">
        <v>45407</v>
      </c>
      <c r="K50" s="234" t="s">
        <v>131</v>
      </c>
      <c r="L50" s="1189" t="s">
        <v>9379</v>
      </c>
      <c r="M50" s="360"/>
      <c r="N50" s="360"/>
      <c r="O50" s="241"/>
      <c r="P50" s="235" t="s">
        <v>1766</v>
      </c>
      <c r="Q50" s="79" t="s">
        <v>9385</v>
      </c>
      <c r="R50" s="93" t="s">
        <v>9386</v>
      </c>
      <c r="S50" s="245" t="s">
        <v>9387</v>
      </c>
      <c r="T50" s="98" t="s">
        <v>918</v>
      </c>
      <c r="U50" s="247">
        <v>151643</v>
      </c>
      <c r="V50" s="247"/>
      <c r="W50" s="247" t="s">
        <v>9388</v>
      </c>
      <c r="X50" s="879">
        <v>1</v>
      </c>
      <c r="Y50" s="879"/>
      <c r="Z50" s="879"/>
      <c r="AA50" s="1184" t="s">
        <v>3686</v>
      </c>
      <c r="AB50" s="231" t="s">
        <v>3687</v>
      </c>
      <c r="AC50" s="231" t="s">
        <v>9389</v>
      </c>
      <c r="AD50" s="231" t="s">
        <v>9390</v>
      </c>
      <c r="AE50" s="231" t="s">
        <v>9391</v>
      </c>
      <c r="AF50" s="231" t="s">
        <v>9392</v>
      </c>
      <c r="AG50" s="492" t="s">
        <v>9393</v>
      </c>
      <c r="AH50" s="505">
        <v>2</v>
      </c>
      <c r="AI50" s="1185"/>
      <c r="AJ50" s="1185"/>
      <c r="AK50" s="1185"/>
      <c r="AL50" s="1185"/>
      <c r="AM50" s="1185"/>
      <c r="AN50" s="1185"/>
      <c r="AO50" s="1185"/>
      <c r="AP50" s="1186"/>
      <c r="AQ50" s="1187"/>
      <c r="AR50" s="1188"/>
      <c r="AS50" s="241"/>
      <c r="AT50" s="424"/>
      <c r="AU50" s="425"/>
    </row>
    <row r="51" spans="1:47" s="198" customFormat="1" ht="24.95" customHeight="1">
      <c r="A51" s="191">
        <v>48</v>
      </c>
      <c r="B51" s="509" t="s">
        <v>236</v>
      </c>
      <c r="C51" s="231">
        <v>6</v>
      </c>
      <c r="D51" s="231" t="s">
        <v>656</v>
      </c>
      <c r="E51" s="231" t="s">
        <v>83</v>
      </c>
      <c r="F51" s="231">
        <v>24</v>
      </c>
      <c r="G51" s="231" t="s">
        <v>3356</v>
      </c>
      <c r="H51" s="232" t="s">
        <v>2208</v>
      </c>
      <c r="I51" s="248" t="str">
        <f t="shared" si="1"/>
        <v>6FM24D0048</v>
      </c>
      <c r="J51" s="243">
        <v>45407</v>
      </c>
      <c r="K51" s="234" t="s">
        <v>131</v>
      </c>
      <c r="L51" s="1189" t="s">
        <v>9380</v>
      </c>
      <c r="M51" s="360"/>
      <c r="N51" s="360"/>
      <c r="O51" s="241"/>
      <c r="P51" s="235" t="s">
        <v>1766</v>
      </c>
      <c r="Q51" s="79" t="s">
        <v>9394</v>
      </c>
      <c r="R51" s="93" t="s">
        <v>9395</v>
      </c>
      <c r="S51" s="245" t="s">
        <v>9396</v>
      </c>
      <c r="T51" s="98" t="s">
        <v>918</v>
      </c>
      <c r="U51" s="247">
        <v>151396</v>
      </c>
      <c r="V51" s="247"/>
      <c r="W51" s="247" t="s">
        <v>9397</v>
      </c>
      <c r="X51" s="879">
        <v>1</v>
      </c>
      <c r="Y51" s="879"/>
      <c r="Z51" s="879"/>
      <c r="AA51" s="1184" t="s">
        <v>3686</v>
      </c>
      <c r="AB51" s="231" t="s">
        <v>3687</v>
      </c>
      <c r="AC51" s="231" t="s">
        <v>9398</v>
      </c>
      <c r="AD51" s="231" t="s">
        <v>9399</v>
      </c>
      <c r="AE51" s="231" t="s">
        <v>9400</v>
      </c>
      <c r="AF51" s="231" t="s">
        <v>9401</v>
      </c>
      <c r="AG51" s="492" t="s">
        <v>9393</v>
      </c>
      <c r="AH51" s="505"/>
      <c r="AI51" s="1185"/>
      <c r="AJ51" s="1185"/>
      <c r="AK51" s="1185"/>
      <c r="AL51" s="1185"/>
      <c r="AM51" s="1185"/>
      <c r="AN51" s="1185"/>
      <c r="AO51" s="1185"/>
      <c r="AP51" s="1186"/>
      <c r="AQ51" s="1187"/>
      <c r="AR51" s="1188"/>
      <c r="AS51" s="241"/>
      <c r="AT51" s="424"/>
      <c r="AU51" s="425"/>
    </row>
    <row r="52" spans="1:47" s="198" customFormat="1" ht="24.95" customHeight="1">
      <c r="A52" s="191">
        <v>49</v>
      </c>
      <c r="B52" s="509" t="s">
        <v>236</v>
      </c>
      <c r="C52" s="231">
        <v>6</v>
      </c>
      <c r="D52" s="231" t="s">
        <v>656</v>
      </c>
      <c r="E52" s="231" t="s">
        <v>83</v>
      </c>
      <c r="F52" s="231">
        <v>24</v>
      </c>
      <c r="G52" s="231" t="s">
        <v>3356</v>
      </c>
      <c r="H52" s="232" t="s">
        <v>2209</v>
      </c>
      <c r="I52" s="248" t="str">
        <f t="shared" si="1"/>
        <v>6FM24D0049</v>
      </c>
      <c r="J52" s="243">
        <v>45408</v>
      </c>
      <c r="K52" s="234" t="s">
        <v>131</v>
      </c>
      <c r="L52" s="1189" t="s">
        <v>9381</v>
      </c>
      <c r="M52" s="360"/>
      <c r="N52" s="360"/>
      <c r="O52" s="241"/>
      <c r="P52" s="235" t="s">
        <v>1766</v>
      </c>
      <c r="Q52" s="79" t="s">
        <v>9402</v>
      </c>
      <c r="R52" s="93" t="s">
        <v>9403</v>
      </c>
      <c r="S52" s="245" t="s">
        <v>9404</v>
      </c>
      <c r="T52" s="98" t="s">
        <v>918</v>
      </c>
      <c r="U52" s="247">
        <v>151483</v>
      </c>
      <c r="V52" s="247"/>
      <c r="W52" s="247" t="s">
        <v>9405</v>
      </c>
      <c r="X52" s="879">
        <v>1</v>
      </c>
      <c r="Y52" s="879"/>
      <c r="Z52" s="879"/>
      <c r="AA52" s="1184" t="s">
        <v>3686</v>
      </c>
      <c r="AB52" s="231" t="s">
        <v>3687</v>
      </c>
      <c r="AC52" s="231" t="s">
        <v>9406</v>
      </c>
      <c r="AD52" s="231" t="s">
        <v>9407</v>
      </c>
      <c r="AE52" s="231" t="s">
        <v>9408</v>
      </c>
      <c r="AF52" s="231" t="s">
        <v>9409</v>
      </c>
      <c r="AG52" s="492" t="s">
        <v>9393</v>
      </c>
      <c r="AH52" s="505"/>
      <c r="AI52" s="1185"/>
      <c r="AJ52" s="1185"/>
      <c r="AK52" s="1185"/>
      <c r="AL52" s="1185"/>
      <c r="AM52" s="1185"/>
      <c r="AN52" s="1185"/>
      <c r="AO52" s="1185"/>
      <c r="AP52" s="1186"/>
      <c r="AQ52" s="1187"/>
      <c r="AR52" s="1188"/>
      <c r="AS52" s="241"/>
      <c r="AT52" s="424"/>
      <c r="AU52" s="425"/>
    </row>
    <row r="53" spans="1:47" s="198" customFormat="1" ht="24.95" customHeight="1">
      <c r="A53" s="191">
        <v>50</v>
      </c>
      <c r="B53" s="509" t="s">
        <v>236</v>
      </c>
      <c r="C53" s="231">
        <v>6</v>
      </c>
      <c r="D53" s="231" t="s">
        <v>656</v>
      </c>
      <c r="E53" s="231" t="s">
        <v>83</v>
      </c>
      <c r="F53" s="231">
        <v>24</v>
      </c>
      <c r="G53" s="231" t="s">
        <v>3356</v>
      </c>
      <c r="H53" s="232" t="s">
        <v>2210</v>
      </c>
      <c r="I53" s="248" t="str">
        <f t="shared" si="1"/>
        <v>6FM24D0050</v>
      </c>
      <c r="J53" s="243">
        <v>45408</v>
      </c>
      <c r="K53" s="234" t="s">
        <v>131</v>
      </c>
      <c r="L53" s="1189" t="s">
        <v>9382</v>
      </c>
      <c r="M53" s="360"/>
      <c r="N53" s="360"/>
      <c r="O53" s="241"/>
      <c r="P53" s="235" t="s">
        <v>1766</v>
      </c>
      <c r="Q53" s="79" t="s">
        <v>9410</v>
      </c>
      <c r="R53" s="93" t="s">
        <v>9411</v>
      </c>
      <c r="S53" s="245" t="s">
        <v>9412</v>
      </c>
      <c r="T53" s="98" t="s">
        <v>918</v>
      </c>
      <c r="U53" s="247">
        <v>151582</v>
      </c>
      <c r="V53" s="247"/>
      <c r="W53" s="247" t="s">
        <v>9413</v>
      </c>
      <c r="X53" s="879">
        <v>1</v>
      </c>
      <c r="Y53" s="879"/>
      <c r="Z53" s="879"/>
      <c r="AA53" s="1184" t="s">
        <v>3686</v>
      </c>
      <c r="AB53" s="231" t="s">
        <v>3687</v>
      </c>
      <c r="AC53" s="231" t="s">
        <v>9414</v>
      </c>
      <c r="AD53" s="231" t="s">
        <v>9415</v>
      </c>
      <c r="AE53" s="231" t="s">
        <v>9416</v>
      </c>
      <c r="AF53" s="231" t="s">
        <v>9417</v>
      </c>
      <c r="AG53" s="492" t="s">
        <v>9393</v>
      </c>
      <c r="AH53" s="505">
        <v>1</v>
      </c>
      <c r="AI53" s="1185"/>
      <c r="AJ53" s="1185"/>
      <c r="AK53" s="1185"/>
      <c r="AL53" s="1185"/>
      <c r="AM53" s="1185"/>
      <c r="AN53" s="1185"/>
      <c r="AO53" s="1185"/>
      <c r="AP53" s="1186"/>
      <c r="AQ53" s="1187"/>
      <c r="AR53" s="1188"/>
      <c r="AS53" s="241"/>
      <c r="AT53" s="424"/>
      <c r="AU53" s="425"/>
    </row>
    <row r="54" spans="1:47" s="198" customFormat="1" ht="24.95" customHeight="1">
      <c r="A54" s="191">
        <v>51</v>
      </c>
      <c r="B54" s="509" t="s">
        <v>236</v>
      </c>
      <c r="C54" s="231">
        <v>6</v>
      </c>
      <c r="D54" s="231" t="s">
        <v>656</v>
      </c>
      <c r="E54" s="231" t="s">
        <v>83</v>
      </c>
      <c r="F54" s="231">
        <v>24</v>
      </c>
      <c r="G54" s="231" t="s">
        <v>3356</v>
      </c>
      <c r="H54" s="232" t="s">
        <v>2211</v>
      </c>
      <c r="I54" s="248" t="str">
        <f t="shared" si="1"/>
        <v>6FM24D0051</v>
      </c>
      <c r="J54" s="243">
        <v>45408</v>
      </c>
      <c r="K54" s="234" t="s">
        <v>131</v>
      </c>
      <c r="L54" s="1189" t="s">
        <v>9383</v>
      </c>
      <c r="M54" s="360"/>
      <c r="N54" s="360"/>
      <c r="O54" s="241"/>
      <c r="P54" s="235" t="s">
        <v>1766</v>
      </c>
      <c r="Q54" s="79" t="s">
        <v>9418</v>
      </c>
      <c r="R54" s="93" t="s">
        <v>9419</v>
      </c>
      <c r="S54" s="245" t="s">
        <v>9420</v>
      </c>
      <c r="T54" s="98" t="s">
        <v>918</v>
      </c>
      <c r="U54" s="247">
        <v>151455</v>
      </c>
      <c r="V54" s="247"/>
      <c r="W54" s="247" t="s">
        <v>9421</v>
      </c>
      <c r="X54" s="879">
        <v>1</v>
      </c>
      <c r="Y54" s="879"/>
      <c r="Z54" s="879"/>
      <c r="AA54" s="1184" t="s">
        <v>3686</v>
      </c>
      <c r="AB54" s="231" t="s">
        <v>3687</v>
      </c>
      <c r="AC54" s="231" t="s">
        <v>9422</v>
      </c>
      <c r="AD54" s="231" t="s">
        <v>9423</v>
      </c>
      <c r="AE54" s="231" t="s">
        <v>9424</v>
      </c>
      <c r="AF54" s="231" t="s">
        <v>9425</v>
      </c>
      <c r="AG54" s="492" t="s">
        <v>9393</v>
      </c>
      <c r="AH54" s="505"/>
      <c r="AI54" s="1185"/>
      <c r="AJ54" s="1185"/>
      <c r="AK54" s="1185"/>
      <c r="AL54" s="1185"/>
      <c r="AM54" s="1185"/>
      <c r="AN54" s="1185"/>
      <c r="AO54" s="1185"/>
      <c r="AP54" s="1186"/>
      <c r="AQ54" s="1187"/>
      <c r="AR54" s="1188"/>
      <c r="AS54" s="241"/>
      <c r="AT54" s="425"/>
      <c r="AU54" s="425"/>
    </row>
    <row r="55" spans="1:47" s="198" customFormat="1" ht="24.95" customHeight="1">
      <c r="A55" s="191">
        <v>52</v>
      </c>
      <c r="B55" s="509" t="s">
        <v>236</v>
      </c>
      <c r="C55" s="231">
        <v>6</v>
      </c>
      <c r="D55" s="231" t="s">
        <v>656</v>
      </c>
      <c r="E55" s="231" t="s">
        <v>83</v>
      </c>
      <c r="F55" s="231">
        <v>24</v>
      </c>
      <c r="G55" s="231" t="s">
        <v>3356</v>
      </c>
      <c r="H55" s="232" t="s">
        <v>2212</v>
      </c>
      <c r="I55" s="248" t="str">
        <f t="shared" si="1"/>
        <v>6FM24D0052</v>
      </c>
      <c r="J55" s="243">
        <v>45408</v>
      </c>
      <c r="K55" s="234" t="s">
        <v>131</v>
      </c>
      <c r="L55" s="1189" t="s">
        <v>9384</v>
      </c>
      <c r="M55" s="360"/>
      <c r="N55" s="360"/>
      <c r="O55" s="241"/>
      <c r="P55" s="235" t="s">
        <v>1766</v>
      </c>
      <c r="Q55" s="79" t="s">
        <v>9426</v>
      </c>
      <c r="R55" s="93" t="s">
        <v>9427</v>
      </c>
      <c r="S55" s="245" t="s">
        <v>9428</v>
      </c>
      <c r="T55" s="98" t="s">
        <v>918</v>
      </c>
      <c r="U55" s="247">
        <v>151478</v>
      </c>
      <c r="V55" s="247"/>
      <c r="W55" s="247" t="s">
        <v>9429</v>
      </c>
      <c r="X55" s="879">
        <v>1</v>
      </c>
      <c r="Y55" s="879"/>
      <c r="Z55" s="879"/>
      <c r="AA55" s="1184" t="s">
        <v>3686</v>
      </c>
      <c r="AB55" s="231" t="s">
        <v>3687</v>
      </c>
      <c r="AC55" s="231" t="s">
        <v>9430</v>
      </c>
      <c r="AD55" s="231" t="s">
        <v>9431</v>
      </c>
      <c r="AE55" s="231" t="s">
        <v>9432</v>
      </c>
      <c r="AF55" s="231" t="s">
        <v>9433</v>
      </c>
      <c r="AG55" s="492" t="s">
        <v>9393</v>
      </c>
      <c r="AH55" s="505"/>
      <c r="AI55" s="1185"/>
      <c r="AJ55" s="1185"/>
      <c r="AK55" s="1185"/>
      <c r="AL55" s="1185"/>
      <c r="AM55" s="1185"/>
      <c r="AN55" s="1185"/>
      <c r="AO55" s="1185"/>
      <c r="AP55" s="1186"/>
      <c r="AQ55" s="1187" t="s">
        <v>235</v>
      </c>
      <c r="AR55" s="1188"/>
      <c r="AS55" s="241"/>
      <c r="AT55" s="425"/>
      <c r="AU55" s="425"/>
    </row>
    <row r="56" spans="1:47" s="198" customFormat="1" ht="24.95" customHeight="1">
      <c r="A56" s="191">
        <v>53</v>
      </c>
      <c r="B56" s="509" t="s">
        <v>236</v>
      </c>
      <c r="C56" s="231">
        <v>6</v>
      </c>
      <c r="D56" s="231" t="s">
        <v>656</v>
      </c>
      <c r="E56" s="231" t="s">
        <v>83</v>
      </c>
      <c r="F56" s="231">
        <v>24</v>
      </c>
      <c r="G56" s="231" t="s">
        <v>3356</v>
      </c>
      <c r="H56" s="232" t="s">
        <v>2213</v>
      </c>
      <c r="I56" s="248" t="str">
        <f t="shared" si="1"/>
        <v>6FM24D0053</v>
      </c>
      <c r="J56" s="243">
        <v>45408</v>
      </c>
      <c r="K56" s="234" t="s">
        <v>131</v>
      </c>
      <c r="L56" s="1189" t="s">
        <v>9434</v>
      </c>
      <c r="M56" s="360"/>
      <c r="N56" s="360"/>
      <c r="O56" s="241"/>
      <c r="P56" s="235" t="s">
        <v>1766</v>
      </c>
      <c r="Q56" s="79" t="s">
        <v>9442</v>
      </c>
      <c r="R56" s="93" t="s">
        <v>9443</v>
      </c>
      <c r="S56" s="245" t="s">
        <v>9444</v>
      </c>
      <c r="T56" s="98"/>
      <c r="U56" s="247">
        <v>151572</v>
      </c>
      <c r="V56" s="247"/>
      <c r="W56" s="247" t="s">
        <v>9445</v>
      </c>
      <c r="X56" s="879">
        <v>1</v>
      </c>
      <c r="Y56" s="879"/>
      <c r="Z56" s="879"/>
      <c r="AA56" s="763"/>
      <c r="AB56" s="230"/>
      <c r="AC56" s="231"/>
      <c r="AD56" s="231"/>
      <c r="AE56" s="231"/>
      <c r="AF56" s="231"/>
      <c r="AG56" s="492"/>
      <c r="AH56" s="505"/>
      <c r="AI56" s="505"/>
      <c r="AJ56" s="505"/>
      <c r="AK56" s="505"/>
      <c r="AL56" s="505"/>
      <c r="AM56" s="505"/>
      <c r="AN56" s="505"/>
      <c r="AO56" s="505"/>
      <c r="AP56" s="775"/>
      <c r="AQ56" s="770"/>
      <c r="AR56" s="770"/>
      <c r="AS56" s="241"/>
      <c r="AT56" s="425"/>
      <c r="AU56" s="242"/>
    </row>
    <row r="57" spans="1:47" s="198" customFormat="1" ht="24.95" customHeight="1">
      <c r="A57" s="191">
        <v>54</v>
      </c>
      <c r="B57" s="509" t="s">
        <v>236</v>
      </c>
      <c r="C57" s="231">
        <v>6</v>
      </c>
      <c r="D57" s="231" t="s">
        <v>656</v>
      </c>
      <c r="E57" s="231" t="s">
        <v>83</v>
      </c>
      <c r="F57" s="231">
        <v>24</v>
      </c>
      <c r="G57" s="231" t="s">
        <v>3356</v>
      </c>
      <c r="H57" s="232" t="s">
        <v>2214</v>
      </c>
      <c r="I57" s="248" t="str">
        <f t="shared" si="1"/>
        <v>6FM24D0054</v>
      </c>
      <c r="J57" s="243">
        <v>45408</v>
      </c>
      <c r="K57" s="234" t="s">
        <v>131</v>
      </c>
      <c r="L57" s="1189" t="s">
        <v>9435</v>
      </c>
      <c r="M57" s="360"/>
      <c r="N57" s="360"/>
      <c r="O57" s="241"/>
      <c r="P57" s="235" t="s">
        <v>1766</v>
      </c>
      <c r="Q57" s="79" t="s">
        <v>9446</v>
      </c>
      <c r="R57" s="93" t="s">
        <v>9447</v>
      </c>
      <c r="S57" s="245" t="s">
        <v>9448</v>
      </c>
      <c r="T57" s="98"/>
      <c r="U57" s="247">
        <v>151562</v>
      </c>
      <c r="V57" s="247"/>
      <c r="W57" s="247" t="s">
        <v>9449</v>
      </c>
      <c r="X57" s="879">
        <v>1</v>
      </c>
      <c r="Y57" s="879"/>
      <c r="Z57" s="879"/>
      <c r="AA57" s="763"/>
      <c r="AB57" s="230"/>
      <c r="AC57" s="231"/>
      <c r="AD57" s="231"/>
      <c r="AE57" s="231"/>
      <c r="AF57" s="231"/>
      <c r="AG57" s="492"/>
      <c r="AH57" s="505"/>
      <c r="AI57" s="505"/>
      <c r="AJ57" s="505"/>
      <c r="AK57" s="505"/>
      <c r="AL57" s="505"/>
      <c r="AM57" s="505"/>
      <c r="AN57" s="505"/>
      <c r="AO57" s="505"/>
      <c r="AP57" s="775"/>
      <c r="AQ57" s="770"/>
      <c r="AR57" s="770"/>
      <c r="AS57" s="241"/>
      <c r="AT57" s="425"/>
      <c r="AU57" s="242"/>
    </row>
    <row r="58" spans="1:47" s="411" customFormat="1" ht="24.95" customHeight="1">
      <c r="A58" s="219">
        <v>55</v>
      </c>
      <c r="B58" s="1031" t="s">
        <v>4082</v>
      </c>
      <c r="C58" s="89">
        <v>6</v>
      </c>
      <c r="D58" s="89" t="s">
        <v>656</v>
      </c>
      <c r="E58" s="89" t="s">
        <v>83</v>
      </c>
      <c r="F58" s="89">
        <v>24</v>
      </c>
      <c r="G58" s="89" t="s">
        <v>3628</v>
      </c>
      <c r="H58" s="186" t="s">
        <v>2215</v>
      </c>
      <c r="I58" s="248" t="str">
        <f t="shared" si="1"/>
        <v>6FM24E0055</v>
      </c>
      <c r="J58" s="243">
        <v>45434</v>
      </c>
      <c r="K58" s="234" t="s">
        <v>131</v>
      </c>
      <c r="L58" s="1189" t="s">
        <v>9436</v>
      </c>
      <c r="M58" s="360"/>
      <c r="N58" s="360"/>
      <c r="O58" s="1032"/>
      <c r="P58" s="201" t="s">
        <v>1766</v>
      </c>
      <c r="Q58" s="79" t="s">
        <v>9450</v>
      </c>
      <c r="R58" s="93" t="s">
        <v>9451</v>
      </c>
      <c r="S58" s="79" t="s">
        <v>9452</v>
      </c>
      <c r="T58" s="79"/>
      <c r="U58" s="79">
        <v>151398</v>
      </c>
      <c r="V58" s="79"/>
      <c r="W58" s="79" t="s">
        <v>9453</v>
      </c>
      <c r="X58" s="1190">
        <v>1</v>
      </c>
      <c r="Y58" s="1190"/>
      <c r="Z58" s="1190"/>
      <c r="AA58" s="1191"/>
      <c r="AB58" s="89"/>
      <c r="AC58" s="89"/>
      <c r="AD58" s="89"/>
      <c r="AE58" s="89"/>
      <c r="AF58" s="89"/>
      <c r="AG58" s="492"/>
      <c r="AH58" s="1033"/>
      <c r="AI58" s="1033"/>
      <c r="AJ58" s="1033"/>
      <c r="AK58" s="1033"/>
      <c r="AL58" s="1033"/>
      <c r="AM58" s="1033"/>
      <c r="AN58" s="1033"/>
      <c r="AO58" s="1033"/>
      <c r="AP58" s="1034"/>
      <c r="AQ58" s="1035"/>
      <c r="AR58" s="1035"/>
      <c r="AS58" s="1032"/>
      <c r="AT58" s="425"/>
      <c r="AU58" s="242"/>
    </row>
    <row r="59" spans="1:47" s="198" customFormat="1" ht="24.95" customHeight="1">
      <c r="A59" s="191">
        <v>56</v>
      </c>
      <c r="B59" s="777" t="s">
        <v>104</v>
      </c>
      <c r="C59" s="98">
        <v>6</v>
      </c>
      <c r="D59" s="98" t="s">
        <v>2833</v>
      </c>
      <c r="E59" s="98" t="s">
        <v>83</v>
      </c>
      <c r="F59" s="98">
        <v>24</v>
      </c>
      <c r="G59" s="98" t="s">
        <v>3628</v>
      </c>
      <c r="H59" s="778" t="s">
        <v>2216</v>
      </c>
      <c r="I59" s="779" t="str">
        <f t="shared" si="1"/>
        <v>6SM24E0056</v>
      </c>
      <c r="J59" s="780">
        <v>45434</v>
      </c>
      <c r="K59" s="780" t="s">
        <v>86</v>
      </c>
      <c r="L59" s="781">
        <v>45439</v>
      </c>
      <c r="M59" s="782" t="s">
        <v>55</v>
      </c>
      <c r="N59" s="783" t="s">
        <v>2830</v>
      </c>
      <c r="O59" s="784"/>
      <c r="P59" s="785" t="s">
        <v>1766</v>
      </c>
      <c r="Q59" s="134" t="s">
        <v>3994</v>
      </c>
      <c r="R59" s="830" t="s">
        <v>3995</v>
      </c>
      <c r="S59" s="786" t="s">
        <v>3996</v>
      </c>
      <c r="T59" s="191" t="s">
        <v>918</v>
      </c>
      <c r="U59" s="787">
        <v>117548</v>
      </c>
      <c r="V59" s="787"/>
      <c r="W59" s="787" t="s">
        <v>3997</v>
      </c>
      <c r="X59" s="494">
        <v>1</v>
      </c>
      <c r="Y59" s="879"/>
      <c r="Z59" s="879"/>
      <c r="AA59" s="788" t="s">
        <v>3686</v>
      </c>
      <c r="AB59" s="191" t="s">
        <v>3687</v>
      </c>
      <c r="AC59" s="98" t="s">
        <v>3999</v>
      </c>
      <c r="AD59" s="98" t="s">
        <v>4000</v>
      </c>
      <c r="AE59" s="98" t="s">
        <v>4001</v>
      </c>
      <c r="AF59" s="98" t="s">
        <v>3998</v>
      </c>
      <c r="AG59" s="492" t="s">
        <v>4084</v>
      </c>
      <c r="AH59" s="790">
        <v>1</v>
      </c>
      <c r="AI59" s="790"/>
      <c r="AJ59" s="790"/>
      <c r="AK59" s="790"/>
      <c r="AL59" s="790"/>
      <c r="AM59" s="790"/>
      <c r="AN59" s="790"/>
      <c r="AO59" s="790"/>
      <c r="AP59" s="791"/>
      <c r="AQ59" s="792"/>
      <c r="AR59" s="792"/>
      <c r="AS59" s="784"/>
      <c r="AT59" s="793"/>
      <c r="AU59" s="794" t="s">
        <v>3626</v>
      </c>
    </row>
    <row r="60" spans="1:47" s="198" customFormat="1" ht="24.95" customHeight="1">
      <c r="A60" s="191">
        <v>57</v>
      </c>
      <c r="B60" s="777" t="s">
        <v>104</v>
      </c>
      <c r="C60" s="98">
        <v>6</v>
      </c>
      <c r="D60" s="98" t="s">
        <v>2833</v>
      </c>
      <c r="E60" s="98" t="s">
        <v>83</v>
      </c>
      <c r="F60" s="98">
        <v>24</v>
      </c>
      <c r="G60" s="98" t="s">
        <v>3628</v>
      </c>
      <c r="H60" s="778" t="s">
        <v>2217</v>
      </c>
      <c r="I60" s="779" t="str">
        <f t="shared" si="1"/>
        <v>6SM24E0057</v>
      </c>
      <c r="J60" s="780">
        <v>45434</v>
      </c>
      <c r="K60" s="780" t="s">
        <v>86</v>
      </c>
      <c r="L60" s="781">
        <v>45439</v>
      </c>
      <c r="M60" s="782" t="s">
        <v>55</v>
      </c>
      <c r="N60" s="783" t="s">
        <v>2830</v>
      </c>
      <c r="O60" s="784"/>
      <c r="P60" s="785" t="s">
        <v>1766</v>
      </c>
      <c r="Q60" s="134" t="s">
        <v>4002</v>
      </c>
      <c r="R60" s="830" t="s">
        <v>4003</v>
      </c>
      <c r="S60" s="786" t="s">
        <v>4004</v>
      </c>
      <c r="T60" s="191" t="s">
        <v>918</v>
      </c>
      <c r="U60" s="787">
        <v>124187</v>
      </c>
      <c r="V60" s="787"/>
      <c r="W60" s="787" t="s">
        <v>4005</v>
      </c>
      <c r="X60" s="494">
        <v>1</v>
      </c>
      <c r="Y60" s="879"/>
      <c r="Z60" s="879"/>
      <c r="AA60" s="788" t="s">
        <v>3686</v>
      </c>
      <c r="AB60" s="191" t="s">
        <v>3687</v>
      </c>
      <c r="AC60" s="98" t="s">
        <v>4006</v>
      </c>
      <c r="AD60" s="98" t="s">
        <v>4007</v>
      </c>
      <c r="AE60" s="98" t="s">
        <v>4008</v>
      </c>
      <c r="AF60" s="98" t="s">
        <v>4009</v>
      </c>
      <c r="AG60" s="492" t="s">
        <v>4084</v>
      </c>
      <c r="AH60" s="790">
        <v>2</v>
      </c>
      <c r="AI60" s="790"/>
      <c r="AJ60" s="790"/>
      <c r="AK60" s="790"/>
      <c r="AL60" s="790"/>
      <c r="AM60" s="790"/>
      <c r="AN60" s="790"/>
      <c r="AO60" s="790"/>
      <c r="AP60" s="791">
        <v>0.3</v>
      </c>
      <c r="AQ60" s="792">
        <v>5</v>
      </c>
      <c r="AR60" s="792"/>
      <c r="AS60" s="784"/>
      <c r="AT60" s="793"/>
      <c r="AU60" s="794" t="s">
        <v>3626</v>
      </c>
    </row>
    <row r="61" spans="1:47" s="198" customFormat="1" ht="24.95" customHeight="1">
      <c r="A61" s="191">
        <v>58</v>
      </c>
      <c r="B61" s="777" t="s">
        <v>104</v>
      </c>
      <c r="C61" s="98">
        <v>6</v>
      </c>
      <c r="D61" s="98" t="s">
        <v>2833</v>
      </c>
      <c r="E61" s="98" t="s">
        <v>83</v>
      </c>
      <c r="F61" s="98">
        <v>24</v>
      </c>
      <c r="G61" s="98" t="s">
        <v>3628</v>
      </c>
      <c r="H61" s="778" t="s">
        <v>2218</v>
      </c>
      <c r="I61" s="779" t="str">
        <f t="shared" si="1"/>
        <v>6SM24E0058</v>
      </c>
      <c r="J61" s="780">
        <v>45434</v>
      </c>
      <c r="K61" s="780" t="s">
        <v>86</v>
      </c>
      <c r="L61" s="781">
        <v>45439</v>
      </c>
      <c r="M61" s="782" t="s">
        <v>55</v>
      </c>
      <c r="N61" s="783" t="s">
        <v>2830</v>
      </c>
      <c r="O61" s="784"/>
      <c r="P61" s="785" t="s">
        <v>1766</v>
      </c>
      <c r="Q61" s="134" t="s">
        <v>4010</v>
      </c>
      <c r="R61" s="830" t="s">
        <v>4011</v>
      </c>
      <c r="S61" s="786" t="s">
        <v>4012</v>
      </c>
      <c r="T61" s="191" t="s">
        <v>918</v>
      </c>
      <c r="U61" s="787">
        <v>117570</v>
      </c>
      <c r="V61" s="787"/>
      <c r="W61" s="787" t="s">
        <v>4013</v>
      </c>
      <c r="X61" s="494">
        <v>1</v>
      </c>
      <c r="Y61" s="879"/>
      <c r="Z61" s="879"/>
      <c r="AA61" s="788" t="s">
        <v>3686</v>
      </c>
      <c r="AB61" s="191" t="s">
        <v>3687</v>
      </c>
      <c r="AC61" s="98" t="s">
        <v>4014</v>
      </c>
      <c r="AD61" s="98" t="s">
        <v>4015</v>
      </c>
      <c r="AE61" s="98" t="s">
        <v>4016</v>
      </c>
      <c r="AF61" s="98" t="s">
        <v>4017</v>
      </c>
      <c r="AG61" s="492" t="s">
        <v>4084</v>
      </c>
      <c r="AH61" s="790">
        <v>1</v>
      </c>
      <c r="AI61" s="790"/>
      <c r="AJ61" s="790"/>
      <c r="AK61" s="790"/>
      <c r="AL61" s="790"/>
      <c r="AM61" s="790"/>
      <c r="AN61" s="790"/>
      <c r="AO61" s="790"/>
      <c r="AP61" s="791"/>
      <c r="AQ61" s="792"/>
      <c r="AR61" s="792"/>
      <c r="AS61" s="784"/>
      <c r="AT61" s="793"/>
      <c r="AU61" s="794" t="s">
        <v>3626</v>
      </c>
    </row>
    <row r="62" spans="1:47" s="198" customFormat="1" ht="24.95" customHeight="1">
      <c r="A62" s="191">
        <v>59</v>
      </c>
      <c r="B62" s="777" t="s">
        <v>104</v>
      </c>
      <c r="C62" s="98">
        <v>6</v>
      </c>
      <c r="D62" s="98" t="s">
        <v>2833</v>
      </c>
      <c r="E62" s="98" t="s">
        <v>83</v>
      </c>
      <c r="F62" s="98">
        <v>24</v>
      </c>
      <c r="G62" s="98" t="s">
        <v>3628</v>
      </c>
      <c r="H62" s="778" t="s">
        <v>2219</v>
      </c>
      <c r="I62" s="779" t="str">
        <f t="shared" si="1"/>
        <v>6SM24E0059</v>
      </c>
      <c r="J62" s="780">
        <v>45434</v>
      </c>
      <c r="K62" s="780" t="s">
        <v>86</v>
      </c>
      <c r="L62" s="781">
        <v>45439</v>
      </c>
      <c r="M62" s="782" t="s">
        <v>55</v>
      </c>
      <c r="N62" s="783" t="s">
        <v>2830</v>
      </c>
      <c r="O62" s="784"/>
      <c r="P62" s="785" t="s">
        <v>1766</v>
      </c>
      <c r="Q62" s="134" t="s">
        <v>4018</v>
      </c>
      <c r="R62" s="830" t="s">
        <v>4019</v>
      </c>
      <c r="S62" s="786" t="s">
        <v>4020</v>
      </c>
      <c r="T62" s="191" t="s">
        <v>918</v>
      </c>
      <c r="U62" s="787">
        <v>117566</v>
      </c>
      <c r="V62" s="787"/>
      <c r="W62" s="787" t="s">
        <v>4021</v>
      </c>
      <c r="X62" s="494">
        <v>1</v>
      </c>
      <c r="Y62" s="879"/>
      <c r="Z62" s="879"/>
      <c r="AA62" s="788" t="s">
        <v>3686</v>
      </c>
      <c r="AB62" s="191" t="s">
        <v>3687</v>
      </c>
      <c r="AC62" s="98" t="s">
        <v>4022</v>
      </c>
      <c r="AD62" s="98" t="s">
        <v>4023</v>
      </c>
      <c r="AE62" s="98" t="s">
        <v>4024</v>
      </c>
      <c r="AF62" s="98" t="s">
        <v>4025</v>
      </c>
      <c r="AG62" s="492" t="s">
        <v>4084</v>
      </c>
      <c r="AH62" s="790">
        <v>4</v>
      </c>
      <c r="AI62" s="790"/>
      <c r="AJ62" s="790"/>
      <c r="AK62" s="790"/>
      <c r="AL62" s="790"/>
      <c r="AM62" s="790"/>
      <c r="AN62" s="790"/>
      <c r="AO62" s="790"/>
      <c r="AP62" s="791"/>
      <c r="AQ62" s="792">
        <v>-1</v>
      </c>
      <c r="AR62" s="792"/>
      <c r="AS62" s="784"/>
      <c r="AT62" s="793"/>
      <c r="AU62" s="794" t="s">
        <v>3626</v>
      </c>
    </row>
    <row r="63" spans="1:47" s="843" customFormat="1" ht="24.95" customHeight="1">
      <c r="A63" s="191">
        <v>60</v>
      </c>
      <c r="B63" s="833" t="s">
        <v>104</v>
      </c>
      <c r="C63" s="99">
        <v>6</v>
      </c>
      <c r="D63" s="99" t="s">
        <v>2833</v>
      </c>
      <c r="E63" s="99" t="s">
        <v>83</v>
      </c>
      <c r="F63" s="99">
        <v>24</v>
      </c>
      <c r="G63" s="99" t="s">
        <v>4807</v>
      </c>
      <c r="H63" s="351" t="s">
        <v>2220</v>
      </c>
      <c r="I63" s="779" t="str">
        <f t="shared" si="1"/>
        <v>6SM24G0060</v>
      </c>
      <c r="J63" s="834">
        <v>45481</v>
      </c>
      <c r="K63" s="834" t="s">
        <v>86</v>
      </c>
      <c r="L63" s="781">
        <v>45482</v>
      </c>
      <c r="M63" s="835" t="s">
        <v>55</v>
      </c>
      <c r="N63" s="783" t="s">
        <v>2830</v>
      </c>
      <c r="O63" s="836"/>
      <c r="P63" s="837" t="s">
        <v>1766</v>
      </c>
      <c r="Q63" s="134" t="s">
        <v>4923</v>
      </c>
      <c r="R63" s="830" t="s">
        <v>4924</v>
      </c>
      <c r="S63" s="786" t="s">
        <v>4925</v>
      </c>
      <c r="T63" s="832" t="s">
        <v>918</v>
      </c>
      <c r="U63" s="787">
        <v>151591</v>
      </c>
      <c r="V63" s="787"/>
      <c r="W63" s="787" t="s">
        <v>4926</v>
      </c>
      <c r="X63" s="838">
        <v>1</v>
      </c>
      <c r="Y63" s="881"/>
      <c r="Z63" s="881"/>
      <c r="AA63" s="839" t="s">
        <v>3686</v>
      </c>
      <c r="AB63" s="832" t="s">
        <v>3687</v>
      </c>
      <c r="AC63" s="99" t="s">
        <v>3683</v>
      </c>
      <c r="AD63" s="99" t="s">
        <v>4928</v>
      </c>
      <c r="AE63" s="99" t="s">
        <v>4929</v>
      </c>
      <c r="AF63" s="99" t="s">
        <v>4930</v>
      </c>
      <c r="AG63" s="789" t="s">
        <v>4084</v>
      </c>
      <c r="AH63" s="840"/>
      <c r="AI63" s="840"/>
      <c r="AJ63" s="840"/>
      <c r="AK63" s="840"/>
      <c r="AL63" s="840"/>
      <c r="AM63" s="840"/>
      <c r="AN63" s="840"/>
      <c r="AO63" s="840"/>
      <c r="AP63" s="841"/>
      <c r="AQ63" s="842"/>
      <c r="AR63" s="842"/>
      <c r="AS63" s="836"/>
      <c r="AT63" s="793"/>
      <c r="AU63" s="794" t="s">
        <v>3626</v>
      </c>
    </row>
    <row r="64" spans="1:47" s="843" customFormat="1" ht="24.95" customHeight="1">
      <c r="A64" s="191">
        <v>61</v>
      </c>
      <c r="B64" s="833" t="s">
        <v>104</v>
      </c>
      <c r="C64" s="99">
        <v>6</v>
      </c>
      <c r="D64" s="99" t="s">
        <v>2833</v>
      </c>
      <c r="E64" s="99" t="s">
        <v>83</v>
      </c>
      <c r="F64" s="99">
        <v>24</v>
      </c>
      <c r="G64" s="99" t="s">
        <v>4807</v>
      </c>
      <c r="H64" s="351" t="s">
        <v>2221</v>
      </c>
      <c r="I64" s="779" t="str">
        <f t="shared" si="1"/>
        <v>6SM24G0061</v>
      </c>
      <c r="J64" s="834">
        <v>45481</v>
      </c>
      <c r="K64" s="834" t="s">
        <v>86</v>
      </c>
      <c r="L64" s="781">
        <v>45482</v>
      </c>
      <c r="M64" s="835" t="s">
        <v>55</v>
      </c>
      <c r="N64" s="783" t="s">
        <v>2830</v>
      </c>
      <c r="O64" s="836"/>
      <c r="P64" s="837" t="s">
        <v>1766</v>
      </c>
      <c r="Q64" s="134" t="s">
        <v>4931</v>
      </c>
      <c r="R64" s="830" t="s">
        <v>4932</v>
      </c>
      <c r="S64" s="786" t="s">
        <v>4933</v>
      </c>
      <c r="T64" s="832" t="s">
        <v>918</v>
      </c>
      <c r="U64" s="787">
        <v>103950</v>
      </c>
      <c r="V64" s="787"/>
      <c r="W64" s="787" t="s">
        <v>4934</v>
      </c>
      <c r="X64" s="838">
        <v>1</v>
      </c>
      <c r="Y64" s="881"/>
      <c r="Z64" s="881"/>
      <c r="AA64" s="839" t="s">
        <v>3686</v>
      </c>
      <c r="AB64" s="832" t="s">
        <v>3687</v>
      </c>
      <c r="AC64" s="99" t="s">
        <v>4935</v>
      </c>
      <c r="AD64" s="99" t="s">
        <v>4936</v>
      </c>
      <c r="AE64" s="99" t="s">
        <v>4939</v>
      </c>
      <c r="AF64" s="99" t="s">
        <v>4938</v>
      </c>
      <c r="AG64" s="789" t="s">
        <v>4084</v>
      </c>
      <c r="AH64" s="840"/>
      <c r="AI64" s="840"/>
      <c r="AJ64" s="840"/>
      <c r="AK64" s="840"/>
      <c r="AL64" s="840"/>
      <c r="AM64" s="840"/>
      <c r="AN64" s="840"/>
      <c r="AO64" s="840"/>
      <c r="AP64" s="841"/>
      <c r="AQ64" s="842">
        <v>1</v>
      </c>
      <c r="AR64" s="842"/>
      <c r="AS64" s="836"/>
      <c r="AT64" s="793"/>
      <c r="AU64" s="794" t="s">
        <v>3626</v>
      </c>
    </row>
    <row r="65" spans="1:47" s="843" customFormat="1" ht="24.95" customHeight="1">
      <c r="A65" s="191">
        <v>62</v>
      </c>
      <c r="B65" s="833" t="s">
        <v>104</v>
      </c>
      <c r="C65" s="99">
        <v>6</v>
      </c>
      <c r="D65" s="99" t="s">
        <v>2833</v>
      </c>
      <c r="E65" s="99" t="s">
        <v>83</v>
      </c>
      <c r="F65" s="99">
        <v>24</v>
      </c>
      <c r="G65" s="99" t="s">
        <v>4807</v>
      </c>
      <c r="H65" s="351" t="s">
        <v>2222</v>
      </c>
      <c r="I65" s="779" t="str">
        <f t="shared" si="1"/>
        <v>6SM24G0062</v>
      </c>
      <c r="J65" s="834">
        <v>45481</v>
      </c>
      <c r="K65" s="834" t="s">
        <v>86</v>
      </c>
      <c r="L65" s="781">
        <v>45482</v>
      </c>
      <c r="M65" s="835" t="s">
        <v>55</v>
      </c>
      <c r="N65" s="783" t="s">
        <v>2830</v>
      </c>
      <c r="O65" s="836"/>
      <c r="P65" s="837" t="s">
        <v>1766</v>
      </c>
      <c r="Q65" s="134" t="s">
        <v>4940</v>
      </c>
      <c r="R65" s="830" t="s">
        <v>4941</v>
      </c>
      <c r="S65" s="786" t="s">
        <v>4375</v>
      </c>
      <c r="T65" s="832" t="s">
        <v>918</v>
      </c>
      <c r="U65" s="787">
        <v>122342</v>
      </c>
      <c r="V65" s="787"/>
      <c r="W65" s="787" t="s">
        <v>4942</v>
      </c>
      <c r="X65" s="838">
        <v>1</v>
      </c>
      <c r="Y65" s="881"/>
      <c r="Z65" s="881"/>
      <c r="AA65" s="839" t="s">
        <v>3686</v>
      </c>
      <c r="AB65" s="832" t="s">
        <v>3687</v>
      </c>
      <c r="AC65" s="99" t="s">
        <v>4937</v>
      </c>
      <c r="AD65" s="99" t="s">
        <v>4945</v>
      </c>
      <c r="AE65" s="99" t="s">
        <v>4944</v>
      </c>
      <c r="AF65" s="99" t="s">
        <v>4943</v>
      </c>
      <c r="AG65" s="789" t="s">
        <v>4084</v>
      </c>
      <c r="AH65" s="840">
        <v>3</v>
      </c>
      <c r="AI65" s="840"/>
      <c r="AJ65" s="840"/>
      <c r="AK65" s="840"/>
      <c r="AL65" s="840"/>
      <c r="AM65" s="840"/>
      <c r="AN65" s="840"/>
      <c r="AO65" s="840"/>
      <c r="AP65" s="841"/>
      <c r="AQ65" s="842"/>
      <c r="AR65" s="842"/>
      <c r="AS65" s="836"/>
      <c r="AT65" s="793"/>
      <c r="AU65" s="794" t="s">
        <v>3626</v>
      </c>
    </row>
    <row r="66" spans="1:47" s="843" customFormat="1" ht="24.95" customHeight="1">
      <c r="A66" s="191">
        <v>63</v>
      </c>
      <c r="B66" s="833" t="s">
        <v>104</v>
      </c>
      <c r="C66" s="99">
        <v>6</v>
      </c>
      <c r="D66" s="99" t="s">
        <v>2833</v>
      </c>
      <c r="E66" s="99" t="s">
        <v>83</v>
      </c>
      <c r="F66" s="99">
        <v>24</v>
      </c>
      <c r="G66" s="99" t="s">
        <v>4807</v>
      </c>
      <c r="H66" s="351" t="s">
        <v>2223</v>
      </c>
      <c r="I66" s="779" t="str">
        <f t="shared" si="1"/>
        <v>6SM24G0063</v>
      </c>
      <c r="J66" s="834">
        <v>45481</v>
      </c>
      <c r="K66" s="834" t="s">
        <v>86</v>
      </c>
      <c r="L66" s="781">
        <v>45482</v>
      </c>
      <c r="M66" s="835" t="s">
        <v>55</v>
      </c>
      <c r="N66" s="783" t="s">
        <v>2830</v>
      </c>
      <c r="O66" s="836"/>
      <c r="P66" s="837" t="s">
        <v>1766</v>
      </c>
      <c r="Q66" s="134" t="s">
        <v>4946</v>
      </c>
      <c r="R66" s="830" t="s">
        <v>4947</v>
      </c>
      <c r="S66" s="786" t="s">
        <v>4948</v>
      </c>
      <c r="T66" s="832" t="s">
        <v>918</v>
      </c>
      <c r="U66" s="787">
        <v>151457</v>
      </c>
      <c r="V66" s="787"/>
      <c r="W66" s="787" t="s">
        <v>4949</v>
      </c>
      <c r="X66" s="838">
        <v>1</v>
      </c>
      <c r="Y66" s="881"/>
      <c r="Z66" s="881"/>
      <c r="AA66" s="839" t="s">
        <v>3686</v>
      </c>
      <c r="AB66" s="832" t="s">
        <v>3687</v>
      </c>
      <c r="AC66" s="99" t="s">
        <v>4950</v>
      </c>
      <c r="AD66" s="99" t="s">
        <v>4951</v>
      </c>
      <c r="AE66" s="99" t="s">
        <v>4952</v>
      </c>
      <c r="AF66" s="99" t="s">
        <v>4953</v>
      </c>
      <c r="AG66" s="789" t="s">
        <v>4084</v>
      </c>
      <c r="AH66" s="840"/>
      <c r="AI66" s="840"/>
      <c r="AJ66" s="840"/>
      <c r="AK66" s="840"/>
      <c r="AL66" s="840"/>
      <c r="AM66" s="840"/>
      <c r="AN66" s="840"/>
      <c r="AO66" s="840"/>
      <c r="AP66" s="841"/>
      <c r="AQ66" s="842">
        <v>1</v>
      </c>
      <c r="AR66" s="842"/>
      <c r="AS66" s="836"/>
      <c r="AT66" s="793"/>
      <c r="AU66" s="794" t="s">
        <v>3626</v>
      </c>
    </row>
    <row r="67" spans="1:47" s="843" customFormat="1" ht="24.95" customHeight="1">
      <c r="A67" s="191">
        <v>64</v>
      </c>
      <c r="B67" s="833" t="s">
        <v>104</v>
      </c>
      <c r="C67" s="99">
        <v>6</v>
      </c>
      <c r="D67" s="99" t="s">
        <v>2833</v>
      </c>
      <c r="E67" s="99" t="s">
        <v>83</v>
      </c>
      <c r="F67" s="99">
        <v>24</v>
      </c>
      <c r="G67" s="99" t="s">
        <v>4807</v>
      </c>
      <c r="H67" s="351" t="s">
        <v>2457</v>
      </c>
      <c r="I67" s="779" t="str">
        <f t="shared" si="1"/>
        <v>6SM24G0064</v>
      </c>
      <c r="J67" s="834">
        <v>45481</v>
      </c>
      <c r="K67" s="834" t="s">
        <v>86</v>
      </c>
      <c r="L67" s="781">
        <v>45482</v>
      </c>
      <c r="M67" s="835" t="s">
        <v>55</v>
      </c>
      <c r="N67" s="783" t="s">
        <v>2830</v>
      </c>
      <c r="O67" s="836"/>
      <c r="P67" s="837" t="s">
        <v>1766</v>
      </c>
      <c r="Q67" s="134" t="s">
        <v>4954</v>
      </c>
      <c r="R67" s="830" t="s">
        <v>4955</v>
      </c>
      <c r="S67" s="786" t="s">
        <v>4956</v>
      </c>
      <c r="T67" s="832" t="s">
        <v>918</v>
      </c>
      <c r="U67" s="787">
        <v>124318</v>
      </c>
      <c r="V67" s="787"/>
      <c r="W67" s="787" t="s">
        <v>4957</v>
      </c>
      <c r="X67" s="838">
        <v>1</v>
      </c>
      <c r="Y67" s="881"/>
      <c r="Z67" s="881"/>
      <c r="AA67" s="839" t="s">
        <v>3686</v>
      </c>
      <c r="AB67" s="832" t="s">
        <v>3687</v>
      </c>
      <c r="AC67" s="99" t="s">
        <v>4958</v>
      </c>
      <c r="AD67" s="99" t="s">
        <v>4959</v>
      </c>
      <c r="AE67" s="99" t="s">
        <v>4960</v>
      </c>
      <c r="AF67" s="99" t="s">
        <v>4961</v>
      </c>
      <c r="AG67" s="789" t="s">
        <v>4084</v>
      </c>
      <c r="AH67" s="840">
        <v>1</v>
      </c>
      <c r="AI67" s="840"/>
      <c r="AJ67" s="840"/>
      <c r="AK67" s="840"/>
      <c r="AL67" s="840"/>
      <c r="AM67" s="840"/>
      <c r="AN67" s="840"/>
      <c r="AO67" s="840"/>
      <c r="AP67" s="841"/>
      <c r="AQ67" s="842">
        <v>1</v>
      </c>
      <c r="AR67" s="842"/>
      <c r="AS67" s="836"/>
      <c r="AT67" s="793"/>
      <c r="AU67" s="794" t="s">
        <v>3626</v>
      </c>
    </row>
    <row r="68" spans="1:47" s="843" customFormat="1" ht="24.95" customHeight="1">
      <c r="A68" s="191">
        <v>65</v>
      </c>
      <c r="B68" s="833" t="s">
        <v>104</v>
      </c>
      <c r="C68" s="99">
        <v>6</v>
      </c>
      <c r="D68" s="99" t="s">
        <v>2833</v>
      </c>
      <c r="E68" s="99" t="s">
        <v>83</v>
      </c>
      <c r="F68" s="99">
        <v>24</v>
      </c>
      <c r="G68" s="99" t="s">
        <v>4807</v>
      </c>
      <c r="H68" s="351" t="s">
        <v>2458</v>
      </c>
      <c r="I68" s="779" t="str">
        <f t="shared" ref="I68:I75" si="2">CONCATENATE(C68,D68,E68,F68,G68,H68)</f>
        <v>6SM24G0065</v>
      </c>
      <c r="J68" s="834">
        <v>45481</v>
      </c>
      <c r="K68" s="834" t="s">
        <v>86</v>
      </c>
      <c r="L68" s="781">
        <v>45482</v>
      </c>
      <c r="M68" s="835" t="s">
        <v>55</v>
      </c>
      <c r="N68" s="783" t="s">
        <v>2830</v>
      </c>
      <c r="O68" s="836"/>
      <c r="P68" s="837" t="s">
        <v>1766</v>
      </c>
      <c r="Q68" s="134" t="s">
        <v>4962</v>
      </c>
      <c r="R68" s="830" t="s">
        <v>4963</v>
      </c>
      <c r="S68" s="786" t="s">
        <v>4964</v>
      </c>
      <c r="T68" s="832" t="s">
        <v>918</v>
      </c>
      <c r="U68" s="787">
        <v>117580</v>
      </c>
      <c r="V68" s="787"/>
      <c r="W68" s="787" t="s">
        <v>4965</v>
      </c>
      <c r="X68" s="838">
        <v>1</v>
      </c>
      <c r="Y68" s="881"/>
      <c r="Z68" s="881"/>
      <c r="AA68" s="839" t="s">
        <v>3686</v>
      </c>
      <c r="AB68" s="832" t="s">
        <v>3687</v>
      </c>
      <c r="AC68" s="99" t="s">
        <v>4966</v>
      </c>
      <c r="AD68" s="99" t="s">
        <v>4967</v>
      </c>
      <c r="AE68" s="99" t="s">
        <v>4968</v>
      </c>
      <c r="AF68" s="99" t="s">
        <v>4969</v>
      </c>
      <c r="AG68" s="789" t="s">
        <v>4084</v>
      </c>
      <c r="AH68" s="840">
        <v>2</v>
      </c>
      <c r="AI68" s="840"/>
      <c r="AJ68" s="840"/>
      <c r="AK68" s="840"/>
      <c r="AL68" s="840"/>
      <c r="AM68" s="840"/>
      <c r="AN68" s="840"/>
      <c r="AO68" s="840"/>
      <c r="AP68" s="841"/>
      <c r="AQ68" s="842"/>
      <c r="AR68" s="842"/>
      <c r="AS68" s="836"/>
      <c r="AT68" s="793"/>
      <c r="AU68" s="794" t="s">
        <v>3626</v>
      </c>
    </row>
    <row r="69" spans="1:47" s="843" customFormat="1" ht="24.95" customHeight="1">
      <c r="A69" s="191">
        <v>66</v>
      </c>
      <c r="B69" s="833" t="s">
        <v>104</v>
      </c>
      <c r="C69" s="99">
        <v>6</v>
      </c>
      <c r="D69" s="99" t="s">
        <v>2833</v>
      </c>
      <c r="E69" s="99" t="s">
        <v>83</v>
      </c>
      <c r="F69" s="99">
        <v>24</v>
      </c>
      <c r="G69" s="99" t="s">
        <v>4807</v>
      </c>
      <c r="H69" s="351" t="s">
        <v>2459</v>
      </c>
      <c r="I69" s="779" t="str">
        <f t="shared" si="2"/>
        <v>6SM24G0066</v>
      </c>
      <c r="J69" s="834">
        <v>45481</v>
      </c>
      <c r="K69" s="834" t="s">
        <v>86</v>
      </c>
      <c r="L69" s="781">
        <v>45482</v>
      </c>
      <c r="M69" s="835" t="s">
        <v>55</v>
      </c>
      <c r="N69" s="783" t="s">
        <v>2830</v>
      </c>
      <c r="O69" s="836"/>
      <c r="P69" s="837" t="s">
        <v>1766</v>
      </c>
      <c r="Q69" s="134" t="s">
        <v>4970</v>
      </c>
      <c r="R69" s="830" t="s">
        <v>4971</v>
      </c>
      <c r="S69" s="786" t="s">
        <v>4972</v>
      </c>
      <c r="T69" s="832" t="s">
        <v>918</v>
      </c>
      <c r="U69" s="787">
        <v>117559</v>
      </c>
      <c r="V69" s="787"/>
      <c r="W69" s="787" t="s">
        <v>4973</v>
      </c>
      <c r="X69" s="838">
        <v>1</v>
      </c>
      <c r="Y69" s="881"/>
      <c r="Z69" s="881"/>
      <c r="AA69" s="839" t="s">
        <v>3686</v>
      </c>
      <c r="AB69" s="832" t="s">
        <v>3687</v>
      </c>
      <c r="AC69" s="99" t="s">
        <v>4974</v>
      </c>
      <c r="AD69" s="99" t="s">
        <v>4975</v>
      </c>
      <c r="AE69" s="99" t="s">
        <v>4976</v>
      </c>
      <c r="AF69" s="99" t="s">
        <v>4977</v>
      </c>
      <c r="AG69" s="789" t="s">
        <v>4084</v>
      </c>
      <c r="AH69" s="840">
        <v>2</v>
      </c>
      <c r="AI69" s="840"/>
      <c r="AJ69" s="840"/>
      <c r="AK69" s="840"/>
      <c r="AL69" s="840"/>
      <c r="AM69" s="840"/>
      <c r="AN69" s="840"/>
      <c r="AO69" s="840"/>
      <c r="AP69" s="841"/>
      <c r="AQ69" s="842"/>
      <c r="AR69" s="842"/>
      <c r="AS69" s="836"/>
      <c r="AT69" s="793"/>
      <c r="AU69" s="794" t="s">
        <v>3626</v>
      </c>
    </row>
    <row r="70" spans="1:47" s="843" customFormat="1" ht="24.95" customHeight="1">
      <c r="A70" s="191">
        <v>67</v>
      </c>
      <c r="B70" s="833" t="s">
        <v>104</v>
      </c>
      <c r="C70" s="99">
        <v>6</v>
      </c>
      <c r="D70" s="99" t="s">
        <v>2833</v>
      </c>
      <c r="E70" s="99" t="s">
        <v>83</v>
      </c>
      <c r="F70" s="99">
        <v>24</v>
      </c>
      <c r="G70" s="99" t="s">
        <v>4807</v>
      </c>
      <c r="H70" s="351" t="s">
        <v>2460</v>
      </c>
      <c r="I70" s="779" t="str">
        <f t="shared" si="2"/>
        <v>6SM24G0067</v>
      </c>
      <c r="J70" s="834">
        <v>45481</v>
      </c>
      <c r="K70" s="834" t="s">
        <v>86</v>
      </c>
      <c r="L70" s="781">
        <v>45482</v>
      </c>
      <c r="M70" s="835" t="s">
        <v>55</v>
      </c>
      <c r="N70" s="783" t="s">
        <v>2830</v>
      </c>
      <c r="O70" s="836"/>
      <c r="P70" s="837" t="s">
        <v>1766</v>
      </c>
      <c r="Q70" s="134" t="s">
        <v>4978</v>
      </c>
      <c r="R70" s="830" t="s">
        <v>4979</v>
      </c>
      <c r="S70" s="786" t="s">
        <v>4980</v>
      </c>
      <c r="T70" s="832" t="s">
        <v>918</v>
      </c>
      <c r="U70" s="787">
        <v>124309</v>
      </c>
      <c r="V70" s="787"/>
      <c r="W70" s="787" t="s">
        <v>4981</v>
      </c>
      <c r="X70" s="838">
        <v>1</v>
      </c>
      <c r="Y70" s="881"/>
      <c r="Z70" s="881"/>
      <c r="AA70" s="839" t="s">
        <v>3686</v>
      </c>
      <c r="AB70" s="832" t="s">
        <v>3687</v>
      </c>
      <c r="AC70" s="99" t="s">
        <v>4982</v>
      </c>
      <c r="AD70" s="99" t="s">
        <v>4983</v>
      </c>
      <c r="AE70" s="99" t="s">
        <v>4984</v>
      </c>
      <c r="AF70" s="99" t="s">
        <v>4985</v>
      </c>
      <c r="AG70" s="789" t="s">
        <v>4084</v>
      </c>
      <c r="AH70" s="840">
        <v>1</v>
      </c>
      <c r="AI70" s="840"/>
      <c r="AJ70" s="840"/>
      <c r="AK70" s="840"/>
      <c r="AL70" s="840"/>
      <c r="AM70" s="840"/>
      <c r="AN70" s="840"/>
      <c r="AO70" s="840"/>
      <c r="AP70" s="841"/>
      <c r="AQ70" s="842">
        <v>1</v>
      </c>
      <c r="AR70" s="842"/>
      <c r="AS70" s="836"/>
      <c r="AT70" s="793"/>
      <c r="AU70" s="794" t="s">
        <v>3626</v>
      </c>
    </row>
    <row r="71" spans="1:47" s="843" customFormat="1" ht="24.95" customHeight="1">
      <c r="A71" s="191">
        <v>68</v>
      </c>
      <c r="B71" s="833" t="s">
        <v>104</v>
      </c>
      <c r="C71" s="99">
        <v>6</v>
      </c>
      <c r="D71" s="99" t="s">
        <v>2833</v>
      </c>
      <c r="E71" s="99" t="s">
        <v>83</v>
      </c>
      <c r="F71" s="99">
        <v>24</v>
      </c>
      <c r="G71" s="99" t="s">
        <v>4807</v>
      </c>
      <c r="H71" s="351" t="s">
        <v>2461</v>
      </c>
      <c r="I71" s="779" t="str">
        <f t="shared" si="2"/>
        <v>6SM24G0068</v>
      </c>
      <c r="J71" s="834">
        <v>45481</v>
      </c>
      <c r="K71" s="834" t="s">
        <v>86</v>
      </c>
      <c r="L71" s="781">
        <v>45482</v>
      </c>
      <c r="M71" s="835" t="s">
        <v>55</v>
      </c>
      <c r="N71" s="783" t="s">
        <v>2830</v>
      </c>
      <c r="O71" s="836"/>
      <c r="P71" s="837" t="s">
        <v>1766</v>
      </c>
      <c r="Q71" s="134" t="s">
        <v>4986</v>
      </c>
      <c r="R71" s="830" t="s">
        <v>4987</v>
      </c>
      <c r="S71" s="786" t="s">
        <v>4988</v>
      </c>
      <c r="T71" s="832" t="s">
        <v>918</v>
      </c>
      <c r="U71" s="787">
        <v>151404</v>
      </c>
      <c r="V71" s="787"/>
      <c r="W71" s="787" t="s">
        <v>4989</v>
      </c>
      <c r="X71" s="838">
        <v>1</v>
      </c>
      <c r="Y71" s="881"/>
      <c r="Z71" s="881"/>
      <c r="AA71" s="839" t="s">
        <v>3686</v>
      </c>
      <c r="AB71" s="832" t="s">
        <v>3687</v>
      </c>
      <c r="AC71" s="99" t="s">
        <v>4990</v>
      </c>
      <c r="AD71" s="99" t="s">
        <v>4991</v>
      </c>
      <c r="AE71" s="99" t="s">
        <v>4992</v>
      </c>
      <c r="AF71" s="99" t="s">
        <v>4993</v>
      </c>
      <c r="AG71" s="789" t="s">
        <v>4084</v>
      </c>
      <c r="AH71" s="840"/>
      <c r="AI71" s="840"/>
      <c r="AJ71" s="840"/>
      <c r="AK71" s="840"/>
      <c r="AL71" s="840"/>
      <c r="AM71" s="840"/>
      <c r="AN71" s="840"/>
      <c r="AO71" s="840"/>
      <c r="AP71" s="841"/>
      <c r="AQ71" s="842">
        <v>1</v>
      </c>
      <c r="AR71" s="842"/>
      <c r="AS71" s="836"/>
      <c r="AT71" s="793"/>
      <c r="AU71" s="794" t="s">
        <v>3626</v>
      </c>
    </row>
    <row r="72" spans="1:47" s="843" customFormat="1" ht="24.95" customHeight="1">
      <c r="A72" s="191">
        <v>69</v>
      </c>
      <c r="B72" s="833" t="s">
        <v>104</v>
      </c>
      <c r="C72" s="99">
        <v>6</v>
      </c>
      <c r="D72" s="99" t="s">
        <v>2833</v>
      </c>
      <c r="E72" s="99" t="s">
        <v>83</v>
      </c>
      <c r="F72" s="99">
        <v>24</v>
      </c>
      <c r="G72" s="99" t="s">
        <v>4807</v>
      </c>
      <c r="H72" s="351" t="s">
        <v>2462</v>
      </c>
      <c r="I72" s="779" t="str">
        <f t="shared" si="2"/>
        <v>6SM24G0069</v>
      </c>
      <c r="J72" s="834">
        <v>45481</v>
      </c>
      <c r="K72" s="834" t="s">
        <v>86</v>
      </c>
      <c r="L72" s="781">
        <v>45482</v>
      </c>
      <c r="M72" s="835" t="s">
        <v>55</v>
      </c>
      <c r="N72" s="783" t="s">
        <v>2830</v>
      </c>
      <c r="O72" s="836"/>
      <c r="P72" s="837" t="s">
        <v>1766</v>
      </c>
      <c r="Q72" s="134" t="s">
        <v>4994</v>
      </c>
      <c r="R72" s="830" t="s">
        <v>4995</v>
      </c>
      <c r="S72" s="786" t="s">
        <v>4996</v>
      </c>
      <c r="T72" s="832" t="s">
        <v>918</v>
      </c>
      <c r="U72" s="787">
        <v>117553</v>
      </c>
      <c r="V72" s="787"/>
      <c r="W72" s="787" t="s">
        <v>4997</v>
      </c>
      <c r="X72" s="838">
        <v>1</v>
      </c>
      <c r="Y72" s="881"/>
      <c r="Z72" s="881"/>
      <c r="AA72" s="839" t="s">
        <v>3686</v>
      </c>
      <c r="AB72" s="832" t="s">
        <v>3687</v>
      </c>
      <c r="AC72" s="99" t="s">
        <v>4998</v>
      </c>
      <c r="AD72" s="99" t="s">
        <v>4999</v>
      </c>
      <c r="AE72" s="99" t="s">
        <v>5000</v>
      </c>
      <c r="AF72" s="99" t="s">
        <v>5001</v>
      </c>
      <c r="AG72" s="789" t="s">
        <v>4084</v>
      </c>
      <c r="AH72" s="840"/>
      <c r="AI72" s="840"/>
      <c r="AJ72" s="840"/>
      <c r="AK72" s="840"/>
      <c r="AL72" s="840"/>
      <c r="AM72" s="840"/>
      <c r="AN72" s="840"/>
      <c r="AO72" s="840"/>
      <c r="AP72" s="841"/>
      <c r="AQ72" s="842"/>
      <c r="AR72" s="842"/>
      <c r="AS72" s="836"/>
      <c r="AT72" s="793"/>
      <c r="AU72" s="794" t="s">
        <v>3626</v>
      </c>
    </row>
    <row r="73" spans="1:47" s="198" customFormat="1" ht="24.95" customHeight="1">
      <c r="A73" s="191">
        <v>70</v>
      </c>
      <c r="B73" s="509" t="s">
        <v>236</v>
      </c>
      <c r="C73" s="231">
        <v>6</v>
      </c>
      <c r="D73" s="231" t="s">
        <v>8774</v>
      </c>
      <c r="E73" s="231" t="s">
        <v>8775</v>
      </c>
      <c r="F73" s="231">
        <v>24</v>
      </c>
      <c r="G73" s="231" t="s">
        <v>8776</v>
      </c>
      <c r="H73" s="351" t="s">
        <v>2463</v>
      </c>
      <c r="I73" s="779" t="str">
        <f t="shared" si="2"/>
        <v>6FM24L0070</v>
      </c>
      <c r="J73" s="244">
        <v>45630</v>
      </c>
      <c r="K73" s="834" t="s">
        <v>86</v>
      </c>
      <c r="L73" s="432">
        <v>45635</v>
      </c>
      <c r="M73" s="141" t="s">
        <v>657</v>
      </c>
      <c r="N73" s="95" t="s">
        <v>8838</v>
      </c>
      <c r="O73" s="241"/>
      <c r="P73" s="837" t="s">
        <v>1766</v>
      </c>
      <c r="Q73" s="79" t="s">
        <v>8842</v>
      </c>
      <c r="R73" s="93" t="s">
        <v>8843</v>
      </c>
      <c r="S73" s="245" t="s">
        <v>8844</v>
      </c>
      <c r="T73" s="246" t="s">
        <v>8845</v>
      </c>
      <c r="U73" s="247">
        <v>177151</v>
      </c>
      <c r="V73" s="247"/>
      <c r="W73" s="1025" t="s">
        <v>8865</v>
      </c>
      <c r="X73" s="838">
        <v>1</v>
      </c>
      <c r="Y73" s="247"/>
      <c r="Z73" s="247"/>
      <c r="AA73" s="247" t="s">
        <v>9326</v>
      </c>
      <c r="AB73" s="247" t="s">
        <v>8846</v>
      </c>
      <c r="AC73" s="231" t="s">
        <v>8847</v>
      </c>
      <c r="AD73" s="231" t="s">
        <v>8848</v>
      </c>
      <c r="AE73" s="231" t="s">
        <v>8849</v>
      </c>
      <c r="AF73" s="231" t="s">
        <v>8850</v>
      </c>
      <c r="AG73" s="789" t="s">
        <v>8851</v>
      </c>
      <c r="AH73" s="1023"/>
      <c r="AI73" s="1023">
        <v>0</v>
      </c>
      <c r="AJ73" s="1023">
        <v>0</v>
      </c>
      <c r="AK73" s="1023">
        <v>-25</v>
      </c>
      <c r="AL73" s="1023">
        <v>-20</v>
      </c>
      <c r="AM73" s="1023">
        <v>-25</v>
      </c>
      <c r="AN73" s="1023">
        <v>-5</v>
      </c>
      <c r="AO73" s="1023">
        <v>0</v>
      </c>
      <c r="AP73" s="775">
        <v>0</v>
      </c>
      <c r="AQ73" s="770">
        <v>12</v>
      </c>
      <c r="AR73" s="1024">
        <v>-5</v>
      </c>
      <c r="AS73" s="241"/>
      <c r="AT73" s="425"/>
      <c r="AU73" s="242" t="s">
        <v>8852</v>
      </c>
    </row>
    <row r="74" spans="1:47" s="198" customFormat="1" ht="24.95" customHeight="1">
      <c r="A74" s="191">
        <v>71</v>
      </c>
      <c r="B74" s="509" t="s">
        <v>236</v>
      </c>
      <c r="C74" s="231">
        <v>6</v>
      </c>
      <c r="D74" s="231" t="s">
        <v>8774</v>
      </c>
      <c r="E74" s="231" t="s">
        <v>8775</v>
      </c>
      <c r="F74" s="231">
        <v>24</v>
      </c>
      <c r="G74" s="231" t="s">
        <v>8776</v>
      </c>
      <c r="H74" s="351" t="s">
        <v>2464</v>
      </c>
      <c r="I74" s="779" t="str">
        <f t="shared" si="2"/>
        <v>6FM24L0071</v>
      </c>
      <c r="J74" s="244">
        <v>45630</v>
      </c>
      <c r="K74" s="834" t="s">
        <v>86</v>
      </c>
      <c r="L74" s="432">
        <v>45636</v>
      </c>
      <c r="M74" s="141" t="s">
        <v>1787</v>
      </c>
      <c r="N74" s="95" t="s">
        <v>8839</v>
      </c>
      <c r="O74" s="241"/>
      <c r="P74" s="837" t="s">
        <v>1766</v>
      </c>
      <c r="Q74" s="79" t="s">
        <v>8862</v>
      </c>
      <c r="R74" s="93" t="s">
        <v>8863</v>
      </c>
      <c r="S74" s="245" t="s">
        <v>8864</v>
      </c>
      <c r="T74" s="246" t="s">
        <v>8845</v>
      </c>
      <c r="U74" s="247">
        <v>177118</v>
      </c>
      <c r="V74" s="247"/>
      <c r="W74" s="1026" t="s">
        <v>8866</v>
      </c>
      <c r="X74" s="838">
        <v>1</v>
      </c>
      <c r="Y74" s="247"/>
      <c r="Z74" s="247"/>
      <c r="AA74" s="247" t="s">
        <v>9326</v>
      </c>
      <c r="AB74" s="247" t="s">
        <v>8846</v>
      </c>
      <c r="AC74" s="231" t="s">
        <v>8867</v>
      </c>
      <c r="AD74" s="231" t="s">
        <v>8868</v>
      </c>
      <c r="AE74" s="231" t="s">
        <v>8869</v>
      </c>
      <c r="AF74" s="231" t="s">
        <v>9643</v>
      </c>
      <c r="AG74" s="789" t="s">
        <v>8851</v>
      </c>
      <c r="AH74" s="505"/>
      <c r="AI74" s="1023">
        <v>0</v>
      </c>
      <c r="AJ74" s="1023">
        <v>0</v>
      </c>
      <c r="AK74" s="1023">
        <v>3</v>
      </c>
      <c r="AL74" s="505">
        <v>10</v>
      </c>
      <c r="AM74" s="505">
        <v>5</v>
      </c>
      <c r="AN74" s="505">
        <v>27</v>
      </c>
      <c r="AO74" s="1023">
        <v>0</v>
      </c>
      <c r="AP74" s="775">
        <v>1.4</v>
      </c>
      <c r="AQ74" s="770">
        <v>14</v>
      </c>
      <c r="AR74" s="1024">
        <v>40</v>
      </c>
      <c r="AS74" s="241"/>
      <c r="AT74" s="425" t="s">
        <v>8870</v>
      </c>
      <c r="AU74" s="242" t="s">
        <v>8852</v>
      </c>
    </row>
    <row r="75" spans="1:47" s="198" customFormat="1" ht="24.95" customHeight="1">
      <c r="A75" s="191">
        <v>72</v>
      </c>
      <c r="B75" s="509" t="s">
        <v>236</v>
      </c>
      <c r="C75" s="231">
        <v>6</v>
      </c>
      <c r="D75" s="231" t="s">
        <v>8774</v>
      </c>
      <c r="E75" s="231" t="s">
        <v>8775</v>
      </c>
      <c r="F75" s="231">
        <v>24</v>
      </c>
      <c r="G75" s="231" t="s">
        <v>8776</v>
      </c>
      <c r="H75" s="351" t="s">
        <v>2465</v>
      </c>
      <c r="I75" s="779" t="str">
        <f t="shared" si="2"/>
        <v>6FM24L0072</v>
      </c>
      <c r="J75" s="244">
        <v>45630</v>
      </c>
      <c r="K75" s="834" t="s">
        <v>86</v>
      </c>
      <c r="L75" s="432">
        <v>45636</v>
      </c>
      <c r="M75" s="141" t="s">
        <v>1787</v>
      </c>
      <c r="N75" s="95" t="s">
        <v>8839</v>
      </c>
      <c r="O75" s="241"/>
      <c r="P75" s="858" t="s">
        <v>1766</v>
      </c>
      <c r="Q75" s="79" t="s">
        <v>8871</v>
      </c>
      <c r="R75" s="93" t="s">
        <v>8872</v>
      </c>
      <c r="S75" s="79" t="s">
        <v>8873</v>
      </c>
      <c r="T75" s="79" t="s">
        <v>8845</v>
      </c>
      <c r="U75" s="79">
        <v>177146</v>
      </c>
      <c r="V75" s="79"/>
      <c r="W75" s="1182" t="s">
        <v>8874</v>
      </c>
      <c r="X75" s="1183">
        <v>1</v>
      </c>
      <c r="Y75" s="79"/>
      <c r="Z75" s="79"/>
      <c r="AA75" s="79" t="s">
        <v>9326</v>
      </c>
      <c r="AB75" s="79" t="s">
        <v>8846</v>
      </c>
      <c r="AC75" s="231" t="s">
        <v>8875</v>
      </c>
      <c r="AD75" s="231" t="s">
        <v>8876</v>
      </c>
      <c r="AE75" s="231" t="s">
        <v>8877</v>
      </c>
      <c r="AF75" s="231" t="s">
        <v>8878</v>
      </c>
      <c r="AG75" s="789" t="s">
        <v>8851</v>
      </c>
      <c r="AH75" s="505"/>
      <c r="AI75" s="1023">
        <v>0</v>
      </c>
      <c r="AJ75" s="1023">
        <v>0</v>
      </c>
      <c r="AK75" s="505">
        <v>-32</v>
      </c>
      <c r="AL75" s="505">
        <v>-35</v>
      </c>
      <c r="AM75" s="505">
        <v>-34</v>
      </c>
      <c r="AN75" s="505">
        <v>-12</v>
      </c>
      <c r="AO75" s="1023">
        <v>0</v>
      </c>
      <c r="AP75" s="775">
        <v>0.7</v>
      </c>
      <c r="AQ75" s="770">
        <v>12</v>
      </c>
      <c r="AR75" s="1024">
        <v>15</v>
      </c>
      <c r="AS75" s="241"/>
      <c r="AT75" s="425"/>
      <c r="AU75" s="242" t="s">
        <v>8852</v>
      </c>
    </row>
    <row r="76" spans="1:47" s="198" customFormat="1" ht="26.1" customHeight="1">
      <c r="A76" s="197"/>
      <c r="B76" s="507"/>
      <c r="C76" s="197"/>
      <c r="D76" s="197"/>
      <c r="E76" s="197"/>
      <c r="F76" s="197"/>
      <c r="G76" s="197"/>
      <c r="H76" s="249"/>
      <c r="I76" s="250"/>
      <c r="J76" s="251"/>
      <c r="K76" s="252"/>
      <c r="L76" s="434"/>
      <c r="M76" s="252"/>
      <c r="N76" s="218"/>
      <c r="O76" s="197"/>
      <c r="P76" s="221"/>
      <c r="Q76" s="221"/>
      <c r="R76" s="831"/>
      <c r="S76" s="221"/>
      <c r="T76" s="221"/>
      <c r="U76" s="221"/>
      <c r="V76" s="221"/>
      <c r="W76" s="221"/>
      <c r="X76" s="221"/>
      <c r="Y76" s="220"/>
      <c r="Z76" s="220"/>
      <c r="AA76" s="221"/>
      <c r="AB76" s="221"/>
      <c r="AC76" s="221"/>
      <c r="AD76" s="221"/>
      <c r="AE76" s="221"/>
      <c r="AF76" s="221"/>
      <c r="AG76" s="426"/>
      <c r="AH76" s="506"/>
      <c r="AI76" s="506"/>
      <c r="AJ76" s="506"/>
      <c r="AK76" s="506"/>
      <c r="AL76" s="506"/>
      <c r="AM76" s="506"/>
      <c r="AN76" s="506"/>
      <c r="AO76" s="506"/>
      <c r="AP76" s="776"/>
      <c r="AQ76" s="771"/>
      <c r="AR76" s="771"/>
      <c r="AS76" s="197"/>
      <c r="AT76" s="426"/>
      <c r="AU76" s="197"/>
    </row>
    <row r="77" spans="1:47" s="198" customFormat="1" ht="26.1" customHeight="1">
      <c r="A77" s="197"/>
      <c r="B77" s="507"/>
      <c r="C77" s="197"/>
      <c r="D77" s="197"/>
      <c r="E77" s="197"/>
      <c r="F77" s="197"/>
      <c r="G77" s="197"/>
      <c r="H77" s="249"/>
      <c r="I77" s="250"/>
      <c r="J77" s="251"/>
      <c r="K77" s="252"/>
      <c r="L77" s="434"/>
      <c r="M77" s="252"/>
      <c r="N77" s="218"/>
      <c r="O77" s="197"/>
      <c r="P77" s="221"/>
      <c r="Q77" s="221"/>
      <c r="R77" s="831"/>
      <c r="S77" s="221"/>
      <c r="T77" s="221"/>
      <c r="U77" s="221"/>
      <c r="V77" s="221"/>
      <c r="W77" s="221"/>
      <c r="X77" s="221"/>
      <c r="Y77" s="220"/>
      <c r="Z77" s="220"/>
      <c r="AA77" s="221"/>
      <c r="AB77" s="221"/>
      <c r="AC77" s="221"/>
      <c r="AD77" s="221"/>
      <c r="AE77" s="221"/>
      <c r="AF77" s="221"/>
      <c r="AG77" s="426"/>
      <c r="AH77" s="506"/>
      <c r="AI77" s="506"/>
      <c r="AJ77" s="506"/>
      <c r="AK77" s="506"/>
      <c r="AL77" s="506"/>
      <c r="AM77" s="506"/>
      <c r="AN77" s="506"/>
      <c r="AO77" s="506"/>
      <c r="AP77" s="776"/>
      <c r="AQ77" s="771"/>
      <c r="AR77" s="771"/>
      <c r="AS77" s="197"/>
      <c r="AT77" s="426"/>
      <c r="AU77" s="197"/>
    </row>
    <row r="78" spans="1:47" s="198" customFormat="1" ht="26.1" customHeight="1">
      <c r="A78" s="197"/>
      <c r="B78" s="507"/>
      <c r="C78" s="197"/>
      <c r="D78" s="197"/>
      <c r="E78" s="197"/>
      <c r="F78" s="197"/>
      <c r="G78" s="197"/>
      <c r="H78" s="249"/>
      <c r="I78" s="250"/>
      <c r="J78" s="251"/>
      <c r="K78" s="252"/>
      <c r="L78" s="434"/>
      <c r="M78" s="252"/>
      <c r="N78" s="218"/>
      <c r="O78" s="197"/>
      <c r="P78" s="221"/>
      <c r="Q78" s="221"/>
      <c r="R78" s="831"/>
      <c r="S78" s="221"/>
      <c r="T78" s="221"/>
      <c r="U78" s="221"/>
      <c r="V78" s="221"/>
      <c r="W78" s="221"/>
      <c r="X78" s="221"/>
      <c r="Y78" s="220"/>
      <c r="Z78" s="220"/>
      <c r="AA78" s="221"/>
      <c r="AB78" s="221"/>
      <c r="AC78" s="221"/>
      <c r="AD78" s="221"/>
      <c r="AE78" s="221"/>
      <c r="AF78" s="221"/>
      <c r="AG78" s="426"/>
      <c r="AH78" s="506"/>
      <c r="AI78" s="506"/>
      <c r="AJ78" s="506"/>
      <c r="AK78" s="506"/>
      <c r="AL78" s="506"/>
      <c r="AM78" s="506"/>
      <c r="AN78" s="506"/>
      <c r="AO78" s="506"/>
      <c r="AP78" s="776"/>
      <c r="AQ78" s="771"/>
      <c r="AR78" s="771"/>
      <c r="AS78" s="197"/>
      <c r="AT78" s="426"/>
      <c r="AU78" s="197"/>
    </row>
    <row r="79" spans="1:47" s="198" customFormat="1" ht="26.1" customHeight="1">
      <c r="A79" s="197"/>
      <c r="B79" s="507"/>
      <c r="C79" s="197"/>
      <c r="D79" s="197"/>
      <c r="E79" s="197"/>
      <c r="F79" s="197"/>
      <c r="G79" s="197"/>
      <c r="H79" s="249"/>
      <c r="I79" s="250"/>
      <c r="J79" s="251"/>
      <c r="K79" s="252"/>
      <c r="L79" s="434"/>
      <c r="M79" s="252"/>
      <c r="N79" s="218"/>
      <c r="O79" s="197"/>
      <c r="P79" s="221"/>
      <c r="Q79" s="221"/>
      <c r="R79" s="831"/>
      <c r="S79" s="221"/>
      <c r="T79" s="221"/>
      <c r="U79" s="221"/>
      <c r="V79" s="221"/>
      <c r="W79" s="221"/>
      <c r="X79" s="221"/>
      <c r="Y79" s="220"/>
      <c r="Z79" s="220"/>
      <c r="AA79" s="221"/>
      <c r="AB79" s="221"/>
      <c r="AC79" s="221"/>
      <c r="AD79" s="221"/>
      <c r="AE79" s="221"/>
      <c r="AF79" s="221"/>
      <c r="AG79" s="426"/>
      <c r="AH79" s="506"/>
      <c r="AI79" s="506"/>
      <c r="AJ79" s="506"/>
      <c r="AK79" s="506"/>
      <c r="AL79" s="506"/>
      <c r="AM79" s="506"/>
      <c r="AN79" s="506"/>
      <c r="AO79" s="506"/>
      <c r="AP79" s="776"/>
      <c r="AQ79" s="771"/>
      <c r="AR79" s="771"/>
      <c r="AS79" s="197"/>
      <c r="AT79" s="426"/>
      <c r="AU79" s="197"/>
    </row>
    <row r="80" spans="1:47" s="198" customFormat="1" ht="26.1" customHeight="1">
      <c r="A80" s="197"/>
      <c r="B80" s="507"/>
      <c r="C80" s="197"/>
      <c r="D80" s="197"/>
      <c r="E80" s="197"/>
      <c r="F80" s="197"/>
      <c r="G80" s="197"/>
      <c r="H80" s="249"/>
      <c r="I80" s="250"/>
      <c r="J80" s="251"/>
      <c r="K80" s="252"/>
      <c r="L80" s="434"/>
      <c r="M80" s="252"/>
      <c r="N80" s="218"/>
      <c r="O80" s="197"/>
      <c r="P80" s="221"/>
      <c r="Q80" s="221"/>
      <c r="R80" s="831"/>
      <c r="S80" s="221"/>
      <c r="T80" s="221"/>
      <c r="U80" s="221"/>
      <c r="V80" s="221"/>
      <c r="W80" s="221"/>
      <c r="X80" s="221"/>
      <c r="Y80" s="220"/>
      <c r="Z80" s="220"/>
      <c r="AA80" s="221"/>
      <c r="AB80" s="221"/>
      <c r="AC80" s="221"/>
      <c r="AD80" s="221"/>
      <c r="AE80" s="221"/>
      <c r="AF80" s="221"/>
      <c r="AG80" s="426"/>
      <c r="AH80" s="506"/>
      <c r="AI80" s="506"/>
      <c r="AJ80" s="506"/>
      <c r="AK80" s="506"/>
      <c r="AL80" s="506"/>
      <c r="AM80" s="506"/>
      <c r="AN80" s="506"/>
      <c r="AO80" s="506"/>
      <c r="AP80" s="776"/>
      <c r="AQ80" s="771"/>
      <c r="AR80" s="771"/>
      <c r="AS80" s="197"/>
      <c r="AT80" s="426"/>
      <c r="AU80" s="197"/>
    </row>
    <row r="81" spans="1:47" s="198" customFormat="1" ht="26.1" customHeight="1">
      <c r="A81" s="197"/>
      <c r="B81" s="507"/>
      <c r="C81" s="197"/>
      <c r="D81" s="197"/>
      <c r="E81" s="197"/>
      <c r="F81" s="197"/>
      <c r="G81" s="197"/>
      <c r="H81" s="249"/>
      <c r="I81" s="250"/>
      <c r="J81" s="251"/>
      <c r="K81" s="252"/>
      <c r="L81" s="434"/>
      <c r="M81" s="252"/>
      <c r="N81" s="218"/>
      <c r="O81" s="197"/>
      <c r="P81" s="221"/>
      <c r="Q81" s="221"/>
      <c r="R81" s="831"/>
      <c r="S81" s="221"/>
      <c r="T81" s="221"/>
      <c r="U81" s="221"/>
      <c r="V81" s="221"/>
      <c r="W81" s="221"/>
      <c r="X81" s="221"/>
      <c r="Y81" s="220"/>
      <c r="Z81" s="220"/>
      <c r="AA81" s="221"/>
      <c r="AB81" s="221"/>
      <c r="AC81" s="221"/>
      <c r="AD81" s="221"/>
      <c r="AE81" s="221"/>
      <c r="AF81" s="221"/>
      <c r="AG81" s="426"/>
      <c r="AH81" s="506"/>
      <c r="AI81" s="506"/>
      <c r="AJ81" s="506"/>
      <c r="AK81" s="506"/>
      <c r="AL81" s="506"/>
      <c r="AM81" s="506"/>
      <c r="AN81" s="506"/>
      <c r="AO81" s="506"/>
      <c r="AP81" s="776"/>
      <c r="AQ81" s="771"/>
      <c r="AR81" s="771"/>
      <c r="AS81" s="197"/>
      <c r="AT81" s="426"/>
      <c r="AU81" s="197"/>
    </row>
    <row r="82" spans="1:47" s="198" customFormat="1" ht="26.1" customHeight="1">
      <c r="A82" s="197"/>
      <c r="B82" s="507"/>
      <c r="C82" s="197"/>
      <c r="D82" s="197"/>
      <c r="E82" s="197"/>
      <c r="F82" s="197"/>
      <c r="G82" s="197"/>
      <c r="H82" s="249"/>
      <c r="I82" s="250"/>
      <c r="J82" s="251"/>
      <c r="K82" s="252"/>
      <c r="L82" s="434"/>
      <c r="M82" s="252"/>
      <c r="N82" s="218"/>
      <c r="O82" s="197"/>
      <c r="P82" s="221"/>
      <c r="Q82" s="221"/>
      <c r="R82" s="831"/>
      <c r="S82" s="221"/>
      <c r="T82" s="221"/>
      <c r="U82" s="221"/>
      <c r="V82" s="221"/>
      <c r="W82" s="221"/>
      <c r="X82" s="221"/>
      <c r="Y82" s="220"/>
      <c r="Z82" s="220"/>
      <c r="AA82" s="221"/>
      <c r="AB82" s="221"/>
      <c r="AC82" s="221"/>
      <c r="AD82" s="221"/>
      <c r="AE82" s="221"/>
      <c r="AF82" s="221"/>
      <c r="AG82" s="426"/>
      <c r="AH82" s="506"/>
      <c r="AI82" s="506"/>
      <c r="AJ82" s="506"/>
      <c r="AK82" s="506"/>
      <c r="AL82" s="506"/>
      <c r="AM82" s="506"/>
      <c r="AN82" s="506"/>
      <c r="AO82" s="506"/>
      <c r="AP82" s="776"/>
      <c r="AQ82" s="771"/>
      <c r="AR82" s="771"/>
      <c r="AS82" s="197"/>
      <c r="AT82" s="426"/>
      <c r="AU82" s="197"/>
    </row>
    <row r="83" spans="1:47" s="198" customFormat="1" ht="26.1" customHeight="1">
      <c r="A83" s="197"/>
      <c r="B83" s="507"/>
      <c r="C83" s="197"/>
      <c r="D83" s="197"/>
      <c r="E83" s="197"/>
      <c r="F83" s="197"/>
      <c r="G83" s="197"/>
      <c r="H83" s="249"/>
      <c r="I83" s="250"/>
      <c r="J83" s="251"/>
      <c r="K83" s="252"/>
      <c r="L83" s="434"/>
      <c r="M83" s="252"/>
      <c r="N83" s="218"/>
      <c r="O83" s="197"/>
      <c r="P83" s="221"/>
      <c r="Q83" s="221"/>
      <c r="R83" s="831"/>
      <c r="S83" s="221"/>
      <c r="T83" s="221"/>
      <c r="U83" s="221"/>
      <c r="V83" s="221"/>
      <c r="W83" s="221"/>
      <c r="X83" s="221"/>
      <c r="Y83" s="220"/>
      <c r="Z83" s="220"/>
      <c r="AA83" s="221"/>
      <c r="AB83" s="221"/>
      <c r="AC83" s="221"/>
      <c r="AD83" s="221"/>
      <c r="AE83" s="221"/>
      <c r="AF83" s="221"/>
      <c r="AG83" s="426"/>
      <c r="AH83" s="506"/>
      <c r="AI83" s="506"/>
      <c r="AJ83" s="506"/>
      <c r="AK83" s="506"/>
      <c r="AL83" s="506"/>
      <c r="AM83" s="506"/>
      <c r="AN83" s="506"/>
      <c r="AO83" s="506"/>
      <c r="AP83" s="776"/>
      <c r="AQ83" s="771"/>
      <c r="AR83" s="771"/>
      <c r="AS83" s="197"/>
      <c r="AT83" s="426"/>
      <c r="AU83" s="197"/>
    </row>
    <row r="84" spans="1:47" s="198" customFormat="1" ht="26.1" customHeight="1">
      <c r="A84" s="197"/>
      <c r="B84" s="507"/>
      <c r="C84" s="197"/>
      <c r="D84" s="197"/>
      <c r="E84" s="197"/>
      <c r="F84" s="197"/>
      <c r="G84" s="197"/>
      <c r="H84" s="249"/>
      <c r="I84" s="250"/>
      <c r="J84" s="251"/>
      <c r="K84" s="252"/>
      <c r="L84" s="434"/>
      <c r="M84" s="252"/>
      <c r="N84" s="218"/>
      <c r="O84" s="197"/>
      <c r="P84" s="221"/>
      <c r="Q84" s="221"/>
      <c r="R84" s="831"/>
      <c r="S84" s="221"/>
      <c r="T84" s="221"/>
      <c r="U84" s="221"/>
      <c r="V84" s="221"/>
      <c r="W84" s="221"/>
      <c r="X84" s="221"/>
      <c r="Y84" s="220"/>
      <c r="Z84" s="220"/>
      <c r="AA84" s="221"/>
      <c r="AB84" s="221"/>
      <c r="AC84" s="221"/>
      <c r="AD84" s="221"/>
      <c r="AE84" s="221"/>
      <c r="AF84" s="221"/>
      <c r="AG84" s="426"/>
      <c r="AH84" s="506"/>
      <c r="AI84" s="506"/>
      <c r="AJ84" s="506"/>
      <c r="AK84" s="506"/>
      <c r="AL84" s="506"/>
      <c r="AM84" s="506"/>
      <c r="AN84" s="506"/>
      <c r="AO84" s="506"/>
      <c r="AP84" s="776"/>
      <c r="AQ84" s="771"/>
      <c r="AR84" s="771"/>
      <c r="AS84" s="197"/>
      <c r="AT84" s="426"/>
      <c r="AU84" s="197"/>
    </row>
    <row r="85" spans="1:47" s="198" customFormat="1" ht="26.1" customHeight="1">
      <c r="A85" s="197"/>
      <c r="B85" s="507"/>
      <c r="C85" s="197"/>
      <c r="D85" s="197"/>
      <c r="E85" s="197"/>
      <c r="F85" s="197"/>
      <c r="G85" s="197"/>
      <c r="H85" s="249"/>
      <c r="I85" s="250"/>
      <c r="J85" s="251"/>
      <c r="K85" s="252"/>
      <c r="L85" s="434"/>
      <c r="M85" s="252"/>
      <c r="N85" s="218"/>
      <c r="O85" s="197"/>
      <c r="P85" s="221"/>
      <c r="Q85" s="221"/>
      <c r="R85" s="831"/>
      <c r="S85" s="221"/>
      <c r="T85" s="221"/>
      <c r="U85" s="221"/>
      <c r="V85" s="221"/>
      <c r="W85" s="221"/>
      <c r="X85" s="221"/>
      <c r="Y85" s="220"/>
      <c r="Z85" s="220"/>
      <c r="AA85" s="221"/>
      <c r="AB85" s="221"/>
      <c r="AC85" s="221"/>
      <c r="AD85" s="221"/>
      <c r="AE85" s="221"/>
      <c r="AF85" s="221"/>
      <c r="AG85" s="426"/>
      <c r="AH85" s="506"/>
      <c r="AI85" s="506"/>
      <c r="AJ85" s="506"/>
      <c r="AK85" s="506"/>
      <c r="AL85" s="506"/>
      <c r="AM85" s="506"/>
      <c r="AN85" s="506"/>
      <c r="AO85" s="506"/>
      <c r="AP85" s="776"/>
      <c r="AQ85" s="771"/>
      <c r="AR85" s="771"/>
      <c r="AS85" s="197"/>
      <c r="AT85" s="426"/>
      <c r="AU85" s="197"/>
    </row>
    <row r="86" spans="1:47" s="198" customFormat="1" ht="26.1" customHeight="1">
      <c r="A86" s="197"/>
      <c r="B86" s="507"/>
      <c r="C86" s="197"/>
      <c r="D86" s="197"/>
      <c r="E86" s="197"/>
      <c r="F86" s="197"/>
      <c r="G86" s="197"/>
      <c r="H86" s="249"/>
      <c r="I86" s="250"/>
      <c r="J86" s="251"/>
      <c r="K86" s="252"/>
      <c r="L86" s="434"/>
      <c r="M86" s="252"/>
      <c r="N86" s="218"/>
      <c r="O86" s="197"/>
      <c r="P86" s="221"/>
      <c r="Q86" s="221"/>
      <c r="R86" s="831"/>
      <c r="S86" s="221"/>
      <c r="T86" s="221"/>
      <c r="U86" s="221"/>
      <c r="V86" s="221"/>
      <c r="W86" s="221"/>
      <c r="X86" s="221"/>
      <c r="Y86" s="220"/>
      <c r="Z86" s="220"/>
      <c r="AA86" s="221"/>
      <c r="AB86" s="221"/>
      <c r="AC86" s="221"/>
      <c r="AD86" s="221"/>
      <c r="AE86" s="221"/>
      <c r="AF86" s="221"/>
      <c r="AG86" s="426"/>
      <c r="AH86" s="506"/>
      <c r="AI86" s="506"/>
      <c r="AJ86" s="506"/>
      <c r="AK86" s="506"/>
      <c r="AL86" s="506"/>
      <c r="AM86" s="506"/>
      <c r="AN86" s="506"/>
      <c r="AO86" s="506"/>
      <c r="AP86" s="776"/>
      <c r="AQ86" s="771"/>
      <c r="AR86" s="771"/>
      <c r="AS86" s="197"/>
      <c r="AT86" s="426"/>
      <c r="AU86" s="197"/>
    </row>
    <row r="87" spans="1:47" s="198" customFormat="1" ht="26.1" customHeight="1">
      <c r="A87" s="197"/>
      <c r="B87" s="507"/>
      <c r="C87" s="197"/>
      <c r="D87" s="197"/>
      <c r="E87" s="197"/>
      <c r="F87" s="197"/>
      <c r="G87" s="197"/>
      <c r="H87" s="249"/>
      <c r="I87" s="250"/>
      <c r="J87" s="251"/>
      <c r="K87" s="252"/>
      <c r="L87" s="434"/>
      <c r="M87" s="252"/>
      <c r="N87" s="218"/>
      <c r="O87" s="197"/>
      <c r="P87" s="221"/>
      <c r="Q87" s="221"/>
      <c r="R87" s="831"/>
      <c r="S87" s="221"/>
      <c r="T87" s="221"/>
      <c r="U87" s="221"/>
      <c r="V87" s="221"/>
      <c r="W87" s="221"/>
      <c r="X87" s="221"/>
      <c r="Y87" s="220"/>
      <c r="Z87" s="220"/>
      <c r="AA87" s="221"/>
      <c r="AB87" s="221"/>
      <c r="AC87" s="221"/>
      <c r="AD87" s="221"/>
      <c r="AE87" s="221"/>
      <c r="AF87" s="221"/>
      <c r="AG87" s="426"/>
      <c r="AH87" s="506"/>
      <c r="AI87" s="506"/>
      <c r="AJ87" s="506"/>
      <c r="AK87" s="506"/>
      <c r="AL87" s="506"/>
      <c r="AM87" s="506"/>
      <c r="AN87" s="506"/>
      <c r="AO87" s="506"/>
      <c r="AP87" s="776"/>
      <c r="AQ87" s="771"/>
      <c r="AR87" s="771"/>
      <c r="AS87" s="197"/>
      <c r="AT87" s="426"/>
      <c r="AU87" s="197"/>
    </row>
    <row r="88" spans="1:47" s="198" customFormat="1" ht="26.1" customHeight="1">
      <c r="A88" s="197"/>
      <c r="B88" s="507"/>
      <c r="C88" s="197"/>
      <c r="D88" s="197"/>
      <c r="E88" s="197"/>
      <c r="F88" s="197"/>
      <c r="G88" s="197"/>
      <c r="H88" s="249"/>
      <c r="I88" s="250"/>
      <c r="J88" s="251"/>
      <c r="K88" s="252"/>
      <c r="L88" s="434"/>
      <c r="M88" s="252"/>
      <c r="N88" s="218"/>
      <c r="O88" s="197"/>
      <c r="P88" s="221"/>
      <c r="Q88" s="221"/>
      <c r="R88" s="831"/>
      <c r="S88" s="221"/>
      <c r="T88" s="221"/>
      <c r="U88" s="221"/>
      <c r="V88" s="221"/>
      <c r="W88" s="221"/>
      <c r="X88" s="221"/>
      <c r="Y88" s="220"/>
      <c r="Z88" s="220"/>
      <c r="AA88" s="221"/>
      <c r="AB88" s="221"/>
      <c r="AC88" s="221"/>
      <c r="AD88" s="221"/>
      <c r="AE88" s="221"/>
      <c r="AF88" s="221"/>
      <c r="AG88" s="426"/>
      <c r="AH88" s="506"/>
      <c r="AI88" s="506"/>
      <c r="AJ88" s="506"/>
      <c r="AK88" s="506"/>
      <c r="AL88" s="506"/>
      <c r="AM88" s="506"/>
      <c r="AN88" s="506"/>
      <c r="AO88" s="506"/>
      <c r="AP88" s="776"/>
      <c r="AQ88" s="771"/>
      <c r="AR88" s="771"/>
      <c r="AS88" s="197"/>
      <c r="AT88" s="426"/>
      <c r="AU88" s="197"/>
    </row>
    <row r="89" spans="1:47" s="198" customFormat="1" ht="26.1" customHeight="1">
      <c r="A89" s="197"/>
      <c r="B89" s="507"/>
      <c r="C89" s="197"/>
      <c r="D89" s="197"/>
      <c r="E89" s="197"/>
      <c r="F89" s="197"/>
      <c r="G89" s="197"/>
      <c r="H89" s="249"/>
      <c r="I89" s="250"/>
      <c r="J89" s="251"/>
      <c r="K89" s="252"/>
      <c r="L89" s="434"/>
      <c r="M89" s="252"/>
      <c r="N89" s="218"/>
      <c r="O89" s="197"/>
      <c r="P89" s="221"/>
      <c r="Q89" s="221"/>
      <c r="R89" s="831"/>
      <c r="S89" s="221"/>
      <c r="T89" s="221"/>
      <c r="U89" s="221"/>
      <c r="V89" s="221"/>
      <c r="W89" s="221"/>
      <c r="X89" s="221"/>
      <c r="Y89" s="220"/>
      <c r="Z89" s="220"/>
      <c r="AA89" s="221"/>
      <c r="AB89" s="221"/>
      <c r="AC89" s="221"/>
      <c r="AD89" s="221"/>
      <c r="AE89" s="221"/>
      <c r="AF89" s="221"/>
      <c r="AG89" s="426"/>
      <c r="AH89" s="506"/>
      <c r="AI89" s="506"/>
      <c r="AJ89" s="506"/>
      <c r="AK89" s="506"/>
      <c r="AL89" s="506"/>
      <c r="AM89" s="506"/>
      <c r="AN89" s="506"/>
      <c r="AO89" s="506"/>
      <c r="AP89" s="776"/>
      <c r="AQ89" s="771"/>
      <c r="AR89" s="771"/>
      <c r="AS89" s="197"/>
      <c r="AT89" s="426"/>
      <c r="AU89" s="197"/>
    </row>
    <row r="90" spans="1:47" s="198" customFormat="1" ht="26.1" customHeight="1">
      <c r="A90" s="197"/>
      <c r="B90" s="507"/>
      <c r="C90" s="197"/>
      <c r="D90" s="197"/>
      <c r="E90" s="197"/>
      <c r="F90" s="197"/>
      <c r="G90" s="197"/>
      <c r="H90" s="249"/>
      <c r="I90" s="250"/>
      <c r="J90" s="251"/>
      <c r="K90" s="252"/>
      <c r="L90" s="434"/>
      <c r="M90" s="252"/>
      <c r="N90" s="218"/>
      <c r="O90" s="197"/>
      <c r="P90" s="221"/>
      <c r="Q90" s="221"/>
      <c r="R90" s="831"/>
      <c r="S90" s="221"/>
      <c r="T90" s="221"/>
      <c r="U90" s="221"/>
      <c r="V90" s="221"/>
      <c r="W90" s="221"/>
      <c r="X90" s="221"/>
      <c r="Y90" s="220"/>
      <c r="Z90" s="220"/>
      <c r="AA90" s="221"/>
      <c r="AB90" s="221"/>
      <c r="AC90" s="221"/>
      <c r="AD90" s="221"/>
      <c r="AE90" s="221"/>
      <c r="AF90" s="221"/>
      <c r="AG90" s="426"/>
      <c r="AH90" s="506"/>
      <c r="AI90" s="506"/>
      <c r="AJ90" s="506"/>
      <c r="AK90" s="506"/>
      <c r="AL90" s="506"/>
      <c r="AM90" s="506"/>
      <c r="AN90" s="506"/>
      <c r="AO90" s="506"/>
      <c r="AP90" s="776"/>
      <c r="AQ90" s="771"/>
      <c r="AR90" s="771"/>
      <c r="AS90" s="197"/>
      <c r="AT90" s="426"/>
      <c r="AU90" s="197"/>
    </row>
    <row r="91" spans="1:47" s="198" customFormat="1" ht="26.1" customHeight="1">
      <c r="A91" s="197"/>
      <c r="B91" s="507"/>
      <c r="C91" s="197"/>
      <c r="D91" s="197"/>
      <c r="E91" s="197"/>
      <c r="F91" s="197"/>
      <c r="G91" s="197"/>
      <c r="H91" s="249"/>
      <c r="I91" s="250"/>
      <c r="J91" s="251"/>
      <c r="K91" s="252"/>
      <c r="L91" s="434"/>
      <c r="M91" s="252"/>
      <c r="N91" s="218"/>
      <c r="O91" s="197"/>
      <c r="P91" s="221"/>
      <c r="Q91" s="221"/>
      <c r="R91" s="831"/>
      <c r="S91" s="221"/>
      <c r="T91" s="221"/>
      <c r="U91" s="221"/>
      <c r="V91" s="221"/>
      <c r="W91" s="221"/>
      <c r="X91" s="221"/>
      <c r="Y91" s="220"/>
      <c r="Z91" s="220"/>
      <c r="AA91" s="221"/>
      <c r="AB91" s="221"/>
      <c r="AC91" s="221"/>
      <c r="AD91" s="221"/>
      <c r="AE91" s="221"/>
      <c r="AF91" s="221"/>
      <c r="AG91" s="426"/>
      <c r="AH91" s="506"/>
      <c r="AI91" s="506"/>
      <c r="AJ91" s="506"/>
      <c r="AK91" s="506"/>
      <c r="AL91" s="506"/>
      <c r="AM91" s="506"/>
      <c r="AN91" s="506"/>
      <c r="AO91" s="506"/>
      <c r="AP91" s="776"/>
      <c r="AQ91" s="771"/>
      <c r="AR91" s="771"/>
      <c r="AS91" s="197"/>
      <c r="AT91" s="426"/>
      <c r="AU91" s="197"/>
    </row>
    <row r="92" spans="1:47" s="198" customFormat="1" ht="26.1" customHeight="1">
      <c r="A92" s="197"/>
      <c r="B92" s="507"/>
      <c r="C92" s="197"/>
      <c r="D92" s="197"/>
      <c r="E92" s="197"/>
      <c r="F92" s="197"/>
      <c r="G92" s="197"/>
      <c r="H92" s="249"/>
      <c r="I92" s="250"/>
      <c r="J92" s="251"/>
      <c r="K92" s="252"/>
      <c r="L92" s="434"/>
      <c r="M92" s="252"/>
      <c r="N92" s="218"/>
      <c r="O92" s="197"/>
      <c r="P92" s="221"/>
      <c r="Q92" s="221"/>
      <c r="R92" s="831"/>
      <c r="S92" s="221"/>
      <c r="T92" s="221"/>
      <c r="U92" s="221"/>
      <c r="V92" s="221"/>
      <c r="W92" s="221"/>
      <c r="X92" s="221"/>
      <c r="Y92" s="220"/>
      <c r="Z92" s="220"/>
      <c r="AA92" s="221"/>
      <c r="AB92" s="221"/>
      <c r="AC92" s="221"/>
      <c r="AD92" s="221"/>
      <c r="AE92" s="221"/>
      <c r="AF92" s="221"/>
      <c r="AG92" s="426"/>
      <c r="AH92" s="506"/>
      <c r="AI92" s="506"/>
      <c r="AJ92" s="506"/>
      <c r="AK92" s="506"/>
      <c r="AL92" s="506"/>
      <c r="AM92" s="506"/>
      <c r="AN92" s="506"/>
      <c r="AO92" s="506"/>
      <c r="AP92" s="776"/>
      <c r="AQ92" s="771"/>
      <c r="AR92" s="771"/>
      <c r="AS92" s="197"/>
      <c r="AT92" s="426"/>
      <c r="AU92" s="197"/>
    </row>
    <row r="93" spans="1:47" s="198" customFormat="1" ht="26.1" customHeight="1">
      <c r="A93" s="197"/>
      <c r="B93" s="507"/>
      <c r="C93" s="197"/>
      <c r="D93" s="197"/>
      <c r="E93" s="197"/>
      <c r="F93" s="197"/>
      <c r="G93" s="197"/>
      <c r="H93" s="249"/>
      <c r="I93" s="250"/>
      <c r="J93" s="251"/>
      <c r="K93" s="252"/>
      <c r="L93" s="434"/>
      <c r="M93" s="252"/>
      <c r="N93" s="218"/>
      <c r="O93" s="197"/>
      <c r="P93" s="221"/>
      <c r="Q93" s="221"/>
      <c r="R93" s="831"/>
      <c r="S93" s="221"/>
      <c r="T93" s="221"/>
      <c r="U93" s="221"/>
      <c r="V93" s="221"/>
      <c r="W93" s="221"/>
      <c r="X93" s="221"/>
      <c r="Y93" s="220"/>
      <c r="Z93" s="220"/>
      <c r="AA93" s="221"/>
      <c r="AB93" s="221"/>
      <c r="AC93" s="221"/>
      <c r="AD93" s="221"/>
      <c r="AE93" s="221"/>
      <c r="AF93" s="221"/>
      <c r="AG93" s="426"/>
      <c r="AH93" s="506"/>
      <c r="AI93" s="506"/>
      <c r="AJ93" s="506"/>
      <c r="AK93" s="506"/>
      <c r="AL93" s="506"/>
      <c r="AM93" s="506"/>
      <c r="AN93" s="506"/>
      <c r="AO93" s="506"/>
      <c r="AP93" s="776"/>
      <c r="AQ93" s="771"/>
      <c r="AR93" s="771"/>
      <c r="AS93" s="197"/>
      <c r="AT93" s="426"/>
      <c r="AU93" s="197"/>
    </row>
    <row r="94" spans="1:47" s="198" customFormat="1" ht="26.1" customHeight="1">
      <c r="A94" s="197"/>
      <c r="B94" s="507"/>
      <c r="C94" s="197"/>
      <c r="D94" s="197"/>
      <c r="E94" s="197"/>
      <c r="F94" s="197"/>
      <c r="G94" s="197"/>
      <c r="H94" s="249"/>
      <c r="I94" s="250"/>
      <c r="J94" s="251"/>
      <c r="K94" s="252"/>
      <c r="L94" s="434"/>
      <c r="M94" s="252"/>
      <c r="N94" s="218"/>
      <c r="O94" s="197"/>
      <c r="P94" s="221"/>
      <c r="Q94" s="221"/>
      <c r="R94" s="831"/>
      <c r="S94" s="221"/>
      <c r="T94" s="221"/>
      <c r="U94" s="221"/>
      <c r="V94" s="221"/>
      <c r="W94" s="221"/>
      <c r="X94" s="221"/>
      <c r="Y94" s="220"/>
      <c r="Z94" s="220"/>
      <c r="AA94" s="221"/>
      <c r="AB94" s="221"/>
      <c r="AC94" s="221"/>
      <c r="AD94" s="221"/>
      <c r="AE94" s="221"/>
      <c r="AF94" s="221"/>
      <c r="AG94" s="426"/>
      <c r="AH94" s="506"/>
      <c r="AI94" s="506"/>
      <c r="AJ94" s="506"/>
      <c r="AK94" s="506"/>
      <c r="AL94" s="506"/>
      <c r="AM94" s="506"/>
      <c r="AN94" s="506"/>
      <c r="AO94" s="506"/>
      <c r="AP94" s="776"/>
      <c r="AQ94" s="771"/>
      <c r="AR94" s="771"/>
      <c r="AS94" s="197"/>
      <c r="AT94" s="426"/>
      <c r="AU94" s="197"/>
    </row>
    <row r="95" spans="1:47" s="198" customFormat="1" ht="26.1" customHeight="1">
      <c r="A95" s="197"/>
      <c r="B95" s="507"/>
      <c r="C95" s="197"/>
      <c r="D95" s="197"/>
      <c r="E95" s="197"/>
      <c r="F95" s="197"/>
      <c r="G95" s="197"/>
      <c r="H95" s="249"/>
      <c r="I95" s="250"/>
      <c r="J95" s="251"/>
      <c r="K95" s="252"/>
      <c r="L95" s="434"/>
      <c r="M95" s="252"/>
      <c r="N95" s="218"/>
      <c r="O95" s="197"/>
      <c r="P95" s="221"/>
      <c r="Q95" s="221"/>
      <c r="R95" s="831"/>
      <c r="S95" s="221"/>
      <c r="T95" s="221"/>
      <c r="U95" s="221"/>
      <c r="V95" s="221"/>
      <c r="W95" s="221"/>
      <c r="X95" s="221"/>
      <c r="Y95" s="220"/>
      <c r="Z95" s="220"/>
      <c r="AA95" s="221"/>
      <c r="AB95" s="221"/>
      <c r="AC95" s="221"/>
      <c r="AD95" s="221"/>
      <c r="AE95" s="221"/>
      <c r="AF95" s="221"/>
      <c r="AG95" s="426"/>
      <c r="AH95" s="506"/>
      <c r="AI95" s="506"/>
      <c r="AJ95" s="506"/>
      <c r="AK95" s="506"/>
      <c r="AL95" s="506"/>
      <c r="AM95" s="506"/>
      <c r="AN95" s="506"/>
      <c r="AO95" s="506"/>
      <c r="AP95" s="776"/>
      <c r="AQ95" s="771"/>
      <c r="AR95" s="771"/>
      <c r="AS95" s="197"/>
      <c r="AT95" s="426"/>
      <c r="AU95" s="197"/>
    </row>
    <row r="96" spans="1:47" s="198" customFormat="1" ht="26.1" customHeight="1">
      <c r="A96" s="197"/>
      <c r="B96" s="507"/>
      <c r="C96" s="197"/>
      <c r="D96" s="197"/>
      <c r="E96" s="197"/>
      <c r="F96" s="197"/>
      <c r="G96" s="197"/>
      <c r="H96" s="249"/>
      <c r="I96" s="250"/>
      <c r="J96" s="251"/>
      <c r="K96" s="252"/>
      <c r="L96" s="434"/>
      <c r="M96" s="252"/>
      <c r="N96" s="218"/>
      <c r="O96" s="197"/>
      <c r="P96" s="221"/>
      <c r="Q96" s="221"/>
      <c r="R96" s="831"/>
      <c r="S96" s="221"/>
      <c r="T96" s="221"/>
      <c r="U96" s="221"/>
      <c r="V96" s="221"/>
      <c r="W96" s="221"/>
      <c r="X96" s="221"/>
      <c r="Y96" s="220"/>
      <c r="Z96" s="220"/>
      <c r="AA96" s="221"/>
      <c r="AB96" s="221"/>
      <c r="AC96" s="221"/>
      <c r="AD96" s="221"/>
      <c r="AE96" s="221"/>
      <c r="AF96" s="221"/>
      <c r="AG96" s="426"/>
      <c r="AH96" s="506"/>
      <c r="AI96" s="506"/>
      <c r="AJ96" s="506"/>
      <c r="AK96" s="506"/>
      <c r="AL96" s="506"/>
      <c r="AM96" s="506"/>
      <c r="AN96" s="506"/>
      <c r="AO96" s="506"/>
      <c r="AP96" s="776"/>
      <c r="AQ96" s="771"/>
      <c r="AR96" s="771"/>
      <c r="AS96" s="197"/>
      <c r="AT96" s="426"/>
      <c r="AU96" s="197"/>
    </row>
    <row r="97" spans="1:47" s="198" customFormat="1" ht="26.1" customHeight="1">
      <c r="A97" s="197"/>
      <c r="B97" s="507"/>
      <c r="C97" s="197"/>
      <c r="D97" s="197"/>
      <c r="E97" s="197"/>
      <c r="F97" s="197"/>
      <c r="G97" s="197"/>
      <c r="H97" s="249"/>
      <c r="I97" s="250"/>
      <c r="J97" s="251"/>
      <c r="K97" s="252"/>
      <c r="L97" s="434"/>
      <c r="M97" s="252"/>
      <c r="N97" s="218"/>
      <c r="O97" s="197"/>
      <c r="P97" s="221"/>
      <c r="Q97" s="221"/>
      <c r="R97" s="831"/>
      <c r="S97" s="221"/>
      <c r="T97" s="221"/>
      <c r="U97" s="221"/>
      <c r="V97" s="221"/>
      <c r="W97" s="221"/>
      <c r="X97" s="221"/>
      <c r="Y97" s="220"/>
      <c r="Z97" s="220"/>
      <c r="AA97" s="221"/>
      <c r="AB97" s="221"/>
      <c r="AC97" s="221"/>
      <c r="AD97" s="221"/>
      <c r="AE97" s="221"/>
      <c r="AF97" s="221"/>
      <c r="AG97" s="426"/>
      <c r="AH97" s="506"/>
      <c r="AI97" s="506"/>
      <c r="AJ97" s="506"/>
      <c r="AK97" s="506"/>
      <c r="AL97" s="506"/>
      <c r="AM97" s="506"/>
      <c r="AN97" s="506"/>
      <c r="AO97" s="506"/>
      <c r="AP97" s="776"/>
      <c r="AQ97" s="771"/>
      <c r="AR97" s="771"/>
      <c r="AS97" s="197"/>
      <c r="AT97" s="426"/>
      <c r="AU97" s="197"/>
    </row>
    <row r="98" spans="1:47" s="198" customFormat="1" ht="26.1" customHeight="1">
      <c r="A98" s="197"/>
      <c r="B98" s="507"/>
      <c r="C98" s="197"/>
      <c r="D98" s="197"/>
      <c r="E98" s="197"/>
      <c r="F98" s="197"/>
      <c r="G98" s="197"/>
      <c r="H98" s="249"/>
      <c r="I98" s="250"/>
      <c r="J98" s="251"/>
      <c r="K98" s="252"/>
      <c r="L98" s="434"/>
      <c r="M98" s="252"/>
      <c r="N98" s="218"/>
      <c r="O98" s="197"/>
      <c r="P98" s="221"/>
      <c r="Q98" s="221"/>
      <c r="R98" s="831"/>
      <c r="S98" s="221"/>
      <c r="T98" s="221"/>
      <c r="U98" s="221"/>
      <c r="V98" s="221"/>
      <c r="W98" s="221"/>
      <c r="X98" s="221"/>
      <c r="Y98" s="220"/>
      <c r="Z98" s="220"/>
      <c r="AA98" s="221"/>
      <c r="AB98" s="221"/>
      <c r="AC98" s="221"/>
      <c r="AD98" s="221"/>
      <c r="AE98" s="221"/>
      <c r="AF98" s="221"/>
      <c r="AG98" s="426"/>
      <c r="AH98" s="506"/>
      <c r="AI98" s="506"/>
      <c r="AJ98" s="506"/>
      <c r="AK98" s="506"/>
      <c r="AL98" s="506"/>
      <c r="AM98" s="506"/>
      <c r="AN98" s="506"/>
      <c r="AO98" s="506"/>
      <c r="AP98" s="776"/>
      <c r="AQ98" s="771"/>
      <c r="AR98" s="771"/>
      <c r="AS98" s="197"/>
      <c r="AT98" s="426"/>
      <c r="AU98" s="197"/>
    </row>
    <row r="99" spans="1:47" s="198" customFormat="1" ht="26.1" customHeight="1">
      <c r="A99" s="197"/>
      <c r="B99" s="507"/>
      <c r="C99" s="197"/>
      <c r="D99" s="197"/>
      <c r="E99" s="197"/>
      <c r="F99" s="197"/>
      <c r="G99" s="197"/>
      <c r="H99" s="249"/>
      <c r="I99" s="250"/>
      <c r="J99" s="251"/>
      <c r="K99" s="252"/>
      <c r="L99" s="434"/>
      <c r="M99" s="252"/>
      <c r="N99" s="218"/>
      <c r="O99" s="197"/>
      <c r="P99" s="221"/>
      <c r="Q99" s="221"/>
      <c r="R99" s="831"/>
      <c r="S99" s="221"/>
      <c r="T99" s="221"/>
      <c r="U99" s="221"/>
      <c r="V99" s="221"/>
      <c r="W99" s="221"/>
      <c r="X99" s="221"/>
      <c r="Y99" s="220"/>
      <c r="Z99" s="220"/>
      <c r="AA99" s="221"/>
      <c r="AB99" s="221"/>
      <c r="AC99" s="221"/>
      <c r="AD99" s="221"/>
      <c r="AE99" s="221"/>
      <c r="AF99" s="221"/>
      <c r="AG99" s="426"/>
      <c r="AH99" s="506"/>
      <c r="AI99" s="506"/>
      <c r="AJ99" s="506"/>
      <c r="AK99" s="506"/>
      <c r="AL99" s="506"/>
      <c r="AM99" s="506"/>
      <c r="AN99" s="506"/>
      <c r="AO99" s="506"/>
      <c r="AP99" s="776"/>
      <c r="AQ99" s="771"/>
      <c r="AR99" s="771"/>
      <c r="AS99" s="197"/>
      <c r="AT99" s="426"/>
      <c r="AU99" s="197"/>
    </row>
    <row r="100" spans="1:47" s="198" customFormat="1" ht="26.1" customHeight="1">
      <c r="A100" s="197"/>
      <c r="B100" s="507"/>
      <c r="C100" s="197"/>
      <c r="D100" s="197"/>
      <c r="E100" s="197"/>
      <c r="F100" s="197"/>
      <c r="G100" s="197"/>
      <c r="H100" s="249"/>
      <c r="I100" s="250"/>
      <c r="J100" s="251"/>
      <c r="K100" s="252"/>
      <c r="L100" s="434"/>
      <c r="M100" s="252"/>
      <c r="N100" s="218"/>
      <c r="O100" s="197"/>
      <c r="P100" s="221"/>
      <c r="Q100" s="221"/>
      <c r="R100" s="831"/>
      <c r="S100" s="221"/>
      <c r="T100" s="221"/>
      <c r="U100" s="221"/>
      <c r="V100" s="221"/>
      <c r="W100" s="221"/>
      <c r="X100" s="221"/>
      <c r="Y100" s="220"/>
      <c r="Z100" s="220"/>
      <c r="AA100" s="221"/>
      <c r="AB100" s="221"/>
      <c r="AC100" s="221"/>
      <c r="AD100" s="221"/>
      <c r="AE100" s="221"/>
      <c r="AF100" s="221"/>
      <c r="AG100" s="426"/>
      <c r="AH100" s="506"/>
      <c r="AI100" s="506"/>
      <c r="AJ100" s="506"/>
      <c r="AK100" s="506"/>
      <c r="AL100" s="506"/>
      <c r="AM100" s="506"/>
      <c r="AN100" s="506"/>
      <c r="AO100" s="506"/>
      <c r="AP100" s="776"/>
      <c r="AQ100" s="771"/>
      <c r="AR100" s="771"/>
      <c r="AS100" s="197"/>
      <c r="AT100" s="426"/>
      <c r="AU100" s="197"/>
    </row>
    <row r="101" spans="1:47" s="198" customFormat="1" ht="26.1" customHeight="1">
      <c r="A101" s="197"/>
      <c r="B101" s="507"/>
      <c r="C101" s="197"/>
      <c r="D101" s="197"/>
      <c r="E101" s="197"/>
      <c r="F101" s="197"/>
      <c r="G101" s="197"/>
      <c r="H101" s="249"/>
      <c r="I101" s="250"/>
      <c r="J101" s="251"/>
      <c r="K101" s="252"/>
      <c r="L101" s="434"/>
      <c r="M101" s="252"/>
      <c r="N101" s="218"/>
      <c r="O101" s="197"/>
      <c r="P101" s="221"/>
      <c r="Q101" s="221"/>
      <c r="R101" s="831"/>
      <c r="S101" s="221"/>
      <c r="T101" s="221"/>
      <c r="U101" s="221"/>
      <c r="V101" s="221"/>
      <c r="W101" s="221"/>
      <c r="X101" s="221"/>
      <c r="Y101" s="220"/>
      <c r="Z101" s="220"/>
      <c r="AA101" s="221"/>
      <c r="AB101" s="221"/>
      <c r="AC101" s="221"/>
      <c r="AD101" s="221"/>
      <c r="AE101" s="221"/>
      <c r="AF101" s="221"/>
      <c r="AG101" s="426"/>
      <c r="AH101" s="506"/>
      <c r="AI101" s="506"/>
      <c r="AJ101" s="506"/>
      <c r="AK101" s="506"/>
      <c r="AL101" s="506"/>
      <c r="AM101" s="506"/>
      <c r="AN101" s="506"/>
      <c r="AO101" s="506"/>
      <c r="AP101" s="776"/>
      <c r="AQ101" s="771"/>
      <c r="AR101" s="771"/>
      <c r="AS101" s="197"/>
      <c r="AT101" s="426"/>
      <c r="AU101" s="197"/>
    </row>
    <row r="102" spans="1:47" s="198" customFormat="1" ht="26.1" customHeight="1">
      <c r="A102" s="197"/>
      <c r="B102" s="507"/>
      <c r="C102" s="197"/>
      <c r="D102" s="197"/>
      <c r="E102" s="197"/>
      <c r="F102" s="197"/>
      <c r="G102" s="197"/>
      <c r="H102" s="249"/>
      <c r="I102" s="250"/>
      <c r="J102" s="251"/>
      <c r="K102" s="252"/>
      <c r="L102" s="434"/>
      <c r="M102" s="252"/>
      <c r="N102" s="218"/>
      <c r="O102" s="197"/>
      <c r="P102" s="221"/>
      <c r="Q102" s="221"/>
      <c r="R102" s="831"/>
      <c r="S102" s="221"/>
      <c r="T102" s="221"/>
      <c r="U102" s="221"/>
      <c r="V102" s="221"/>
      <c r="W102" s="221"/>
      <c r="X102" s="221"/>
      <c r="Y102" s="220"/>
      <c r="Z102" s="220"/>
      <c r="AA102" s="221"/>
      <c r="AB102" s="221"/>
      <c r="AC102" s="221"/>
      <c r="AD102" s="221"/>
      <c r="AE102" s="221"/>
      <c r="AF102" s="221"/>
      <c r="AG102" s="426"/>
      <c r="AH102" s="506"/>
      <c r="AI102" s="506"/>
      <c r="AJ102" s="506"/>
      <c r="AK102" s="506"/>
      <c r="AL102" s="506"/>
      <c r="AM102" s="506"/>
      <c r="AN102" s="506"/>
      <c r="AO102" s="506"/>
      <c r="AP102" s="776"/>
      <c r="AQ102" s="771"/>
      <c r="AR102" s="771"/>
      <c r="AS102" s="197"/>
      <c r="AT102" s="426"/>
      <c r="AU102" s="197"/>
    </row>
    <row r="103" spans="1:47" s="198" customFormat="1" ht="26.1" customHeight="1">
      <c r="A103" s="197"/>
      <c r="B103" s="507"/>
      <c r="C103" s="197"/>
      <c r="D103" s="197"/>
      <c r="E103" s="197"/>
      <c r="F103" s="197"/>
      <c r="G103" s="197"/>
      <c r="H103" s="249"/>
      <c r="I103" s="250"/>
      <c r="J103" s="251"/>
      <c r="K103" s="252"/>
      <c r="L103" s="434"/>
      <c r="M103" s="252"/>
      <c r="N103" s="218"/>
      <c r="O103" s="197"/>
      <c r="P103" s="221"/>
      <c r="Q103" s="221"/>
      <c r="R103" s="831"/>
      <c r="S103" s="221"/>
      <c r="T103" s="221"/>
      <c r="U103" s="221"/>
      <c r="V103" s="221"/>
      <c r="W103" s="221"/>
      <c r="X103" s="221"/>
      <c r="Y103" s="220"/>
      <c r="Z103" s="220"/>
      <c r="AA103" s="221"/>
      <c r="AB103" s="221"/>
      <c r="AC103" s="221"/>
      <c r="AD103" s="221"/>
      <c r="AE103" s="221"/>
      <c r="AF103" s="221"/>
      <c r="AG103" s="426"/>
      <c r="AH103" s="506"/>
      <c r="AI103" s="506"/>
      <c r="AJ103" s="506"/>
      <c r="AK103" s="506"/>
      <c r="AL103" s="506"/>
      <c r="AM103" s="506"/>
      <c r="AN103" s="506"/>
      <c r="AO103" s="506"/>
      <c r="AP103" s="776"/>
      <c r="AQ103" s="771"/>
      <c r="AR103" s="771"/>
      <c r="AS103" s="197"/>
      <c r="AT103" s="426"/>
      <c r="AU103" s="197"/>
    </row>
    <row r="104" spans="1:47" s="198" customFormat="1" ht="26.1" customHeight="1">
      <c r="A104" s="197"/>
      <c r="B104" s="507"/>
      <c r="C104" s="197"/>
      <c r="D104" s="197"/>
      <c r="E104" s="197"/>
      <c r="F104" s="197"/>
      <c r="G104" s="197"/>
      <c r="H104" s="249"/>
      <c r="I104" s="250"/>
      <c r="J104" s="251"/>
      <c r="K104" s="252"/>
      <c r="L104" s="434"/>
      <c r="M104" s="252"/>
      <c r="N104" s="218"/>
      <c r="O104" s="197"/>
      <c r="P104" s="221"/>
      <c r="Q104" s="221"/>
      <c r="R104" s="831"/>
      <c r="S104" s="221"/>
      <c r="T104" s="221"/>
      <c r="U104" s="221"/>
      <c r="V104" s="221"/>
      <c r="W104" s="221"/>
      <c r="X104" s="221"/>
      <c r="Y104" s="220"/>
      <c r="Z104" s="220"/>
      <c r="AA104" s="221"/>
      <c r="AB104" s="221"/>
      <c r="AC104" s="221"/>
      <c r="AD104" s="221"/>
      <c r="AE104" s="221"/>
      <c r="AF104" s="221"/>
      <c r="AG104" s="426"/>
      <c r="AH104" s="506"/>
      <c r="AI104" s="506"/>
      <c r="AJ104" s="506"/>
      <c r="AK104" s="506"/>
      <c r="AL104" s="506"/>
      <c r="AM104" s="506"/>
      <c r="AN104" s="506"/>
      <c r="AO104" s="506"/>
      <c r="AP104" s="776"/>
      <c r="AQ104" s="771"/>
      <c r="AR104" s="771"/>
      <c r="AS104" s="197"/>
      <c r="AT104" s="426"/>
      <c r="AU104" s="197"/>
    </row>
    <row r="105" spans="1:47" s="198" customFormat="1" ht="26.1" customHeight="1">
      <c r="A105" s="197"/>
      <c r="B105" s="507"/>
      <c r="C105" s="197"/>
      <c r="D105" s="197"/>
      <c r="E105" s="197"/>
      <c r="F105" s="197"/>
      <c r="G105" s="197"/>
      <c r="H105" s="249"/>
      <c r="I105" s="250"/>
      <c r="J105" s="251"/>
      <c r="K105" s="252"/>
      <c r="L105" s="434"/>
      <c r="M105" s="252"/>
      <c r="N105" s="218"/>
      <c r="O105" s="197"/>
      <c r="P105" s="221"/>
      <c r="Q105" s="221"/>
      <c r="R105" s="831"/>
      <c r="S105" s="221"/>
      <c r="T105" s="221"/>
      <c r="U105" s="221"/>
      <c r="V105" s="221"/>
      <c r="W105" s="221"/>
      <c r="X105" s="221"/>
      <c r="Y105" s="220"/>
      <c r="Z105" s="220"/>
      <c r="AA105" s="221"/>
      <c r="AB105" s="221"/>
      <c r="AC105" s="221"/>
      <c r="AD105" s="221"/>
      <c r="AE105" s="221"/>
      <c r="AF105" s="221"/>
      <c r="AG105" s="426"/>
      <c r="AH105" s="506"/>
      <c r="AI105" s="506"/>
      <c r="AJ105" s="506"/>
      <c r="AK105" s="506"/>
      <c r="AL105" s="506"/>
      <c r="AM105" s="506"/>
      <c r="AN105" s="506"/>
      <c r="AO105" s="506"/>
      <c r="AP105" s="776"/>
      <c r="AQ105" s="771"/>
      <c r="AR105" s="771"/>
      <c r="AS105" s="197"/>
      <c r="AT105" s="426"/>
      <c r="AU105" s="197"/>
    </row>
    <row r="106" spans="1:47" s="198" customFormat="1" ht="26.1" customHeight="1">
      <c r="A106" s="197"/>
      <c r="B106" s="507"/>
      <c r="C106" s="197"/>
      <c r="D106" s="197"/>
      <c r="E106" s="197"/>
      <c r="F106" s="197"/>
      <c r="G106" s="197"/>
      <c r="H106" s="249"/>
      <c r="I106" s="250"/>
      <c r="J106" s="251"/>
      <c r="K106" s="252"/>
      <c r="L106" s="434"/>
      <c r="M106" s="252"/>
      <c r="N106" s="218"/>
      <c r="O106" s="197"/>
      <c r="P106" s="221"/>
      <c r="Q106" s="221"/>
      <c r="R106" s="831"/>
      <c r="S106" s="221"/>
      <c r="T106" s="221"/>
      <c r="U106" s="221"/>
      <c r="V106" s="221"/>
      <c r="W106" s="221"/>
      <c r="X106" s="221"/>
      <c r="Y106" s="220"/>
      <c r="Z106" s="220"/>
      <c r="AA106" s="221"/>
      <c r="AB106" s="221"/>
      <c r="AC106" s="221"/>
      <c r="AD106" s="221"/>
      <c r="AE106" s="221"/>
      <c r="AF106" s="221"/>
      <c r="AG106" s="426"/>
      <c r="AH106" s="506"/>
      <c r="AI106" s="506"/>
      <c r="AJ106" s="506"/>
      <c r="AK106" s="506"/>
      <c r="AL106" s="506"/>
      <c r="AM106" s="506"/>
      <c r="AN106" s="506"/>
      <c r="AO106" s="506"/>
      <c r="AP106" s="776"/>
      <c r="AQ106" s="771"/>
      <c r="AR106" s="771"/>
      <c r="AS106" s="197"/>
      <c r="AT106" s="426"/>
      <c r="AU106" s="197"/>
    </row>
    <row r="107" spans="1:47" s="198" customFormat="1" ht="26.1" customHeight="1">
      <c r="A107" s="197"/>
      <c r="B107" s="507"/>
      <c r="C107" s="197"/>
      <c r="D107" s="197"/>
      <c r="E107" s="197"/>
      <c r="F107" s="197"/>
      <c r="G107" s="197"/>
      <c r="H107" s="249"/>
      <c r="I107" s="250"/>
      <c r="J107" s="251"/>
      <c r="K107" s="252"/>
      <c r="L107" s="434"/>
      <c r="M107" s="252"/>
      <c r="N107" s="218"/>
      <c r="O107" s="197"/>
      <c r="P107" s="221"/>
      <c r="Q107" s="221"/>
      <c r="R107" s="831"/>
      <c r="S107" s="221"/>
      <c r="T107" s="221"/>
      <c r="U107" s="221"/>
      <c r="V107" s="221"/>
      <c r="W107" s="221"/>
      <c r="X107" s="221"/>
      <c r="Y107" s="220"/>
      <c r="Z107" s="220"/>
      <c r="AA107" s="221"/>
      <c r="AB107" s="221"/>
      <c r="AC107" s="221"/>
      <c r="AD107" s="221"/>
      <c r="AE107" s="221"/>
      <c r="AF107" s="221"/>
      <c r="AG107" s="426"/>
      <c r="AH107" s="506"/>
      <c r="AI107" s="506"/>
      <c r="AJ107" s="506"/>
      <c r="AK107" s="506"/>
      <c r="AL107" s="506"/>
      <c r="AM107" s="506"/>
      <c r="AN107" s="506"/>
      <c r="AO107" s="506"/>
      <c r="AP107" s="776"/>
      <c r="AQ107" s="771"/>
      <c r="AR107" s="771"/>
      <c r="AS107" s="197"/>
      <c r="AT107" s="426"/>
      <c r="AU107" s="197"/>
    </row>
    <row r="108" spans="1:47" s="198" customFormat="1" ht="26.1" customHeight="1">
      <c r="A108" s="197"/>
      <c r="B108" s="507"/>
      <c r="C108" s="197"/>
      <c r="D108" s="197"/>
      <c r="E108" s="197"/>
      <c r="F108" s="197"/>
      <c r="G108" s="197"/>
      <c r="H108" s="249"/>
      <c r="I108" s="250"/>
      <c r="J108" s="251"/>
      <c r="K108" s="252"/>
      <c r="L108" s="434"/>
      <c r="M108" s="252"/>
      <c r="N108" s="218"/>
      <c r="O108" s="197"/>
      <c r="P108" s="221"/>
      <c r="Q108" s="221"/>
      <c r="R108" s="831"/>
      <c r="S108" s="221"/>
      <c r="T108" s="221"/>
      <c r="U108" s="221"/>
      <c r="V108" s="221"/>
      <c r="W108" s="221"/>
      <c r="X108" s="221"/>
      <c r="Y108" s="220"/>
      <c r="Z108" s="220"/>
      <c r="AA108" s="221"/>
      <c r="AB108" s="221"/>
      <c r="AC108" s="221"/>
      <c r="AD108" s="221"/>
      <c r="AE108" s="221"/>
      <c r="AF108" s="221"/>
      <c r="AG108" s="426"/>
      <c r="AH108" s="506"/>
      <c r="AI108" s="506"/>
      <c r="AJ108" s="506"/>
      <c r="AK108" s="506"/>
      <c r="AL108" s="506"/>
      <c r="AM108" s="506"/>
      <c r="AN108" s="506"/>
      <c r="AO108" s="506"/>
      <c r="AP108" s="776"/>
      <c r="AQ108" s="771"/>
      <c r="AR108" s="771"/>
      <c r="AS108" s="197"/>
      <c r="AT108" s="426"/>
      <c r="AU108" s="197"/>
    </row>
    <row r="109" spans="1:47" s="198" customFormat="1" ht="26.1" customHeight="1">
      <c r="A109" s="197"/>
      <c r="B109" s="507"/>
      <c r="C109" s="197"/>
      <c r="D109" s="197"/>
      <c r="E109" s="197"/>
      <c r="F109" s="197"/>
      <c r="G109" s="197"/>
      <c r="H109" s="249"/>
      <c r="I109" s="250"/>
      <c r="J109" s="251"/>
      <c r="K109" s="252"/>
      <c r="L109" s="434"/>
      <c r="M109" s="252"/>
      <c r="N109" s="218"/>
      <c r="O109" s="197"/>
      <c r="P109" s="221"/>
      <c r="Q109" s="221"/>
      <c r="R109" s="831"/>
      <c r="S109" s="221"/>
      <c r="T109" s="221"/>
      <c r="U109" s="221"/>
      <c r="V109" s="221"/>
      <c r="W109" s="221"/>
      <c r="X109" s="221"/>
      <c r="Y109" s="220"/>
      <c r="Z109" s="220"/>
      <c r="AA109" s="221"/>
      <c r="AB109" s="221"/>
      <c r="AC109" s="221"/>
      <c r="AD109" s="221"/>
      <c r="AE109" s="221"/>
      <c r="AF109" s="221"/>
      <c r="AG109" s="426"/>
      <c r="AH109" s="506"/>
      <c r="AI109" s="506"/>
      <c r="AJ109" s="506"/>
      <c r="AK109" s="506"/>
      <c r="AL109" s="506"/>
      <c r="AM109" s="506"/>
      <c r="AN109" s="506"/>
      <c r="AO109" s="506"/>
      <c r="AP109" s="776"/>
      <c r="AQ109" s="771"/>
      <c r="AR109" s="771"/>
      <c r="AS109" s="197"/>
      <c r="AT109" s="426"/>
      <c r="AU109" s="197"/>
    </row>
    <row r="110" spans="1:47" s="198" customFormat="1" ht="26.1" customHeight="1">
      <c r="A110" s="197"/>
      <c r="B110" s="507"/>
      <c r="C110" s="197"/>
      <c r="D110" s="197"/>
      <c r="E110" s="197"/>
      <c r="F110" s="197"/>
      <c r="G110" s="197"/>
      <c r="H110" s="249"/>
      <c r="I110" s="250"/>
      <c r="J110" s="251"/>
      <c r="K110" s="252"/>
      <c r="L110" s="434"/>
      <c r="M110" s="252"/>
      <c r="N110" s="218"/>
      <c r="O110" s="197"/>
      <c r="P110" s="221"/>
      <c r="Q110" s="221"/>
      <c r="R110" s="831"/>
      <c r="S110" s="221"/>
      <c r="T110" s="221"/>
      <c r="U110" s="221"/>
      <c r="V110" s="221"/>
      <c r="W110" s="221"/>
      <c r="X110" s="221"/>
      <c r="Y110" s="220"/>
      <c r="Z110" s="220"/>
      <c r="AA110" s="221"/>
      <c r="AB110" s="221"/>
      <c r="AC110" s="221"/>
      <c r="AD110" s="221"/>
      <c r="AE110" s="221"/>
      <c r="AF110" s="221"/>
      <c r="AG110" s="426"/>
      <c r="AH110" s="506"/>
      <c r="AI110" s="506"/>
      <c r="AJ110" s="506"/>
      <c r="AK110" s="506"/>
      <c r="AL110" s="506"/>
      <c r="AM110" s="506"/>
      <c r="AN110" s="506"/>
      <c r="AO110" s="506"/>
      <c r="AP110" s="776"/>
      <c r="AQ110" s="771"/>
      <c r="AR110" s="771"/>
      <c r="AS110" s="197"/>
      <c r="AT110" s="426"/>
      <c r="AU110" s="197"/>
    </row>
    <row r="111" spans="1:47" s="198" customFormat="1" ht="26.1" customHeight="1">
      <c r="A111" s="197"/>
      <c r="B111" s="507"/>
      <c r="C111" s="197"/>
      <c r="D111" s="197"/>
      <c r="E111" s="197"/>
      <c r="F111" s="197"/>
      <c r="G111" s="197"/>
      <c r="H111" s="249"/>
      <c r="I111" s="250"/>
      <c r="J111" s="251"/>
      <c r="K111" s="252"/>
      <c r="L111" s="434"/>
      <c r="M111" s="252"/>
      <c r="N111" s="218"/>
      <c r="O111" s="197"/>
      <c r="P111" s="221"/>
      <c r="Q111" s="221"/>
      <c r="R111" s="831"/>
      <c r="S111" s="221"/>
      <c r="T111" s="221"/>
      <c r="U111" s="221"/>
      <c r="V111" s="221"/>
      <c r="W111" s="221"/>
      <c r="X111" s="221"/>
      <c r="Y111" s="220"/>
      <c r="Z111" s="220"/>
      <c r="AA111" s="221"/>
      <c r="AB111" s="221"/>
      <c r="AC111" s="221"/>
      <c r="AD111" s="221"/>
      <c r="AE111" s="221"/>
      <c r="AF111" s="221"/>
      <c r="AG111" s="426"/>
      <c r="AH111" s="506"/>
      <c r="AI111" s="506"/>
      <c r="AJ111" s="506"/>
      <c r="AK111" s="506"/>
      <c r="AL111" s="506"/>
      <c r="AM111" s="506"/>
      <c r="AN111" s="506"/>
      <c r="AO111" s="506"/>
      <c r="AP111" s="776"/>
      <c r="AQ111" s="771"/>
      <c r="AR111" s="771"/>
      <c r="AS111" s="197"/>
      <c r="AT111" s="426"/>
      <c r="AU111" s="197"/>
    </row>
    <row r="112" spans="1:47" s="198" customFormat="1" ht="26.1" customHeight="1">
      <c r="A112" s="197"/>
      <c r="B112" s="507"/>
      <c r="C112" s="197"/>
      <c r="D112" s="197"/>
      <c r="E112" s="197"/>
      <c r="F112" s="197"/>
      <c r="G112" s="197"/>
      <c r="H112" s="249"/>
      <c r="I112" s="250"/>
      <c r="J112" s="251"/>
      <c r="K112" s="252"/>
      <c r="L112" s="434"/>
      <c r="M112" s="252"/>
      <c r="N112" s="218"/>
      <c r="O112" s="197"/>
      <c r="P112" s="221"/>
      <c r="Q112" s="221"/>
      <c r="R112" s="831"/>
      <c r="S112" s="221"/>
      <c r="T112" s="221"/>
      <c r="U112" s="221"/>
      <c r="V112" s="221"/>
      <c r="W112" s="221"/>
      <c r="X112" s="221"/>
      <c r="Y112" s="220"/>
      <c r="Z112" s="220"/>
      <c r="AA112" s="221"/>
      <c r="AB112" s="221"/>
      <c r="AC112" s="221"/>
      <c r="AD112" s="221"/>
      <c r="AE112" s="221"/>
      <c r="AF112" s="221"/>
      <c r="AG112" s="426"/>
      <c r="AH112" s="506"/>
      <c r="AI112" s="506"/>
      <c r="AJ112" s="506"/>
      <c r="AK112" s="506"/>
      <c r="AL112" s="506"/>
      <c r="AM112" s="506"/>
      <c r="AN112" s="506"/>
      <c r="AO112" s="506"/>
      <c r="AP112" s="776"/>
      <c r="AQ112" s="771"/>
      <c r="AR112" s="771"/>
      <c r="AS112" s="197"/>
      <c r="AT112" s="426"/>
      <c r="AU112" s="197"/>
    </row>
    <row r="113" spans="1:47" s="198" customFormat="1" ht="26.1" customHeight="1">
      <c r="A113" s="197"/>
      <c r="B113" s="507"/>
      <c r="C113" s="197"/>
      <c r="D113" s="197"/>
      <c r="E113" s="197"/>
      <c r="F113" s="197"/>
      <c r="G113" s="197"/>
      <c r="H113" s="249"/>
      <c r="I113" s="250"/>
      <c r="J113" s="251"/>
      <c r="K113" s="252"/>
      <c r="L113" s="434"/>
      <c r="M113" s="252"/>
      <c r="N113" s="218"/>
      <c r="O113" s="197"/>
      <c r="P113" s="221"/>
      <c r="Q113" s="221"/>
      <c r="R113" s="831"/>
      <c r="S113" s="221"/>
      <c r="T113" s="221"/>
      <c r="U113" s="221"/>
      <c r="V113" s="221"/>
      <c r="W113" s="221"/>
      <c r="X113" s="221"/>
      <c r="Y113" s="220"/>
      <c r="Z113" s="220"/>
      <c r="AA113" s="221"/>
      <c r="AB113" s="221"/>
      <c r="AC113" s="221"/>
      <c r="AD113" s="221"/>
      <c r="AE113" s="221"/>
      <c r="AF113" s="221"/>
      <c r="AG113" s="426"/>
      <c r="AH113" s="506"/>
      <c r="AI113" s="506"/>
      <c r="AJ113" s="506"/>
      <c r="AK113" s="506"/>
      <c r="AL113" s="506"/>
      <c r="AM113" s="506"/>
      <c r="AN113" s="506"/>
      <c r="AO113" s="506"/>
      <c r="AP113" s="776"/>
      <c r="AQ113" s="771"/>
      <c r="AR113" s="771"/>
      <c r="AS113" s="197"/>
      <c r="AT113" s="426"/>
      <c r="AU113" s="197"/>
    </row>
    <row r="114" spans="1:47" s="198" customFormat="1" ht="26.1" customHeight="1">
      <c r="A114" s="197"/>
      <c r="B114" s="507"/>
      <c r="C114" s="197"/>
      <c r="D114" s="197"/>
      <c r="E114" s="197"/>
      <c r="F114" s="197"/>
      <c r="G114" s="197"/>
      <c r="H114" s="249"/>
      <c r="I114" s="250"/>
      <c r="J114" s="251"/>
      <c r="K114" s="252"/>
      <c r="L114" s="434"/>
      <c r="M114" s="252"/>
      <c r="N114" s="218"/>
      <c r="O114" s="197"/>
      <c r="P114" s="221"/>
      <c r="Q114" s="221"/>
      <c r="R114" s="831"/>
      <c r="S114" s="221"/>
      <c r="T114" s="221"/>
      <c r="U114" s="221"/>
      <c r="V114" s="221"/>
      <c r="W114" s="221"/>
      <c r="X114" s="221"/>
      <c r="Y114" s="220"/>
      <c r="Z114" s="220"/>
      <c r="AA114" s="221"/>
      <c r="AB114" s="221"/>
      <c r="AC114" s="221"/>
      <c r="AD114" s="221"/>
      <c r="AE114" s="221"/>
      <c r="AF114" s="221"/>
      <c r="AG114" s="426"/>
      <c r="AH114" s="506"/>
      <c r="AI114" s="506"/>
      <c r="AJ114" s="506"/>
      <c r="AK114" s="506"/>
      <c r="AL114" s="506"/>
      <c r="AM114" s="506"/>
      <c r="AN114" s="506"/>
      <c r="AO114" s="506"/>
      <c r="AP114" s="776"/>
      <c r="AQ114" s="771"/>
      <c r="AR114" s="771"/>
      <c r="AS114" s="197"/>
      <c r="AT114" s="426"/>
      <c r="AU114" s="197"/>
    </row>
    <row r="115" spans="1:47" s="198" customFormat="1" ht="26.1" customHeight="1">
      <c r="A115" s="197"/>
      <c r="B115" s="507"/>
      <c r="C115" s="197"/>
      <c r="D115" s="197"/>
      <c r="E115" s="197"/>
      <c r="F115" s="197"/>
      <c r="G115" s="197"/>
      <c r="H115" s="249"/>
      <c r="I115" s="250"/>
      <c r="J115" s="251"/>
      <c r="K115" s="252"/>
      <c r="L115" s="434"/>
      <c r="M115" s="252"/>
      <c r="N115" s="218"/>
      <c r="O115" s="197"/>
      <c r="P115" s="221"/>
      <c r="Q115" s="221"/>
      <c r="R115" s="831"/>
      <c r="S115" s="221"/>
      <c r="T115" s="221"/>
      <c r="U115" s="221"/>
      <c r="V115" s="221"/>
      <c r="W115" s="221"/>
      <c r="X115" s="221"/>
      <c r="Y115" s="220"/>
      <c r="Z115" s="220"/>
      <c r="AA115" s="221"/>
      <c r="AB115" s="221"/>
      <c r="AC115" s="221"/>
      <c r="AD115" s="221"/>
      <c r="AE115" s="221"/>
      <c r="AF115" s="221"/>
      <c r="AG115" s="426"/>
      <c r="AH115" s="506"/>
      <c r="AI115" s="506"/>
      <c r="AJ115" s="506"/>
      <c r="AK115" s="506"/>
      <c r="AL115" s="506"/>
      <c r="AM115" s="506"/>
      <c r="AN115" s="506"/>
      <c r="AO115" s="506"/>
      <c r="AP115" s="776"/>
      <c r="AQ115" s="771"/>
      <c r="AR115" s="771"/>
      <c r="AS115" s="197"/>
      <c r="AT115" s="426"/>
      <c r="AU115" s="197"/>
    </row>
    <row r="116" spans="1:47" s="198" customFormat="1" ht="26.1" customHeight="1">
      <c r="A116" s="197"/>
      <c r="B116" s="507"/>
      <c r="C116" s="197"/>
      <c r="D116" s="197"/>
      <c r="E116" s="197"/>
      <c r="F116" s="197"/>
      <c r="G116" s="197"/>
      <c r="H116" s="249"/>
      <c r="I116" s="250"/>
      <c r="J116" s="251"/>
      <c r="K116" s="252"/>
      <c r="L116" s="434"/>
      <c r="M116" s="252"/>
      <c r="N116" s="218"/>
      <c r="O116" s="197"/>
      <c r="P116" s="221"/>
      <c r="Q116" s="221"/>
      <c r="R116" s="831"/>
      <c r="S116" s="221"/>
      <c r="T116" s="221"/>
      <c r="U116" s="221"/>
      <c r="V116" s="221"/>
      <c r="W116" s="221"/>
      <c r="X116" s="221"/>
      <c r="Y116" s="220"/>
      <c r="Z116" s="220"/>
      <c r="AA116" s="221"/>
      <c r="AB116" s="221"/>
      <c r="AC116" s="221"/>
      <c r="AD116" s="221"/>
      <c r="AE116" s="221"/>
      <c r="AF116" s="221"/>
      <c r="AG116" s="426"/>
      <c r="AH116" s="506"/>
      <c r="AI116" s="506"/>
      <c r="AJ116" s="506"/>
      <c r="AK116" s="506"/>
      <c r="AL116" s="506"/>
      <c r="AM116" s="506"/>
      <c r="AN116" s="506"/>
      <c r="AO116" s="506"/>
      <c r="AP116" s="776"/>
      <c r="AQ116" s="771"/>
      <c r="AR116" s="771"/>
      <c r="AS116" s="197"/>
      <c r="AT116" s="426"/>
      <c r="AU116" s="197"/>
    </row>
    <row r="117" spans="1:47" s="198" customFormat="1" ht="26.1" customHeight="1">
      <c r="A117" s="197"/>
      <c r="B117" s="507"/>
      <c r="C117" s="197"/>
      <c r="D117" s="197"/>
      <c r="E117" s="197"/>
      <c r="F117" s="197"/>
      <c r="G117" s="197"/>
      <c r="H117" s="249"/>
      <c r="I117" s="250"/>
      <c r="J117" s="251"/>
      <c r="K117" s="252"/>
      <c r="L117" s="434"/>
      <c r="M117" s="252"/>
      <c r="N117" s="218"/>
      <c r="O117" s="197"/>
      <c r="P117" s="221"/>
      <c r="Q117" s="221"/>
      <c r="R117" s="831"/>
      <c r="S117" s="221"/>
      <c r="T117" s="221"/>
      <c r="U117" s="221"/>
      <c r="V117" s="221"/>
      <c r="W117" s="221"/>
      <c r="X117" s="221"/>
      <c r="Y117" s="220"/>
      <c r="Z117" s="220"/>
      <c r="AA117" s="221"/>
      <c r="AB117" s="221"/>
      <c r="AC117" s="221"/>
      <c r="AD117" s="221"/>
      <c r="AE117" s="221"/>
      <c r="AF117" s="221"/>
      <c r="AG117" s="426"/>
      <c r="AH117" s="506"/>
      <c r="AI117" s="506"/>
      <c r="AJ117" s="506"/>
      <c r="AK117" s="506"/>
      <c r="AL117" s="506"/>
      <c r="AM117" s="506"/>
      <c r="AN117" s="506"/>
      <c r="AO117" s="506"/>
      <c r="AP117" s="776"/>
      <c r="AQ117" s="771"/>
      <c r="AR117" s="771"/>
      <c r="AS117" s="197"/>
      <c r="AT117" s="426"/>
      <c r="AU117" s="197"/>
    </row>
    <row r="118" spans="1:47" s="198" customFormat="1" ht="26.1" customHeight="1">
      <c r="A118" s="197"/>
      <c r="B118" s="507"/>
      <c r="C118" s="197"/>
      <c r="D118" s="197"/>
      <c r="E118" s="197"/>
      <c r="F118" s="197"/>
      <c r="G118" s="197"/>
      <c r="H118" s="249"/>
      <c r="I118" s="250"/>
      <c r="J118" s="251"/>
      <c r="K118" s="252"/>
      <c r="L118" s="434"/>
      <c r="M118" s="252"/>
      <c r="N118" s="218"/>
      <c r="O118" s="197"/>
      <c r="P118" s="221"/>
      <c r="Q118" s="221"/>
      <c r="R118" s="831"/>
      <c r="S118" s="221"/>
      <c r="T118" s="221"/>
      <c r="U118" s="221"/>
      <c r="V118" s="221"/>
      <c r="W118" s="221"/>
      <c r="X118" s="221"/>
      <c r="Y118" s="220"/>
      <c r="Z118" s="220"/>
      <c r="AA118" s="221"/>
      <c r="AB118" s="221"/>
      <c r="AC118" s="221"/>
      <c r="AD118" s="221"/>
      <c r="AE118" s="221"/>
      <c r="AF118" s="221"/>
      <c r="AG118" s="426"/>
      <c r="AH118" s="506"/>
      <c r="AI118" s="506"/>
      <c r="AJ118" s="506"/>
      <c r="AK118" s="506"/>
      <c r="AL118" s="506"/>
      <c r="AM118" s="506"/>
      <c r="AN118" s="506"/>
      <c r="AO118" s="506"/>
      <c r="AP118" s="776"/>
      <c r="AQ118" s="771"/>
      <c r="AR118" s="771"/>
      <c r="AS118" s="197"/>
      <c r="AT118" s="426"/>
      <c r="AU118" s="197"/>
    </row>
    <row r="119" spans="1:47" s="198" customFormat="1" ht="26.1" customHeight="1">
      <c r="A119" s="197"/>
      <c r="B119" s="507"/>
      <c r="C119" s="197"/>
      <c r="D119" s="197"/>
      <c r="E119" s="197"/>
      <c r="F119" s="197"/>
      <c r="G119" s="197"/>
      <c r="H119" s="249"/>
      <c r="I119" s="250"/>
      <c r="J119" s="251"/>
      <c r="K119" s="252"/>
      <c r="L119" s="434"/>
      <c r="M119" s="252"/>
      <c r="N119" s="218"/>
      <c r="O119" s="197"/>
      <c r="P119" s="221"/>
      <c r="Q119" s="221"/>
      <c r="R119" s="831"/>
      <c r="S119" s="221"/>
      <c r="T119" s="221"/>
      <c r="U119" s="221"/>
      <c r="V119" s="221"/>
      <c r="W119" s="221"/>
      <c r="X119" s="221"/>
      <c r="Y119" s="220"/>
      <c r="Z119" s="220"/>
      <c r="AA119" s="221"/>
      <c r="AB119" s="221"/>
      <c r="AC119" s="221"/>
      <c r="AD119" s="221"/>
      <c r="AE119" s="221"/>
      <c r="AF119" s="221"/>
      <c r="AG119" s="426"/>
      <c r="AH119" s="506"/>
      <c r="AI119" s="506"/>
      <c r="AJ119" s="506"/>
      <c r="AK119" s="506"/>
      <c r="AL119" s="506"/>
      <c r="AM119" s="506"/>
      <c r="AN119" s="506"/>
      <c r="AO119" s="506"/>
      <c r="AP119" s="776"/>
      <c r="AQ119" s="771"/>
      <c r="AR119" s="771"/>
      <c r="AS119" s="197"/>
      <c r="AT119" s="426"/>
      <c r="AU119" s="197"/>
    </row>
    <row r="120" spans="1:47" s="198" customFormat="1" ht="26.1" customHeight="1">
      <c r="A120" s="197"/>
      <c r="B120" s="507"/>
      <c r="C120" s="197"/>
      <c r="D120" s="197"/>
      <c r="E120" s="197"/>
      <c r="F120" s="197"/>
      <c r="G120" s="197"/>
      <c r="H120" s="249"/>
      <c r="I120" s="250"/>
      <c r="J120" s="251"/>
      <c r="K120" s="252"/>
      <c r="L120" s="434"/>
      <c r="M120" s="252"/>
      <c r="N120" s="218"/>
      <c r="O120" s="197"/>
      <c r="P120" s="221"/>
      <c r="Q120" s="221"/>
      <c r="R120" s="831"/>
      <c r="S120" s="221"/>
      <c r="T120" s="221"/>
      <c r="U120" s="221"/>
      <c r="V120" s="221"/>
      <c r="W120" s="221"/>
      <c r="X120" s="221"/>
      <c r="Y120" s="220"/>
      <c r="Z120" s="220"/>
      <c r="AA120" s="221"/>
      <c r="AB120" s="221"/>
      <c r="AC120" s="221"/>
      <c r="AD120" s="221"/>
      <c r="AE120" s="221"/>
      <c r="AF120" s="221"/>
      <c r="AG120" s="426"/>
      <c r="AH120" s="506"/>
      <c r="AI120" s="506"/>
      <c r="AJ120" s="506"/>
      <c r="AK120" s="506"/>
      <c r="AL120" s="506"/>
      <c r="AM120" s="506"/>
      <c r="AN120" s="506"/>
      <c r="AO120" s="506"/>
      <c r="AP120" s="776"/>
      <c r="AQ120" s="771"/>
      <c r="AR120" s="771"/>
      <c r="AS120" s="197"/>
      <c r="AT120" s="426"/>
      <c r="AU120" s="197"/>
    </row>
    <row r="121" spans="1:47" s="198" customFormat="1" ht="26.1" customHeight="1">
      <c r="A121" s="197"/>
      <c r="B121" s="507"/>
      <c r="C121" s="197"/>
      <c r="D121" s="197"/>
      <c r="E121" s="197"/>
      <c r="F121" s="197"/>
      <c r="G121" s="197"/>
      <c r="H121" s="249"/>
      <c r="I121" s="250"/>
      <c r="J121" s="251"/>
      <c r="K121" s="252"/>
      <c r="L121" s="434"/>
      <c r="M121" s="252"/>
      <c r="N121" s="218"/>
      <c r="O121" s="197"/>
      <c r="P121" s="221"/>
      <c r="Q121" s="221"/>
      <c r="R121" s="831"/>
      <c r="S121" s="221"/>
      <c r="T121" s="221"/>
      <c r="U121" s="221"/>
      <c r="V121" s="221"/>
      <c r="W121" s="221"/>
      <c r="X121" s="221"/>
      <c r="Y121" s="220"/>
      <c r="Z121" s="220"/>
      <c r="AA121" s="221"/>
      <c r="AB121" s="221"/>
      <c r="AC121" s="221"/>
      <c r="AD121" s="221"/>
      <c r="AE121" s="221"/>
      <c r="AF121" s="221"/>
      <c r="AG121" s="426"/>
      <c r="AH121" s="506"/>
      <c r="AI121" s="506"/>
      <c r="AJ121" s="506"/>
      <c r="AK121" s="506"/>
      <c r="AL121" s="506"/>
      <c r="AM121" s="506"/>
      <c r="AN121" s="506"/>
      <c r="AO121" s="506"/>
      <c r="AP121" s="776"/>
      <c r="AQ121" s="771"/>
      <c r="AR121" s="771"/>
      <c r="AS121" s="197"/>
      <c r="AT121" s="426"/>
      <c r="AU121" s="197"/>
    </row>
    <row r="122" spans="1:47" s="198" customFormat="1" ht="26.1" customHeight="1">
      <c r="A122" s="197"/>
      <c r="B122" s="507"/>
      <c r="C122" s="197"/>
      <c r="D122" s="197"/>
      <c r="E122" s="197"/>
      <c r="F122" s="197"/>
      <c r="G122" s="197"/>
      <c r="H122" s="249"/>
      <c r="I122" s="250"/>
      <c r="J122" s="251"/>
      <c r="K122" s="252"/>
      <c r="L122" s="434"/>
      <c r="M122" s="252"/>
      <c r="N122" s="218"/>
      <c r="O122" s="197"/>
      <c r="P122" s="221"/>
      <c r="Q122" s="221"/>
      <c r="R122" s="831"/>
      <c r="S122" s="221"/>
      <c r="T122" s="221"/>
      <c r="U122" s="221"/>
      <c r="V122" s="221"/>
      <c r="W122" s="221"/>
      <c r="X122" s="221"/>
      <c r="Y122" s="220"/>
      <c r="Z122" s="220"/>
      <c r="AA122" s="221"/>
      <c r="AB122" s="221"/>
      <c r="AC122" s="221"/>
      <c r="AD122" s="221"/>
      <c r="AE122" s="221"/>
      <c r="AF122" s="221"/>
      <c r="AG122" s="426"/>
      <c r="AH122" s="506"/>
      <c r="AI122" s="506"/>
      <c r="AJ122" s="506"/>
      <c r="AK122" s="506"/>
      <c r="AL122" s="506"/>
      <c r="AM122" s="506"/>
      <c r="AN122" s="506"/>
      <c r="AO122" s="506"/>
      <c r="AP122" s="776"/>
      <c r="AQ122" s="771"/>
      <c r="AR122" s="771"/>
      <c r="AS122" s="197"/>
      <c r="AT122" s="426"/>
      <c r="AU122" s="197"/>
    </row>
    <row r="123" spans="1:47" s="198" customFormat="1" ht="26.1" customHeight="1">
      <c r="A123" s="197"/>
      <c r="B123" s="507"/>
      <c r="C123" s="197"/>
      <c r="D123" s="197"/>
      <c r="E123" s="197"/>
      <c r="F123" s="197"/>
      <c r="G123" s="197"/>
      <c r="H123" s="249"/>
      <c r="I123" s="250"/>
      <c r="J123" s="251"/>
      <c r="K123" s="252"/>
      <c r="L123" s="434"/>
      <c r="M123" s="252"/>
      <c r="N123" s="218"/>
      <c r="O123" s="197"/>
      <c r="P123" s="221"/>
      <c r="Q123" s="221"/>
      <c r="R123" s="831"/>
      <c r="S123" s="221"/>
      <c r="T123" s="221"/>
      <c r="U123" s="221"/>
      <c r="V123" s="221"/>
      <c r="W123" s="221"/>
      <c r="X123" s="221"/>
      <c r="Y123" s="220"/>
      <c r="Z123" s="220"/>
      <c r="AA123" s="221"/>
      <c r="AB123" s="221"/>
      <c r="AC123" s="221"/>
      <c r="AD123" s="221"/>
      <c r="AE123" s="221"/>
      <c r="AF123" s="221"/>
      <c r="AG123" s="426"/>
      <c r="AH123" s="506"/>
      <c r="AI123" s="506"/>
      <c r="AJ123" s="506"/>
      <c r="AK123" s="506"/>
      <c r="AL123" s="506"/>
      <c r="AM123" s="506"/>
      <c r="AN123" s="506"/>
      <c r="AO123" s="506"/>
      <c r="AP123" s="776"/>
      <c r="AQ123" s="771"/>
      <c r="AR123" s="771"/>
      <c r="AS123" s="197"/>
      <c r="AT123" s="426"/>
      <c r="AU123" s="197"/>
    </row>
    <row r="124" spans="1:47" s="198" customFormat="1" ht="26.1" customHeight="1">
      <c r="A124" s="197"/>
      <c r="B124" s="507"/>
      <c r="C124" s="197"/>
      <c r="D124" s="197"/>
      <c r="E124" s="197"/>
      <c r="F124" s="197"/>
      <c r="G124" s="197"/>
      <c r="H124" s="249"/>
      <c r="I124" s="250"/>
      <c r="J124" s="251"/>
      <c r="K124" s="252"/>
      <c r="L124" s="434"/>
      <c r="M124" s="252"/>
      <c r="N124" s="218"/>
      <c r="O124" s="197"/>
      <c r="P124" s="221"/>
      <c r="Q124" s="221"/>
      <c r="R124" s="831"/>
      <c r="S124" s="221"/>
      <c r="T124" s="221"/>
      <c r="U124" s="221"/>
      <c r="V124" s="221"/>
      <c r="W124" s="221"/>
      <c r="X124" s="221"/>
      <c r="Y124" s="220"/>
      <c r="Z124" s="220"/>
      <c r="AA124" s="221"/>
      <c r="AB124" s="221"/>
      <c r="AC124" s="221"/>
      <c r="AD124" s="221"/>
      <c r="AE124" s="221"/>
      <c r="AF124" s="221"/>
      <c r="AG124" s="426"/>
      <c r="AH124" s="506"/>
      <c r="AI124" s="506"/>
      <c r="AJ124" s="506"/>
      <c r="AK124" s="506"/>
      <c r="AL124" s="506"/>
      <c r="AM124" s="506"/>
      <c r="AN124" s="506"/>
      <c r="AO124" s="506"/>
      <c r="AP124" s="776"/>
      <c r="AQ124" s="771"/>
      <c r="AR124" s="771"/>
      <c r="AS124" s="197"/>
      <c r="AT124" s="426"/>
      <c r="AU124" s="197"/>
    </row>
    <row r="125" spans="1:47" s="198" customFormat="1" ht="26.1" customHeight="1">
      <c r="A125" s="197"/>
      <c r="B125" s="507"/>
      <c r="C125" s="197"/>
      <c r="D125" s="197"/>
      <c r="E125" s="197"/>
      <c r="F125" s="197"/>
      <c r="G125" s="197"/>
      <c r="H125" s="249"/>
      <c r="I125" s="250"/>
      <c r="J125" s="251"/>
      <c r="K125" s="252"/>
      <c r="L125" s="434"/>
      <c r="M125" s="252"/>
      <c r="N125" s="218"/>
      <c r="O125" s="197"/>
      <c r="P125" s="221"/>
      <c r="Q125" s="221"/>
      <c r="R125" s="831"/>
      <c r="S125" s="221"/>
      <c r="T125" s="221"/>
      <c r="U125" s="221"/>
      <c r="V125" s="221"/>
      <c r="W125" s="221"/>
      <c r="X125" s="221"/>
      <c r="Y125" s="220"/>
      <c r="Z125" s="220"/>
      <c r="AA125" s="221"/>
      <c r="AB125" s="221"/>
      <c r="AC125" s="221"/>
      <c r="AD125" s="221"/>
      <c r="AE125" s="221"/>
      <c r="AF125" s="221"/>
      <c r="AG125" s="426"/>
      <c r="AH125" s="506"/>
      <c r="AI125" s="506"/>
      <c r="AJ125" s="506"/>
      <c r="AK125" s="506"/>
      <c r="AL125" s="506"/>
      <c r="AM125" s="506"/>
      <c r="AN125" s="506"/>
      <c r="AO125" s="506"/>
      <c r="AP125" s="776"/>
      <c r="AQ125" s="771"/>
      <c r="AR125" s="771"/>
      <c r="AS125" s="197"/>
      <c r="AT125" s="426"/>
      <c r="AU125" s="197"/>
    </row>
    <row r="126" spans="1:47" s="198" customFormat="1" ht="26.1" customHeight="1">
      <c r="A126" s="197"/>
      <c r="B126" s="507"/>
      <c r="C126" s="197"/>
      <c r="D126" s="197"/>
      <c r="E126" s="197"/>
      <c r="F126" s="197"/>
      <c r="G126" s="197"/>
      <c r="H126" s="249"/>
      <c r="I126" s="250"/>
      <c r="J126" s="251"/>
      <c r="K126" s="252"/>
      <c r="L126" s="434"/>
      <c r="M126" s="252"/>
      <c r="N126" s="218"/>
      <c r="O126" s="197"/>
      <c r="P126" s="221"/>
      <c r="Q126" s="221"/>
      <c r="R126" s="831"/>
      <c r="S126" s="221"/>
      <c r="T126" s="221"/>
      <c r="U126" s="221"/>
      <c r="V126" s="221"/>
      <c r="W126" s="221"/>
      <c r="X126" s="221"/>
      <c r="Y126" s="220"/>
      <c r="Z126" s="220"/>
      <c r="AA126" s="221"/>
      <c r="AB126" s="221"/>
      <c r="AC126" s="221"/>
      <c r="AD126" s="221"/>
      <c r="AE126" s="221"/>
      <c r="AF126" s="221"/>
      <c r="AG126" s="426"/>
      <c r="AH126" s="506"/>
      <c r="AI126" s="506"/>
      <c r="AJ126" s="506"/>
      <c r="AK126" s="506"/>
      <c r="AL126" s="506"/>
      <c r="AM126" s="506"/>
      <c r="AN126" s="506"/>
      <c r="AO126" s="506"/>
      <c r="AP126" s="776"/>
      <c r="AQ126" s="771"/>
      <c r="AR126" s="771"/>
      <c r="AS126" s="197"/>
      <c r="AT126" s="426"/>
      <c r="AU126" s="197"/>
    </row>
    <row r="127" spans="1:47" s="198" customFormat="1" ht="26.1" customHeight="1">
      <c r="A127" s="197"/>
      <c r="B127" s="507"/>
      <c r="C127" s="197"/>
      <c r="D127" s="197"/>
      <c r="E127" s="197"/>
      <c r="F127" s="197"/>
      <c r="G127" s="197"/>
      <c r="H127" s="249"/>
      <c r="I127" s="250"/>
      <c r="J127" s="251"/>
      <c r="K127" s="252"/>
      <c r="L127" s="434"/>
      <c r="M127" s="252"/>
      <c r="N127" s="218"/>
      <c r="O127" s="197"/>
      <c r="P127" s="221"/>
      <c r="Q127" s="221"/>
      <c r="R127" s="831"/>
      <c r="S127" s="221"/>
      <c r="T127" s="221"/>
      <c r="U127" s="221"/>
      <c r="V127" s="221"/>
      <c r="W127" s="221"/>
      <c r="X127" s="221"/>
      <c r="Y127" s="220"/>
      <c r="Z127" s="220"/>
      <c r="AA127" s="221"/>
      <c r="AB127" s="221"/>
      <c r="AC127" s="221"/>
      <c r="AD127" s="221"/>
      <c r="AE127" s="221"/>
      <c r="AF127" s="221"/>
      <c r="AG127" s="426"/>
      <c r="AH127" s="506"/>
      <c r="AI127" s="506"/>
      <c r="AJ127" s="506"/>
      <c r="AK127" s="506"/>
      <c r="AL127" s="506"/>
      <c r="AM127" s="506"/>
      <c r="AN127" s="506"/>
      <c r="AO127" s="506"/>
      <c r="AP127" s="776"/>
      <c r="AQ127" s="771"/>
      <c r="AR127" s="771"/>
      <c r="AS127" s="197"/>
      <c r="AT127" s="426"/>
      <c r="AU127" s="197"/>
    </row>
    <row r="128" spans="1:47" s="198" customFormat="1" ht="26.1" customHeight="1">
      <c r="A128" s="197"/>
      <c r="B128" s="507"/>
      <c r="C128" s="197"/>
      <c r="D128" s="197"/>
      <c r="E128" s="197"/>
      <c r="F128" s="197"/>
      <c r="G128" s="197"/>
      <c r="H128" s="249"/>
      <c r="I128" s="250"/>
      <c r="J128" s="251"/>
      <c r="K128" s="252"/>
      <c r="L128" s="434"/>
      <c r="M128" s="252"/>
      <c r="N128" s="218"/>
      <c r="O128" s="197"/>
      <c r="P128" s="221"/>
      <c r="Q128" s="221"/>
      <c r="R128" s="831"/>
      <c r="S128" s="221"/>
      <c r="T128" s="221"/>
      <c r="U128" s="221"/>
      <c r="V128" s="221"/>
      <c r="W128" s="221"/>
      <c r="X128" s="221"/>
      <c r="Y128" s="220"/>
      <c r="Z128" s="220"/>
      <c r="AA128" s="221"/>
      <c r="AB128" s="221"/>
      <c r="AC128" s="221"/>
      <c r="AD128" s="221"/>
      <c r="AE128" s="221"/>
      <c r="AF128" s="221"/>
      <c r="AG128" s="426"/>
      <c r="AH128" s="506"/>
      <c r="AI128" s="506"/>
      <c r="AJ128" s="506"/>
      <c r="AK128" s="506"/>
      <c r="AL128" s="506"/>
      <c r="AM128" s="506"/>
      <c r="AN128" s="506"/>
      <c r="AO128" s="506"/>
      <c r="AP128" s="776"/>
      <c r="AQ128" s="771"/>
      <c r="AR128" s="771"/>
      <c r="AS128" s="197"/>
      <c r="AT128" s="426"/>
      <c r="AU128" s="197"/>
    </row>
    <row r="129" spans="1:47" s="198" customFormat="1" ht="26.1" customHeight="1">
      <c r="A129" s="197"/>
      <c r="B129" s="507"/>
      <c r="C129" s="197"/>
      <c r="D129" s="197"/>
      <c r="E129" s="197"/>
      <c r="F129" s="197"/>
      <c r="G129" s="197"/>
      <c r="H129" s="249"/>
      <c r="I129" s="250"/>
      <c r="J129" s="251"/>
      <c r="K129" s="252"/>
      <c r="L129" s="434"/>
      <c r="M129" s="252"/>
      <c r="N129" s="218"/>
      <c r="O129" s="197"/>
      <c r="P129" s="221"/>
      <c r="Q129" s="221"/>
      <c r="R129" s="831"/>
      <c r="S129" s="221"/>
      <c r="T129" s="221"/>
      <c r="U129" s="221"/>
      <c r="V129" s="221"/>
      <c r="W129" s="221"/>
      <c r="X129" s="221"/>
      <c r="Y129" s="220"/>
      <c r="Z129" s="220"/>
      <c r="AA129" s="221"/>
      <c r="AB129" s="221"/>
      <c r="AC129" s="221"/>
      <c r="AD129" s="221"/>
      <c r="AE129" s="221"/>
      <c r="AF129" s="221"/>
      <c r="AG129" s="426"/>
      <c r="AH129" s="506"/>
      <c r="AI129" s="506"/>
      <c r="AJ129" s="506"/>
      <c r="AK129" s="506"/>
      <c r="AL129" s="506"/>
      <c r="AM129" s="506"/>
      <c r="AN129" s="506"/>
      <c r="AO129" s="506"/>
      <c r="AP129" s="776"/>
      <c r="AQ129" s="771"/>
      <c r="AR129" s="771"/>
      <c r="AS129" s="197"/>
      <c r="AT129" s="426"/>
      <c r="AU129" s="197"/>
    </row>
    <row r="130" spans="1:47" s="198" customFormat="1" ht="26.1" customHeight="1">
      <c r="A130" s="197"/>
      <c r="B130" s="507"/>
      <c r="C130" s="197"/>
      <c r="D130" s="197"/>
      <c r="E130" s="197"/>
      <c r="F130" s="197"/>
      <c r="G130" s="197"/>
      <c r="H130" s="249"/>
      <c r="I130" s="250"/>
      <c r="J130" s="251"/>
      <c r="K130" s="252"/>
      <c r="L130" s="434"/>
      <c r="M130" s="252"/>
      <c r="N130" s="218"/>
      <c r="O130" s="197"/>
      <c r="P130" s="221"/>
      <c r="Q130" s="221"/>
      <c r="R130" s="831"/>
      <c r="S130" s="221"/>
      <c r="T130" s="221"/>
      <c r="U130" s="221"/>
      <c r="V130" s="221"/>
      <c r="W130" s="221"/>
      <c r="X130" s="221"/>
      <c r="Y130" s="220"/>
      <c r="Z130" s="220"/>
      <c r="AA130" s="221"/>
      <c r="AB130" s="221"/>
      <c r="AC130" s="221"/>
      <c r="AD130" s="221"/>
      <c r="AE130" s="221"/>
      <c r="AF130" s="221"/>
      <c r="AG130" s="426"/>
      <c r="AH130" s="506"/>
      <c r="AI130" s="506"/>
      <c r="AJ130" s="506"/>
      <c r="AK130" s="506"/>
      <c r="AL130" s="506"/>
      <c r="AM130" s="506"/>
      <c r="AN130" s="506"/>
      <c r="AO130" s="506"/>
      <c r="AP130" s="776"/>
      <c r="AQ130" s="771"/>
      <c r="AR130" s="771"/>
      <c r="AS130" s="197"/>
      <c r="AT130" s="426"/>
      <c r="AU130" s="197"/>
    </row>
    <row r="131" spans="1:47" s="198" customFormat="1" ht="26.1" customHeight="1">
      <c r="A131" s="197"/>
      <c r="B131" s="507"/>
      <c r="C131" s="197"/>
      <c r="D131" s="197"/>
      <c r="E131" s="197"/>
      <c r="F131" s="197"/>
      <c r="G131" s="197"/>
      <c r="H131" s="249"/>
      <c r="I131" s="250"/>
      <c r="J131" s="251"/>
      <c r="K131" s="252"/>
      <c r="L131" s="434"/>
      <c r="M131" s="252"/>
      <c r="N131" s="218"/>
      <c r="O131" s="197"/>
      <c r="P131" s="221"/>
      <c r="Q131" s="221"/>
      <c r="R131" s="831"/>
      <c r="S131" s="221"/>
      <c r="T131" s="221"/>
      <c r="U131" s="221"/>
      <c r="V131" s="221"/>
      <c r="W131" s="221"/>
      <c r="X131" s="221"/>
      <c r="Y131" s="220"/>
      <c r="Z131" s="220"/>
      <c r="AA131" s="221"/>
      <c r="AB131" s="221"/>
      <c r="AC131" s="221"/>
      <c r="AD131" s="221"/>
      <c r="AE131" s="221"/>
      <c r="AF131" s="221"/>
      <c r="AG131" s="426"/>
      <c r="AH131" s="506"/>
      <c r="AI131" s="506"/>
      <c r="AJ131" s="506"/>
      <c r="AK131" s="506"/>
      <c r="AL131" s="506"/>
      <c r="AM131" s="506"/>
      <c r="AN131" s="506"/>
      <c r="AO131" s="506"/>
      <c r="AP131" s="776"/>
      <c r="AQ131" s="771"/>
      <c r="AR131" s="771"/>
      <c r="AS131" s="197"/>
      <c r="AT131" s="426"/>
      <c r="AU131" s="197"/>
    </row>
    <row r="132" spans="1:47" s="198" customFormat="1" ht="26.1" customHeight="1">
      <c r="A132" s="197"/>
      <c r="B132" s="507"/>
      <c r="C132" s="197"/>
      <c r="D132" s="197"/>
      <c r="E132" s="197"/>
      <c r="F132" s="197"/>
      <c r="G132" s="197"/>
      <c r="H132" s="249"/>
      <c r="I132" s="250"/>
      <c r="J132" s="251"/>
      <c r="K132" s="252"/>
      <c r="L132" s="434"/>
      <c r="M132" s="252"/>
      <c r="N132" s="218"/>
      <c r="O132" s="197"/>
      <c r="P132" s="221"/>
      <c r="Q132" s="221"/>
      <c r="R132" s="831"/>
      <c r="S132" s="221"/>
      <c r="T132" s="221"/>
      <c r="U132" s="221"/>
      <c r="V132" s="221"/>
      <c r="W132" s="221"/>
      <c r="X132" s="221"/>
      <c r="Y132" s="220"/>
      <c r="Z132" s="220"/>
      <c r="AA132" s="221"/>
      <c r="AB132" s="221"/>
      <c r="AC132" s="221"/>
      <c r="AD132" s="221"/>
      <c r="AE132" s="221"/>
      <c r="AF132" s="221"/>
      <c r="AG132" s="426"/>
      <c r="AH132" s="506"/>
      <c r="AI132" s="506"/>
      <c r="AJ132" s="506"/>
      <c r="AK132" s="506"/>
      <c r="AL132" s="506"/>
      <c r="AM132" s="506"/>
      <c r="AN132" s="506"/>
      <c r="AO132" s="506"/>
      <c r="AP132" s="776"/>
      <c r="AQ132" s="771"/>
      <c r="AR132" s="771"/>
      <c r="AS132" s="197"/>
      <c r="AT132" s="426"/>
      <c r="AU132" s="197"/>
    </row>
    <row r="133" spans="1:47" s="198" customFormat="1" ht="26.1" customHeight="1">
      <c r="A133" s="197"/>
      <c r="B133" s="507"/>
      <c r="C133" s="197"/>
      <c r="D133" s="197"/>
      <c r="E133" s="197"/>
      <c r="F133" s="197"/>
      <c r="G133" s="197"/>
      <c r="H133" s="249"/>
      <c r="I133" s="250"/>
      <c r="J133" s="251"/>
      <c r="K133" s="252"/>
      <c r="L133" s="434"/>
      <c r="M133" s="252"/>
      <c r="N133" s="218"/>
      <c r="O133" s="197"/>
      <c r="P133" s="221"/>
      <c r="Q133" s="221"/>
      <c r="R133" s="831"/>
      <c r="S133" s="221"/>
      <c r="T133" s="221"/>
      <c r="U133" s="221"/>
      <c r="V133" s="221"/>
      <c r="W133" s="221"/>
      <c r="X133" s="221"/>
      <c r="Y133" s="220"/>
      <c r="Z133" s="220"/>
      <c r="AA133" s="221"/>
      <c r="AB133" s="221"/>
      <c r="AC133" s="221"/>
      <c r="AD133" s="221"/>
      <c r="AE133" s="221"/>
      <c r="AF133" s="221"/>
      <c r="AG133" s="426"/>
      <c r="AH133" s="506"/>
      <c r="AI133" s="506"/>
      <c r="AJ133" s="506"/>
      <c r="AK133" s="506"/>
      <c r="AL133" s="506"/>
      <c r="AM133" s="506"/>
      <c r="AN133" s="506"/>
      <c r="AO133" s="506"/>
      <c r="AP133" s="776"/>
      <c r="AQ133" s="771"/>
      <c r="AR133" s="771"/>
      <c r="AS133" s="197"/>
      <c r="AT133" s="426"/>
      <c r="AU133" s="197"/>
    </row>
    <row r="134" spans="1:47" s="198" customFormat="1" ht="26.1" customHeight="1">
      <c r="A134" s="197"/>
      <c r="B134" s="507"/>
      <c r="C134" s="197"/>
      <c r="D134" s="197"/>
      <c r="E134" s="197"/>
      <c r="F134" s="197"/>
      <c r="G134" s="197"/>
      <c r="H134" s="249"/>
      <c r="I134" s="250"/>
      <c r="J134" s="251"/>
      <c r="K134" s="252"/>
      <c r="L134" s="434"/>
      <c r="M134" s="252"/>
      <c r="N134" s="218"/>
      <c r="O134" s="197"/>
      <c r="P134" s="221"/>
      <c r="Q134" s="221"/>
      <c r="R134" s="831"/>
      <c r="S134" s="221"/>
      <c r="T134" s="221"/>
      <c r="U134" s="221"/>
      <c r="V134" s="221"/>
      <c r="W134" s="221"/>
      <c r="X134" s="221"/>
      <c r="Y134" s="220"/>
      <c r="Z134" s="220"/>
      <c r="AA134" s="221"/>
      <c r="AB134" s="221"/>
      <c r="AC134" s="221"/>
      <c r="AD134" s="221"/>
      <c r="AE134" s="221"/>
      <c r="AF134" s="221"/>
      <c r="AG134" s="426"/>
      <c r="AH134" s="506"/>
      <c r="AI134" s="506"/>
      <c r="AJ134" s="506"/>
      <c r="AK134" s="506"/>
      <c r="AL134" s="506"/>
      <c r="AM134" s="506"/>
      <c r="AN134" s="506"/>
      <c r="AO134" s="506"/>
      <c r="AP134" s="776"/>
      <c r="AQ134" s="771"/>
      <c r="AR134" s="771"/>
      <c r="AS134" s="197"/>
      <c r="AT134" s="426"/>
      <c r="AU134" s="197"/>
    </row>
    <row r="135" spans="1:47" s="198" customFormat="1" ht="26.1" customHeight="1">
      <c r="A135" s="197"/>
      <c r="B135" s="507"/>
      <c r="C135" s="197"/>
      <c r="D135" s="197"/>
      <c r="E135" s="197"/>
      <c r="F135" s="197"/>
      <c r="G135" s="197"/>
      <c r="H135" s="249"/>
      <c r="I135" s="250"/>
      <c r="J135" s="251"/>
      <c r="K135" s="252"/>
      <c r="L135" s="434"/>
      <c r="M135" s="252"/>
      <c r="N135" s="218"/>
      <c r="O135" s="197"/>
      <c r="P135" s="221"/>
      <c r="Q135" s="221"/>
      <c r="R135" s="831"/>
      <c r="S135" s="221"/>
      <c r="T135" s="221"/>
      <c r="U135" s="221"/>
      <c r="V135" s="221"/>
      <c r="W135" s="221"/>
      <c r="X135" s="221"/>
      <c r="Y135" s="220"/>
      <c r="Z135" s="220"/>
      <c r="AA135" s="221"/>
      <c r="AB135" s="221"/>
      <c r="AC135" s="221"/>
      <c r="AD135" s="221"/>
      <c r="AE135" s="221"/>
      <c r="AF135" s="221"/>
      <c r="AG135" s="426"/>
      <c r="AH135" s="506"/>
      <c r="AI135" s="506"/>
      <c r="AJ135" s="506"/>
      <c r="AK135" s="506"/>
      <c r="AL135" s="506"/>
      <c r="AM135" s="506"/>
      <c r="AN135" s="506"/>
      <c r="AO135" s="506"/>
      <c r="AP135" s="776"/>
      <c r="AQ135" s="771"/>
      <c r="AR135" s="771"/>
      <c r="AS135" s="197"/>
      <c r="AT135" s="426"/>
      <c r="AU135" s="197"/>
    </row>
    <row r="136" spans="1:47" s="198" customFormat="1" ht="26.1" customHeight="1">
      <c r="A136" s="197"/>
      <c r="B136" s="507"/>
      <c r="C136" s="197"/>
      <c r="D136" s="197"/>
      <c r="E136" s="197"/>
      <c r="F136" s="197"/>
      <c r="G136" s="197"/>
      <c r="H136" s="249"/>
      <c r="I136" s="250"/>
      <c r="J136" s="251"/>
      <c r="K136" s="252"/>
      <c r="L136" s="434"/>
      <c r="M136" s="252"/>
      <c r="N136" s="218"/>
      <c r="O136" s="197"/>
      <c r="P136" s="221"/>
      <c r="Q136" s="221"/>
      <c r="R136" s="831"/>
      <c r="S136" s="221"/>
      <c r="T136" s="221"/>
      <c r="U136" s="221"/>
      <c r="V136" s="221"/>
      <c r="W136" s="221"/>
      <c r="X136" s="221"/>
      <c r="Y136" s="220"/>
      <c r="Z136" s="220"/>
      <c r="AA136" s="221"/>
      <c r="AB136" s="221"/>
      <c r="AC136" s="221"/>
      <c r="AD136" s="221"/>
      <c r="AE136" s="221"/>
      <c r="AF136" s="221"/>
      <c r="AG136" s="426"/>
      <c r="AH136" s="506"/>
      <c r="AI136" s="506"/>
      <c r="AJ136" s="506"/>
      <c r="AK136" s="506"/>
      <c r="AL136" s="506"/>
      <c r="AM136" s="506"/>
      <c r="AN136" s="506"/>
      <c r="AO136" s="506"/>
      <c r="AP136" s="776"/>
      <c r="AQ136" s="771"/>
      <c r="AR136" s="771"/>
      <c r="AS136" s="197"/>
      <c r="AT136" s="426"/>
      <c r="AU136" s="197"/>
    </row>
    <row r="137" spans="1:47" s="198" customFormat="1" ht="26.1" customHeight="1">
      <c r="A137" s="197"/>
      <c r="B137" s="507"/>
      <c r="C137" s="197"/>
      <c r="D137" s="197"/>
      <c r="E137" s="197"/>
      <c r="F137" s="197"/>
      <c r="G137" s="197"/>
      <c r="H137" s="249"/>
      <c r="I137" s="250"/>
      <c r="J137" s="251"/>
      <c r="K137" s="252"/>
      <c r="L137" s="434"/>
      <c r="M137" s="252"/>
      <c r="N137" s="218"/>
      <c r="O137" s="197"/>
      <c r="P137" s="221"/>
      <c r="Q137" s="221"/>
      <c r="R137" s="831"/>
      <c r="S137" s="221"/>
      <c r="T137" s="221"/>
      <c r="U137" s="221"/>
      <c r="V137" s="221"/>
      <c r="W137" s="221"/>
      <c r="X137" s="221"/>
      <c r="Y137" s="220"/>
      <c r="Z137" s="220"/>
      <c r="AA137" s="221"/>
      <c r="AB137" s="221"/>
      <c r="AC137" s="221"/>
      <c r="AD137" s="221"/>
      <c r="AE137" s="221"/>
      <c r="AF137" s="221"/>
      <c r="AG137" s="426"/>
      <c r="AH137" s="506"/>
      <c r="AI137" s="506"/>
      <c r="AJ137" s="506"/>
      <c r="AK137" s="506"/>
      <c r="AL137" s="506"/>
      <c r="AM137" s="506"/>
      <c r="AN137" s="506"/>
      <c r="AO137" s="506"/>
      <c r="AP137" s="776"/>
      <c r="AQ137" s="771"/>
      <c r="AR137" s="771"/>
      <c r="AS137" s="197"/>
      <c r="AT137" s="426"/>
      <c r="AU137" s="197"/>
    </row>
    <row r="138" spans="1:47" s="198" customFormat="1" ht="26.1" customHeight="1">
      <c r="A138" s="197"/>
      <c r="B138" s="507"/>
      <c r="C138" s="197"/>
      <c r="D138" s="197"/>
      <c r="E138" s="197"/>
      <c r="F138" s="197"/>
      <c r="G138" s="197"/>
      <c r="H138" s="249"/>
      <c r="I138" s="250"/>
      <c r="J138" s="251"/>
      <c r="K138" s="252"/>
      <c r="L138" s="434"/>
      <c r="M138" s="252"/>
      <c r="N138" s="218"/>
      <c r="O138" s="197"/>
      <c r="P138" s="221"/>
      <c r="Q138" s="221"/>
      <c r="R138" s="831"/>
      <c r="S138" s="221"/>
      <c r="T138" s="221"/>
      <c r="U138" s="221"/>
      <c r="V138" s="221"/>
      <c r="W138" s="221"/>
      <c r="X138" s="221"/>
      <c r="Y138" s="220"/>
      <c r="Z138" s="220"/>
      <c r="AA138" s="221"/>
      <c r="AB138" s="221"/>
      <c r="AC138" s="221"/>
      <c r="AD138" s="221"/>
      <c r="AE138" s="221"/>
      <c r="AF138" s="221"/>
      <c r="AG138" s="426"/>
      <c r="AH138" s="506"/>
      <c r="AI138" s="506"/>
      <c r="AJ138" s="506"/>
      <c r="AK138" s="506"/>
      <c r="AL138" s="506"/>
      <c r="AM138" s="506"/>
      <c r="AN138" s="506"/>
      <c r="AO138" s="506"/>
      <c r="AP138" s="776"/>
      <c r="AQ138" s="771"/>
      <c r="AR138" s="771"/>
      <c r="AS138" s="197"/>
      <c r="AT138" s="426"/>
      <c r="AU138" s="197"/>
    </row>
    <row r="139" spans="1:47" s="198" customFormat="1" ht="26.1" customHeight="1">
      <c r="A139" s="197"/>
      <c r="B139" s="507"/>
      <c r="C139" s="197"/>
      <c r="D139" s="197"/>
      <c r="E139" s="197"/>
      <c r="F139" s="197"/>
      <c r="G139" s="197"/>
      <c r="H139" s="249"/>
      <c r="I139" s="250"/>
      <c r="J139" s="251"/>
      <c r="K139" s="252"/>
      <c r="L139" s="434"/>
      <c r="M139" s="252"/>
      <c r="N139" s="218"/>
      <c r="O139" s="197"/>
      <c r="P139" s="221"/>
      <c r="Q139" s="221"/>
      <c r="R139" s="831"/>
      <c r="S139" s="221"/>
      <c r="T139" s="221"/>
      <c r="U139" s="221"/>
      <c r="V139" s="221"/>
      <c r="W139" s="221"/>
      <c r="X139" s="221"/>
      <c r="Y139" s="220"/>
      <c r="Z139" s="220"/>
      <c r="AA139" s="221"/>
      <c r="AB139" s="221"/>
      <c r="AC139" s="221"/>
      <c r="AD139" s="221"/>
      <c r="AE139" s="221"/>
      <c r="AF139" s="221"/>
      <c r="AG139" s="426"/>
      <c r="AH139" s="506"/>
      <c r="AI139" s="506"/>
      <c r="AJ139" s="506"/>
      <c r="AK139" s="506"/>
      <c r="AL139" s="506"/>
      <c r="AM139" s="506"/>
      <c r="AN139" s="506"/>
      <c r="AO139" s="506"/>
      <c r="AP139" s="776"/>
      <c r="AQ139" s="771"/>
      <c r="AR139" s="771"/>
      <c r="AS139" s="197"/>
      <c r="AT139" s="426"/>
      <c r="AU139" s="197"/>
    </row>
    <row r="140" spans="1:47" s="198" customFormat="1" ht="26.1" customHeight="1">
      <c r="A140" s="197"/>
      <c r="B140" s="507"/>
      <c r="C140" s="197"/>
      <c r="D140" s="197"/>
      <c r="E140" s="197"/>
      <c r="F140" s="197"/>
      <c r="G140" s="197"/>
      <c r="H140" s="249"/>
      <c r="I140" s="250"/>
      <c r="J140" s="251"/>
      <c r="K140" s="252"/>
      <c r="L140" s="434"/>
      <c r="M140" s="252"/>
      <c r="N140" s="218"/>
      <c r="O140" s="197"/>
      <c r="P140" s="221"/>
      <c r="Q140" s="221"/>
      <c r="R140" s="831"/>
      <c r="S140" s="221"/>
      <c r="T140" s="221"/>
      <c r="U140" s="221"/>
      <c r="V140" s="221"/>
      <c r="W140" s="221"/>
      <c r="X140" s="221"/>
      <c r="Y140" s="220"/>
      <c r="Z140" s="220"/>
      <c r="AA140" s="221"/>
      <c r="AB140" s="221"/>
      <c r="AC140" s="221"/>
      <c r="AD140" s="221"/>
      <c r="AE140" s="221"/>
      <c r="AF140" s="221"/>
      <c r="AG140" s="426"/>
      <c r="AH140" s="506"/>
      <c r="AI140" s="506"/>
      <c r="AJ140" s="506"/>
      <c r="AK140" s="506"/>
      <c r="AL140" s="506"/>
      <c r="AM140" s="506"/>
      <c r="AN140" s="506"/>
      <c r="AO140" s="506"/>
      <c r="AP140" s="776"/>
      <c r="AQ140" s="771"/>
      <c r="AR140" s="771"/>
      <c r="AS140" s="197"/>
      <c r="AT140" s="426"/>
      <c r="AU140" s="197"/>
    </row>
    <row r="141" spans="1:47" s="198" customFormat="1" ht="26.1" customHeight="1">
      <c r="A141" s="197"/>
      <c r="B141" s="507"/>
      <c r="C141" s="197"/>
      <c r="D141" s="197"/>
      <c r="E141" s="197"/>
      <c r="F141" s="197"/>
      <c r="G141" s="197"/>
      <c r="H141" s="249"/>
      <c r="I141" s="250"/>
      <c r="J141" s="251"/>
      <c r="K141" s="252"/>
      <c r="L141" s="434"/>
      <c r="M141" s="252"/>
      <c r="N141" s="218"/>
      <c r="O141" s="197"/>
      <c r="P141" s="221"/>
      <c r="Q141" s="221"/>
      <c r="R141" s="831"/>
      <c r="S141" s="221"/>
      <c r="T141" s="221"/>
      <c r="U141" s="221"/>
      <c r="V141" s="221"/>
      <c r="W141" s="221"/>
      <c r="X141" s="221"/>
      <c r="Y141" s="220"/>
      <c r="Z141" s="220"/>
      <c r="AA141" s="221"/>
      <c r="AB141" s="221"/>
      <c r="AC141" s="221"/>
      <c r="AD141" s="221"/>
      <c r="AE141" s="221"/>
      <c r="AF141" s="221"/>
      <c r="AG141" s="426"/>
      <c r="AH141" s="506"/>
      <c r="AI141" s="506"/>
      <c r="AJ141" s="506"/>
      <c r="AK141" s="506"/>
      <c r="AL141" s="506"/>
      <c r="AM141" s="506"/>
      <c r="AN141" s="506"/>
      <c r="AO141" s="506"/>
      <c r="AP141" s="776"/>
      <c r="AQ141" s="771"/>
      <c r="AR141" s="771"/>
      <c r="AS141" s="197"/>
      <c r="AT141" s="426"/>
      <c r="AU141" s="197"/>
    </row>
    <row r="142" spans="1:47" s="198" customFormat="1" ht="26.1" customHeight="1">
      <c r="A142" s="197"/>
      <c r="B142" s="507"/>
      <c r="C142" s="197"/>
      <c r="D142" s="197"/>
      <c r="E142" s="197"/>
      <c r="F142" s="197"/>
      <c r="G142" s="197"/>
      <c r="H142" s="249"/>
      <c r="I142" s="250"/>
      <c r="J142" s="251"/>
      <c r="K142" s="252"/>
      <c r="L142" s="434"/>
      <c r="M142" s="252"/>
      <c r="N142" s="218"/>
      <c r="O142" s="197"/>
      <c r="P142" s="221"/>
      <c r="Q142" s="221"/>
      <c r="R142" s="831"/>
      <c r="S142" s="221"/>
      <c r="T142" s="221"/>
      <c r="U142" s="221"/>
      <c r="V142" s="221"/>
      <c r="W142" s="221"/>
      <c r="X142" s="221"/>
      <c r="Y142" s="220"/>
      <c r="Z142" s="220"/>
      <c r="AA142" s="221"/>
      <c r="AB142" s="221"/>
      <c r="AC142" s="221"/>
      <c r="AD142" s="221"/>
      <c r="AE142" s="221"/>
      <c r="AF142" s="221"/>
      <c r="AG142" s="426"/>
      <c r="AH142" s="506"/>
      <c r="AI142" s="506"/>
      <c r="AJ142" s="506"/>
      <c r="AK142" s="506"/>
      <c r="AL142" s="506"/>
      <c r="AM142" s="506"/>
      <c r="AN142" s="506"/>
      <c r="AO142" s="506"/>
      <c r="AP142" s="776"/>
      <c r="AQ142" s="771"/>
      <c r="AR142" s="771"/>
      <c r="AS142" s="197"/>
      <c r="AT142" s="426"/>
      <c r="AU142" s="197"/>
    </row>
    <row r="143" spans="1:47" s="198" customFormat="1" ht="26.1" customHeight="1">
      <c r="A143" s="197"/>
      <c r="B143" s="507"/>
      <c r="C143" s="197"/>
      <c r="D143" s="197"/>
      <c r="E143" s="197"/>
      <c r="F143" s="197"/>
      <c r="G143" s="197"/>
      <c r="H143" s="249"/>
      <c r="I143" s="250"/>
      <c r="J143" s="251"/>
      <c r="K143" s="252"/>
      <c r="L143" s="434"/>
      <c r="M143" s="252"/>
      <c r="N143" s="218"/>
      <c r="O143" s="197"/>
      <c r="P143" s="221"/>
      <c r="Q143" s="221"/>
      <c r="R143" s="831"/>
      <c r="S143" s="221"/>
      <c r="T143" s="221"/>
      <c r="U143" s="221"/>
      <c r="V143" s="221"/>
      <c r="W143" s="221"/>
      <c r="X143" s="221"/>
      <c r="Y143" s="220"/>
      <c r="Z143" s="220"/>
      <c r="AA143" s="221"/>
      <c r="AB143" s="221"/>
      <c r="AC143" s="221"/>
      <c r="AD143" s="221"/>
      <c r="AE143" s="221"/>
      <c r="AF143" s="221"/>
      <c r="AG143" s="426"/>
      <c r="AH143" s="506"/>
      <c r="AI143" s="506"/>
      <c r="AJ143" s="506"/>
      <c r="AK143" s="506"/>
      <c r="AL143" s="506"/>
      <c r="AM143" s="506"/>
      <c r="AN143" s="506"/>
      <c r="AO143" s="506"/>
      <c r="AP143" s="776"/>
      <c r="AQ143" s="771"/>
      <c r="AR143" s="771"/>
      <c r="AS143" s="197"/>
      <c r="AT143" s="426"/>
      <c r="AU143" s="197"/>
    </row>
    <row r="144" spans="1:47" s="198" customFormat="1" ht="26.1" customHeight="1">
      <c r="A144" s="197"/>
      <c r="B144" s="507"/>
      <c r="C144" s="197"/>
      <c r="D144" s="197"/>
      <c r="E144" s="197"/>
      <c r="F144" s="197"/>
      <c r="G144" s="197"/>
      <c r="H144" s="249"/>
      <c r="I144" s="250"/>
      <c r="J144" s="251"/>
      <c r="K144" s="252"/>
      <c r="L144" s="434"/>
      <c r="M144" s="252"/>
      <c r="N144" s="218"/>
      <c r="O144" s="197"/>
      <c r="P144" s="221"/>
      <c r="Q144" s="221"/>
      <c r="R144" s="831"/>
      <c r="S144" s="221"/>
      <c r="T144" s="221"/>
      <c r="U144" s="221"/>
      <c r="V144" s="221"/>
      <c r="W144" s="221"/>
      <c r="X144" s="221"/>
      <c r="Y144" s="220"/>
      <c r="Z144" s="220"/>
      <c r="AA144" s="221"/>
      <c r="AB144" s="221"/>
      <c r="AC144" s="221"/>
      <c r="AD144" s="221"/>
      <c r="AE144" s="221"/>
      <c r="AF144" s="221"/>
      <c r="AG144" s="426"/>
      <c r="AH144" s="506"/>
      <c r="AI144" s="506"/>
      <c r="AJ144" s="506"/>
      <c r="AK144" s="506"/>
      <c r="AL144" s="506"/>
      <c r="AM144" s="506"/>
      <c r="AN144" s="506"/>
      <c r="AO144" s="506"/>
      <c r="AP144" s="776"/>
      <c r="AQ144" s="771"/>
      <c r="AR144" s="771"/>
      <c r="AS144" s="197"/>
      <c r="AT144" s="426"/>
      <c r="AU144" s="197"/>
    </row>
    <row r="145" spans="1:47" s="198" customFormat="1" ht="26.1" customHeight="1">
      <c r="A145" s="197"/>
      <c r="B145" s="507"/>
      <c r="C145" s="197"/>
      <c r="D145" s="197"/>
      <c r="E145" s="197"/>
      <c r="F145" s="197"/>
      <c r="G145" s="197"/>
      <c r="H145" s="249"/>
      <c r="I145" s="250"/>
      <c r="J145" s="251"/>
      <c r="K145" s="252"/>
      <c r="L145" s="434"/>
      <c r="M145" s="252"/>
      <c r="N145" s="218"/>
      <c r="O145" s="197"/>
      <c r="P145" s="221"/>
      <c r="Q145" s="221"/>
      <c r="R145" s="831"/>
      <c r="S145" s="221"/>
      <c r="T145" s="221"/>
      <c r="U145" s="221"/>
      <c r="V145" s="221"/>
      <c r="W145" s="221"/>
      <c r="X145" s="221"/>
      <c r="Y145" s="220"/>
      <c r="Z145" s="220"/>
      <c r="AA145" s="221"/>
      <c r="AB145" s="221"/>
      <c r="AC145" s="221"/>
      <c r="AD145" s="221"/>
      <c r="AE145" s="221"/>
      <c r="AF145" s="221"/>
      <c r="AG145" s="426"/>
      <c r="AH145" s="506"/>
      <c r="AI145" s="506"/>
      <c r="AJ145" s="506"/>
      <c r="AK145" s="506"/>
      <c r="AL145" s="506"/>
      <c r="AM145" s="506"/>
      <c r="AN145" s="506"/>
      <c r="AO145" s="506"/>
      <c r="AP145" s="776"/>
      <c r="AQ145" s="771"/>
      <c r="AR145" s="771"/>
      <c r="AS145" s="197"/>
      <c r="AT145" s="426"/>
      <c r="AU145" s="197"/>
    </row>
    <row r="146" spans="1:47" s="198" customFormat="1" ht="26.1" customHeight="1">
      <c r="A146" s="197"/>
      <c r="B146" s="507"/>
      <c r="C146" s="197"/>
      <c r="D146" s="197"/>
      <c r="E146" s="197"/>
      <c r="F146" s="197"/>
      <c r="G146" s="197"/>
      <c r="H146" s="249"/>
      <c r="I146" s="250"/>
      <c r="J146" s="251"/>
      <c r="K146" s="252"/>
      <c r="L146" s="434"/>
      <c r="M146" s="252"/>
      <c r="N146" s="218"/>
      <c r="O146" s="197"/>
      <c r="P146" s="221"/>
      <c r="Q146" s="221"/>
      <c r="R146" s="831"/>
      <c r="S146" s="221"/>
      <c r="T146" s="221"/>
      <c r="U146" s="221"/>
      <c r="V146" s="221"/>
      <c r="W146" s="221"/>
      <c r="X146" s="221"/>
      <c r="Y146" s="220"/>
      <c r="Z146" s="220"/>
      <c r="AA146" s="221"/>
      <c r="AB146" s="221"/>
      <c r="AC146" s="221"/>
      <c r="AD146" s="221"/>
      <c r="AE146" s="221"/>
      <c r="AF146" s="221"/>
      <c r="AG146" s="426"/>
      <c r="AH146" s="506"/>
      <c r="AI146" s="506"/>
      <c r="AJ146" s="506"/>
      <c r="AK146" s="506"/>
      <c r="AL146" s="506"/>
      <c r="AM146" s="506"/>
      <c r="AN146" s="506"/>
      <c r="AO146" s="506"/>
      <c r="AP146" s="776"/>
      <c r="AQ146" s="771"/>
      <c r="AR146" s="771"/>
      <c r="AS146" s="197"/>
      <c r="AT146" s="426"/>
      <c r="AU146" s="197"/>
    </row>
    <row r="147" spans="1:47" s="198" customFormat="1" ht="26.1" customHeight="1">
      <c r="A147" s="197"/>
      <c r="B147" s="507"/>
      <c r="C147" s="197"/>
      <c r="D147" s="197"/>
      <c r="E147" s="197"/>
      <c r="F147" s="197"/>
      <c r="G147" s="197"/>
      <c r="H147" s="249"/>
      <c r="I147" s="250"/>
      <c r="J147" s="251"/>
      <c r="K147" s="252"/>
      <c r="L147" s="434"/>
      <c r="M147" s="252"/>
      <c r="N147" s="218"/>
      <c r="O147" s="197"/>
      <c r="P147" s="221"/>
      <c r="Q147" s="221"/>
      <c r="R147" s="831"/>
      <c r="S147" s="221"/>
      <c r="T147" s="221"/>
      <c r="U147" s="221"/>
      <c r="V147" s="221"/>
      <c r="W147" s="221"/>
      <c r="X147" s="221"/>
      <c r="Y147" s="220"/>
      <c r="Z147" s="220"/>
      <c r="AA147" s="221"/>
      <c r="AB147" s="221"/>
      <c r="AC147" s="221"/>
      <c r="AD147" s="221"/>
      <c r="AE147" s="221"/>
      <c r="AF147" s="221"/>
      <c r="AG147" s="426"/>
      <c r="AH147" s="506"/>
      <c r="AI147" s="506"/>
      <c r="AJ147" s="506"/>
      <c r="AK147" s="506"/>
      <c r="AL147" s="506"/>
      <c r="AM147" s="506"/>
      <c r="AN147" s="506"/>
      <c r="AO147" s="506"/>
      <c r="AP147" s="776"/>
      <c r="AQ147" s="771"/>
      <c r="AR147" s="771"/>
      <c r="AS147" s="197"/>
      <c r="AT147" s="426"/>
      <c r="AU147" s="197"/>
    </row>
    <row r="148" spans="1:47" s="198" customFormat="1" ht="26.1" customHeight="1">
      <c r="A148" s="197"/>
      <c r="B148" s="507"/>
      <c r="C148" s="197"/>
      <c r="D148" s="197"/>
      <c r="E148" s="197"/>
      <c r="F148" s="197"/>
      <c r="G148" s="197"/>
      <c r="H148" s="249"/>
      <c r="I148" s="250"/>
      <c r="J148" s="251"/>
      <c r="K148" s="252"/>
      <c r="L148" s="434"/>
      <c r="M148" s="252"/>
      <c r="N148" s="218"/>
      <c r="O148" s="197"/>
      <c r="P148" s="221"/>
      <c r="Q148" s="221"/>
      <c r="R148" s="831"/>
      <c r="S148" s="221"/>
      <c r="T148" s="221"/>
      <c r="U148" s="221"/>
      <c r="V148" s="221"/>
      <c r="W148" s="221"/>
      <c r="X148" s="221"/>
      <c r="Y148" s="220"/>
      <c r="Z148" s="220"/>
      <c r="AA148" s="221"/>
      <c r="AB148" s="221"/>
      <c r="AC148" s="221"/>
      <c r="AD148" s="221"/>
      <c r="AE148" s="221"/>
      <c r="AF148" s="221"/>
      <c r="AG148" s="426"/>
      <c r="AH148" s="506"/>
      <c r="AI148" s="506"/>
      <c r="AJ148" s="506"/>
      <c r="AK148" s="506"/>
      <c r="AL148" s="506"/>
      <c r="AM148" s="506"/>
      <c r="AN148" s="506"/>
      <c r="AO148" s="506"/>
      <c r="AP148" s="776"/>
      <c r="AQ148" s="771"/>
      <c r="AR148" s="771"/>
      <c r="AS148" s="197"/>
      <c r="AT148" s="426"/>
      <c r="AU148" s="197"/>
    </row>
    <row r="149" spans="1:47" s="198" customFormat="1" ht="26.1" customHeight="1">
      <c r="A149" s="197"/>
      <c r="B149" s="507"/>
      <c r="C149" s="197"/>
      <c r="D149" s="197"/>
      <c r="E149" s="197"/>
      <c r="F149" s="197"/>
      <c r="G149" s="197"/>
      <c r="H149" s="249"/>
      <c r="I149" s="250"/>
      <c r="J149" s="251"/>
      <c r="K149" s="252"/>
      <c r="L149" s="434"/>
      <c r="M149" s="252"/>
      <c r="N149" s="218"/>
      <c r="O149" s="197"/>
      <c r="P149" s="221"/>
      <c r="Q149" s="221"/>
      <c r="R149" s="831"/>
      <c r="S149" s="221"/>
      <c r="T149" s="221"/>
      <c r="U149" s="221"/>
      <c r="V149" s="221"/>
      <c r="W149" s="221"/>
      <c r="X149" s="221"/>
      <c r="Y149" s="220"/>
      <c r="Z149" s="220"/>
      <c r="AA149" s="221"/>
      <c r="AB149" s="221"/>
      <c r="AC149" s="221"/>
      <c r="AD149" s="221"/>
      <c r="AE149" s="221"/>
      <c r="AF149" s="221"/>
      <c r="AG149" s="426"/>
      <c r="AH149" s="506"/>
      <c r="AI149" s="506"/>
      <c r="AJ149" s="506"/>
      <c r="AK149" s="506"/>
      <c r="AL149" s="506"/>
      <c r="AM149" s="506"/>
      <c r="AN149" s="506"/>
      <c r="AO149" s="506"/>
      <c r="AP149" s="776"/>
      <c r="AQ149" s="771"/>
      <c r="AR149" s="771"/>
      <c r="AS149" s="197"/>
      <c r="AT149" s="426"/>
      <c r="AU149" s="197"/>
    </row>
    <row r="150" spans="1:47" s="198" customFormat="1" ht="26.1" customHeight="1">
      <c r="A150" s="197"/>
      <c r="B150" s="507"/>
      <c r="C150" s="197"/>
      <c r="D150" s="197"/>
      <c r="E150" s="197"/>
      <c r="F150" s="197"/>
      <c r="G150" s="197"/>
      <c r="H150" s="249"/>
      <c r="I150" s="250"/>
      <c r="J150" s="251"/>
      <c r="K150" s="252"/>
      <c r="L150" s="434"/>
      <c r="M150" s="252"/>
      <c r="N150" s="218"/>
      <c r="O150" s="197"/>
      <c r="P150" s="221"/>
      <c r="Q150" s="221"/>
      <c r="R150" s="831"/>
      <c r="S150" s="221"/>
      <c r="T150" s="221"/>
      <c r="U150" s="221"/>
      <c r="V150" s="221"/>
      <c r="W150" s="221"/>
      <c r="X150" s="221"/>
      <c r="Y150" s="220"/>
      <c r="Z150" s="220"/>
      <c r="AA150" s="221"/>
      <c r="AB150" s="221"/>
      <c r="AC150" s="221"/>
      <c r="AD150" s="221"/>
      <c r="AE150" s="221"/>
      <c r="AF150" s="221"/>
      <c r="AG150" s="426"/>
      <c r="AH150" s="506"/>
      <c r="AI150" s="506"/>
      <c r="AJ150" s="506"/>
      <c r="AK150" s="506"/>
      <c r="AL150" s="506"/>
      <c r="AM150" s="506"/>
      <c r="AN150" s="506"/>
      <c r="AO150" s="506"/>
      <c r="AP150" s="776"/>
      <c r="AQ150" s="771"/>
      <c r="AR150" s="771"/>
      <c r="AS150" s="197"/>
      <c r="AT150" s="426"/>
      <c r="AU150" s="197"/>
    </row>
    <row r="151" spans="1:47" s="198" customFormat="1" ht="26.1" customHeight="1">
      <c r="A151" s="197"/>
      <c r="B151" s="507"/>
      <c r="C151" s="197"/>
      <c r="D151" s="197"/>
      <c r="E151" s="197"/>
      <c r="F151" s="197"/>
      <c r="G151" s="197"/>
      <c r="H151" s="249"/>
      <c r="I151" s="250"/>
      <c r="J151" s="251"/>
      <c r="K151" s="252"/>
      <c r="L151" s="434"/>
      <c r="M151" s="252"/>
      <c r="N151" s="218"/>
      <c r="O151" s="197"/>
      <c r="P151" s="221"/>
      <c r="Q151" s="221"/>
      <c r="R151" s="831"/>
      <c r="S151" s="221"/>
      <c r="T151" s="221"/>
      <c r="U151" s="221"/>
      <c r="V151" s="221"/>
      <c r="W151" s="221"/>
      <c r="X151" s="221"/>
      <c r="Y151" s="220"/>
      <c r="Z151" s="220"/>
      <c r="AA151" s="221"/>
      <c r="AB151" s="221"/>
      <c r="AC151" s="221"/>
      <c r="AD151" s="221"/>
      <c r="AE151" s="221"/>
      <c r="AF151" s="221"/>
      <c r="AG151" s="426"/>
      <c r="AH151" s="506"/>
      <c r="AI151" s="506"/>
      <c r="AJ151" s="506"/>
      <c r="AK151" s="506"/>
      <c r="AL151" s="506"/>
      <c r="AM151" s="506"/>
      <c r="AN151" s="506"/>
      <c r="AO151" s="506"/>
      <c r="AP151" s="776"/>
      <c r="AQ151" s="771"/>
      <c r="AR151" s="771"/>
      <c r="AS151" s="197"/>
      <c r="AT151" s="426"/>
      <c r="AU151" s="197"/>
    </row>
    <row r="152" spans="1:47" s="198" customFormat="1" ht="26.1" customHeight="1">
      <c r="A152" s="197"/>
      <c r="B152" s="507"/>
      <c r="C152" s="197"/>
      <c r="D152" s="197"/>
      <c r="E152" s="197"/>
      <c r="F152" s="197"/>
      <c r="G152" s="197"/>
      <c r="H152" s="249"/>
      <c r="I152" s="250"/>
      <c r="J152" s="251"/>
      <c r="K152" s="252"/>
      <c r="L152" s="434"/>
      <c r="M152" s="252"/>
      <c r="N152" s="218"/>
      <c r="O152" s="197"/>
      <c r="P152" s="221"/>
      <c r="Q152" s="221"/>
      <c r="R152" s="831"/>
      <c r="S152" s="221"/>
      <c r="T152" s="221"/>
      <c r="U152" s="221"/>
      <c r="V152" s="221"/>
      <c r="W152" s="221"/>
      <c r="X152" s="221"/>
      <c r="Y152" s="220"/>
      <c r="Z152" s="220"/>
      <c r="AA152" s="221"/>
      <c r="AB152" s="221"/>
      <c r="AC152" s="221"/>
      <c r="AD152" s="221"/>
      <c r="AE152" s="221"/>
      <c r="AF152" s="221"/>
      <c r="AG152" s="426"/>
      <c r="AH152" s="506"/>
      <c r="AI152" s="506"/>
      <c r="AJ152" s="506"/>
      <c r="AK152" s="506"/>
      <c r="AL152" s="506"/>
      <c r="AM152" s="506"/>
      <c r="AN152" s="506"/>
      <c r="AO152" s="506"/>
      <c r="AP152" s="776"/>
      <c r="AQ152" s="771"/>
      <c r="AR152" s="771"/>
      <c r="AS152" s="197"/>
      <c r="AT152" s="426"/>
      <c r="AU152" s="197"/>
    </row>
    <row r="153" spans="1:47" s="198" customFormat="1" ht="26.1" customHeight="1">
      <c r="A153" s="197"/>
      <c r="B153" s="507"/>
      <c r="C153" s="197"/>
      <c r="D153" s="197"/>
      <c r="E153" s="197"/>
      <c r="F153" s="197"/>
      <c r="G153" s="197"/>
      <c r="H153" s="249"/>
      <c r="I153" s="250"/>
      <c r="J153" s="251"/>
      <c r="K153" s="252"/>
      <c r="L153" s="434"/>
      <c r="M153" s="252"/>
      <c r="N153" s="218"/>
      <c r="O153" s="197"/>
      <c r="P153" s="221"/>
      <c r="Q153" s="221"/>
      <c r="R153" s="831"/>
      <c r="S153" s="221"/>
      <c r="T153" s="221"/>
      <c r="U153" s="221"/>
      <c r="V153" s="221"/>
      <c r="W153" s="221"/>
      <c r="X153" s="221"/>
      <c r="Y153" s="220"/>
      <c r="Z153" s="220"/>
      <c r="AA153" s="221"/>
      <c r="AB153" s="221"/>
      <c r="AC153" s="221"/>
      <c r="AD153" s="221"/>
      <c r="AE153" s="221"/>
      <c r="AF153" s="221"/>
      <c r="AG153" s="426"/>
      <c r="AH153" s="506"/>
      <c r="AI153" s="506"/>
      <c r="AJ153" s="506"/>
      <c r="AK153" s="506"/>
      <c r="AL153" s="506"/>
      <c r="AM153" s="506"/>
      <c r="AN153" s="506"/>
      <c r="AO153" s="506"/>
      <c r="AP153" s="776"/>
      <c r="AQ153" s="771"/>
      <c r="AR153" s="771"/>
      <c r="AS153" s="197"/>
      <c r="AT153" s="426"/>
      <c r="AU153" s="197"/>
    </row>
    <row r="154" spans="1:47" s="198" customFormat="1" ht="26.1" customHeight="1">
      <c r="A154" s="197"/>
      <c r="B154" s="507"/>
      <c r="C154" s="197"/>
      <c r="D154" s="197"/>
      <c r="E154" s="197"/>
      <c r="F154" s="197"/>
      <c r="G154" s="197"/>
      <c r="H154" s="249"/>
      <c r="I154" s="250"/>
      <c r="J154" s="251"/>
      <c r="K154" s="252"/>
      <c r="L154" s="434"/>
      <c r="M154" s="252"/>
      <c r="N154" s="218"/>
      <c r="O154" s="197"/>
      <c r="P154" s="221"/>
      <c r="Q154" s="221"/>
      <c r="R154" s="831"/>
      <c r="S154" s="221"/>
      <c r="T154" s="221"/>
      <c r="U154" s="221"/>
      <c r="V154" s="221"/>
      <c r="W154" s="221"/>
      <c r="X154" s="221"/>
      <c r="Y154" s="220"/>
      <c r="Z154" s="220"/>
      <c r="AA154" s="221"/>
      <c r="AB154" s="221"/>
      <c r="AC154" s="221"/>
      <c r="AD154" s="221"/>
      <c r="AE154" s="221"/>
      <c r="AF154" s="221"/>
      <c r="AG154" s="426"/>
      <c r="AH154" s="506"/>
      <c r="AI154" s="506"/>
      <c r="AJ154" s="506"/>
      <c r="AK154" s="506"/>
      <c r="AL154" s="506"/>
      <c r="AM154" s="506"/>
      <c r="AN154" s="506"/>
      <c r="AO154" s="506"/>
      <c r="AP154" s="776"/>
      <c r="AQ154" s="771"/>
      <c r="AR154" s="771"/>
      <c r="AS154" s="197"/>
      <c r="AT154" s="426"/>
      <c r="AU154" s="197"/>
    </row>
    <row r="155" spans="1:47" s="198" customFormat="1" ht="26.1" customHeight="1">
      <c r="A155" s="197"/>
      <c r="B155" s="507"/>
      <c r="C155" s="197"/>
      <c r="D155" s="197"/>
      <c r="E155" s="197"/>
      <c r="F155" s="197"/>
      <c r="G155" s="197"/>
      <c r="H155" s="249"/>
      <c r="I155" s="250"/>
      <c r="J155" s="251"/>
      <c r="K155" s="252"/>
      <c r="L155" s="434"/>
      <c r="M155" s="252"/>
      <c r="N155" s="218"/>
      <c r="O155" s="197"/>
      <c r="P155" s="221"/>
      <c r="Q155" s="221"/>
      <c r="R155" s="831"/>
      <c r="S155" s="221"/>
      <c r="T155" s="221"/>
      <c r="U155" s="221"/>
      <c r="V155" s="221"/>
      <c r="W155" s="221"/>
      <c r="X155" s="221"/>
      <c r="Y155" s="220"/>
      <c r="Z155" s="220"/>
      <c r="AA155" s="221"/>
      <c r="AB155" s="221"/>
      <c r="AC155" s="221"/>
      <c r="AD155" s="221"/>
      <c r="AE155" s="221"/>
      <c r="AF155" s="221"/>
      <c r="AG155" s="426"/>
      <c r="AH155" s="506"/>
      <c r="AI155" s="506"/>
      <c r="AJ155" s="506"/>
      <c r="AK155" s="506"/>
      <c r="AL155" s="506"/>
      <c r="AM155" s="506"/>
      <c r="AN155" s="506"/>
      <c r="AO155" s="506"/>
      <c r="AP155" s="776"/>
      <c r="AQ155" s="771"/>
      <c r="AR155" s="771"/>
      <c r="AS155" s="197"/>
      <c r="AT155" s="426"/>
      <c r="AU155" s="197"/>
    </row>
    <row r="156" spans="1:47" s="198" customFormat="1" ht="26.1" customHeight="1">
      <c r="A156" s="197"/>
      <c r="B156" s="507"/>
      <c r="C156" s="197"/>
      <c r="D156" s="197"/>
      <c r="E156" s="197"/>
      <c r="F156" s="197"/>
      <c r="G156" s="197"/>
      <c r="H156" s="249"/>
      <c r="I156" s="250"/>
      <c r="J156" s="251"/>
      <c r="K156" s="252"/>
      <c r="L156" s="434"/>
      <c r="M156" s="252"/>
      <c r="N156" s="218"/>
      <c r="O156" s="197"/>
      <c r="P156" s="221"/>
      <c r="Q156" s="221"/>
      <c r="R156" s="831"/>
      <c r="S156" s="221"/>
      <c r="T156" s="221"/>
      <c r="U156" s="221"/>
      <c r="V156" s="221"/>
      <c r="W156" s="221"/>
      <c r="X156" s="221"/>
      <c r="Y156" s="220"/>
      <c r="Z156" s="220"/>
      <c r="AA156" s="221"/>
      <c r="AB156" s="221"/>
      <c r="AC156" s="221"/>
      <c r="AD156" s="221"/>
      <c r="AE156" s="221"/>
      <c r="AF156" s="221"/>
      <c r="AG156" s="426"/>
      <c r="AH156" s="506"/>
      <c r="AI156" s="506"/>
      <c r="AJ156" s="506"/>
      <c r="AK156" s="506"/>
      <c r="AL156" s="506"/>
      <c r="AM156" s="506"/>
      <c r="AN156" s="506"/>
      <c r="AO156" s="506"/>
      <c r="AP156" s="776"/>
      <c r="AQ156" s="771"/>
      <c r="AR156" s="771"/>
      <c r="AS156" s="197"/>
      <c r="AT156" s="426"/>
      <c r="AU156" s="197"/>
    </row>
    <row r="157" spans="1:47" s="198" customFormat="1" ht="26.1" customHeight="1">
      <c r="A157" s="197"/>
      <c r="B157" s="507"/>
      <c r="C157" s="197"/>
      <c r="D157" s="197"/>
      <c r="E157" s="197"/>
      <c r="F157" s="197"/>
      <c r="G157" s="197"/>
      <c r="H157" s="249"/>
      <c r="I157" s="250"/>
      <c r="J157" s="251"/>
      <c r="K157" s="252"/>
      <c r="L157" s="434"/>
      <c r="M157" s="252"/>
      <c r="N157" s="218"/>
      <c r="O157" s="197"/>
      <c r="P157" s="221"/>
      <c r="Q157" s="221"/>
      <c r="R157" s="831"/>
      <c r="S157" s="221"/>
      <c r="T157" s="221"/>
      <c r="U157" s="221"/>
      <c r="V157" s="221"/>
      <c r="W157" s="221"/>
      <c r="X157" s="221"/>
      <c r="Y157" s="220"/>
      <c r="Z157" s="220"/>
      <c r="AA157" s="221"/>
      <c r="AB157" s="221"/>
      <c r="AC157" s="221"/>
      <c r="AD157" s="221"/>
      <c r="AE157" s="221"/>
      <c r="AF157" s="221"/>
      <c r="AG157" s="426"/>
      <c r="AH157" s="506"/>
      <c r="AI157" s="506"/>
      <c r="AJ157" s="506"/>
      <c r="AK157" s="506"/>
      <c r="AL157" s="506"/>
      <c r="AM157" s="506"/>
      <c r="AN157" s="506"/>
      <c r="AO157" s="506"/>
      <c r="AP157" s="776"/>
      <c r="AQ157" s="771"/>
      <c r="AR157" s="771"/>
      <c r="AS157" s="197"/>
      <c r="AT157" s="426"/>
      <c r="AU157" s="197"/>
    </row>
    <row r="158" spans="1:47" s="198" customFormat="1" ht="26.1" customHeight="1">
      <c r="A158" s="197"/>
      <c r="B158" s="507"/>
      <c r="C158" s="197"/>
      <c r="D158" s="197"/>
      <c r="E158" s="197"/>
      <c r="F158" s="197"/>
      <c r="G158" s="197"/>
      <c r="H158" s="249"/>
      <c r="I158" s="250"/>
      <c r="J158" s="251"/>
      <c r="K158" s="252"/>
      <c r="L158" s="434"/>
      <c r="M158" s="252"/>
      <c r="N158" s="218"/>
      <c r="O158" s="197"/>
      <c r="P158" s="221"/>
      <c r="Q158" s="221"/>
      <c r="R158" s="831"/>
      <c r="S158" s="221"/>
      <c r="T158" s="221"/>
      <c r="U158" s="221"/>
      <c r="V158" s="221"/>
      <c r="W158" s="221"/>
      <c r="X158" s="221"/>
      <c r="Y158" s="220"/>
      <c r="Z158" s="220"/>
      <c r="AA158" s="221"/>
      <c r="AB158" s="221"/>
      <c r="AC158" s="221"/>
      <c r="AD158" s="221"/>
      <c r="AE158" s="221"/>
      <c r="AF158" s="221"/>
      <c r="AG158" s="426"/>
      <c r="AH158" s="506"/>
      <c r="AI158" s="506"/>
      <c r="AJ158" s="506"/>
      <c r="AK158" s="506"/>
      <c r="AL158" s="506"/>
      <c r="AM158" s="506"/>
      <c r="AN158" s="506"/>
      <c r="AO158" s="506"/>
      <c r="AP158" s="776"/>
      <c r="AQ158" s="771"/>
      <c r="AR158" s="771"/>
      <c r="AS158" s="197"/>
      <c r="AT158" s="426"/>
      <c r="AU158" s="197"/>
    </row>
    <row r="159" spans="1:47" s="198" customFormat="1" ht="26.1" customHeight="1">
      <c r="A159" s="197"/>
      <c r="B159" s="507"/>
      <c r="C159" s="197"/>
      <c r="D159" s="197"/>
      <c r="E159" s="197"/>
      <c r="F159" s="197"/>
      <c r="G159" s="197"/>
      <c r="H159" s="249"/>
      <c r="I159" s="250"/>
      <c r="J159" s="251"/>
      <c r="K159" s="252"/>
      <c r="L159" s="434"/>
      <c r="M159" s="252"/>
      <c r="N159" s="218"/>
      <c r="O159" s="197"/>
      <c r="P159" s="221"/>
      <c r="Q159" s="221"/>
      <c r="R159" s="831"/>
      <c r="S159" s="221"/>
      <c r="T159" s="221"/>
      <c r="U159" s="221"/>
      <c r="V159" s="221"/>
      <c r="W159" s="221"/>
      <c r="X159" s="221"/>
      <c r="Y159" s="220"/>
      <c r="Z159" s="220"/>
      <c r="AA159" s="221"/>
      <c r="AB159" s="221"/>
      <c r="AC159" s="221"/>
      <c r="AD159" s="221"/>
      <c r="AE159" s="221"/>
      <c r="AF159" s="221"/>
      <c r="AG159" s="426"/>
      <c r="AH159" s="506"/>
      <c r="AI159" s="506"/>
      <c r="AJ159" s="506"/>
      <c r="AK159" s="506"/>
      <c r="AL159" s="506"/>
      <c r="AM159" s="506"/>
      <c r="AN159" s="506"/>
      <c r="AO159" s="506"/>
      <c r="AP159" s="776"/>
      <c r="AQ159" s="771"/>
      <c r="AR159" s="771"/>
      <c r="AS159" s="197"/>
      <c r="AT159" s="426"/>
      <c r="AU159" s="197"/>
    </row>
    <row r="160" spans="1:47" s="198" customFormat="1" ht="26.1" customHeight="1">
      <c r="A160" s="197"/>
      <c r="B160" s="507"/>
      <c r="C160" s="197"/>
      <c r="D160" s="197"/>
      <c r="E160" s="197"/>
      <c r="F160" s="197"/>
      <c r="G160" s="197"/>
      <c r="H160" s="249"/>
      <c r="I160" s="250"/>
      <c r="J160" s="251"/>
      <c r="K160" s="252"/>
      <c r="L160" s="434"/>
      <c r="M160" s="252"/>
      <c r="N160" s="218"/>
      <c r="O160" s="197"/>
      <c r="P160" s="221"/>
      <c r="Q160" s="221"/>
      <c r="R160" s="831"/>
      <c r="S160" s="221"/>
      <c r="T160" s="221"/>
      <c r="U160" s="221"/>
      <c r="V160" s="221"/>
      <c r="W160" s="221"/>
      <c r="X160" s="221"/>
      <c r="Y160" s="220"/>
      <c r="Z160" s="220"/>
      <c r="AA160" s="221"/>
      <c r="AB160" s="221"/>
      <c r="AC160" s="221"/>
      <c r="AD160" s="221"/>
      <c r="AE160" s="221"/>
      <c r="AF160" s="221"/>
      <c r="AG160" s="426"/>
      <c r="AH160" s="506"/>
      <c r="AI160" s="506"/>
      <c r="AJ160" s="506"/>
      <c r="AK160" s="506"/>
      <c r="AL160" s="506"/>
      <c r="AM160" s="506"/>
      <c r="AN160" s="506"/>
      <c r="AO160" s="506"/>
      <c r="AP160" s="776"/>
      <c r="AQ160" s="771"/>
      <c r="AR160" s="771"/>
      <c r="AS160" s="197"/>
      <c r="AT160" s="426"/>
      <c r="AU160" s="197"/>
    </row>
    <row r="161" spans="1:47" s="198" customFormat="1" ht="26.1" customHeight="1">
      <c r="A161" s="197"/>
      <c r="B161" s="507"/>
      <c r="C161" s="197"/>
      <c r="D161" s="197"/>
      <c r="E161" s="197"/>
      <c r="F161" s="197"/>
      <c r="G161" s="197"/>
      <c r="H161" s="249"/>
      <c r="I161" s="250"/>
      <c r="J161" s="251"/>
      <c r="K161" s="252"/>
      <c r="L161" s="434"/>
      <c r="M161" s="252"/>
      <c r="N161" s="218"/>
      <c r="O161" s="197"/>
      <c r="P161" s="221"/>
      <c r="Q161" s="221"/>
      <c r="R161" s="831"/>
      <c r="S161" s="221"/>
      <c r="T161" s="221"/>
      <c r="U161" s="221"/>
      <c r="V161" s="221"/>
      <c r="W161" s="221"/>
      <c r="X161" s="221"/>
      <c r="Y161" s="220"/>
      <c r="Z161" s="220"/>
      <c r="AA161" s="221"/>
      <c r="AB161" s="221"/>
      <c r="AC161" s="221"/>
      <c r="AD161" s="221"/>
      <c r="AE161" s="221"/>
      <c r="AF161" s="221"/>
      <c r="AG161" s="426"/>
      <c r="AH161" s="506"/>
      <c r="AI161" s="506"/>
      <c r="AJ161" s="506"/>
      <c r="AK161" s="506"/>
      <c r="AL161" s="506"/>
      <c r="AM161" s="506"/>
      <c r="AN161" s="506"/>
      <c r="AO161" s="506"/>
      <c r="AP161" s="776"/>
      <c r="AQ161" s="771"/>
      <c r="AR161" s="771"/>
      <c r="AS161" s="197"/>
      <c r="AT161" s="426"/>
      <c r="AU161" s="197"/>
    </row>
    <row r="162" spans="1:47" s="198" customFormat="1" ht="26.1" customHeight="1">
      <c r="A162" s="197"/>
      <c r="B162" s="507"/>
      <c r="C162" s="197"/>
      <c r="D162" s="197"/>
      <c r="E162" s="197"/>
      <c r="F162" s="197"/>
      <c r="G162" s="197"/>
      <c r="H162" s="249"/>
      <c r="I162" s="250"/>
      <c r="J162" s="251"/>
      <c r="K162" s="252"/>
      <c r="L162" s="434"/>
      <c r="M162" s="252"/>
      <c r="N162" s="218"/>
      <c r="O162" s="197"/>
      <c r="P162" s="221"/>
      <c r="Q162" s="221"/>
      <c r="R162" s="831"/>
      <c r="S162" s="221"/>
      <c r="T162" s="221"/>
      <c r="U162" s="221"/>
      <c r="V162" s="221"/>
      <c r="W162" s="221"/>
      <c r="X162" s="221"/>
      <c r="Y162" s="220"/>
      <c r="Z162" s="220"/>
      <c r="AA162" s="221"/>
      <c r="AB162" s="221"/>
      <c r="AC162" s="221"/>
      <c r="AD162" s="221"/>
      <c r="AE162" s="221"/>
      <c r="AF162" s="221"/>
      <c r="AG162" s="426"/>
      <c r="AH162" s="506"/>
      <c r="AI162" s="506"/>
      <c r="AJ162" s="506"/>
      <c r="AK162" s="506"/>
      <c r="AL162" s="506"/>
      <c r="AM162" s="506"/>
      <c r="AN162" s="506"/>
      <c r="AO162" s="506"/>
      <c r="AP162" s="776"/>
      <c r="AQ162" s="771"/>
      <c r="AR162" s="771"/>
      <c r="AS162" s="197"/>
      <c r="AT162" s="426"/>
      <c r="AU162" s="197"/>
    </row>
    <row r="163" spans="1:47" s="198" customFormat="1" ht="26.1" customHeight="1">
      <c r="A163" s="197"/>
      <c r="B163" s="507"/>
      <c r="C163" s="197"/>
      <c r="D163" s="197"/>
      <c r="E163" s="197"/>
      <c r="F163" s="197"/>
      <c r="G163" s="197"/>
      <c r="H163" s="249"/>
      <c r="I163" s="250"/>
      <c r="J163" s="251"/>
      <c r="K163" s="252"/>
      <c r="L163" s="434"/>
      <c r="M163" s="252"/>
      <c r="N163" s="218"/>
      <c r="O163" s="197"/>
      <c r="P163" s="221"/>
      <c r="Q163" s="221"/>
      <c r="R163" s="831"/>
      <c r="S163" s="221"/>
      <c r="T163" s="221"/>
      <c r="U163" s="221"/>
      <c r="V163" s="221"/>
      <c r="W163" s="221"/>
      <c r="X163" s="221"/>
      <c r="Y163" s="220"/>
      <c r="Z163" s="220"/>
      <c r="AA163" s="221"/>
      <c r="AB163" s="221"/>
      <c r="AC163" s="221"/>
      <c r="AD163" s="221"/>
      <c r="AE163" s="221"/>
      <c r="AF163" s="221"/>
      <c r="AG163" s="426"/>
      <c r="AH163" s="506"/>
      <c r="AI163" s="506"/>
      <c r="AJ163" s="506"/>
      <c r="AK163" s="506"/>
      <c r="AL163" s="506"/>
      <c r="AM163" s="506"/>
      <c r="AN163" s="506"/>
      <c r="AO163" s="506"/>
      <c r="AP163" s="776"/>
      <c r="AQ163" s="771"/>
      <c r="AR163" s="771"/>
      <c r="AS163" s="197"/>
      <c r="AT163" s="426"/>
      <c r="AU163" s="197"/>
    </row>
    <row r="164" spans="1:47" s="198" customFormat="1" ht="26.1" customHeight="1">
      <c r="A164" s="197"/>
      <c r="B164" s="507"/>
      <c r="C164" s="197"/>
      <c r="D164" s="197"/>
      <c r="E164" s="197"/>
      <c r="F164" s="197"/>
      <c r="G164" s="197"/>
      <c r="H164" s="249"/>
      <c r="I164" s="250"/>
      <c r="J164" s="251"/>
      <c r="K164" s="252"/>
      <c r="L164" s="434"/>
      <c r="M164" s="252"/>
      <c r="N164" s="218"/>
      <c r="O164" s="197"/>
      <c r="P164" s="221"/>
      <c r="Q164" s="221"/>
      <c r="R164" s="831"/>
      <c r="S164" s="221"/>
      <c r="T164" s="221"/>
      <c r="U164" s="221"/>
      <c r="V164" s="221"/>
      <c r="W164" s="221"/>
      <c r="X164" s="221"/>
      <c r="Y164" s="220"/>
      <c r="Z164" s="220"/>
      <c r="AA164" s="221"/>
      <c r="AB164" s="221"/>
      <c r="AC164" s="221"/>
      <c r="AD164" s="221"/>
      <c r="AE164" s="221"/>
      <c r="AF164" s="221"/>
      <c r="AG164" s="426"/>
      <c r="AH164" s="506"/>
      <c r="AI164" s="506"/>
      <c r="AJ164" s="506"/>
      <c r="AK164" s="506"/>
      <c r="AL164" s="506"/>
      <c r="AM164" s="506"/>
      <c r="AN164" s="506"/>
      <c r="AO164" s="506"/>
      <c r="AP164" s="776"/>
      <c r="AQ164" s="771"/>
      <c r="AR164" s="771"/>
      <c r="AS164" s="197"/>
      <c r="AT164" s="426"/>
      <c r="AU164" s="197"/>
    </row>
    <row r="165" spans="1:47" s="198" customFormat="1" ht="26.1" customHeight="1">
      <c r="A165" s="197"/>
      <c r="B165" s="507"/>
      <c r="C165" s="197"/>
      <c r="D165" s="197"/>
      <c r="E165" s="197"/>
      <c r="F165" s="197"/>
      <c r="G165" s="197"/>
      <c r="H165" s="249"/>
      <c r="I165" s="250"/>
      <c r="J165" s="251"/>
      <c r="K165" s="252"/>
      <c r="L165" s="434"/>
      <c r="M165" s="252"/>
      <c r="N165" s="218"/>
      <c r="O165" s="197"/>
      <c r="P165" s="221"/>
      <c r="Q165" s="221"/>
      <c r="R165" s="831"/>
      <c r="S165" s="221"/>
      <c r="T165" s="221"/>
      <c r="U165" s="221"/>
      <c r="V165" s="221"/>
      <c r="W165" s="221"/>
      <c r="X165" s="221"/>
      <c r="Y165" s="220"/>
      <c r="Z165" s="220"/>
      <c r="AA165" s="221"/>
      <c r="AB165" s="221"/>
      <c r="AC165" s="221"/>
      <c r="AD165" s="221"/>
      <c r="AE165" s="221"/>
      <c r="AF165" s="221"/>
      <c r="AG165" s="426"/>
      <c r="AH165" s="506"/>
      <c r="AI165" s="506"/>
      <c r="AJ165" s="506"/>
      <c r="AK165" s="506"/>
      <c r="AL165" s="506"/>
      <c r="AM165" s="506"/>
      <c r="AN165" s="506"/>
      <c r="AO165" s="506"/>
      <c r="AP165" s="776"/>
      <c r="AQ165" s="771"/>
      <c r="AR165" s="771"/>
      <c r="AS165" s="197"/>
      <c r="AT165" s="426"/>
      <c r="AU165" s="197"/>
    </row>
    <row r="166" spans="1:47" s="198" customFormat="1" ht="26.1" customHeight="1">
      <c r="A166" s="197"/>
      <c r="B166" s="507"/>
      <c r="C166" s="197"/>
      <c r="D166" s="197"/>
      <c r="E166" s="197"/>
      <c r="F166" s="197"/>
      <c r="G166" s="197"/>
      <c r="H166" s="249"/>
      <c r="I166" s="250"/>
      <c r="J166" s="251"/>
      <c r="K166" s="252"/>
      <c r="L166" s="434"/>
      <c r="M166" s="252"/>
      <c r="N166" s="218"/>
      <c r="O166" s="197"/>
      <c r="P166" s="221"/>
      <c r="Q166" s="221"/>
      <c r="R166" s="831"/>
      <c r="S166" s="221"/>
      <c r="T166" s="221"/>
      <c r="U166" s="221"/>
      <c r="V166" s="221"/>
      <c r="W166" s="221"/>
      <c r="X166" s="221"/>
      <c r="Y166" s="220"/>
      <c r="Z166" s="220"/>
      <c r="AA166" s="221"/>
      <c r="AB166" s="221"/>
      <c r="AC166" s="221"/>
      <c r="AD166" s="221"/>
      <c r="AE166" s="221"/>
      <c r="AF166" s="221"/>
      <c r="AG166" s="426"/>
      <c r="AH166" s="506"/>
      <c r="AI166" s="506"/>
      <c r="AJ166" s="506"/>
      <c r="AK166" s="506"/>
      <c r="AL166" s="506"/>
      <c r="AM166" s="506"/>
      <c r="AN166" s="506"/>
      <c r="AO166" s="506"/>
      <c r="AP166" s="776"/>
      <c r="AQ166" s="771"/>
      <c r="AR166" s="771"/>
      <c r="AS166" s="197"/>
      <c r="AT166" s="426"/>
      <c r="AU166" s="197"/>
    </row>
    <row r="167" spans="1:47" s="198" customFormat="1" ht="26.1" customHeight="1">
      <c r="A167" s="197"/>
      <c r="B167" s="507"/>
      <c r="C167" s="197"/>
      <c r="D167" s="197"/>
      <c r="E167" s="197"/>
      <c r="F167" s="197"/>
      <c r="G167" s="197"/>
      <c r="H167" s="249"/>
      <c r="I167" s="250"/>
      <c r="J167" s="251"/>
      <c r="K167" s="252"/>
      <c r="L167" s="434"/>
      <c r="M167" s="252"/>
      <c r="N167" s="218"/>
      <c r="O167" s="197"/>
      <c r="P167" s="221"/>
      <c r="Q167" s="221"/>
      <c r="R167" s="831"/>
      <c r="S167" s="221"/>
      <c r="T167" s="221"/>
      <c r="U167" s="221"/>
      <c r="V167" s="221"/>
      <c r="W167" s="221"/>
      <c r="X167" s="221"/>
      <c r="Y167" s="220"/>
      <c r="Z167" s="220"/>
      <c r="AA167" s="221"/>
      <c r="AB167" s="221"/>
      <c r="AC167" s="221"/>
      <c r="AD167" s="221"/>
      <c r="AE167" s="221"/>
      <c r="AF167" s="221"/>
      <c r="AG167" s="426"/>
      <c r="AH167" s="506"/>
      <c r="AI167" s="506"/>
      <c r="AJ167" s="506"/>
      <c r="AK167" s="506"/>
      <c r="AL167" s="506"/>
      <c r="AM167" s="506"/>
      <c r="AN167" s="506"/>
      <c r="AO167" s="506"/>
      <c r="AP167" s="776"/>
      <c r="AQ167" s="771"/>
      <c r="AR167" s="771"/>
      <c r="AS167" s="197"/>
      <c r="AT167" s="426"/>
      <c r="AU167" s="197"/>
    </row>
    <row r="168" spans="1:47" s="198" customFormat="1" ht="26.1" customHeight="1">
      <c r="A168" s="197"/>
      <c r="B168" s="507"/>
      <c r="C168" s="197"/>
      <c r="D168" s="197"/>
      <c r="E168" s="197"/>
      <c r="F168" s="197"/>
      <c r="G168" s="197"/>
      <c r="H168" s="249"/>
      <c r="I168" s="250"/>
      <c r="J168" s="251"/>
      <c r="K168" s="252"/>
      <c r="L168" s="434"/>
      <c r="M168" s="252"/>
      <c r="N168" s="218"/>
      <c r="O168" s="197"/>
      <c r="P168" s="221"/>
      <c r="Q168" s="221"/>
      <c r="R168" s="831"/>
      <c r="S168" s="221"/>
      <c r="T168" s="221"/>
      <c r="U168" s="221"/>
      <c r="V168" s="221"/>
      <c r="W168" s="221"/>
      <c r="X168" s="221"/>
      <c r="Y168" s="220"/>
      <c r="Z168" s="220"/>
      <c r="AA168" s="221"/>
      <c r="AB168" s="221"/>
      <c r="AC168" s="221"/>
      <c r="AD168" s="221"/>
      <c r="AE168" s="221"/>
      <c r="AF168" s="221"/>
      <c r="AG168" s="426"/>
      <c r="AH168" s="506"/>
      <c r="AI168" s="506"/>
      <c r="AJ168" s="506"/>
      <c r="AK168" s="506"/>
      <c r="AL168" s="506"/>
      <c r="AM168" s="506"/>
      <c r="AN168" s="506"/>
      <c r="AO168" s="506"/>
      <c r="AP168" s="776"/>
      <c r="AQ168" s="771"/>
      <c r="AR168" s="771"/>
      <c r="AS168" s="197"/>
      <c r="AT168" s="426"/>
      <c r="AU168" s="197"/>
    </row>
    <row r="169" spans="1:47" s="198" customFormat="1" ht="26.1" customHeight="1">
      <c r="A169" s="197"/>
      <c r="B169" s="507"/>
      <c r="C169" s="197"/>
      <c r="D169" s="197"/>
      <c r="E169" s="197"/>
      <c r="F169" s="197"/>
      <c r="G169" s="197"/>
      <c r="H169" s="249"/>
      <c r="I169" s="250"/>
      <c r="J169" s="251"/>
      <c r="K169" s="252"/>
      <c r="L169" s="434"/>
      <c r="M169" s="252"/>
      <c r="N169" s="218"/>
      <c r="O169" s="197"/>
      <c r="P169" s="221"/>
      <c r="Q169" s="221"/>
      <c r="R169" s="831"/>
      <c r="S169" s="221"/>
      <c r="T169" s="221"/>
      <c r="U169" s="221"/>
      <c r="V169" s="221"/>
      <c r="W169" s="221"/>
      <c r="X169" s="221"/>
      <c r="Y169" s="220"/>
      <c r="Z169" s="220"/>
      <c r="AA169" s="221"/>
      <c r="AB169" s="221"/>
      <c r="AC169" s="221"/>
      <c r="AD169" s="221"/>
      <c r="AE169" s="221"/>
      <c r="AF169" s="221"/>
      <c r="AG169" s="426"/>
      <c r="AH169" s="506"/>
      <c r="AI169" s="506"/>
      <c r="AJ169" s="506"/>
      <c r="AK169" s="506"/>
      <c r="AL169" s="506"/>
      <c r="AM169" s="506"/>
      <c r="AN169" s="506"/>
      <c r="AO169" s="506"/>
      <c r="AP169" s="776"/>
      <c r="AQ169" s="771"/>
      <c r="AR169" s="771"/>
      <c r="AS169" s="197"/>
      <c r="AT169" s="426"/>
      <c r="AU169" s="197"/>
    </row>
    <row r="170" spans="1:47" s="198" customFormat="1" ht="26.1" customHeight="1">
      <c r="A170" s="197"/>
      <c r="B170" s="507"/>
      <c r="C170" s="197"/>
      <c r="D170" s="197"/>
      <c r="E170" s="197"/>
      <c r="F170" s="197"/>
      <c r="G170" s="197"/>
      <c r="H170" s="249"/>
      <c r="I170" s="250"/>
      <c r="J170" s="251"/>
      <c r="K170" s="252"/>
      <c r="L170" s="434"/>
      <c r="M170" s="252"/>
      <c r="N170" s="218"/>
      <c r="O170" s="197"/>
      <c r="P170" s="221"/>
      <c r="Q170" s="221"/>
      <c r="R170" s="831"/>
      <c r="S170" s="221"/>
      <c r="T170" s="221"/>
      <c r="U170" s="221"/>
      <c r="V170" s="221"/>
      <c r="W170" s="221"/>
      <c r="X170" s="221"/>
      <c r="Y170" s="220"/>
      <c r="Z170" s="220"/>
      <c r="AA170" s="221"/>
      <c r="AB170" s="221"/>
      <c r="AC170" s="221"/>
      <c r="AD170" s="221"/>
      <c r="AE170" s="221"/>
      <c r="AF170" s="221"/>
      <c r="AG170" s="426"/>
      <c r="AH170" s="506"/>
      <c r="AI170" s="506"/>
      <c r="AJ170" s="506"/>
      <c r="AK170" s="506"/>
      <c r="AL170" s="506"/>
      <c r="AM170" s="506"/>
      <c r="AN170" s="506"/>
      <c r="AO170" s="506"/>
      <c r="AP170" s="776"/>
      <c r="AQ170" s="771"/>
      <c r="AR170" s="771"/>
      <c r="AS170" s="197"/>
      <c r="AT170" s="426"/>
      <c r="AU170" s="197"/>
    </row>
    <row r="171" spans="1:47" s="198" customFormat="1" ht="26.1" customHeight="1">
      <c r="A171" s="197"/>
      <c r="B171" s="507"/>
      <c r="C171" s="197"/>
      <c r="D171" s="197"/>
      <c r="E171" s="197"/>
      <c r="F171" s="197"/>
      <c r="G171" s="197"/>
      <c r="H171" s="249"/>
      <c r="I171" s="250"/>
      <c r="J171" s="251"/>
      <c r="K171" s="252"/>
      <c r="L171" s="434"/>
      <c r="M171" s="252"/>
      <c r="N171" s="218"/>
      <c r="O171" s="197"/>
      <c r="P171" s="221"/>
      <c r="Q171" s="221"/>
      <c r="R171" s="831"/>
      <c r="S171" s="221"/>
      <c r="T171" s="221"/>
      <c r="U171" s="221"/>
      <c r="V171" s="221"/>
      <c r="W171" s="221"/>
      <c r="X171" s="221"/>
      <c r="Y171" s="220"/>
      <c r="Z171" s="220"/>
      <c r="AA171" s="221"/>
      <c r="AB171" s="221"/>
      <c r="AC171" s="221"/>
      <c r="AD171" s="221"/>
      <c r="AE171" s="221"/>
      <c r="AF171" s="221"/>
      <c r="AG171" s="426"/>
      <c r="AH171" s="506"/>
      <c r="AI171" s="506"/>
      <c r="AJ171" s="506"/>
      <c r="AK171" s="506"/>
      <c r="AL171" s="506"/>
      <c r="AM171" s="506"/>
      <c r="AN171" s="506"/>
      <c r="AO171" s="506"/>
      <c r="AP171" s="776"/>
      <c r="AQ171" s="771"/>
      <c r="AR171" s="771"/>
      <c r="AS171" s="197"/>
      <c r="AT171" s="426"/>
      <c r="AU171" s="197"/>
    </row>
    <row r="172" spans="1:47" s="198" customFormat="1" ht="26.1" customHeight="1">
      <c r="A172" s="197"/>
      <c r="B172" s="507"/>
      <c r="C172" s="197"/>
      <c r="D172" s="197"/>
      <c r="E172" s="197"/>
      <c r="F172" s="197"/>
      <c r="G172" s="197"/>
      <c r="H172" s="249"/>
      <c r="I172" s="250"/>
      <c r="J172" s="251"/>
      <c r="K172" s="252"/>
      <c r="L172" s="434"/>
      <c r="M172" s="252"/>
      <c r="N172" s="218"/>
      <c r="O172" s="197"/>
      <c r="P172" s="221"/>
      <c r="Q172" s="221"/>
      <c r="R172" s="831"/>
      <c r="S172" s="221"/>
      <c r="T172" s="221"/>
      <c r="U172" s="221"/>
      <c r="V172" s="221"/>
      <c r="W172" s="221"/>
      <c r="X172" s="221"/>
      <c r="Y172" s="220"/>
      <c r="Z172" s="220"/>
      <c r="AA172" s="221"/>
      <c r="AB172" s="221"/>
      <c r="AC172" s="221"/>
      <c r="AD172" s="221"/>
      <c r="AE172" s="221"/>
      <c r="AF172" s="221"/>
      <c r="AG172" s="426"/>
      <c r="AH172" s="506"/>
      <c r="AI172" s="506"/>
      <c r="AJ172" s="506"/>
      <c r="AK172" s="506"/>
      <c r="AL172" s="506"/>
      <c r="AM172" s="506"/>
      <c r="AN172" s="506"/>
      <c r="AO172" s="506"/>
      <c r="AP172" s="776"/>
      <c r="AQ172" s="771"/>
      <c r="AR172" s="771"/>
      <c r="AS172" s="197"/>
      <c r="AT172" s="426"/>
      <c r="AU172" s="197"/>
    </row>
    <row r="173" spans="1:47" s="198" customFormat="1" ht="26.1" customHeight="1">
      <c r="A173" s="197"/>
      <c r="B173" s="507"/>
      <c r="C173" s="197"/>
      <c r="D173" s="197"/>
      <c r="E173" s="197"/>
      <c r="F173" s="197"/>
      <c r="G173" s="197"/>
      <c r="H173" s="249"/>
      <c r="I173" s="250"/>
      <c r="J173" s="251"/>
      <c r="K173" s="252"/>
      <c r="L173" s="434"/>
      <c r="M173" s="252"/>
      <c r="N173" s="218"/>
      <c r="O173" s="197"/>
      <c r="P173" s="221"/>
      <c r="Q173" s="221"/>
      <c r="R173" s="831"/>
      <c r="S173" s="221"/>
      <c r="T173" s="221"/>
      <c r="U173" s="221"/>
      <c r="V173" s="221"/>
      <c r="W173" s="221"/>
      <c r="X173" s="221"/>
      <c r="Y173" s="220"/>
      <c r="Z173" s="220"/>
      <c r="AA173" s="221"/>
      <c r="AB173" s="221"/>
      <c r="AC173" s="221"/>
      <c r="AD173" s="221"/>
      <c r="AE173" s="221"/>
      <c r="AF173" s="221"/>
      <c r="AG173" s="426"/>
      <c r="AH173" s="506"/>
      <c r="AI173" s="506"/>
      <c r="AJ173" s="506"/>
      <c r="AK173" s="506"/>
      <c r="AL173" s="506"/>
      <c r="AM173" s="506"/>
      <c r="AN173" s="506"/>
      <c r="AO173" s="506"/>
      <c r="AP173" s="776"/>
      <c r="AQ173" s="771"/>
      <c r="AR173" s="771"/>
      <c r="AS173" s="197"/>
      <c r="AT173" s="426"/>
      <c r="AU173" s="197"/>
    </row>
    <row r="174" spans="1:47" s="198" customFormat="1" ht="26.1" customHeight="1">
      <c r="A174" s="197"/>
      <c r="B174" s="507"/>
      <c r="C174" s="197"/>
      <c r="D174" s="197"/>
      <c r="E174" s="197"/>
      <c r="F174" s="197"/>
      <c r="G174" s="197"/>
      <c r="H174" s="249"/>
      <c r="I174" s="250"/>
      <c r="J174" s="251"/>
      <c r="K174" s="252"/>
      <c r="L174" s="434"/>
      <c r="M174" s="252"/>
      <c r="N174" s="218"/>
      <c r="O174" s="197"/>
      <c r="P174" s="221"/>
      <c r="Q174" s="221"/>
      <c r="R174" s="831"/>
      <c r="S174" s="221"/>
      <c r="T174" s="221"/>
      <c r="U174" s="221"/>
      <c r="V174" s="221"/>
      <c r="W174" s="221"/>
      <c r="X174" s="221"/>
      <c r="Y174" s="220"/>
      <c r="Z174" s="220"/>
      <c r="AA174" s="221"/>
      <c r="AB174" s="221"/>
      <c r="AC174" s="221"/>
      <c r="AD174" s="221"/>
      <c r="AE174" s="221"/>
      <c r="AF174" s="221"/>
      <c r="AG174" s="426"/>
      <c r="AH174" s="506"/>
      <c r="AI174" s="506"/>
      <c r="AJ174" s="506"/>
      <c r="AK174" s="506"/>
      <c r="AL174" s="506"/>
      <c r="AM174" s="506"/>
      <c r="AN174" s="506"/>
      <c r="AO174" s="506"/>
      <c r="AP174" s="776"/>
      <c r="AQ174" s="771"/>
      <c r="AR174" s="771"/>
      <c r="AS174" s="197"/>
      <c r="AT174" s="426"/>
      <c r="AU174" s="197"/>
    </row>
    <row r="175" spans="1:47" s="198" customFormat="1" ht="26.1" customHeight="1">
      <c r="A175" s="197"/>
      <c r="B175" s="507"/>
      <c r="C175" s="197"/>
      <c r="D175" s="197"/>
      <c r="E175" s="197"/>
      <c r="F175" s="197"/>
      <c r="G175" s="197"/>
      <c r="H175" s="249"/>
      <c r="I175" s="250"/>
      <c r="J175" s="251"/>
      <c r="K175" s="252"/>
      <c r="L175" s="434"/>
      <c r="M175" s="252"/>
      <c r="N175" s="218"/>
      <c r="O175" s="197"/>
      <c r="P175" s="221"/>
      <c r="Q175" s="221"/>
      <c r="R175" s="831"/>
      <c r="S175" s="221"/>
      <c r="T175" s="221"/>
      <c r="U175" s="221"/>
      <c r="V175" s="221"/>
      <c r="W175" s="221"/>
      <c r="X175" s="221"/>
      <c r="Y175" s="220"/>
      <c r="Z175" s="220"/>
      <c r="AA175" s="221"/>
      <c r="AB175" s="221"/>
      <c r="AC175" s="221"/>
      <c r="AD175" s="221"/>
      <c r="AE175" s="221"/>
      <c r="AF175" s="221"/>
      <c r="AG175" s="426"/>
      <c r="AH175" s="506"/>
      <c r="AI175" s="506"/>
      <c r="AJ175" s="506"/>
      <c r="AK175" s="506"/>
      <c r="AL175" s="506"/>
      <c r="AM175" s="506"/>
      <c r="AN175" s="506"/>
      <c r="AO175" s="506"/>
      <c r="AP175" s="776"/>
      <c r="AQ175" s="771"/>
      <c r="AR175" s="771"/>
      <c r="AS175" s="197"/>
      <c r="AT175" s="426"/>
      <c r="AU175" s="197"/>
    </row>
    <row r="176" spans="1:47" s="198" customFormat="1" ht="26.1" customHeight="1">
      <c r="A176" s="197"/>
      <c r="B176" s="507"/>
      <c r="C176" s="197"/>
      <c r="D176" s="197"/>
      <c r="E176" s="197"/>
      <c r="F176" s="197"/>
      <c r="G176" s="197"/>
      <c r="H176" s="249"/>
      <c r="I176" s="250"/>
      <c r="J176" s="251"/>
      <c r="K176" s="252"/>
      <c r="L176" s="434"/>
      <c r="M176" s="252"/>
      <c r="N176" s="218"/>
      <c r="O176" s="197"/>
      <c r="P176" s="221"/>
      <c r="Q176" s="221"/>
      <c r="R176" s="831"/>
      <c r="S176" s="221"/>
      <c r="T176" s="221"/>
      <c r="U176" s="221"/>
      <c r="V176" s="221"/>
      <c r="W176" s="221"/>
      <c r="X176" s="221"/>
      <c r="Y176" s="220"/>
      <c r="Z176" s="220"/>
      <c r="AA176" s="221"/>
      <c r="AB176" s="221"/>
      <c r="AC176" s="221"/>
      <c r="AD176" s="221"/>
      <c r="AE176" s="221"/>
      <c r="AF176" s="221"/>
      <c r="AG176" s="426"/>
      <c r="AH176" s="506"/>
      <c r="AI176" s="506"/>
      <c r="AJ176" s="506"/>
      <c r="AK176" s="506"/>
      <c r="AL176" s="506"/>
      <c r="AM176" s="506"/>
      <c r="AN176" s="506"/>
      <c r="AO176" s="506"/>
      <c r="AP176" s="776"/>
      <c r="AQ176" s="771"/>
      <c r="AR176" s="771"/>
      <c r="AS176" s="197"/>
      <c r="AT176" s="426"/>
      <c r="AU176" s="197"/>
    </row>
    <row r="177" spans="1:47" s="198" customFormat="1" ht="26.1" customHeight="1">
      <c r="A177" s="197"/>
      <c r="B177" s="507"/>
      <c r="C177" s="197"/>
      <c r="D177" s="197"/>
      <c r="E177" s="197"/>
      <c r="F177" s="197"/>
      <c r="G177" s="197"/>
      <c r="H177" s="249"/>
      <c r="I177" s="250"/>
      <c r="J177" s="251"/>
      <c r="K177" s="252"/>
      <c r="L177" s="434"/>
      <c r="M177" s="252"/>
      <c r="N177" s="218"/>
      <c r="O177" s="197"/>
      <c r="P177" s="221"/>
      <c r="Q177" s="221"/>
      <c r="R177" s="831"/>
      <c r="S177" s="221"/>
      <c r="T177" s="221"/>
      <c r="U177" s="221"/>
      <c r="V177" s="221"/>
      <c r="W177" s="221"/>
      <c r="X177" s="221"/>
      <c r="Y177" s="220"/>
      <c r="Z177" s="220"/>
      <c r="AA177" s="221"/>
      <c r="AB177" s="221"/>
      <c r="AC177" s="221"/>
      <c r="AD177" s="221"/>
      <c r="AE177" s="221"/>
      <c r="AF177" s="221"/>
      <c r="AG177" s="426"/>
      <c r="AH177" s="506"/>
      <c r="AI177" s="506"/>
      <c r="AJ177" s="506"/>
      <c r="AK177" s="506"/>
      <c r="AL177" s="506"/>
      <c r="AM177" s="506"/>
      <c r="AN177" s="506"/>
      <c r="AO177" s="506"/>
      <c r="AP177" s="776"/>
      <c r="AQ177" s="771"/>
      <c r="AR177" s="771"/>
      <c r="AS177" s="197"/>
      <c r="AT177" s="426"/>
      <c r="AU177" s="197"/>
    </row>
    <row r="178" spans="1:47" s="198" customFormat="1" ht="26.1" customHeight="1">
      <c r="A178" s="197"/>
      <c r="B178" s="507"/>
      <c r="C178" s="197"/>
      <c r="D178" s="197"/>
      <c r="E178" s="197"/>
      <c r="F178" s="197"/>
      <c r="G178" s="197"/>
      <c r="H178" s="249"/>
      <c r="I178" s="250"/>
      <c r="J178" s="251"/>
      <c r="K178" s="252"/>
      <c r="L178" s="434"/>
      <c r="M178" s="252"/>
      <c r="N178" s="218"/>
      <c r="O178" s="197"/>
      <c r="P178" s="221"/>
      <c r="Q178" s="221"/>
      <c r="R178" s="831"/>
      <c r="S178" s="221"/>
      <c r="T178" s="221"/>
      <c r="U178" s="221"/>
      <c r="V178" s="221"/>
      <c r="W178" s="221"/>
      <c r="X178" s="221"/>
      <c r="Y178" s="220"/>
      <c r="Z178" s="220"/>
      <c r="AA178" s="221"/>
      <c r="AB178" s="221"/>
      <c r="AC178" s="221"/>
      <c r="AD178" s="221"/>
      <c r="AE178" s="221"/>
      <c r="AF178" s="221"/>
      <c r="AG178" s="426"/>
      <c r="AH178" s="506"/>
      <c r="AI178" s="506"/>
      <c r="AJ178" s="506"/>
      <c r="AK178" s="506"/>
      <c r="AL178" s="506"/>
      <c r="AM178" s="506"/>
      <c r="AN178" s="506"/>
      <c r="AO178" s="506"/>
      <c r="AP178" s="776"/>
      <c r="AQ178" s="771"/>
      <c r="AR178" s="771"/>
      <c r="AS178" s="197"/>
      <c r="AT178" s="426"/>
      <c r="AU178" s="197"/>
    </row>
    <row r="179" spans="1:47" s="198" customFormat="1" ht="26.1" customHeight="1">
      <c r="A179" s="197"/>
      <c r="B179" s="507"/>
      <c r="C179" s="197"/>
      <c r="D179" s="197"/>
      <c r="E179" s="197"/>
      <c r="F179" s="197"/>
      <c r="G179" s="197"/>
      <c r="H179" s="249"/>
      <c r="I179" s="250"/>
      <c r="J179" s="251"/>
      <c r="K179" s="252"/>
      <c r="L179" s="434"/>
      <c r="M179" s="252"/>
      <c r="N179" s="218"/>
      <c r="O179" s="197"/>
      <c r="P179" s="221"/>
      <c r="Q179" s="221"/>
      <c r="R179" s="831"/>
      <c r="S179" s="221"/>
      <c r="T179" s="221"/>
      <c r="U179" s="221"/>
      <c r="V179" s="221"/>
      <c r="W179" s="221"/>
      <c r="X179" s="221"/>
      <c r="Y179" s="220"/>
      <c r="Z179" s="220"/>
      <c r="AA179" s="221"/>
      <c r="AB179" s="221"/>
      <c r="AC179" s="221"/>
      <c r="AD179" s="221"/>
      <c r="AE179" s="221"/>
      <c r="AF179" s="221"/>
      <c r="AG179" s="426"/>
      <c r="AH179" s="506"/>
      <c r="AI179" s="506"/>
      <c r="AJ179" s="506"/>
      <c r="AK179" s="506"/>
      <c r="AL179" s="506"/>
      <c r="AM179" s="506"/>
      <c r="AN179" s="506"/>
      <c r="AO179" s="506"/>
      <c r="AP179" s="776"/>
      <c r="AQ179" s="771"/>
      <c r="AR179" s="771"/>
      <c r="AS179" s="197"/>
      <c r="AT179" s="426"/>
      <c r="AU179" s="197"/>
    </row>
    <row r="180" spans="1:47" s="198" customFormat="1" ht="26.1" customHeight="1">
      <c r="A180" s="197"/>
      <c r="B180" s="507"/>
      <c r="C180" s="197"/>
      <c r="D180" s="197"/>
      <c r="E180" s="197"/>
      <c r="F180" s="197"/>
      <c r="G180" s="197"/>
      <c r="H180" s="249"/>
      <c r="I180" s="250"/>
      <c r="J180" s="251"/>
      <c r="K180" s="252"/>
      <c r="L180" s="434"/>
      <c r="M180" s="252"/>
      <c r="N180" s="218"/>
      <c r="O180" s="197"/>
      <c r="P180" s="221"/>
      <c r="Q180" s="221"/>
      <c r="R180" s="831"/>
      <c r="S180" s="221"/>
      <c r="T180" s="221"/>
      <c r="U180" s="221"/>
      <c r="V180" s="221"/>
      <c r="W180" s="221"/>
      <c r="X180" s="221"/>
      <c r="Y180" s="220"/>
      <c r="Z180" s="220"/>
      <c r="AA180" s="221"/>
      <c r="AB180" s="221"/>
      <c r="AC180" s="221"/>
      <c r="AD180" s="221"/>
      <c r="AE180" s="221"/>
      <c r="AF180" s="221"/>
      <c r="AG180" s="426"/>
      <c r="AH180" s="506"/>
      <c r="AI180" s="506"/>
      <c r="AJ180" s="506"/>
      <c r="AK180" s="506"/>
      <c r="AL180" s="506"/>
      <c r="AM180" s="506"/>
      <c r="AN180" s="506"/>
      <c r="AO180" s="506"/>
      <c r="AP180" s="776"/>
      <c r="AQ180" s="771"/>
      <c r="AR180" s="771"/>
      <c r="AS180" s="197"/>
      <c r="AT180" s="426"/>
      <c r="AU180" s="197"/>
    </row>
    <row r="181" spans="1:47" s="198" customFormat="1" ht="26.1" customHeight="1">
      <c r="A181" s="197"/>
      <c r="B181" s="507"/>
      <c r="C181" s="197"/>
      <c r="D181" s="197"/>
      <c r="E181" s="197"/>
      <c r="F181" s="197"/>
      <c r="G181" s="197"/>
      <c r="H181" s="249"/>
      <c r="I181" s="250"/>
      <c r="J181" s="251"/>
      <c r="K181" s="252"/>
      <c r="L181" s="434"/>
      <c r="M181" s="252"/>
      <c r="N181" s="218"/>
      <c r="O181" s="197"/>
      <c r="P181" s="221"/>
      <c r="Q181" s="221"/>
      <c r="R181" s="831"/>
      <c r="S181" s="221"/>
      <c r="T181" s="221"/>
      <c r="U181" s="221"/>
      <c r="V181" s="221"/>
      <c r="W181" s="221"/>
      <c r="X181" s="221"/>
      <c r="Y181" s="220"/>
      <c r="Z181" s="220"/>
      <c r="AA181" s="221"/>
      <c r="AB181" s="221"/>
      <c r="AC181" s="221"/>
      <c r="AD181" s="221"/>
      <c r="AE181" s="221"/>
      <c r="AF181" s="221"/>
      <c r="AG181" s="426"/>
      <c r="AH181" s="506"/>
      <c r="AI181" s="506"/>
      <c r="AJ181" s="506"/>
      <c r="AK181" s="506"/>
      <c r="AL181" s="506"/>
      <c r="AM181" s="506"/>
      <c r="AN181" s="506"/>
      <c r="AO181" s="506"/>
      <c r="AP181" s="776"/>
      <c r="AQ181" s="771"/>
      <c r="AR181" s="771"/>
      <c r="AS181" s="197"/>
      <c r="AT181" s="426"/>
      <c r="AU181" s="197"/>
    </row>
    <row r="182" spans="1:47" s="198" customFormat="1" ht="26.1" customHeight="1">
      <c r="A182" s="197"/>
      <c r="B182" s="507"/>
      <c r="C182" s="197"/>
      <c r="D182" s="197"/>
      <c r="E182" s="197"/>
      <c r="F182" s="197"/>
      <c r="G182" s="197"/>
      <c r="H182" s="249"/>
      <c r="I182" s="250"/>
      <c r="J182" s="251"/>
      <c r="K182" s="252"/>
      <c r="L182" s="434"/>
      <c r="M182" s="252"/>
      <c r="N182" s="218"/>
      <c r="O182" s="197"/>
      <c r="P182" s="221"/>
      <c r="Q182" s="221"/>
      <c r="R182" s="831"/>
      <c r="S182" s="221"/>
      <c r="T182" s="221"/>
      <c r="U182" s="221"/>
      <c r="V182" s="221"/>
      <c r="W182" s="221"/>
      <c r="X182" s="221"/>
      <c r="Y182" s="220"/>
      <c r="Z182" s="220"/>
      <c r="AA182" s="221"/>
      <c r="AB182" s="221"/>
      <c r="AC182" s="221"/>
      <c r="AD182" s="221"/>
      <c r="AE182" s="221"/>
      <c r="AF182" s="221"/>
      <c r="AG182" s="426"/>
      <c r="AH182" s="506"/>
      <c r="AI182" s="506"/>
      <c r="AJ182" s="506"/>
      <c r="AK182" s="506"/>
      <c r="AL182" s="506"/>
      <c r="AM182" s="506"/>
      <c r="AN182" s="506"/>
      <c r="AO182" s="506"/>
      <c r="AP182" s="776"/>
      <c r="AQ182" s="771"/>
      <c r="AR182" s="771"/>
      <c r="AS182" s="197"/>
      <c r="AT182" s="426"/>
      <c r="AU182" s="197"/>
    </row>
    <row r="183" spans="1:47" s="198" customFormat="1" ht="26.1" customHeight="1">
      <c r="A183" s="197"/>
      <c r="B183" s="507"/>
      <c r="C183" s="197"/>
      <c r="D183" s="197"/>
      <c r="E183" s="197"/>
      <c r="F183" s="197"/>
      <c r="G183" s="197"/>
      <c r="H183" s="249"/>
      <c r="I183" s="250"/>
      <c r="J183" s="251"/>
      <c r="K183" s="252"/>
      <c r="L183" s="434"/>
      <c r="M183" s="252"/>
      <c r="N183" s="218"/>
      <c r="O183" s="197"/>
      <c r="P183" s="221"/>
      <c r="Q183" s="221"/>
      <c r="R183" s="831"/>
      <c r="S183" s="221"/>
      <c r="T183" s="221"/>
      <c r="U183" s="221"/>
      <c r="V183" s="221"/>
      <c r="W183" s="221"/>
      <c r="X183" s="221"/>
      <c r="Y183" s="220"/>
      <c r="Z183" s="220"/>
      <c r="AA183" s="221"/>
      <c r="AB183" s="221"/>
      <c r="AC183" s="221"/>
      <c r="AD183" s="221"/>
      <c r="AE183" s="221"/>
      <c r="AF183" s="221"/>
      <c r="AG183" s="426"/>
      <c r="AH183" s="506"/>
      <c r="AI183" s="506"/>
      <c r="AJ183" s="506"/>
      <c r="AK183" s="506"/>
      <c r="AL183" s="506"/>
      <c r="AM183" s="506"/>
      <c r="AN183" s="506"/>
      <c r="AO183" s="506"/>
      <c r="AP183" s="776"/>
      <c r="AQ183" s="771"/>
      <c r="AR183" s="771"/>
      <c r="AS183" s="197"/>
      <c r="AT183" s="426"/>
      <c r="AU183" s="197"/>
    </row>
    <row r="184" spans="1:47" s="198" customFormat="1" ht="26.1" customHeight="1">
      <c r="A184" s="197"/>
      <c r="B184" s="507"/>
      <c r="C184" s="197"/>
      <c r="D184" s="197"/>
      <c r="E184" s="197"/>
      <c r="F184" s="197"/>
      <c r="G184" s="197"/>
      <c r="H184" s="249"/>
      <c r="I184" s="250"/>
      <c r="J184" s="251"/>
      <c r="K184" s="252"/>
      <c r="L184" s="434"/>
      <c r="M184" s="252"/>
      <c r="N184" s="218"/>
      <c r="O184" s="197"/>
      <c r="P184" s="221"/>
      <c r="Q184" s="221"/>
      <c r="R184" s="831"/>
      <c r="S184" s="221"/>
      <c r="T184" s="221"/>
      <c r="U184" s="221"/>
      <c r="V184" s="221"/>
      <c r="W184" s="221"/>
      <c r="X184" s="221"/>
      <c r="Y184" s="220"/>
      <c r="Z184" s="220"/>
      <c r="AA184" s="221"/>
      <c r="AB184" s="221"/>
      <c r="AC184" s="221"/>
      <c r="AD184" s="221"/>
      <c r="AE184" s="221"/>
      <c r="AF184" s="221"/>
      <c r="AG184" s="426"/>
      <c r="AH184" s="506"/>
      <c r="AI184" s="506"/>
      <c r="AJ184" s="506"/>
      <c r="AK184" s="506"/>
      <c r="AL184" s="506"/>
      <c r="AM184" s="506"/>
      <c r="AN184" s="506"/>
      <c r="AO184" s="506"/>
      <c r="AP184" s="776"/>
      <c r="AQ184" s="771"/>
      <c r="AR184" s="771"/>
      <c r="AS184" s="197"/>
      <c r="AT184" s="426"/>
      <c r="AU184" s="197"/>
    </row>
    <row r="185" spans="1:47" s="198" customFormat="1" ht="26.1" customHeight="1">
      <c r="A185" s="197"/>
      <c r="B185" s="507"/>
      <c r="C185" s="197"/>
      <c r="D185" s="197"/>
      <c r="E185" s="197"/>
      <c r="F185" s="197"/>
      <c r="G185" s="197"/>
      <c r="H185" s="249"/>
      <c r="I185" s="250"/>
      <c r="J185" s="251"/>
      <c r="K185" s="252"/>
      <c r="L185" s="434"/>
      <c r="M185" s="252"/>
      <c r="N185" s="218"/>
      <c r="O185" s="197"/>
      <c r="P185" s="221"/>
      <c r="Q185" s="221"/>
      <c r="R185" s="831"/>
      <c r="S185" s="221"/>
      <c r="T185" s="221"/>
      <c r="U185" s="221"/>
      <c r="V185" s="221"/>
      <c r="W185" s="221"/>
      <c r="X185" s="221"/>
      <c r="Y185" s="220"/>
      <c r="Z185" s="220"/>
      <c r="AA185" s="221"/>
      <c r="AB185" s="221"/>
      <c r="AC185" s="221"/>
      <c r="AD185" s="221"/>
      <c r="AE185" s="221"/>
      <c r="AF185" s="221"/>
      <c r="AG185" s="426"/>
      <c r="AH185" s="506"/>
      <c r="AI185" s="506"/>
      <c r="AJ185" s="506"/>
      <c r="AK185" s="506"/>
      <c r="AL185" s="506"/>
      <c r="AM185" s="506"/>
      <c r="AN185" s="506"/>
      <c r="AO185" s="506"/>
      <c r="AP185" s="776"/>
      <c r="AQ185" s="771"/>
      <c r="AR185" s="771"/>
      <c r="AS185" s="197"/>
      <c r="AT185" s="426"/>
      <c r="AU185" s="197"/>
    </row>
    <row r="186" spans="1:47" s="198" customFormat="1" ht="26.1" customHeight="1">
      <c r="A186" s="197"/>
      <c r="B186" s="507"/>
      <c r="C186" s="197"/>
      <c r="D186" s="197"/>
      <c r="E186" s="197"/>
      <c r="F186" s="197"/>
      <c r="G186" s="197"/>
      <c r="H186" s="249"/>
      <c r="I186" s="250"/>
      <c r="J186" s="251"/>
      <c r="K186" s="252"/>
      <c r="L186" s="434"/>
      <c r="M186" s="252"/>
      <c r="N186" s="218"/>
      <c r="O186" s="197"/>
      <c r="P186" s="221"/>
      <c r="Q186" s="221"/>
      <c r="R186" s="831"/>
      <c r="S186" s="221"/>
      <c r="T186" s="221"/>
      <c r="U186" s="221"/>
      <c r="V186" s="221"/>
      <c r="W186" s="221"/>
      <c r="X186" s="221"/>
      <c r="Y186" s="220"/>
      <c r="Z186" s="220"/>
      <c r="AA186" s="221"/>
      <c r="AB186" s="221"/>
      <c r="AC186" s="221"/>
      <c r="AD186" s="221"/>
      <c r="AE186" s="221"/>
      <c r="AF186" s="221"/>
      <c r="AG186" s="426"/>
      <c r="AH186" s="506"/>
      <c r="AI186" s="506"/>
      <c r="AJ186" s="506"/>
      <c r="AK186" s="506"/>
      <c r="AL186" s="506"/>
      <c r="AM186" s="506"/>
      <c r="AN186" s="506"/>
      <c r="AO186" s="506"/>
      <c r="AP186" s="776"/>
      <c r="AQ186" s="771"/>
      <c r="AR186" s="771"/>
      <c r="AS186" s="197"/>
      <c r="AT186" s="426"/>
      <c r="AU186" s="197"/>
    </row>
    <row r="187" spans="1:47" s="198" customFormat="1" ht="26.1" customHeight="1">
      <c r="A187" s="197"/>
      <c r="B187" s="507"/>
      <c r="C187" s="197"/>
      <c r="D187" s="197"/>
      <c r="E187" s="197"/>
      <c r="F187" s="197"/>
      <c r="G187" s="197"/>
      <c r="H187" s="249"/>
      <c r="I187" s="250"/>
      <c r="J187" s="251"/>
      <c r="K187" s="252"/>
      <c r="L187" s="434"/>
      <c r="M187" s="252"/>
      <c r="N187" s="218"/>
      <c r="O187" s="197"/>
      <c r="P187" s="221"/>
      <c r="Q187" s="221"/>
      <c r="R187" s="831"/>
      <c r="S187" s="221"/>
      <c r="T187" s="221"/>
      <c r="U187" s="221"/>
      <c r="V187" s="221"/>
      <c r="W187" s="221"/>
      <c r="X187" s="221"/>
      <c r="Y187" s="220"/>
      <c r="Z187" s="220"/>
      <c r="AA187" s="221"/>
      <c r="AB187" s="221"/>
      <c r="AC187" s="221"/>
      <c r="AD187" s="221"/>
      <c r="AE187" s="221"/>
      <c r="AF187" s="221"/>
      <c r="AG187" s="426"/>
      <c r="AH187" s="506"/>
      <c r="AI187" s="506"/>
      <c r="AJ187" s="506"/>
      <c r="AK187" s="506"/>
      <c r="AL187" s="506"/>
      <c r="AM187" s="506"/>
      <c r="AN187" s="506"/>
      <c r="AO187" s="506"/>
      <c r="AP187" s="776"/>
      <c r="AQ187" s="771"/>
      <c r="AR187" s="771"/>
      <c r="AS187" s="197"/>
      <c r="AT187" s="426"/>
      <c r="AU187" s="197"/>
    </row>
    <row r="188" spans="1:47" s="198" customFormat="1" ht="26.1" customHeight="1">
      <c r="A188" s="197"/>
      <c r="B188" s="507"/>
      <c r="C188" s="197"/>
      <c r="D188" s="197"/>
      <c r="E188" s="197"/>
      <c r="F188" s="197"/>
      <c r="G188" s="197"/>
      <c r="H188" s="249"/>
      <c r="I188" s="250"/>
      <c r="J188" s="251"/>
      <c r="K188" s="252"/>
      <c r="L188" s="434"/>
      <c r="M188" s="252"/>
      <c r="N188" s="218"/>
      <c r="O188" s="197"/>
      <c r="P188" s="221"/>
      <c r="Q188" s="221"/>
      <c r="R188" s="831"/>
      <c r="S188" s="221"/>
      <c r="T188" s="221"/>
      <c r="U188" s="221"/>
      <c r="V188" s="221"/>
      <c r="W188" s="221"/>
      <c r="X188" s="221"/>
      <c r="Y188" s="220"/>
      <c r="Z188" s="220"/>
      <c r="AA188" s="221"/>
      <c r="AB188" s="221"/>
      <c r="AC188" s="221"/>
      <c r="AD188" s="221"/>
      <c r="AE188" s="221"/>
      <c r="AF188" s="221"/>
      <c r="AG188" s="426"/>
      <c r="AH188" s="506"/>
      <c r="AI188" s="506"/>
      <c r="AJ188" s="506"/>
      <c r="AK188" s="506"/>
      <c r="AL188" s="506"/>
      <c r="AM188" s="506"/>
      <c r="AN188" s="506"/>
      <c r="AO188" s="506"/>
      <c r="AP188" s="776"/>
      <c r="AQ188" s="771"/>
      <c r="AR188" s="771"/>
      <c r="AS188" s="197"/>
      <c r="AT188" s="426"/>
      <c r="AU188" s="197"/>
    </row>
    <row r="189" spans="1:47" s="198" customFormat="1" ht="26.1" customHeight="1">
      <c r="A189" s="197"/>
      <c r="B189" s="507"/>
      <c r="C189" s="197"/>
      <c r="D189" s="197"/>
      <c r="E189" s="197"/>
      <c r="F189" s="197"/>
      <c r="G189" s="197"/>
      <c r="H189" s="249"/>
      <c r="I189" s="250"/>
      <c r="J189" s="251"/>
      <c r="K189" s="252"/>
      <c r="L189" s="434"/>
      <c r="M189" s="252"/>
      <c r="N189" s="218"/>
      <c r="O189" s="197"/>
      <c r="P189" s="221"/>
      <c r="Q189" s="221"/>
      <c r="R189" s="831"/>
      <c r="S189" s="221"/>
      <c r="T189" s="221"/>
      <c r="U189" s="221"/>
      <c r="V189" s="221"/>
      <c r="W189" s="221"/>
      <c r="X189" s="221"/>
      <c r="Y189" s="220"/>
      <c r="Z189" s="220"/>
      <c r="AA189" s="221"/>
      <c r="AB189" s="221"/>
      <c r="AC189" s="221"/>
      <c r="AD189" s="221"/>
      <c r="AE189" s="221"/>
      <c r="AF189" s="221"/>
      <c r="AG189" s="426"/>
      <c r="AH189" s="506"/>
      <c r="AI189" s="506"/>
      <c r="AJ189" s="506"/>
      <c r="AK189" s="506"/>
      <c r="AL189" s="506"/>
      <c r="AM189" s="506"/>
      <c r="AN189" s="506"/>
      <c r="AO189" s="506"/>
      <c r="AP189" s="776"/>
      <c r="AQ189" s="771"/>
      <c r="AR189" s="771"/>
      <c r="AS189" s="197"/>
      <c r="AT189" s="426"/>
      <c r="AU189" s="197"/>
    </row>
    <row r="190" spans="1:47" s="198" customFormat="1" ht="26.1" customHeight="1">
      <c r="A190" s="197"/>
      <c r="B190" s="507"/>
      <c r="C190" s="197"/>
      <c r="D190" s="197"/>
      <c r="E190" s="197"/>
      <c r="F190" s="197"/>
      <c r="G190" s="197"/>
      <c r="H190" s="249"/>
      <c r="I190" s="250"/>
      <c r="J190" s="251"/>
      <c r="K190" s="252"/>
      <c r="L190" s="434"/>
      <c r="M190" s="252"/>
      <c r="N190" s="218"/>
      <c r="O190" s="197"/>
      <c r="P190" s="221"/>
      <c r="Q190" s="221"/>
      <c r="R190" s="831"/>
      <c r="S190" s="221"/>
      <c r="T190" s="221"/>
      <c r="U190" s="221"/>
      <c r="V190" s="221"/>
      <c r="W190" s="221"/>
      <c r="X190" s="221"/>
      <c r="Y190" s="220"/>
      <c r="Z190" s="220"/>
      <c r="AA190" s="221"/>
      <c r="AB190" s="221"/>
      <c r="AC190" s="221"/>
      <c r="AD190" s="221"/>
      <c r="AE190" s="221"/>
      <c r="AF190" s="221"/>
      <c r="AG190" s="426"/>
      <c r="AH190" s="506"/>
      <c r="AI190" s="506"/>
      <c r="AJ190" s="506"/>
      <c r="AK190" s="506"/>
      <c r="AL190" s="506"/>
      <c r="AM190" s="506"/>
      <c r="AN190" s="506"/>
      <c r="AO190" s="506"/>
      <c r="AP190" s="776"/>
      <c r="AQ190" s="771"/>
      <c r="AR190" s="771"/>
      <c r="AS190" s="197"/>
      <c r="AT190" s="426"/>
      <c r="AU190" s="197"/>
    </row>
    <row r="191" spans="1:47" s="198" customFormat="1" ht="26.1" customHeight="1">
      <c r="A191" s="197"/>
      <c r="B191" s="507"/>
      <c r="C191" s="197"/>
      <c r="D191" s="197"/>
      <c r="E191" s="197"/>
      <c r="F191" s="197"/>
      <c r="G191" s="197"/>
      <c r="H191" s="249"/>
      <c r="I191" s="250"/>
      <c r="J191" s="251"/>
      <c r="K191" s="252"/>
      <c r="L191" s="434"/>
      <c r="M191" s="252"/>
      <c r="N191" s="218"/>
      <c r="O191" s="197"/>
      <c r="P191" s="221"/>
      <c r="Q191" s="221"/>
      <c r="R191" s="831"/>
      <c r="S191" s="221"/>
      <c r="T191" s="221"/>
      <c r="U191" s="221"/>
      <c r="V191" s="221"/>
      <c r="W191" s="221"/>
      <c r="X191" s="221"/>
      <c r="Y191" s="220"/>
      <c r="Z191" s="220"/>
      <c r="AA191" s="221"/>
      <c r="AB191" s="221"/>
      <c r="AC191" s="221"/>
      <c r="AD191" s="221"/>
      <c r="AE191" s="221"/>
      <c r="AF191" s="221"/>
      <c r="AG191" s="426"/>
      <c r="AH191" s="506"/>
      <c r="AI191" s="506"/>
      <c r="AJ191" s="506"/>
      <c r="AK191" s="506"/>
      <c r="AL191" s="506"/>
      <c r="AM191" s="506"/>
      <c r="AN191" s="506"/>
      <c r="AO191" s="506"/>
      <c r="AP191" s="776"/>
      <c r="AQ191" s="771"/>
      <c r="AR191" s="771"/>
      <c r="AS191" s="197"/>
      <c r="AT191" s="426"/>
      <c r="AU191" s="197"/>
    </row>
    <row r="192" spans="1:47" s="198" customFormat="1" ht="26.1" customHeight="1">
      <c r="A192" s="197"/>
      <c r="B192" s="507"/>
      <c r="C192" s="197"/>
      <c r="D192" s="197"/>
      <c r="E192" s="197"/>
      <c r="F192" s="197"/>
      <c r="G192" s="197"/>
      <c r="H192" s="249"/>
      <c r="I192" s="250"/>
      <c r="J192" s="251"/>
      <c r="K192" s="252"/>
      <c r="L192" s="434"/>
      <c r="M192" s="252"/>
      <c r="N192" s="218"/>
      <c r="O192" s="197"/>
      <c r="P192" s="221"/>
      <c r="Q192" s="221"/>
      <c r="R192" s="831"/>
      <c r="S192" s="221"/>
      <c r="T192" s="221"/>
      <c r="U192" s="221"/>
      <c r="V192" s="221"/>
      <c r="W192" s="221"/>
      <c r="X192" s="221"/>
      <c r="Y192" s="220"/>
      <c r="Z192" s="220"/>
      <c r="AA192" s="221"/>
      <c r="AB192" s="221"/>
      <c r="AC192" s="221"/>
      <c r="AD192" s="221"/>
      <c r="AE192" s="221"/>
      <c r="AF192" s="221"/>
      <c r="AG192" s="426"/>
      <c r="AH192" s="506"/>
      <c r="AI192" s="506"/>
      <c r="AJ192" s="506"/>
      <c r="AK192" s="506"/>
      <c r="AL192" s="506"/>
      <c r="AM192" s="506"/>
      <c r="AN192" s="506"/>
      <c r="AO192" s="506"/>
      <c r="AP192" s="776"/>
      <c r="AQ192" s="771"/>
      <c r="AR192" s="771"/>
      <c r="AS192" s="197"/>
      <c r="AT192" s="426"/>
      <c r="AU192" s="197"/>
    </row>
    <row r="193" spans="1:47" s="198" customFormat="1" ht="26.1" customHeight="1">
      <c r="A193" s="197"/>
      <c r="B193" s="507"/>
      <c r="C193" s="197"/>
      <c r="D193" s="197"/>
      <c r="E193" s="197"/>
      <c r="F193" s="197"/>
      <c r="G193" s="197"/>
      <c r="H193" s="249"/>
      <c r="I193" s="250"/>
      <c r="J193" s="251"/>
      <c r="K193" s="252"/>
      <c r="L193" s="434"/>
      <c r="M193" s="252"/>
      <c r="N193" s="218"/>
      <c r="O193" s="197"/>
      <c r="P193" s="221"/>
      <c r="Q193" s="221"/>
      <c r="R193" s="831"/>
      <c r="S193" s="221"/>
      <c r="T193" s="221"/>
      <c r="U193" s="221"/>
      <c r="V193" s="221"/>
      <c r="W193" s="221"/>
      <c r="X193" s="221"/>
      <c r="Y193" s="220"/>
      <c r="Z193" s="220"/>
      <c r="AA193" s="221"/>
      <c r="AB193" s="221"/>
      <c r="AC193" s="221"/>
      <c r="AD193" s="221"/>
      <c r="AE193" s="221"/>
      <c r="AF193" s="221"/>
      <c r="AG193" s="426"/>
      <c r="AH193" s="506"/>
      <c r="AI193" s="506"/>
      <c r="AJ193" s="506"/>
      <c r="AK193" s="506"/>
      <c r="AL193" s="506"/>
      <c r="AM193" s="506"/>
      <c r="AN193" s="506"/>
      <c r="AO193" s="506"/>
      <c r="AP193" s="776"/>
      <c r="AQ193" s="771"/>
      <c r="AR193" s="771"/>
      <c r="AS193" s="197"/>
      <c r="AT193" s="426"/>
      <c r="AU193" s="197"/>
    </row>
    <row r="194" spans="1:47" s="198" customFormat="1" ht="26.1" customHeight="1">
      <c r="A194" s="197"/>
      <c r="B194" s="507"/>
      <c r="C194" s="197"/>
      <c r="D194" s="197"/>
      <c r="E194" s="197"/>
      <c r="F194" s="197"/>
      <c r="G194" s="197"/>
      <c r="H194" s="249"/>
      <c r="I194" s="250"/>
      <c r="J194" s="251"/>
      <c r="K194" s="252"/>
      <c r="L194" s="434"/>
      <c r="M194" s="252"/>
      <c r="N194" s="218"/>
      <c r="O194" s="197"/>
      <c r="P194" s="221"/>
      <c r="Q194" s="221"/>
      <c r="R194" s="831"/>
      <c r="S194" s="221"/>
      <c r="T194" s="221"/>
      <c r="U194" s="221"/>
      <c r="V194" s="221"/>
      <c r="W194" s="221"/>
      <c r="X194" s="221"/>
      <c r="Y194" s="220"/>
      <c r="Z194" s="220"/>
      <c r="AA194" s="221"/>
      <c r="AB194" s="221"/>
      <c r="AC194" s="221"/>
      <c r="AD194" s="221"/>
      <c r="AE194" s="221"/>
      <c r="AF194" s="221"/>
      <c r="AG194" s="426"/>
      <c r="AH194" s="506"/>
      <c r="AI194" s="506"/>
      <c r="AJ194" s="506"/>
      <c r="AK194" s="506"/>
      <c r="AL194" s="506"/>
      <c r="AM194" s="506"/>
      <c r="AN194" s="506"/>
      <c r="AO194" s="506"/>
      <c r="AP194" s="776"/>
      <c r="AQ194" s="771"/>
      <c r="AR194" s="771"/>
      <c r="AS194" s="197"/>
      <c r="AT194" s="426"/>
      <c r="AU194" s="197"/>
    </row>
    <row r="195" spans="1:47" s="198" customFormat="1" ht="26.1" customHeight="1">
      <c r="A195" s="197"/>
      <c r="B195" s="507"/>
      <c r="C195" s="197"/>
      <c r="D195" s="197"/>
      <c r="E195" s="197"/>
      <c r="F195" s="197"/>
      <c r="G195" s="197"/>
      <c r="H195" s="249"/>
      <c r="I195" s="250"/>
      <c r="J195" s="251"/>
      <c r="K195" s="252"/>
      <c r="L195" s="434"/>
      <c r="M195" s="252"/>
      <c r="N195" s="218"/>
      <c r="O195" s="197"/>
      <c r="P195" s="221"/>
      <c r="Q195" s="221"/>
      <c r="R195" s="831"/>
      <c r="S195" s="221"/>
      <c r="T195" s="221"/>
      <c r="U195" s="221"/>
      <c r="V195" s="221"/>
      <c r="W195" s="221"/>
      <c r="X195" s="221"/>
      <c r="Y195" s="220"/>
      <c r="Z195" s="220"/>
      <c r="AA195" s="221"/>
      <c r="AB195" s="221"/>
      <c r="AC195" s="221"/>
      <c r="AD195" s="221"/>
      <c r="AE195" s="221"/>
      <c r="AF195" s="221"/>
      <c r="AG195" s="426"/>
      <c r="AH195" s="506"/>
      <c r="AI195" s="506"/>
      <c r="AJ195" s="506"/>
      <c r="AK195" s="506"/>
      <c r="AL195" s="506"/>
      <c r="AM195" s="506"/>
      <c r="AN195" s="506"/>
      <c r="AO195" s="506"/>
      <c r="AP195" s="776"/>
      <c r="AQ195" s="771"/>
      <c r="AR195" s="771"/>
      <c r="AS195" s="197"/>
      <c r="AT195" s="426"/>
      <c r="AU195" s="197"/>
    </row>
    <row r="196" spans="1:47" s="198" customFormat="1" ht="26.1" customHeight="1">
      <c r="A196" s="197"/>
      <c r="B196" s="507"/>
      <c r="C196" s="197"/>
      <c r="D196" s="197"/>
      <c r="E196" s="197"/>
      <c r="F196" s="197"/>
      <c r="G196" s="197"/>
      <c r="H196" s="249"/>
      <c r="I196" s="250"/>
      <c r="J196" s="251"/>
      <c r="K196" s="252"/>
      <c r="L196" s="434"/>
      <c r="M196" s="252"/>
      <c r="N196" s="218"/>
      <c r="O196" s="197"/>
      <c r="P196" s="221"/>
      <c r="Q196" s="221"/>
      <c r="R196" s="831"/>
      <c r="S196" s="221"/>
      <c r="T196" s="221"/>
      <c r="U196" s="221"/>
      <c r="V196" s="221"/>
      <c r="W196" s="221"/>
      <c r="X196" s="221"/>
      <c r="Y196" s="220"/>
      <c r="Z196" s="220"/>
      <c r="AA196" s="221"/>
      <c r="AB196" s="221"/>
      <c r="AC196" s="221"/>
      <c r="AD196" s="221"/>
      <c r="AE196" s="221"/>
      <c r="AF196" s="221"/>
      <c r="AG196" s="426"/>
      <c r="AH196" s="506"/>
      <c r="AI196" s="506"/>
      <c r="AJ196" s="506"/>
      <c r="AK196" s="506"/>
      <c r="AL196" s="506"/>
      <c r="AM196" s="506"/>
      <c r="AN196" s="506"/>
      <c r="AO196" s="506"/>
      <c r="AP196" s="776"/>
      <c r="AQ196" s="771"/>
      <c r="AR196" s="771"/>
      <c r="AS196" s="197"/>
      <c r="AT196" s="426"/>
      <c r="AU196" s="197"/>
    </row>
    <row r="197" spans="1:47" s="198" customFormat="1" ht="26.1" customHeight="1">
      <c r="A197" s="197"/>
      <c r="B197" s="507"/>
      <c r="C197" s="197"/>
      <c r="D197" s="197"/>
      <c r="E197" s="197"/>
      <c r="F197" s="197"/>
      <c r="G197" s="197"/>
      <c r="H197" s="249"/>
      <c r="I197" s="250"/>
      <c r="J197" s="251"/>
      <c r="K197" s="252"/>
      <c r="L197" s="434"/>
      <c r="M197" s="252"/>
      <c r="N197" s="218"/>
      <c r="O197" s="197"/>
      <c r="P197" s="221"/>
      <c r="Q197" s="221"/>
      <c r="R197" s="831"/>
      <c r="S197" s="221"/>
      <c r="T197" s="221"/>
      <c r="U197" s="221"/>
      <c r="V197" s="221"/>
      <c r="W197" s="221"/>
      <c r="X197" s="221"/>
      <c r="Y197" s="220"/>
      <c r="Z197" s="220"/>
      <c r="AA197" s="221"/>
      <c r="AB197" s="221"/>
      <c r="AC197" s="221"/>
      <c r="AD197" s="221"/>
      <c r="AE197" s="221"/>
      <c r="AF197" s="221"/>
      <c r="AG197" s="426"/>
      <c r="AH197" s="506"/>
      <c r="AI197" s="506"/>
      <c r="AJ197" s="506"/>
      <c r="AK197" s="506"/>
      <c r="AL197" s="506"/>
      <c r="AM197" s="506"/>
      <c r="AN197" s="506"/>
      <c r="AO197" s="506"/>
      <c r="AP197" s="776"/>
      <c r="AQ197" s="771"/>
      <c r="AR197" s="771"/>
      <c r="AS197" s="197"/>
      <c r="AT197" s="426"/>
      <c r="AU197" s="197"/>
    </row>
    <row r="198" spans="1:47" s="198" customFormat="1" ht="26.1" customHeight="1">
      <c r="A198" s="197"/>
      <c r="B198" s="507"/>
      <c r="C198" s="197"/>
      <c r="D198" s="197"/>
      <c r="E198" s="197"/>
      <c r="F198" s="197"/>
      <c r="G198" s="197"/>
      <c r="H198" s="249"/>
      <c r="I198" s="250"/>
      <c r="J198" s="251"/>
      <c r="K198" s="252"/>
      <c r="L198" s="434"/>
      <c r="M198" s="252"/>
      <c r="N198" s="218"/>
      <c r="O198" s="197"/>
      <c r="P198" s="221"/>
      <c r="Q198" s="221"/>
      <c r="R198" s="831"/>
      <c r="S198" s="221"/>
      <c r="T198" s="221"/>
      <c r="U198" s="221"/>
      <c r="V198" s="221"/>
      <c r="W198" s="221"/>
      <c r="X198" s="221"/>
      <c r="Y198" s="220"/>
      <c r="Z198" s="220"/>
      <c r="AA198" s="221"/>
      <c r="AB198" s="221"/>
      <c r="AC198" s="221"/>
      <c r="AD198" s="221"/>
      <c r="AE198" s="221"/>
      <c r="AF198" s="221"/>
      <c r="AG198" s="426"/>
      <c r="AH198" s="506"/>
      <c r="AI198" s="506"/>
      <c r="AJ198" s="506"/>
      <c r="AK198" s="506"/>
      <c r="AL198" s="506"/>
      <c r="AM198" s="506"/>
      <c r="AN198" s="506"/>
      <c r="AO198" s="506"/>
      <c r="AP198" s="776"/>
      <c r="AQ198" s="771"/>
      <c r="AR198" s="771"/>
      <c r="AS198" s="197"/>
      <c r="AT198" s="426"/>
      <c r="AU198" s="197"/>
    </row>
    <row r="199" spans="1:47" s="198" customFormat="1" ht="26.1" customHeight="1">
      <c r="A199" s="197"/>
      <c r="B199" s="507"/>
      <c r="C199" s="197"/>
      <c r="D199" s="197"/>
      <c r="E199" s="197"/>
      <c r="F199" s="197"/>
      <c r="G199" s="197"/>
      <c r="H199" s="249"/>
      <c r="I199" s="250"/>
      <c r="J199" s="251"/>
      <c r="K199" s="252"/>
      <c r="L199" s="434"/>
      <c r="M199" s="252"/>
      <c r="N199" s="218"/>
      <c r="O199" s="197"/>
      <c r="P199" s="221"/>
      <c r="Q199" s="221"/>
      <c r="R199" s="831"/>
      <c r="S199" s="221"/>
      <c r="T199" s="221"/>
      <c r="U199" s="221"/>
      <c r="V199" s="221"/>
      <c r="W199" s="221"/>
      <c r="X199" s="221"/>
      <c r="Y199" s="220"/>
      <c r="Z199" s="220"/>
      <c r="AA199" s="221"/>
      <c r="AB199" s="221"/>
      <c r="AC199" s="221"/>
      <c r="AD199" s="221"/>
      <c r="AE199" s="221"/>
      <c r="AF199" s="221"/>
      <c r="AG199" s="426"/>
      <c r="AH199" s="506"/>
      <c r="AI199" s="506"/>
      <c r="AJ199" s="506"/>
      <c r="AK199" s="506"/>
      <c r="AL199" s="506"/>
      <c r="AM199" s="506"/>
      <c r="AN199" s="506"/>
      <c r="AO199" s="506"/>
      <c r="AP199" s="776"/>
      <c r="AQ199" s="771"/>
      <c r="AR199" s="771"/>
      <c r="AS199" s="197"/>
      <c r="AT199" s="426"/>
      <c r="AU199" s="197"/>
    </row>
    <row r="200" spans="1:47" s="198" customFormat="1" ht="26.1" customHeight="1">
      <c r="A200" s="197"/>
      <c r="B200" s="507"/>
      <c r="C200" s="197"/>
      <c r="D200" s="197"/>
      <c r="E200" s="197"/>
      <c r="F200" s="197"/>
      <c r="G200" s="197"/>
      <c r="H200" s="249"/>
      <c r="I200" s="250"/>
      <c r="J200" s="251"/>
      <c r="K200" s="252"/>
      <c r="L200" s="434"/>
      <c r="M200" s="252"/>
      <c r="N200" s="218"/>
      <c r="O200" s="197"/>
      <c r="P200" s="221"/>
      <c r="Q200" s="221"/>
      <c r="R200" s="831"/>
      <c r="S200" s="221"/>
      <c r="T200" s="221"/>
      <c r="U200" s="221"/>
      <c r="V200" s="221"/>
      <c r="W200" s="221"/>
      <c r="X200" s="221"/>
      <c r="Y200" s="220"/>
      <c r="Z200" s="220"/>
      <c r="AA200" s="221"/>
      <c r="AB200" s="221"/>
      <c r="AC200" s="221"/>
      <c r="AD200" s="221"/>
      <c r="AE200" s="221"/>
      <c r="AF200" s="221"/>
      <c r="AG200" s="426"/>
      <c r="AH200" s="506"/>
      <c r="AI200" s="506"/>
      <c r="AJ200" s="506"/>
      <c r="AK200" s="506"/>
      <c r="AL200" s="506"/>
      <c r="AM200" s="506"/>
      <c r="AN200" s="506"/>
      <c r="AO200" s="506"/>
      <c r="AP200" s="776"/>
      <c r="AQ200" s="771"/>
      <c r="AR200" s="771"/>
      <c r="AS200" s="197"/>
      <c r="AT200" s="426"/>
      <c r="AU200" s="197"/>
    </row>
    <row r="201" spans="1:47" s="198" customFormat="1" ht="26.1" customHeight="1">
      <c r="A201" s="197"/>
      <c r="B201" s="507"/>
      <c r="C201" s="197"/>
      <c r="D201" s="197"/>
      <c r="E201" s="197"/>
      <c r="F201" s="197"/>
      <c r="G201" s="197"/>
      <c r="H201" s="249"/>
      <c r="I201" s="250"/>
      <c r="J201" s="251"/>
      <c r="K201" s="252"/>
      <c r="L201" s="434"/>
      <c r="M201" s="252"/>
      <c r="N201" s="218"/>
      <c r="O201" s="197"/>
      <c r="P201" s="221"/>
      <c r="Q201" s="221"/>
      <c r="R201" s="831"/>
      <c r="S201" s="221"/>
      <c r="T201" s="221"/>
      <c r="U201" s="221"/>
      <c r="V201" s="221"/>
      <c r="W201" s="221"/>
      <c r="X201" s="221"/>
      <c r="Y201" s="220"/>
      <c r="Z201" s="220"/>
      <c r="AA201" s="221"/>
      <c r="AB201" s="221"/>
      <c r="AC201" s="221"/>
      <c r="AD201" s="221"/>
      <c r="AE201" s="221"/>
      <c r="AF201" s="221"/>
      <c r="AG201" s="426"/>
      <c r="AH201" s="506"/>
      <c r="AI201" s="506"/>
      <c r="AJ201" s="506"/>
      <c r="AK201" s="506"/>
      <c r="AL201" s="506"/>
      <c r="AM201" s="506"/>
      <c r="AN201" s="506"/>
      <c r="AO201" s="506"/>
      <c r="AP201" s="776"/>
      <c r="AQ201" s="771"/>
      <c r="AR201" s="771"/>
      <c r="AS201" s="197"/>
      <c r="AT201" s="426"/>
      <c r="AU201" s="197"/>
    </row>
    <row r="202" spans="1:47" s="198" customFormat="1" ht="26.1" customHeight="1">
      <c r="A202" s="197"/>
      <c r="B202" s="507"/>
      <c r="C202" s="197"/>
      <c r="D202" s="197"/>
      <c r="E202" s="197"/>
      <c r="F202" s="197"/>
      <c r="G202" s="197"/>
      <c r="H202" s="249"/>
      <c r="I202" s="250"/>
      <c r="J202" s="251"/>
      <c r="K202" s="252"/>
      <c r="L202" s="434"/>
      <c r="M202" s="252"/>
      <c r="N202" s="218"/>
      <c r="O202" s="197"/>
      <c r="P202" s="221"/>
      <c r="Q202" s="221"/>
      <c r="R202" s="831"/>
      <c r="S202" s="221"/>
      <c r="T202" s="221"/>
      <c r="U202" s="221"/>
      <c r="V202" s="221"/>
      <c r="W202" s="221"/>
      <c r="X202" s="221"/>
      <c r="Y202" s="220"/>
      <c r="Z202" s="220"/>
      <c r="AA202" s="221"/>
      <c r="AB202" s="221"/>
      <c r="AC202" s="221"/>
      <c r="AD202" s="221"/>
      <c r="AE202" s="221"/>
      <c r="AF202" s="221"/>
      <c r="AG202" s="426"/>
      <c r="AH202" s="506"/>
      <c r="AI202" s="506"/>
      <c r="AJ202" s="506"/>
      <c r="AK202" s="506"/>
      <c r="AL202" s="506"/>
      <c r="AM202" s="506"/>
      <c r="AN202" s="506"/>
      <c r="AO202" s="506"/>
      <c r="AP202" s="776"/>
      <c r="AQ202" s="771"/>
      <c r="AR202" s="771"/>
      <c r="AS202" s="197"/>
      <c r="AT202" s="426"/>
      <c r="AU202" s="197"/>
    </row>
    <row r="203" spans="1:47" s="198" customFormat="1" ht="26.1" customHeight="1">
      <c r="A203" s="197"/>
      <c r="B203" s="507"/>
      <c r="C203" s="197"/>
      <c r="D203" s="197"/>
      <c r="E203" s="197"/>
      <c r="F203" s="197"/>
      <c r="G203" s="197"/>
      <c r="H203" s="249"/>
      <c r="I203" s="250"/>
      <c r="J203" s="251"/>
      <c r="K203" s="252"/>
      <c r="L203" s="434"/>
      <c r="M203" s="252"/>
      <c r="N203" s="218"/>
      <c r="O203" s="197"/>
      <c r="P203" s="221"/>
      <c r="Q203" s="221"/>
      <c r="R203" s="831"/>
      <c r="S203" s="221"/>
      <c r="T203" s="221"/>
      <c r="U203" s="221"/>
      <c r="V203" s="221"/>
      <c r="W203" s="221"/>
      <c r="X203" s="221"/>
      <c r="Y203" s="220"/>
      <c r="Z203" s="220"/>
      <c r="AA203" s="221"/>
      <c r="AB203" s="221"/>
      <c r="AC203" s="221"/>
      <c r="AD203" s="221"/>
      <c r="AE203" s="221"/>
      <c r="AF203" s="221"/>
      <c r="AG203" s="426"/>
      <c r="AH203" s="506"/>
      <c r="AI203" s="506"/>
      <c r="AJ203" s="506"/>
      <c r="AK203" s="506"/>
      <c r="AL203" s="506"/>
      <c r="AM203" s="506"/>
      <c r="AN203" s="506"/>
      <c r="AO203" s="506"/>
      <c r="AP203" s="776"/>
      <c r="AQ203" s="771"/>
      <c r="AR203" s="771"/>
      <c r="AS203" s="197"/>
      <c r="AT203" s="426"/>
      <c r="AU203" s="197"/>
    </row>
    <row r="204" spans="1:47" s="198" customFormat="1" ht="26.1" customHeight="1">
      <c r="A204" s="197"/>
      <c r="B204" s="507"/>
      <c r="C204" s="197"/>
      <c r="D204" s="197"/>
      <c r="E204" s="197"/>
      <c r="F204" s="197"/>
      <c r="G204" s="197"/>
      <c r="H204" s="249"/>
      <c r="I204" s="250"/>
      <c r="J204" s="251"/>
      <c r="K204" s="252"/>
      <c r="L204" s="434"/>
      <c r="M204" s="252"/>
      <c r="N204" s="218"/>
      <c r="O204" s="197"/>
      <c r="P204" s="221"/>
      <c r="Q204" s="221"/>
      <c r="R204" s="831"/>
      <c r="S204" s="221"/>
      <c r="T204" s="221"/>
      <c r="U204" s="221"/>
      <c r="V204" s="221"/>
      <c r="W204" s="221"/>
      <c r="X204" s="221"/>
      <c r="Y204" s="220"/>
      <c r="Z204" s="220"/>
      <c r="AA204" s="221"/>
      <c r="AB204" s="221"/>
      <c r="AC204" s="221"/>
      <c r="AD204" s="221"/>
      <c r="AE204" s="221"/>
      <c r="AF204" s="221"/>
      <c r="AG204" s="426"/>
      <c r="AH204" s="506"/>
      <c r="AI204" s="506"/>
      <c r="AJ204" s="506"/>
      <c r="AK204" s="506"/>
      <c r="AL204" s="506"/>
      <c r="AM204" s="506"/>
      <c r="AN204" s="506"/>
      <c r="AO204" s="506"/>
      <c r="AP204" s="776"/>
      <c r="AQ204" s="771"/>
      <c r="AR204" s="771"/>
      <c r="AS204" s="197"/>
      <c r="AT204" s="426"/>
      <c r="AU204" s="197"/>
    </row>
    <row r="205" spans="1:47" s="198" customFormat="1" ht="26.1" customHeight="1">
      <c r="A205" s="197"/>
      <c r="B205" s="507"/>
      <c r="C205" s="197"/>
      <c r="D205" s="197"/>
      <c r="E205" s="197"/>
      <c r="F205" s="197"/>
      <c r="G205" s="197"/>
      <c r="H205" s="249"/>
      <c r="I205" s="250"/>
      <c r="J205" s="251"/>
      <c r="K205" s="252"/>
      <c r="L205" s="434"/>
      <c r="M205" s="252"/>
      <c r="N205" s="218"/>
      <c r="O205" s="197"/>
      <c r="P205" s="221"/>
      <c r="Q205" s="221"/>
      <c r="R205" s="831"/>
      <c r="S205" s="221"/>
      <c r="T205" s="221"/>
      <c r="U205" s="221"/>
      <c r="V205" s="221"/>
      <c r="W205" s="221"/>
      <c r="X205" s="221"/>
      <c r="Y205" s="220"/>
      <c r="Z205" s="220"/>
      <c r="AA205" s="221"/>
      <c r="AB205" s="221"/>
      <c r="AC205" s="221"/>
      <c r="AD205" s="221"/>
      <c r="AE205" s="221"/>
      <c r="AF205" s="221"/>
      <c r="AG205" s="426"/>
      <c r="AH205" s="506"/>
      <c r="AI205" s="506"/>
      <c r="AJ205" s="506"/>
      <c r="AK205" s="506"/>
      <c r="AL205" s="506"/>
      <c r="AM205" s="506"/>
      <c r="AN205" s="506"/>
      <c r="AO205" s="506"/>
      <c r="AP205" s="776"/>
      <c r="AQ205" s="771"/>
      <c r="AR205" s="771"/>
      <c r="AS205" s="197"/>
      <c r="AT205" s="426"/>
      <c r="AU205" s="197"/>
    </row>
    <row r="206" spans="1:47" s="198" customFormat="1" ht="26.1" customHeight="1">
      <c r="A206" s="197"/>
      <c r="B206" s="507"/>
      <c r="C206" s="197"/>
      <c r="D206" s="197"/>
      <c r="E206" s="197"/>
      <c r="F206" s="197"/>
      <c r="G206" s="197"/>
      <c r="H206" s="249"/>
      <c r="I206" s="250"/>
      <c r="J206" s="251"/>
      <c r="K206" s="252"/>
      <c r="L206" s="434"/>
      <c r="M206" s="252"/>
      <c r="N206" s="218"/>
      <c r="O206" s="197"/>
      <c r="P206" s="221"/>
      <c r="Q206" s="221"/>
      <c r="R206" s="831"/>
      <c r="S206" s="221"/>
      <c r="T206" s="221"/>
      <c r="U206" s="221"/>
      <c r="V206" s="221"/>
      <c r="W206" s="221"/>
      <c r="X206" s="221"/>
      <c r="Y206" s="220"/>
      <c r="Z206" s="220"/>
      <c r="AA206" s="221"/>
      <c r="AB206" s="221"/>
      <c r="AC206" s="221"/>
      <c r="AD206" s="221"/>
      <c r="AE206" s="221"/>
      <c r="AF206" s="221"/>
      <c r="AG206" s="426"/>
      <c r="AH206" s="506"/>
      <c r="AI206" s="506"/>
      <c r="AJ206" s="506"/>
      <c r="AK206" s="506"/>
      <c r="AL206" s="506"/>
      <c r="AM206" s="506"/>
      <c r="AN206" s="506"/>
      <c r="AO206" s="506"/>
      <c r="AP206" s="776"/>
      <c r="AQ206" s="771"/>
      <c r="AR206" s="771"/>
      <c r="AS206" s="197"/>
      <c r="AT206" s="426"/>
      <c r="AU206" s="197"/>
    </row>
    <row r="207" spans="1:47" s="198" customFormat="1" ht="26.1" customHeight="1">
      <c r="A207" s="197"/>
      <c r="B207" s="507"/>
      <c r="C207" s="197"/>
      <c r="D207" s="197"/>
      <c r="E207" s="197"/>
      <c r="F207" s="197"/>
      <c r="G207" s="197"/>
      <c r="H207" s="249"/>
      <c r="I207" s="250"/>
      <c r="J207" s="251"/>
      <c r="K207" s="252"/>
      <c r="L207" s="434"/>
      <c r="M207" s="252"/>
      <c r="N207" s="218"/>
      <c r="O207" s="197"/>
      <c r="P207" s="221"/>
      <c r="Q207" s="221"/>
      <c r="R207" s="831"/>
      <c r="S207" s="221"/>
      <c r="T207" s="221"/>
      <c r="U207" s="221"/>
      <c r="V207" s="221"/>
      <c r="W207" s="221"/>
      <c r="X207" s="221"/>
      <c r="Y207" s="220"/>
      <c r="Z207" s="220"/>
      <c r="AA207" s="221"/>
      <c r="AB207" s="221"/>
      <c r="AC207" s="221"/>
      <c r="AD207" s="221"/>
      <c r="AE207" s="221"/>
      <c r="AF207" s="221"/>
      <c r="AG207" s="426"/>
      <c r="AH207" s="506"/>
      <c r="AI207" s="506"/>
      <c r="AJ207" s="506"/>
      <c r="AK207" s="506"/>
      <c r="AL207" s="506"/>
      <c r="AM207" s="506"/>
      <c r="AN207" s="506"/>
      <c r="AO207" s="506"/>
      <c r="AP207" s="776"/>
      <c r="AQ207" s="771"/>
      <c r="AR207" s="771"/>
      <c r="AS207" s="197"/>
      <c r="AT207" s="426"/>
      <c r="AU207" s="197"/>
    </row>
    <row r="208" spans="1:47" s="198" customFormat="1" ht="26.1" customHeight="1">
      <c r="A208" s="197"/>
      <c r="B208" s="507"/>
      <c r="C208" s="197"/>
      <c r="D208" s="197"/>
      <c r="E208" s="197"/>
      <c r="F208" s="197"/>
      <c r="G208" s="197"/>
      <c r="H208" s="249"/>
      <c r="I208" s="250"/>
      <c r="J208" s="251"/>
      <c r="K208" s="252"/>
      <c r="L208" s="434"/>
      <c r="M208" s="252"/>
      <c r="N208" s="218"/>
      <c r="O208" s="197"/>
      <c r="P208" s="221"/>
      <c r="Q208" s="221"/>
      <c r="R208" s="831"/>
      <c r="S208" s="221"/>
      <c r="T208" s="221"/>
      <c r="U208" s="221"/>
      <c r="V208" s="221"/>
      <c r="W208" s="221"/>
      <c r="X208" s="221"/>
      <c r="Y208" s="220"/>
      <c r="Z208" s="220"/>
      <c r="AA208" s="221"/>
      <c r="AB208" s="221"/>
      <c r="AC208" s="221"/>
      <c r="AD208" s="221"/>
      <c r="AE208" s="221"/>
      <c r="AF208" s="221"/>
      <c r="AG208" s="426"/>
      <c r="AH208" s="506"/>
      <c r="AI208" s="506"/>
      <c r="AJ208" s="506"/>
      <c r="AK208" s="506"/>
      <c r="AL208" s="506"/>
      <c r="AM208" s="506"/>
      <c r="AN208" s="506"/>
      <c r="AO208" s="506"/>
      <c r="AP208" s="776"/>
      <c r="AQ208" s="771"/>
      <c r="AR208" s="771"/>
      <c r="AS208" s="197"/>
      <c r="AT208" s="426"/>
      <c r="AU208" s="197"/>
    </row>
    <row r="209" spans="1:47" s="198" customFormat="1" ht="26.1" customHeight="1">
      <c r="A209" s="197"/>
      <c r="B209" s="507"/>
      <c r="C209" s="197"/>
      <c r="D209" s="197"/>
      <c r="E209" s="197"/>
      <c r="F209" s="197"/>
      <c r="G209" s="197"/>
      <c r="H209" s="249"/>
      <c r="I209" s="250"/>
      <c r="J209" s="251"/>
      <c r="K209" s="252"/>
      <c r="L209" s="434"/>
      <c r="M209" s="252"/>
      <c r="N209" s="218"/>
      <c r="O209" s="197"/>
      <c r="P209" s="221"/>
      <c r="Q209" s="221"/>
      <c r="R209" s="831"/>
      <c r="S209" s="221"/>
      <c r="T209" s="221"/>
      <c r="U209" s="221"/>
      <c r="V209" s="221"/>
      <c r="W209" s="221"/>
      <c r="X209" s="221"/>
      <c r="Y209" s="220"/>
      <c r="Z209" s="220"/>
      <c r="AA209" s="221"/>
      <c r="AB209" s="221"/>
      <c r="AC209" s="221"/>
      <c r="AD209" s="221"/>
      <c r="AE209" s="221"/>
      <c r="AF209" s="221"/>
      <c r="AG209" s="426"/>
      <c r="AH209" s="506"/>
      <c r="AI209" s="506"/>
      <c r="AJ209" s="506"/>
      <c r="AK209" s="506"/>
      <c r="AL209" s="506"/>
      <c r="AM209" s="506"/>
      <c r="AN209" s="506"/>
      <c r="AO209" s="506"/>
      <c r="AP209" s="776"/>
      <c r="AQ209" s="771"/>
      <c r="AR209" s="771"/>
      <c r="AS209" s="197"/>
      <c r="AT209" s="426"/>
      <c r="AU209" s="197"/>
    </row>
    <row r="210" spans="1:47" s="198" customFormat="1" ht="26.1" customHeight="1">
      <c r="A210" s="197"/>
      <c r="B210" s="507"/>
      <c r="C210" s="197"/>
      <c r="D210" s="197"/>
      <c r="E210" s="197"/>
      <c r="F210" s="197"/>
      <c r="G210" s="197"/>
      <c r="H210" s="249"/>
      <c r="I210" s="250"/>
      <c r="J210" s="251"/>
      <c r="K210" s="252"/>
      <c r="L210" s="434"/>
      <c r="M210" s="252"/>
      <c r="N210" s="218"/>
      <c r="O210" s="197"/>
      <c r="P210" s="221"/>
      <c r="Q210" s="221"/>
      <c r="R210" s="831"/>
      <c r="S210" s="221"/>
      <c r="T210" s="221"/>
      <c r="U210" s="221"/>
      <c r="V210" s="221"/>
      <c r="W210" s="221"/>
      <c r="X210" s="221"/>
      <c r="Y210" s="220"/>
      <c r="Z210" s="220"/>
      <c r="AA210" s="221"/>
      <c r="AB210" s="221"/>
      <c r="AC210" s="221"/>
      <c r="AD210" s="221"/>
      <c r="AE210" s="221"/>
      <c r="AF210" s="221"/>
      <c r="AG210" s="426"/>
      <c r="AH210" s="506"/>
      <c r="AI210" s="506"/>
      <c r="AJ210" s="506"/>
      <c r="AK210" s="506"/>
      <c r="AL210" s="506"/>
      <c r="AM210" s="506"/>
      <c r="AN210" s="506"/>
      <c r="AO210" s="506"/>
      <c r="AP210" s="776"/>
      <c r="AQ210" s="771"/>
      <c r="AR210" s="771"/>
      <c r="AS210" s="197"/>
      <c r="AT210" s="426"/>
      <c r="AU210" s="197"/>
    </row>
    <row r="211" spans="1:47" s="198" customFormat="1" ht="26.1" customHeight="1">
      <c r="A211" s="197"/>
      <c r="B211" s="507"/>
      <c r="C211" s="197"/>
      <c r="D211" s="197"/>
      <c r="E211" s="197"/>
      <c r="F211" s="197"/>
      <c r="G211" s="197"/>
      <c r="H211" s="249"/>
      <c r="I211" s="250"/>
      <c r="J211" s="251"/>
      <c r="K211" s="252"/>
      <c r="L211" s="434"/>
      <c r="M211" s="252"/>
      <c r="N211" s="218"/>
      <c r="O211" s="197"/>
      <c r="P211" s="221"/>
      <c r="Q211" s="221"/>
      <c r="R211" s="831"/>
      <c r="S211" s="221"/>
      <c r="T211" s="221"/>
      <c r="U211" s="221"/>
      <c r="V211" s="221"/>
      <c r="W211" s="221"/>
      <c r="X211" s="221"/>
      <c r="Y211" s="220"/>
      <c r="Z211" s="220"/>
      <c r="AA211" s="221"/>
      <c r="AB211" s="221"/>
      <c r="AC211" s="221"/>
      <c r="AD211" s="221"/>
      <c r="AE211" s="221"/>
      <c r="AF211" s="221"/>
      <c r="AG211" s="426"/>
      <c r="AH211" s="506"/>
      <c r="AI211" s="506"/>
      <c r="AJ211" s="506"/>
      <c r="AK211" s="506"/>
      <c r="AL211" s="506"/>
      <c r="AM211" s="506"/>
      <c r="AN211" s="506"/>
      <c r="AO211" s="506"/>
      <c r="AP211" s="776"/>
      <c r="AQ211" s="771"/>
      <c r="AR211" s="771"/>
      <c r="AS211" s="197"/>
      <c r="AT211" s="426"/>
      <c r="AU211" s="197"/>
    </row>
    <row r="212" spans="1:47" s="198" customFormat="1" ht="26.1" customHeight="1">
      <c r="A212" s="197"/>
      <c r="B212" s="507"/>
      <c r="C212" s="197"/>
      <c r="D212" s="197"/>
      <c r="E212" s="197"/>
      <c r="F212" s="197"/>
      <c r="G212" s="197"/>
      <c r="H212" s="249"/>
      <c r="I212" s="250"/>
      <c r="J212" s="251"/>
      <c r="K212" s="252"/>
      <c r="L212" s="434"/>
      <c r="M212" s="252"/>
      <c r="N212" s="218"/>
      <c r="O212" s="197"/>
      <c r="P212" s="221"/>
      <c r="Q212" s="221"/>
      <c r="R212" s="831"/>
      <c r="S212" s="221"/>
      <c r="T212" s="221"/>
      <c r="U212" s="221"/>
      <c r="V212" s="221"/>
      <c r="W212" s="221"/>
      <c r="X212" s="221"/>
      <c r="Y212" s="220"/>
      <c r="Z212" s="220"/>
      <c r="AA212" s="221"/>
      <c r="AB212" s="221"/>
      <c r="AC212" s="221"/>
      <c r="AD212" s="221"/>
      <c r="AE212" s="221"/>
      <c r="AF212" s="221"/>
      <c r="AG212" s="426"/>
      <c r="AH212" s="506"/>
      <c r="AI212" s="506"/>
      <c r="AJ212" s="506"/>
      <c r="AK212" s="506"/>
      <c r="AL212" s="506"/>
      <c r="AM212" s="506"/>
      <c r="AN212" s="506"/>
      <c r="AO212" s="506"/>
      <c r="AP212" s="776"/>
      <c r="AQ212" s="771"/>
      <c r="AR212" s="771"/>
      <c r="AS212" s="197"/>
      <c r="AT212" s="426"/>
      <c r="AU212" s="197"/>
    </row>
    <row r="213" spans="1:47" s="198" customFormat="1" ht="26.1" customHeight="1">
      <c r="A213" s="197"/>
      <c r="B213" s="507"/>
      <c r="C213" s="197"/>
      <c r="D213" s="197"/>
      <c r="E213" s="197"/>
      <c r="F213" s="197"/>
      <c r="G213" s="197"/>
      <c r="H213" s="249"/>
      <c r="I213" s="250"/>
      <c r="J213" s="251"/>
      <c r="K213" s="252"/>
      <c r="L213" s="434"/>
      <c r="M213" s="252"/>
      <c r="N213" s="218"/>
      <c r="O213" s="197"/>
      <c r="P213" s="221"/>
      <c r="Q213" s="221"/>
      <c r="R213" s="831"/>
      <c r="S213" s="221"/>
      <c r="T213" s="221"/>
      <c r="U213" s="221"/>
      <c r="V213" s="221"/>
      <c r="W213" s="221"/>
      <c r="X213" s="221"/>
      <c r="Y213" s="220"/>
      <c r="Z213" s="220"/>
      <c r="AA213" s="221"/>
      <c r="AB213" s="221"/>
      <c r="AC213" s="221"/>
      <c r="AD213" s="221"/>
      <c r="AE213" s="221"/>
      <c r="AF213" s="221"/>
      <c r="AG213" s="426"/>
      <c r="AH213" s="506"/>
      <c r="AI213" s="506"/>
      <c r="AJ213" s="506"/>
      <c r="AK213" s="506"/>
      <c r="AL213" s="506"/>
      <c r="AM213" s="506"/>
      <c r="AN213" s="506"/>
      <c r="AO213" s="506"/>
      <c r="AP213" s="776"/>
      <c r="AQ213" s="771"/>
      <c r="AR213" s="771"/>
      <c r="AS213" s="197"/>
      <c r="AT213" s="426"/>
      <c r="AU213" s="197"/>
    </row>
    <row r="214" spans="1:47" s="198" customFormat="1" ht="26.1" customHeight="1">
      <c r="A214" s="197"/>
      <c r="B214" s="507"/>
      <c r="C214" s="197"/>
      <c r="D214" s="197"/>
      <c r="E214" s="197"/>
      <c r="F214" s="197"/>
      <c r="G214" s="197"/>
      <c r="H214" s="249"/>
      <c r="I214" s="250"/>
      <c r="J214" s="251"/>
      <c r="K214" s="252"/>
      <c r="L214" s="434"/>
      <c r="M214" s="252"/>
      <c r="N214" s="218"/>
      <c r="O214" s="197"/>
      <c r="P214" s="221"/>
      <c r="Q214" s="221"/>
      <c r="R214" s="831"/>
      <c r="S214" s="221"/>
      <c r="T214" s="221"/>
      <c r="U214" s="221"/>
      <c r="V214" s="221"/>
      <c r="W214" s="221"/>
      <c r="X214" s="221"/>
      <c r="Y214" s="220"/>
      <c r="Z214" s="220"/>
      <c r="AA214" s="221"/>
      <c r="AB214" s="221"/>
      <c r="AC214" s="221"/>
      <c r="AD214" s="221"/>
      <c r="AE214" s="221"/>
      <c r="AF214" s="221"/>
      <c r="AG214" s="426"/>
      <c r="AH214" s="506"/>
      <c r="AI214" s="506"/>
      <c r="AJ214" s="506"/>
      <c r="AK214" s="506"/>
      <c r="AL214" s="506"/>
      <c r="AM214" s="506"/>
      <c r="AN214" s="506"/>
      <c r="AO214" s="506"/>
      <c r="AP214" s="776"/>
      <c r="AQ214" s="771"/>
      <c r="AR214" s="771"/>
      <c r="AS214" s="197"/>
      <c r="AT214" s="426"/>
      <c r="AU214" s="197"/>
    </row>
    <row r="215" spans="1:47" s="198" customFormat="1" ht="26.1" customHeight="1">
      <c r="A215" s="197"/>
      <c r="B215" s="507"/>
      <c r="C215" s="197"/>
      <c r="D215" s="197"/>
      <c r="E215" s="197"/>
      <c r="F215" s="197"/>
      <c r="G215" s="197"/>
      <c r="H215" s="249"/>
      <c r="I215" s="250"/>
      <c r="J215" s="251"/>
      <c r="K215" s="252"/>
      <c r="L215" s="434"/>
      <c r="M215" s="252"/>
      <c r="N215" s="218"/>
      <c r="O215" s="197"/>
      <c r="P215" s="221"/>
      <c r="Q215" s="221"/>
      <c r="R215" s="831"/>
      <c r="S215" s="221"/>
      <c r="T215" s="221"/>
      <c r="U215" s="221"/>
      <c r="V215" s="221"/>
      <c r="W215" s="221"/>
      <c r="X215" s="221"/>
      <c r="Y215" s="220"/>
      <c r="Z215" s="220"/>
      <c r="AA215" s="221"/>
      <c r="AB215" s="221"/>
      <c r="AC215" s="221"/>
      <c r="AD215" s="221"/>
      <c r="AE215" s="221"/>
      <c r="AF215" s="221"/>
      <c r="AG215" s="426"/>
      <c r="AH215" s="506"/>
      <c r="AI215" s="506"/>
      <c r="AJ215" s="506"/>
      <c r="AK215" s="506"/>
      <c r="AL215" s="506"/>
      <c r="AM215" s="506"/>
      <c r="AN215" s="506"/>
      <c r="AO215" s="506"/>
      <c r="AP215" s="776"/>
      <c r="AQ215" s="771"/>
      <c r="AR215" s="771"/>
      <c r="AS215" s="197"/>
      <c r="AT215" s="426"/>
      <c r="AU215" s="197"/>
    </row>
    <row r="216" spans="1:47" s="198" customFormat="1" ht="13.5">
      <c r="A216" s="197"/>
      <c r="B216" s="507"/>
      <c r="C216" s="197"/>
      <c r="D216" s="197"/>
      <c r="E216" s="197"/>
      <c r="F216" s="197"/>
      <c r="G216" s="197"/>
      <c r="H216" s="249"/>
      <c r="I216" s="250"/>
      <c r="J216" s="251"/>
      <c r="K216" s="252"/>
      <c r="L216" s="434"/>
      <c r="M216" s="252"/>
      <c r="N216" s="218"/>
      <c r="O216" s="197"/>
      <c r="P216" s="221"/>
      <c r="Q216" s="221"/>
      <c r="R216" s="831"/>
      <c r="S216" s="221"/>
      <c r="T216" s="221"/>
      <c r="U216" s="221"/>
      <c r="V216" s="221"/>
      <c r="W216" s="221"/>
      <c r="X216" s="221"/>
      <c r="Y216" s="220"/>
      <c r="Z216" s="220"/>
      <c r="AA216" s="221"/>
      <c r="AB216" s="221"/>
      <c r="AC216" s="221"/>
      <c r="AD216" s="221"/>
      <c r="AE216" s="221"/>
      <c r="AF216" s="221"/>
      <c r="AG216" s="426"/>
      <c r="AH216" s="506"/>
      <c r="AI216" s="506"/>
      <c r="AJ216" s="506"/>
      <c r="AK216" s="506"/>
      <c r="AL216" s="506"/>
      <c r="AM216" s="506"/>
      <c r="AN216" s="506"/>
      <c r="AO216" s="506"/>
      <c r="AP216" s="776"/>
      <c r="AQ216" s="771"/>
      <c r="AR216" s="771"/>
      <c r="AS216" s="197"/>
      <c r="AT216" s="426"/>
      <c r="AU216" s="197"/>
    </row>
    <row r="217" spans="1:47" s="198" customFormat="1" ht="13.5">
      <c r="A217" s="197"/>
      <c r="B217" s="507"/>
      <c r="C217" s="197"/>
      <c r="D217" s="197"/>
      <c r="E217" s="197"/>
      <c r="F217" s="197"/>
      <c r="G217" s="197"/>
      <c r="H217" s="249"/>
      <c r="I217" s="250"/>
      <c r="J217" s="251"/>
      <c r="K217" s="252"/>
      <c r="L217" s="434"/>
      <c r="M217" s="252"/>
      <c r="N217" s="218"/>
      <c r="O217" s="197"/>
      <c r="P217" s="221"/>
      <c r="Q217" s="221"/>
      <c r="R217" s="831"/>
      <c r="S217" s="221"/>
      <c r="T217" s="221"/>
      <c r="U217" s="221"/>
      <c r="V217" s="221"/>
      <c r="W217" s="221"/>
      <c r="X217" s="221"/>
      <c r="Y217" s="220"/>
      <c r="Z217" s="220"/>
      <c r="AA217" s="221"/>
      <c r="AB217" s="221"/>
      <c r="AC217" s="221"/>
      <c r="AD217" s="221"/>
      <c r="AE217" s="221"/>
      <c r="AF217" s="221"/>
      <c r="AG217" s="426"/>
      <c r="AH217" s="506"/>
      <c r="AI217" s="506"/>
      <c r="AJ217" s="506"/>
      <c r="AK217" s="506"/>
      <c r="AL217" s="506"/>
      <c r="AM217" s="506"/>
      <c r="AN217" s="506"/>
      <c r="AO217" s="506"/>
      <c r="AP217" s="776"/>
      <c r="AQ217" s="771"/>
      <c r="AR217" s="771"/>
      <c r="AS217" s="197"/>
      <c r="AT217" s="426"/>
      <c r="AU217" s="197"/>
    </row>
    <row r="218" spans="1:47" s="198" customFormat="1" ht="13.5">
      <c r="A218" s="197"/>
      <c r="B218" s="507"/>
      <c r="C218" s="197"/>
      <c r="D218" s="197"/>
      <c r="E218" s="197"/>
      <c r="F218" s="197"/>
      <c r="G218" s="197"/>
      <c r="H218" s="249"/>
      <c r="I218" s="250"/>
      <c r="J218" s="251"/>
      <c r="K218" s="252"/>
      <c r="L218" s="434"/>
      <c r="M218" s="252"/>
      <c r="N218" s="218"/>
      <c r="O218" s="197"/>
      <c r="P218" s="221"/>
      <c r="Q218" s="221"/>
      <c r="R218" s="831"/>
      <c r="S218" s="221"/>
      <c r="T218" s="221"/>
      <c r="U218" s="221"/>
      <c r="V218" s="221"/>
      <c r="W218" s="221"/>
      <c r="X218" s="221"/>
      <c r="Y218" s="220"/>
      <c r="Z218" s="220"/>
      <c r="AA218" s="221"/>
      <c r="AB218" s="221"/>
      <c r="AC218" s="221"/>
      <c r="AD218" s="221"/>
      <c r="AE218" s="221"/>
      <c r="AF218" s="221"/>
      <c r="AG218" s="426"/>
      <c r="AH218" s="506"/>
      <c r="AI218" s="506"/>
      <c r="AJ218" s="506"/>
      <c r="AK218" s="506"/>
      <c r="AL218" s="506"/>
      <c r="AM218" s="506"/>
      <c r="AN218" s="506"/>
      <c r="AO218" s="506"/>
      <c r="AP218" s="776"/>
      <c r="AQ218" s="771"/>
      <c r="AR218" s="771"/>
      <c r="AS218" s="197"/>
      <c r="AT218" s="426"/>
      <c r="AU218" s="197"/>
    </row>
    <row r="219" spans="1:47" s="198" customFormat="1" ht="13.5">
      <c r="A219" s="197"/>
      <c r="B219" s="507"/>
      <c r="C219" s="197"/>
      <c r="D219" s="197"/>
      <c r="E219" s="197"/>
      <c r="F219" s="197"/>
      <c r="G219" s="197"/>
      <c r="H219" s="249"/>
      <c r="I219" s="250"/>
      <c r="J219" s="251"/>
      <c r="K219" s="252"/>
      <c r="L219" s="434"/>
      <c r="M219" s="252"/>
      <c r="N219" s="218"/>
      <c r="O219" s="197"/>
      <c r="P219" s="221"/>
      <c r="Q219" s="221"/>
      <c r="R219" s="831"/>
      <c r="S219" s="221"/>
      <c r="T219" s="221"/>
      <c r="U219" s="221"/>
      <c r="V219" s="221"/>
      <c r="W219" s="221"/>
      <c r="X219" s="221"/>
      <c r="Y219" s="220"/>
      <c r="Z219" s="220"/>
      <c r="AA219" s="221"/>
      <c r="AB219" s="221"/>
      <c r="AC219" s="221"/>
      <c r="AD219" s="221"/>
      <c r="AE219" s="221"/>
      <c r="AF219" s="221"/>
      <c r="AG219" s="426"/>
      <c r="AH219" s="506"/>
      <c r="AI219" s="506"/>
      <c r="AJ219" s="506"/>
      <c r="AK219" s="506"/>
      <c r="AL219" s="506"/>
      <c r="AM219" s="506"/>
      <c r="AN219" s="506"/>
      <c r="AO219" s="506"/>
      <c r="AP219" s="776"/>
      <c r="AQ219" s="771"/>
      <c r="AR219" s="771"/>
      <c r="AS219" s="197"/>
      <c r="AT219" s="426"/>
      <c r="AU219" s="197"/>
    </row>
    <row r="220" spans="1:47" s="198" customFormat="1" ht="13.5">
      <c r="A220" s="197"/>
      <c r="B220" s="507"/>
      <c r="C220" s="197"/>
      <c r="D220" s="197"/>
      <c r="E220" s="197"/>
      <c r="F220" s="197"/>
      <c r="G220" s="197"/>
      <c r="H220" s="249"/>
      <c r="I220" s="250"/>
      <c r="J220" s="251"/>
      <c r="K220" s="252"/>
      <c r="L220" s="434"/>
      <c r="M220" s="252"/>
      <c r="N220" s="218"/>
      <c r="O220" s="197"/>
      <c r="P220" s="221"/>
      <c r="Q220" s="221"/>
      <c r="R220" s="831"/>
      <c r="S220" s="221"/>
      <c r="T220" s="221"/>
      <c r="U220" s="221"/>
      <c r="V220" s="221"/>
      <c r="W220" s="221"/>
      <c r="X220" s="221"/>
      <c r="Y220" s="220"/>
      <c r="Z220" s="220"/>
      <c r="AA220" s="221"/>
      <c r="AB220" s="221"/>
      <c r="AC220" s="221"/>
      <c r="AD220" s="221"/>
      <c r="AE220" s="221"/>
      <c r="AF220" s="221"/>
      <c r="AG220" s="426"/>
      <c r="AH220" s="506"/>
      <c r="AI220" s="506"/>
      <c r="AJ220" s="506"/>
      <c r="AK220" s="506"/>
      <c r="AL220" s="506"/>
      <c r="AM220" s="506"/>
      <c r="AN220" s="506"/>
      <c r="AO220" s="506"/>
      <c r="AP220" s="776"/>
      <c r="AQ220" s="771"/>
      <c r="AR220" s="771"/>
      <c r="AS220" s="197"/>
      <c r="AT220" s="426"/>
      <c r="AU220" s="197"/>
    </row>
    <row r="221" spans="1:47" s="198" customFormat="1" ht="13.5">
      <c r="A221" s="197"/>
      <c r="B221" s="507"/>
      <c r="C221" s="197"/>
      <c r="D221" s="197"/>
      <c r="E221" s="197"/>
      <c r="F221" s="197"/>
      <c r="G221" s="197"/>
      <c r="H221" s="249"/>
      <c r="I221" s="250"/>
      <c r="J221" s="251"/>
      <c r="K221" s="252"/>
      <c r="L221" s="434"/>
      <c r="M221" s="252"/>
      <c r="N221" s="218"/>
      <c r="O221" s="197"/>
      <c r="P221" s="221"/>
      <c r="Q221" s="221"/>
      <c r="R221" s="831"/>
      <c r="S221" s="221"/>
      <c r="T221" s="221"/>
      <c r="U221" s="221"/>
      <c r="V221" s="221"/>
      <c r="W221" s="221"/>
      <c r="X221" s="221"/>
      <c r="Y221" s="220"/>
      <c r="Z221" s="220"/>
      <c r="AA221" s="221"/>
      <c r="AB221" s="221"/>
      <c r="AC221" s="221"/>
      <c r="AD221" s="221"/>
      <c r="AE221" s="221"/>
      <c r="AF221" s="221"/>
      <c r="AG221" s="426"/>
      <c r="AH221" s="506"/>
      <c r="AI221" s="506"/>
      <c r="AJ221" s="506"/>
      <c r="AK221" s="506"/>
      <c r="AL221" s="506"/>
      <c r="AM221" s="506"/>
      <c r="AN221" s="506"/>
      <c r="AO221" s="506"/>
      <c r="AP221" s="776"/>
      <c r="AQ221" s="771"/>
      <c r="AR221" s="771"/>
      <c r="AS221" s="197"/>
      <c r="AT221" s="426"/>
      <c r="AU221" s="197"/>
    </row>
    <row r="222" spans="1:47" s="198" customFormat="1" ht="13.5">
      <c r="A222" s="197"/>
      <c r="B222" s="507"/>
      <c r="C222" s="197"/>
      <c r="D222" s="197"/>
      <c r="E222" s="197"/>
      <c r="F222" s="197"/>
      <c r="G222" s="197"/>
      <c r="H222" s="249"/>
      <c r="I222" s="250"/>
      <c r="J222" s="251"/>
      <c r="K222" s="252"/>
      <c r="L222" s="434"/>
      <c r="M222" s="252"/>
      <c r="N222" s="218"/>
      <c r="O222" s="197"/>
      <c r="P222" s="221"/>
      <c r="Q222" s="221"/>
      <c r="R222" s="831"/>
      <c r="S222" s="221"/>
      <c r="T222" s="221"/>
      <c r="U222" s="221"/>
      <c r="V222" s="221"/>
      <c r="W222" s="221"/>
      <c r="X222" s="221"/>
      <c r="Y222" s="220"/>
      <c r="Z222" s="220"/>
      <c r="AA222" s="221"/>
      <c r="AB222" s="221"/>
      <c r="AC222" s="221"/>
      <c r="AD222" s="221"/>
      <c r="AE222" s="221"/>
      <c r="AF222" s="221"/>
      <c r="AG222" s="426"/>
      <c r="AH222" s="506"/>
      <c r="AI222" s="506"/>
      <c r="AJ222" s="506"/>
      <c r="AK222" s="506"/>
      <c r="AL222" s="506"/>
      <c r="AM222" s="506"/>
      <c r="AN222" s="506"/>
      <c r="AO222" s="506"/>
      <c r="AP222" s="776"/>
      <c r="AQ222" s="771"/>
      <c r="AR222" s="771"/>
      <c r="AS222" s="197"/>
      <c r="AT222" s="426"/>
      <c r="AU222" s="197"/>
    </row>
    <row r="223" spans="1:47" s="198" customFormat="1" ht="13.5">
      <c r="A223" s="197"/>
      <c r="B223" s="507"/>
      <c r="C223" s="197"/>
      <c r="D223" s="197"/>
      <c r="E223" s="197"/>
      <c r="F223" s="197"/>
      <c r="G223" s="197"/>
      <c r="H223" s="249"/>
      <c r="I223" s="250"/>
      <c r="J223" s="251"/>
      <c r="K223" s="252"/>
      <c r="L223" s="434"/>
      <c r="M223" s="252"/>
      <c r="N223" s="218"/>
      <c r="O223" s="197"/>
      <c r="P223" s="221"/>
      <c r="Q223" s="221"/>
      <c r="R223" s="831"/>
      <c r="S223" s="221"/>
      <c r="T223" s="221"/>
      <c r="U223" s="221"/>
      <c r="V223" s="221"/>
      <c r="W223" s="221"/>
      <c r="X223" s="221"/>
      <c r="Y223" s="220"/>
      <c r="Z223" s="220"/>
      <c r="AA223" s="221"/>
      <c r="AB223" s="221"/>
      <c r="AC223" s="221"/>
      <c r="AD223" s="221"/>
      <c r="AE223" s="221"/>
      <c r="AF223" s="221"/>
      <c r="AG223" s="426"/>
      <c r="AH223" s="506"/>
      <c r="AI223" s="506"/>
      <c r="AJ223" s="506"/>
      <c r="AK223" s="506"/>
      <c r="AL223" s="506"/>
      <c r="AM223" s="506"/>
      <c r="AN223" s="506"/>
      <c r="AO223" s="506"/>
      <c r="AP223" s="776"/>
      <c r="AQ223" s="771"/>
      <c r="AR223" s="771"/>
      <c r="AS223" s="197"/>
      <c r="AT223" s="426"/>
      <c r="AU223" s="197"/>
    </row>
    <row r="224" spans="1:47" s="198" customFormat="1" ht="13.5">
      <c r="A224" s="197"/>
      <c r="B224" s="507"/>
      <c r="C224" s="197"/>
      <c r="D224" s="197"/>
      <c r="E224" s="197"/>
      <c r="F224" s="197"/>
      <c r="G224" s="197"/>
      <c r="H224" s="249"/>
      <c r="I224" s="250"/>
      <c r="J224" s="251"/>
      <c r="K224" s="252"/>
      <c r="L224" s="434"/>
      <c r="M224" s="252"/>
      <c r="N224" s="218"/>
      <c r="O224" s="197"/>
      <c r="P224" s="221"/>
      <c r="Q224" s="221"/>
      <c r="R224" s="831"/>
      <c r="S224" s="221"/>
      <c r="T224" s="221"/>
      <c r="U224" s="221"/>
      <c r="V224" s="221"/>
      <c r="W224" s="221"/>
      <c r="X224" s="221"/>
      <c r="Y224" s="220"/>
      <c r="Z224" s="220"/>
      <c r="AA224" s="221"/>
      <c r="AB224" s="221"/>
      <c r="AC224" s="221"/>
      <c r="AD224" s="221"/>
      <c r="AE224" s="221"/>
      <c r="AF224" s="221"/>
      <c r="AG224" s="426"/>
      <c r="AH224" s="506"/>
      <c r="AI224" s="506"/>
      <c r="AJ224" s="506"/>
      <c r="AK224" s="506"/>
      <c r="AL224" s="506"/>
      <c r="AM224" s="506"/>
      <c r="AN224" s="506"/>
      <c r="AO224" s="506"/>
      <c r="AP224" s="776"/>
      <c r="AQ224" s="771"/>
      <c r="AR224" s="771"/>
      <c r="AS224" s="197"/>
      <c r="AT224" s="426"/>
      <c r="AU224" s="197"/>
    </row>
    <row r="225" spans="1:47" s="198" customFormat="1" ht="13.5">
      <c r="A225" s="197"/>
      <c r="B225" s="507"/>
      <c r="C225" s="197"/>
      <c r="D225" s="197"/>
      <c r="E225" s="197"/>
      <c r="F225" s="197"/>
      <c r="G225" s="197"/>
      <c r="H225" s="249"/>
      <c r="I225" s="250"/>
      <c r="J225" s="251"/>
      <c r="K225" s="252"/>
      <c r="L225" s="434"/>
      <c r="M225" s="252"/>
      <c r="N225" s="218"/>
      <c r="O225" s="197"/>
      <c r="P225" s="221"/>
      <c r="Q225" s="221"/>
      <c r="R225" s="831"/>
      <c r="S225" s="221"/>
      <c r="T225" s="221"/>
      <c r="U225" s="221"/>
      <c r="V225" s="221"/>
      <c r="W225" s="221"/>
      <c r="X225" s="221"/>
      <c r="Y225" s="220"/>
      <c r="Z225" s="220"/>
      <c r="AA225" s="221"/>
      <c r="AB225" s="221"/>
      <c r="AC225" s="221"/>
      <c r="AD225" s="221"/>
      <c r="AE225" s="221"/>
      <c r="AF225" s="221"/>
      <c r="AG225" s="426"/>
      <c r="AH225" s="506"/>
      <c r="AI225" s="506"/>
      <c r="AJ225" s="506"/>
      <c r="AK225" s="506"/>
      <c r="AL225" s="506"/>
      <c r="AM225" s="506"/>
      <c r="AN225" s="506"/>
      <c r="AO225" s="506"/>
      <c r="AP225" s="776"/>
      <c r="AQ225" s="771"/>
      <c r="AR225" s="771"/>
      <c r="AS225" s="197"/>
      <c r="AT225" s="426"/>
      <c r="AU225" s="197"/>
    </row>
    <row r="226" spans="1:47" s="198" customFormat="1" ht="13.5">
      <c r="A226" s="197"/>
      <c r="B226" s="507"/>
      <c r="C226" s="197"/>
      <c r="D226" s="197"/>
      <c r="E226" s="197"/>
      <c r="F226" s="197"/>
      <c r="G226" s="197"/>
      <c r="H226" s="249"/>
      <c r="I226" s="250"/>
      <c r="J226" s="251"/>
      <c r="K226" s="252"/>
      <c r="L226" s="434"/>
      <c r="M226" s="252"/>
      <c r="N226" s="218"/>
      <c r="O226" s="197"/>
      <c r="P226" s="221"/>
      <c r="Q226" s="221"/>
      <c r="R226" s="831"/>
      <c r="S226" s="221"/>
      <c r="T226" s="221"/>
      <c r="U226" s="221"/>
      <c r="V226" s="221"/>
      <c r="W226" s="221"/>
      <c r="X226" s="221"/>
      <c r="Y226" s="220"/>
      <c r="Z226" s="220"/>
      <c r="AA226" s="221"/>
      <c r="AB226" s="221"/>
      <c r="AC226" s="221"/>
      <c r="AD226" s="221"/>
      <c r="AE226" s="221"/>
      <c r="AF226" s="221"/>
      <c r="AG226" s="426"/>
      <c r="AH226" s="506"/>
      <c r="AI226" s="506"/>
      <c r="AJ226" s="506"/>
      <c r="AK226" s="506"/>
      <c r="AL226" s="506"/>
      <c r="AM226" s="506"/>
      <c r="AN226" s="506"/>
      <c r="AO226" s="506"/>
      <c r="AP226" s="776"/>
      <c r="AQ226" s="771"/>
      <c r="AR226" s="771"/>
      <c r="AS226" s="197"/>
      <c r="AT226" s="426"/>
      <c r="AU226" s="197"/>
    </row>
    <row r="227" spans="1:47" s="198" customFormat="1" ht="13.5">
      <c r="A227" s="197"/>
      <c r="B227" s="507"/>
      <c r="C227" s="197"/>
      <c r="D227" s="197"/>
      <c r="E227" s="197"/>
      <c r="F227" s="197"/>
      <c r="G227" s="197"/>
      <c r="H227" s="249"/>
      <c r="I227" s="250"/>
      <c r="J227" s="251"/>
      <c r="K227" s="252"/>
      <c r="L227" s="434"/>
      <c r="M227" s="252"/>
      <c r="N227" s="218"/>
      <c r="O227" s="197"/>
      <c r="P227" s="221"/>
      <c r="Q227" s="221"/>
      <c r="R227" s="831"/>
      <c r="S227" s="221"/>
      <c r="T227" s="221"/>
      <c r="U227" s="221"/>
      <c r="V227" s="221"/>
      <c r="W227" s="221"/>
      <c r="X227" s="221"/>
      <c r="Y227" s="220"/>
      <c r="Z227" s="220"/>
      <c r="AA227" s="221"/>
      <c r="AB227" s="221"/>
      <c r="AC227" s="221"/>
      <c r="AD227" s="221"/>
      <c r="AE227" s="221"/>
      <c r="AF227" s="221"/>
      <c r="AG227" s="426"/>
      <c r="AH227" s="506"/>
      <c r="AI227" s="506"/>
      <c r="AJ227" s="506"/>
      <c r="AK227" s="506"/>
      <c r="AL227" s="506"/>
      <c r="AM227" s="506"/>
      <c r="AN227" s="506"/>
      <c r="AO227" s="506"/>
      <c r="AP227" s="776"/>
      <c r="AQ227" s="771"/>
      <c r="AR227" s="771"/>
      <c r="AS227" s="197"/>
      <c r="AT227" s="426"/>
      <c r="AU227" s="197"/>
    </row>
    <row r="228" spans="1:47" s="198" customFormat="1" ht="13.5">
      <c r="A228" s="197"/>
      <c r="B228" s="507"/>
      <c r="C228" s="197"/>
      <c r="D228" s="197"/>
      <c r="E228" s="197"/>
      <c r="F228" s="197"/>
      <c r="G228" s="197"/>
      <c r="H228" s="249"/>
      <c r="I228" s="250"/>
      <c r="J228" s="251"/>
      <c r="K228" s="252"/>
      <c r="L228" s="434"/>
      <c r="M228" s="252"/>
      <c r="N228" s="218"/>
      <c r="O228" s="197"/>
      <c r="P228" s="221"/>
      <c r="Q228" s="221"/>
      <c r="R228" s="831"/>
      <c r="S228" s="221"/>
      <c r="T228" s="221"/>
      <c r="U228" s="221"/>
      <c r="V228" s="221"/>
      <c r="W228" s="221"/>
      <c r="X228" s="221"/>
      <c r="Y228" s="220"/>
      <c r="Z228" s="220"/>
      <c r="AA228" s="221"/>
      <c r="AB228" s="221"/>
      <c r="AC228" s="221"/>
      <c r="AD228" s="221"/>
      <c r="AE228" s="221"/>
      <c r="AF228" s="221"/>
      <c r="AG228" s="426"/>
      <c r="AH228" s="506"/>
      <c r="AI228" s="506"/>
      <c r="AJ228" s="506"/>
      <c r="AK228" s="506"/>
      <c r="AL228" s="506"/>
      <c r="AM228" s="506"/>
      <c r="AN228" s="506"/>
      <c r="AO228" s="506"/>
      <c r="AP228" s="776"/>
      <c r="AQ228" s="771"/>
      <c r="AR228" s="771"/>
      <c r="AS228" s="197"/>
      <c r="AT228" s="426"/>
      <c r="AU228" s="197"/>
    </row>
    <row r="229" spans="1:47" s="198" customFormat="1" ht="13.5">
      <c r="A229" s="197"/>
      <c r="B229" s="507"/>
      <c r="C229" s="197"/>
      <c r="D229" s="197"/>
      <c r="E229" s="197"/>
      <c r="F229" s="197"/>
      <c r="G229" s="197"/>
      <c r="H229" s="249"/>
      <c r="I229" s="250"/>
      <c r="J229" s="251"/>
      <c r="K229" s="252"/>
      <c r="L229" s="434"/>
      <c r="M229" s="252"/>
      <c r="N229" s="218"/>
      <c r="O229" s="197"/>
      <c r="P229" s="221"/>
      <c r="Q229" s="221"/>
      <c r="R229" s="831"/>
      <c r="S229" s="221"/>
      <c r="T229" s="221"/>
      <c r="U229" s="221"/>
      <c r="V229" s="221"/>
      <c r="W229" s="221"/>
      <c r="X229" s="221"/>
      <c r="Y229" s="220"/>
      <c r="Z229" s="220"/>
      <c r="AA229" s="221"/>
      <c r="AB229" s="221"/>
      <c r="AC229" s="221"/>
      <c r="AD229" s="221"/>
      <c r="AE229" s="221"/>
      <c r="AF229" s="221"/>
      <c r="AG229" s="426"/>
      <c r="AH229" s="506"/>
      <c r="AI229" s="506"/>
      <c r="AJ229" s="506"/>
      <c r="AK229" s="506"/>
      <c r="AL229" s="506"/>
      <c r="AM229" s="506"/>
      <c r="AN229" s="506"/>
      <c r="AO229" s="506"/>
      <c r="AP229" s="776"/>
      <c r="AQ229" s="771"/>
      <c r="AR229" s="771"/>
      <c r="AS229" s="197"/>
      <c r="AT229" s="426"/>
      <c r="AU229" s="197"/>
    </row>
    <row r="230" spans="1:47" s="198" customFormat="1" ht="13.5">
      <c r="A230" s="197"/>
      <c r="B230" s="507"/>
      <c r="C230" s="197"/>
      <c r="D230" s="197"/>
      <c r="E230" s="197"/>
      <c r="F230" s="197"/>
      <c r="G230" s="197"/>
      <c r="H230" s="249"/>
      <c r="I230" s="250"/>
      <c r="J230" s="251"/>
      <c r="K230" s="252"/>
      <c r="L230" s="434"/>
      <c r="M230" s="252"/>
      <c r="N230" s="218"/>
      <c r="O230" s="197"/>
      <c r="P230" s="221"/>
      <c r="Q230" s="221"/>
      <c r="R230" s="831"/>
      <c r="S230" s="221"/>
      <c r="T230" s="221"/>
      <c r="U230" s="221"/>
      <c r="V230" s="221"/>
      <c r="W230" s="221"/>
      <c r="X230" s="221"/>
      <c r="Y230" s="220"/>
      <c r="Z230" s="220"/>
      <c r="AA230" s="221"/>
      <c r="AB230" s="221"/>
      <c r="AC230" s="221"/>
      <c r="AD230" s="221"/>
      <c r="AE230" s="221"/>
      <c r="AF230" s="221"/>
      <c r="AG230" s="426"/>
      <c r="AH230" s="506"/>
      <c r="AI230" s="506"/>
      <c r="AJ230" s="506"/>
      <c r="AK230" s="506"/>
      <c r="AL230" s="506"/>
      <c r="AM230" s="506"/>
      <c r="AN230" s="506"/>
      <c r="AO230" s="506"/>
      <c r="AP230" s="776"/>
      <c r="AQ230" s="771"/>
      <c r="AR230" s="771"/>
      <c r="AS230" s="197"/>
      <c r="AT230" s="426"/>
      <c r="AU230" s="197"/>
    </row>
    <row r="231" spans="1:47" s="198" customFormat="1" ht="13.5">
      <c r="A231" s="197"/>
      <c r="B231" s="507"/>
      <c r="C231" s="197"/>
      <c r="D231" s="197"/>
      <c r="E231" s="197"/>
      <c r="F231" s="197"/>
      <c r="G231" s="197"/>
      <c r="H231" s="249"/>
      <c r="I231" s="250"/>
      <c r="J231" s="251"/>
      <c r="K231" s="252"/>
      <c r="L231" s="434"/>
      <c r="M231" s="252"/>
      <c r="N231" s="218"/>
      <c r="O231" s="197"/>
      <c r="P231" s="221"/>
      <c r="Q231" s="221"/>
      <c r="R231" s="831"/>
      <c r="S231" s="221"/>
      <c r="T231" s="221"/>
      <c r="U231" s="221"/>
      <c r="V231" s="221"/>
      <c r="W231" s="221"/>
      <c r="X231" s="221"/>
      <c r="Y231" s="220"/>
      <c r="Z231" s="220"/>
      <c r="AA231" s="221"/>
      <c r="AB231" s="221"/>
      <c r="AC231" s="221"/>
      <c r="AD231" s="221"/>
      <c r="AE231" s="221"/>
      <c r="AF231" s="221"/>
      <c r="AG231" s="426"/>
      <c r="AH231" s="506"/>
      <c r="AI231" s="506"/>
      <c r="AJ231" s="506"/>
      <c r="AK231" s="506"/>
      <c r="AL231" s="506"/>
      <c r="AM231" s="506"/>
      <c r="AN231" s="506"/>
      <c r="AO231" s="506"/>
      <c r="AP231" s="776"/>
      <c r="AQ231" s="771"/>
      <c r="AR231" s="771"/>
      <c r="AS231" s="197"/>
      <c r="AT231" s="426"/>
      <c r="AU231" s="197"/>
    </row>
    <row r="232" spans="1:47" s="198" customFormat="1" ht="13.5">
      <c r="A232" s="197"/>
      <c r="B232" s="507"/>
      <c r="C232" s="197"/>
      <c r="D232" s="197"/>
      <c r="E232" s="197"/>
      <c r="F232" s="197"/>
      <c r="G232" s="197"/>
      <c r="H232" s="249"/>
      <c r="I232" s="250"/>
      <c r="J232" s="251"/>
      <c r="K232" s="252"/>
      <c r="L232" s="434"/>
      <c r="M232" s="252"/>
      <c r="N232" s="218"/>
      <c r="O232" s="197"/>
      <c r="P232" s="221"/>
      <c r="Q232" s="221"/>
      <c r="R232" s="831"/>
      <c r="S232" s="221"/>
      <c r="T232" s="221"/>
      <c r="U232" s="221"/>
      <c r="V232" s="221"/>
      <c r="W232" s="221"/>
      <c r="X232" s="221"/>
      <c r="Y232" s="220"/>
      <c r="Z232" s="220"/>
      <c r="AA232" s="221"/>
      <c r="AB232" s="221"/>
      <c r="AC232" s="221"/>
      <c r="AD232" s="221"/>
      <c r="AE232" s="221"/>
      <c r="AF232" s="221"/>
      <c r="AG232" s="426"/>
      <c r="AH232" s="506"/>
      <c r="AI232" s="506"/>
      <c r="AJ232" s="506"/>
      <c r="AK232" s="506"/>
      <c r="AL232" s="506"/>
      <c r="AM232" s="506"/>
      <c r="AN232" s="506"/>
      <c r="AO232" s="506"/>
      <c r="AP232" s="776"/>
      <c r="AQ232" s="771"/>
      <c r="AR232" s="771"/>
      <c r="AS232" s="197"/>
      <c r="AT232" s="426"/>
      <c r="AU232" s="197"/>
    </row>
    <row r="233" spans="1:47" s="198" customFormat="1" ht="13.5">
      <c r="A233" s="197"/>
      <c r="B233" s="507"/>
      <c r="C233" s="197"/>
      <c r="D233" s="197"/>
      <c r="E233" s="197"/>
      <c r="F233" s="197"/>
      <c r="G233" s="197"/>
      <c r="H233" s="249"/>
      <c r="I233" s="250"/>
      <c r="J233" s="251"/>
      <c r="K233" s="252"/>
      <c r="L233" s="434"/>
      <c r="M233" s="252"/>
      <c r="N233" s="218"/>
      <c r="O233" s="197"/>
      <c r="P233" s="221"/>
      <c r="Q233" s="221"/>
      <c r="R233" s="831"/>
      <c r="S233" s="221"/>
      <c r="T233" s="221"/>
      <c r="U233" s="221"/>
      <c r="V233" s="221"/>
      <c r="W233" s="221"/>
      <c r="X233" s="221"/>
      <c r="Y233" s="220"/>
      <c r="Z233" s="220"/>
      <c r="AA233" s="221"/>
      <c r="AB233" s="221"/>
      <c r="AC233" s="221"/>
      <c r="AD233" s="221"/>
      <c r="AE233" s="221"/>
      <c r="AF233" s="221"/>
      <c r="AG233" s="426"/>
      <c r="AH233" s="506"/>
      <c r="AI233" s="506"/>
      <c r="AJ233" s="506"/>
      <c r="AK233" s="506"/>
      <c r="AL233" s="506"/>
      <c r="AM233" s="506"/>
      <c r="AN233" s="506"/>
      <c r="AO233" s="506"/>
      <c r="AP233" s="776"/>
      <c r="AQ233" s="771"/>
      <c r="AR233" s="771"/>
      <c r="AS233" s="197"/>
      <c r="AT233" s="426"/>
      <c r="AU233" s="197"/>
    </row>
    <row r="234" spans="1:47" s="198" customFormat="1" ht="13.5">
      <c r="A234" s="197"/>
      <c r="B234" s="507"/>
      <c r="C234" s="197"/>
      <c r="D234" s="197"/>
      <c r="E234" s="197"/>
      <c r="F234" s="197"/>
      <c r="G234" s="197"/>
      <c r="H234" s="249"/>
      <c r="I234" s="250"/>
      <c r="J234" s="251"/>
      <c r="K234" s="252"/>
      <c r="L234" s="434"/>
      <c r="M234" s="252"/>
      <c r="N234" s="218"/>
      <c r="O234" s="197"/>
      <c r="P234" s="221"/>
      <c r="Q234" s="221"/>
      <c r="R234" s="831"/>
      <c r="S234" s="221"/>
      <c r="T234" s="221"/>
      <c r="U234" s="221"/>
      <c r="V234" s="221"/>
      <c r="W234" s="221"/>
      <c r="X234" s="221"/>
      <c r="Y234" s="220"/>
      <c r="Z234" s="220"/>
      <c r="AA234" s="221"/>
      <c r="AB234" s="221"/>
      <c r="AC234" s="221"/>
      <c r="AD234" s="221"/>
      <c r="AE234" s="221"/>
      <c r="AF234" s="221"/>
      <c r="AG234" s="426"/>
      <c r="AH234" s="506"/>
      <c r="AI234" s="506"/>
      <c r="AJ234" s="506"/>
      <c r="AK234" s="506"/>
      <c r="AL234" s="506"/>
      <c r="AM234" s="506"/>
      <c r="AN234" s="506"/>
      <c r="AO234" s="506"/>
      <c r="AP234" s="776"/>
      <c r="AQ234" s="771"/>
      <c r="AR234" s="771"/>
      <c r="AS234" s="197"/>
      <c r="AT234" s="426"/>
      <c r="AU234" s="197"/>
    </row>
    <row r="235" spans="1:47" s="198" customFormat="1" ht="13.5">
      <c r="A235" s="197"/>
      <c r="B235" s="507"/>
      <c r="C235" s="197"/>
      <c r="D235" s="197"/>
      <c r="E235" s="197"/>
      <c r="F235" s="197"/>
      <c r="G235" s="197"/>
      <c r="H235" s="249"/>
      <c r="I235" s="250"/>
      <c r="J235" s="251"/>
      <c r="K235" s="252"/>
      <c r="L235" s="434"/>
      <c r="M235" s="252"/>
      <c r="N235" s="218"/>
      <c r="O235" s="197"/>
      <c r="P235" s="221"/>
      <c r="Q235" s="221"/>
      <c r="R235" s="831"/>
      <c r="S235" s="221"/>
      <c r="T235" s="221"/>
      <c r="U235" s="221"/>
      <c r="V235" s="221"/>
      <c r="W235" s="221"/>
      <c r="X235" s="221"/>
      <c r="Y235" s="220"/>
      <c r="Z235" s="220"/>
      <c r="AA235" s="221"/>
      <c r="AB235" s="221"/>
      <c r="AC235" s="221"/>
      <c r="AD235" s="221"/>
      <c r="AE235" s="221"/>
      <c r="AF235" s="221"/>
      <c r="AG235" s="426"/>
      <c r="AH235" s="506"/>
      <c r="AI235" s="506"/>
      <c r="AJ235" s="506"/>
      <c r="AK235" s="506"/>
      <c r="AL235" s="506"/>
      <c r="AM235" s="506"/>
      <c r="AN235" s="506"/>
      <c r="AO235" s="506"/>
      <c r="AP235" s="776"/>
      <c r="AQ235" s="771"/>
      <c r="AR235" s="771"/>
      <c r="AS235" s="197"/>
      <c r="AT235" s="426"/>
      <c r="AU235" s="197"/>
    </row>
    <row r="236" spans="1:47" s="198" customFormat="1" ht="13.5">
      <c r="A236" s="197"/>
      <c r="B236" s="507"/>
      <c r="C236" s="197"/>
      <c r="D236" s="197"/>
      <c r="E236" s="197"/>
      <c r="F236" s="197"/>
      <c r="G236" s="197"/>
      <c r="H236" s="249"/>
      <c r="I236" s="250"/>
      <c r="J236" s="251"/>
      <c r="K236" s="252"/>
      <c r="L236" s="434"/>
      <c r="M236" s="252"/>
      <c r="N236" s="218"/>
      <c r="O236" s="197"/>
      <c r="P236" s="221"/>
      <c r="Q236" s="221"/>
      <c r="R236" s="831"/>
      <c r="S236" s="221"/>
      <c r="T236" s="221"/>
      <c r="U236" s="221"/>
      <c r="V236" s="221"/>
      <c r="W236" s="221"/>
      <c r="X236" s="221"/>
      <c r="Y236" s="220"/>
      <c r="Z236" s="220"/>
      <c r="AA236" s="221"/>
      <c r="AB236" s="221"/>
      <c r="AC236" s="221"/>
      <c r="AD236" s="221"/>
      <c r="AE236" s="221"/>
      <c r="AF236" s="221"/>
      <c r="AG236" s="426"/>
      <c r="AH236" s="506"/>
      <c r="AI236" s="506"/>
      <c r="AJ236" s="506"/>
      <c r="AK236" s="506"/>
      <c r="AL236" s="506"/>
      <c r="AM236" s="506"/>
      <c r="AN236" s="506"/>
      <c r="AO236" s="506"/>
      <c r="AP236" s="776"/>
      <c r="AQ236" s="771"/>
      <c r="AR236" s="771"/>
      <c r="AS236" s="197"/>
      <c r="AT236" s="426"/>
      <c r="AU236" s="197"/>
    </row>
    <row r="237" spans="1:47" s="198" customFormat="1" ht="13.5">
      <c r="A237" s="197"/>
      <c r="B237" s="507"/>
      <c r="C237" s="197"/>
      <c r="D237" s="197"/>
      <c r="E237" s="197"/>
      <c r="F237" s="197"/>
      <c r="G237" s="197"/>
      <c r="H237" s="249"/>
      <c r="I237" s="250"/>
      <c r="J237" s="251"/>
      <c r="K237" s="252"/>
      <c r="L237" s="434"/>
      <c r="M237" s="252"/>
      <c r="N237" s="218"/>
      <c r="O237" s="197"/>
      <c r="P237" s="221"/>
      <c r="Q237" s="221"/>
      <c r="R237" s="831"/>
      <c r="S237" s="221"/>
      <c r="T237" s="221"/>
      <c r="U237" s="221"/>
      <c r="V237" s="221"/>
      <c r="W237" s="221"/>
      <c r="X237" s="221"/>
      <c r="Y237" s="220"/>
      <c r="Z237" s="220"/>
      <c r="AA237" s="221"/>
      <c r="AB237" s="221"/>
      <c r="AC237" s="221"/>
      <c r="AD237" s="221"/>
      <c r="AE237" s="221"/>
      <c r="AF237" s="221"/>
      <c r="AG237" s="426"/>
      <c r="AH237" s="506"/>
      <c r="AI237" s="506"/>
      <c r="AJ237" s="506"/>
      <c r="AK237" s="506"/>
      <c r="AL237" s="506"/>
      <c r="AM237" s="506"/>
      <c r="AN237" s="506"/>
      <c r="AO237" s="506"/>
      <c r="AP237" s="776"/>
      <c r="AQ237" s="771"/>
      <c r="AR237" s="771"/>
      <c r="AS237" s="197"/>
      <c r="AT237" s="426"/>
      <c r="AU237" s="197"/>
    </row>
    <row r="238" spans="1:47" s="198" customFormat="1" ht="13.5">
      <c r="A238" s="197"/>
      <c r="B238" s="507"/>
      <c r="C238" s="197"/>
      <c r="D238" s="197"/>
      <c r="E238" s="197"/>
      <c r="F238" s="197"/>
      <c r="G238" s="197"/>
      <c r="H238" s="249"/>
      <c r="I238" s="250"/>
      <c r="J238" s="251"/>
      <c r="K238" s="252"/>
      <c r="L238" s="434"/>
      <c r="M238" s="252"/>
      <c r="N238" s="218"/>
      <c r="O238" s="197"/>
      <c r="P238" s="221"/>
      <c r="Q238" s="221"/>
      <c r="R238" s="831"/>
      <c r="S238" s="221"/>
      <c r="T238" s="221"/>
      <c r="U238" s="221"/>
      <c r="V238" s="221"/>
      <c r="W238" s="221"/>
      <c r="X238" s="221"/>
      <c r="Y238" s="220"/>
      <c r="Z238" s="220"/>
      <c r="AA238" s="221"/>
      <c r="AB238" s="221"/>
      <c r="AC238" s="221"/>
      <c r="AD238" s="221"/>
      <c r="AE238" s="221"/>
      <c r="AF238" s="221"/>
      <c r="AG238" s="426"/>
      <c r="AH238" s="506"/>
      <c r="AI238" s="506"/>
      <c r="AJ238" s="506"/>
      <c r="AK238" s="506"/>
      <c r="AL238" s="506"/>
      <c r="AM238" s="506"/>
      <c r="AN238" s="506"/>
      <c r="AO238" s="506"/>
      <c r="AP238" s="776"/>
      <c r="AQ238" s="771"/>
      <c r="AR238" s="771"/>
      <c r="AS238" s="197"/>
      <c r="AT238" s="426"/>
      <c r="AU238" s="197"/>
    </row>
    <row r="239" spans="1:47" s="198" customFormat="1" ht="13.5">
      <c r="A239" s="197"/>
      <c r="B239" s="507"/>
      <c r="C239" s="197"/>
      <c r="D239" s="197"/>
      <c r="E239" s="197"/>
      <c r="F239" s="197"/>
      <c r="G239" s="197"/>
      <c r="H239" s="249"/>
      <c r="I239" s="250"/>
      <c r="J239" s="251"/>
      <c r="K239" s="252"/>
      <c r="L239" s="434"/>
      <c r="M239" s="252"/>
      <c r="N239" s="218"/>
      <c r="O239" s="197"/>
      <c r="P239" s="221"/>
      <c r="Q239" s="221"/>
      <c r="R239" s="831"/>
      <c r="S239" s="221"/>
      <c r="T239" s="221"/>
      <c r="U239" s="221"/>
      <c r="V239" s="221"/>
      <c r="W239" s="221"/>
      <c r="X239" s="221"/>
      <c r="Y239" s="220"/>
      <c r="Z239" s="220"/>
      <c r="AA239" s="221"/>
      <c r="AB239" s="221"/>
      <c r="AC239" s="221"/>
      <c r="AD239" s="221"/>
      <c r="AE239" s="221"/>
      <c r="AF239" s="221"/>
      <c r="AG239" s="426"/>
      <c r="AH239" s="506"/>
      <c r="AI239" s="506"/>
      <c r="AJ239" s="506"/>
      <c r="AK239" s="506"/>
      <c r="AL239" s="506"/>
      <c r="AM239" s="506"/>
      <c r="AN239" s="506"/>
      <c r="AO239" s="506"/>
      <c r="AP239" s="776"/>
      <c r="AQ239" s="771"/>
      <c r="AR239" s="771"/>
      <c r="AS239" s="197"/>
      <c r="AT239" s="426"/>
      <c r="AU239" s="197"/>
    </row>
    <row r="240" spans="1:47" s="198" customFormat="1" ht="13.5">
      <c r="A240" s="197"/>
      <c r="B240" s="507"/>
      <c r="C240" s="197"/>
      <c r="D240" s="197"/>
      <c r="E240" s="197"/>
      <c r="F240" s="197"/>
      <c r="G240" s="197"/>
      <c r="H240" s="249"/>
      <c r="I240" s="250"/>
      <c r="J240" s="251"/>
      <c r="K240" s="252"/>
      <c r="L240" s="434"/>
      <c r="M240" s="252"/>
      <c r="N240" s="218"/>
      <c r="O240" s="197"/>
      <c r="P240" s="221"/>
      <c r="Q240" s="221"/>
      <c r="R240" s="831"/>
      <c r="S240" s="221"/>
      <c r="T240" s="221"/>
      <c r="U240" s="221"/>
      <c r="V240" s="221"/>
      <c r="W240" s="221"/>
      <c r="X240" s="221"/>
      <c r="Y240" s="220"/>
      <c r="Z240" s="220"/>
      <c r="AA240" s="221"/>
      <c r="AB240" s="221"/>
      <c r="AC240" s="221"/>
      <c r="AD240" s="221"/>
      <c r="AE240" s="221"/>
      <c r="AF240" s="221"/>
      <c r="AG240" s="426"/>
      <c r="AH240" s="506"/>
      <c r="AI240" s="506"/>
      <c r="AJ240" s="506"/>
      <c r="AK240" s="506"/>
      <c r="AL240" s="506"/>
      <c r="AM240" s="506"/>
      <c r="AN240" s="506"/>
      <c r="AO240" s="506"/>
      <c r="AP240" s="776"/>
      <c r="AQ240" s="771"/>
      <c r="AR240" s="771"/>
      <c r="AS240" s="197"/>
      <c r="AT240" s="426"/>
      <c r="AU240" s="197"/>
    </row>
    <row r="241" spans="1:47" s="198" customFormat="1" ht="13.5">
      <c r="A241" s="197"/>
      <c r="B241" s="507"/>
      <c r="C241" s="197"/>
      <c r="D241" s="197"/>
      <c r="E241" s="197"/>
      <c r="F241" s="197"/>
      <c r="G241" s="197"/>
      <c r="H241" s="249"/>
      <c r="I241" s="250"/>
      <c r="J241" s="251"/>
      <c r="K241" s="252"/>
      <c r="L241" s="434"/>
      <c r="M241" s="252"/>
      <c r="N241" s="218"/>
      <c r="O241" s="197"/>
      <c r="P241" s="221"/>
      <c r="Q241" s="221"/>
      <c r="R241" s="831"/>
      <c r="S241" s="221"/>
      <c r="T241" s="221"/>
      <c r="U241" s="221"/>
      <c r="V241" s="221"/>
      <c r="W241" s="221"/>
      <c r="X241" s="221"/>
      <c r="Y241" s="220"/>
      <c r="Z241" s="220"/>
      <c r="AA241" s="221"/>
      <c r="AB241" s="221"/>
      <c r="AC241" s="221"/>
      <c r="AD241" s="221"/>
      <c r="AE241" s="221"/>
      <c r="AF241" s="221"/>
      <c r="AG241" s="426"/>
      <c r="AH241" s="506"/>
      <c r="AI241" s="506"/>
      <c r="AJ241" s="506"/>
      <c r="AK241" s="506"/>
      <c r="AL241" s="506"/>
      <c r="AM241" s="506"/>
      <c r="AN241" s="506"/>
      <c r="AO241" s="506"/>
      <c r="AP241" s="776"/>
      <c r="AQ241" s="771"/>
      <c r="AR241" s="771"/>
      <c r="AS241" s="197"/>
      <c r="AT241" s="426"/>
      <c r="AU241" s="197"/>
    </row>
    <row r="242" spans="1:47" s="198" customFormat="1" ht="13.5">
      <c r="A242" s="197"/>
      <c r="B242" s="507"/>
      <c r="C242" s="197"/>
      <c r="D242" s="197"/>
      <c r="E242" s="197"/>
      <c r="F242" s="197"/>
      <c r="G242" s="197"/>
      <c r="H242" s="249"/>
      <c r="I242" s="250"/>
      <c r="J242" s="251"/>
      <c r="K242" s="252"/>
      <c r="L242" s="434"/>
      <c r="M242" s="252"/>
      <c r="N242" s="218"/>
      <c r="O242" s="197"/>
      <c r="P242" s="221"/>
      <c r="Q242" s="221"/>
      <c r="R242" s="831"/>
      <c r="S242" s="221"/>
      <c r="T242" s="221"/>
      <c r="U242" s="221"/>
      <c r="V242" s="221"/>
      <c r="W242" s="221"/>
      <c r="X242" s="221"/>
      <c r="Y242" s="220"/>
      <c r="Z242" s="220"/>
      <c r="AA242" s="221"/>
      <c r="AB242" s="221"/>
      <c r="AC242" s="221"/>
      <c r="AD242" s="221"/>
      <c r="AE242" s="221"/>
      <c r="AF242" s="221"/>
      <c r="AG242" s="426"/>
      <c r="AH242" s="506"/>
      <c r="AI242" s="506"/>
      <c r="AJ242" s="506"/>
      <c r="AK242" s="506"/>
      <c r="AL242" s="506"/>
      <c r="AM242" s="506"/>
      <c r="AN242" s="506"/>
      <c r="AO242" s="506"/>
      <c r="AP242" s="776"/>
      <c r="AQ242" s="771"/>
      <c r="AR242" s="771"/>
      <c r="AS242" s="197"/>
      <c r="AT242" s="426"/>
      <c r="AU242" s="197"/>
    </row>
    <row r="243" spans="1:47" s="198" customFormat="1" ht="13.5">
      <c r="A243" s="197"/>
      <c r="B243" s="507"/>
      <c r="C243" s="197"/>
      <c r="D243" s="197"/>
      <c r="E243" s="197"/>
      <c r="F243" s="197"/>
      <c r="G243" s="197"/>
      <c r="H243" s="249"/>
      <c r="I243" s="250"/>
      <c r="J243" s="251"/>
      <c r="K243" s="252"/>
      <c r="L243" s="434"/>
      <c r="M243" s="252"/>
      <c r="N243" s="218"/>
      <c r="O243" s="197"/>
      <c r="P243" s="221"/>
      <c r="Q243" s="221"/>
      <c r="R243" s="831"/>
      <c r="S243" s="221"/>
      <c r="T243" s="221"/>
      <c r="U243" s="221"/>
      <c r="V243" s="221"/>
      <c r="W243" s="221"/>
      <c r="X243" s="221"/>
      <c r="Y243" s="220"/>
      <c r="Z243" s="220"/>
      <c r="AA243" s="221"/>
      <c r="AB243" s="221"/>
      <c r="AC243" s="221"/>
      <c r="AD243" s="221"/>
      <c r="AE243" s="221"/>
      <c r="AF243" s="221"/>
      <c r="AG243" s="426"/>
      <c r="AH243" s="506"/>
      <c r="AI243" s="506"/>
      <c r="AJ243" s="506"/>
      <c r="AK243" s="506"/>
      <c r="AL243" s="506"/>
      <c r="AM243" s="506"/>
      <c r="AN243" s="506"/>
      <c r="AO243" s="506"/>
      <c r="AP243" s="776"/>
      <c r="AQ243" s="771"/>
      <c r="AR243" s="771"/>
      <c r="AS243" s="197"/>
      <c r="AT243" s="426"/>
      <c r="AU243" s="197"/>
    </row>
    <row r="244" spans="1:47" s="198" customFormat="1" ht="13.5">
      <c r="A244" s="197"/>
      <c r="B244" s="507"/>
      <c r="C244" s="197"/>
      <c r="D244" s="197"/>
      <c r="E244" s="197"/>
      <c r="F244" s="197"/>
      <c r="G244" s="197"/>
      <c r="H244" s="249"/>
      <c r="I244" s="250"/>
      <c r="J244" s="251"/>
      <c r="K244" s="252"/>
      <c r="L244" s="434"/>
      <c r="M244" s="252"/>
      <c r="N244" s="218"/>
      <c r="O244" s="197"/>
      <c r="P244" s="221"/>
      <c r="Q244" s="221"/>
      <c r="R244" s="831"/>
      <c r="S244" s="221"/>
      <c r="T244" s="221"/>
      <c r="U244" s="221"/>
      <c r="V244" s="221"/>
      <c r="W244" s="221"/>
      <c r="X244" s="221"/>
      <c r="Y244" s="220"/>
      <c r="Z244" s="220"/>
      <c r="AA244" s="221"/>
      <c r="AB244" s="221"/>
      <c r="AC244" s="221"/>
      <c r="AD244" s="221"/>
      <c r="AE244" s="221"/>
      <c r="AF244" s="221"/>
      <c r="AG244" s="426"/>
      <c r="AH244" s="506"/>
      <c r="AI244" s="506"/>
      <c r="AJ244" s="506"/>
      <c r="AK244" s="506"/>
      <c r="AL244" s="506"/>
      <c r="AM244" s="506"/>
      <c r="AN244" s="506"/>
      <c r="AO244" s="506"/>
      <c r="AP244" s="776"/>
      <c r="AQ244" s="771"/>
      <c r="AR244" s="771"/>
      <c r="AS244" s="197"/>
      <c r="AT244" s="426"/>
      <c r="AU244" s="197"/>
    </row>
    <row r="245" spans="1:47" s="198" customFormat="1" ht="13.5">
      <c r="A245" s="197"/>
      <c r="B245" s="507"/>
      <c r="C245" s="197"/>
      <c r="D245" s="197"/>
      <c r="E245" s="197"/>
      <c r="F245" s="197"/>
      <c r="G245" s="197"/>
      <c r="H245" s="249"/>
      <c r="I245" s="250"/>
      <c r="J245" s="251"/>
      <c r="K245" s="252"/>
      <c r="L245" s="434"/>
      <c r="M245" s="252"/>
      <c r="N245" s="218"/>
      <c r="O245" s="197"/>
      <c r="P245" s="221"/>
      <c r="Q245" s="221"/>
      <c r="R245" s="831"/>
      <c r="S245" s="221"/>
      <c r="T245" s="221"/>
      <c r="U245" s="221"/>
      <c r="V245" s="221"/>
      <c r="W245" s="221"/>
      <c r="X245" s="221"/>
      <c r="Y245" s="220"/>
      <c r="Z245" s="220"/>
      <c r="AA245" s="221"/>
      <c r="AB245" s="221"/>
      <c r="AC245" s="221"/>
      <c r="AD245" s="221"/>
      <c r="AE245" s="221"/>
      <c r="AF245" s="221"/>
      <c r="AG245" s="426"/>
      <c r="AH245" s="506"/>
      <c r="AI245" s="506"/>
      <c r="AJ245" s="506"/>
      <c r="AK245" s="506"/>
      <c r="AL245" s="506"/>
      <c r="AM245" s="506"/>
      <c r="AN245" s="506"/>
      <c r="AO245" s="506"/>
      <c r="AP245" s="776"/>
      <c r="AQ245" s="771"/>
      <c r="AR245" s="771"/>
      <c r="AS245" s="197"/>
      <c r="AT245" s="426"/>
      <c r="AU245" s="197"/>
    </row>
    <row r="246" spans="1:47" s="198" customFormat="1" ht="13.5">
      <c r="A246" s="197"/>
      <c r="B246" s="507"/>
      <c r="C246" s="197"/>
      <c r="D246" s="197"/>
      <c r="E246" s="197"/>
      <c r="F246" s="197"/>
      <c r="G246" s="197"/>
      <c r="H246" s="249"/>
      <c r="I246" s="250"/>
      <c r="J246" s="251"/>
      <c r="K246" s="252"/>
      <c r="L246" s="434"/>
      <c r="M246" s="252"/>
      <c r="N246" s="218"/>
      <c r="O246" s="197"/>
      <c r="P246" s="221"/>
      <c r="Q246" s="221"/>
      <c r="R246" s="831"/>
      <c r="S246" s="221"/>
      <c r="T246" s="221"/>
      <c r="U246" s="221"/>
      <c r="V246" s="221"/>
      <c r="W246" s="221"/>
      <c r="X246" s="221"/>
      <c r="Y246" s="220"/>
      <c r="Z246" s="220"/>
      <c r="AA246" s="221"/>
      <c r="AB246" s="221"/>
      <c r="AC246" s="221"/>
      <c r="AD246" s="221"/>
      <c r="AE246" s="221"/>
      <c r="AF246" s="221"/>
      <c r="AG246" s="426"/>
      <c r="AH246" s="506"/>
      <c r="AI246" s="506"/>
      <c r="AJ246" s="506"/>
      <c r="AK246" s="506"/>
      <c r="AL246" s="506"/>
      <c r="AM246" s="506"/>
      <c r="AN246" s="506"/>
      <c r="AO246" s="506"/>
      <c r="AP246" s="776"/>
      <c r="AQ246" s="771"/>
      <c r="AR246" s="771"/>
      <c r="AS246" s="197"/>
      <c r="AT246" s="426"/>
      <c r="AU246" s="197"/>
    </row>
    <row r="247" spans="1:47" s="198" customFormat="1" ht="13.5">
      <c r="A247" s="197"/>
      <c r="B247" s="507"/>
      <c r="C247" s="197"/>
      <c r="D247" s="197"/>
      <c r="E247" s="197"/>
      <c r="F247" s="197"/>
      <c r="G247" s="197"/>
      <c r="H247" s="249"/>
      <c r="I247" s="250"/>
      <c r="J247" s="251"/>
      <c r="K247" s="252"/>
      <c r="L247" s="434"/>
      <c r="M247" s="252"/>
      <c r="N247" s="218"/>
      <c r="O247" s="197"/>
      <c r="P247" s="221"/>
      <c r="Q247" s="221"/>
      <c r="R247" s="831"/>
      <c r="S247" s="221"/>
      <c r="T247" s="221"/>
      <c r="U247" s="221"/>
      <c r="V247" s="221"/>
      <c r="W247" s="221"/>
      <c r="X247" s="221"/>
      <c r="Y247" s="220"/>
      <c r="Z247" s="220"/>
      <c r="AA247" s="221"/>
      <c r="AB247" s="221"/>
      <c r="AC247" s="221"/>
      <c r="AD247" s="221"/>
      <c r="AE247" s="221"/>
      <c r="AF247" s="221"/>
      <c r="AG247" s="426"/>
      <c r="AH247" s="506"/>
      <c r="AI247" s="506"/>
      <c r="AJ247" s="506"/>
      <c r="AK247" s="506"/>
      <c r="AL247" s="506"/>
      <c r="AM247" s="506"/>
      <c r="AN247" s="506"/>
      <c r="AO247" s="506"/>
      <c r="AP247" s="776"/>
      <c r="AQ247" s="771"/>
      <c r="AR247" s="771"/>
      <c r="AS247" s="197"/>
      <c r="AT247" s="426"/>
      <c r="AU247" s="197"/>
    </row>
    <row r="248" spans="1:47" s="198" customFormat="1" ht="13.5">
      <c r="A248" s="197"/>
      <c r="B248" s="507"/>
      <c r="C248" s="197"/>
      <c r="D248" s="197"/>
      <c r="E248" s="197"/>
      <c r="F248" s="197"/>
      <c r="G248" s="197"/>
      <c r="H248" s="249"/>
      <c r="I248" s="250"/>
      <c r="J248" s="251"/>
      <c r="K248" s="252"/>
      <c r="L248" s="434"/>
      <c r="M248" s="252"/>
      <c r="N248" s="218"/>
      <c r="O248" s="197"/>
      <c r="P248" s="221"/>
      <c r="Q248" s="221"/>
      <c r="R248" s="831"/>
      <c r="S248" s="221"/>
      <c r="T248" s="221"/>
      <c r="U248" s="221"/>
      <c r="V248" s="221"/>
      <c r="W248" s="221"/>
      <c r="X248" s="221"/>
      <c r="Y248" s="220"/>
      <c r="Z248" s="220"/>
      <c r="AA248" s="221"/>
      <c r="AB248" s="221"/>
      <c r="AC248" s="221"/>
      <c r="AD248" s="221"/>
      <c r="AE248" s="221"/>
      <c r="AF248" s="221"/>
      <c r="AG248" s="426"/>
      <c r="AH248" s="506"/>
      <c r="AI248" s="506"/>
      <c r="AJ248" s="506"/>
      <c r="AK248" s="506"/>
      <c r="AL248" s="506"/>
      <c r="AM248" s="506"/>
      <c r="AN248" s="506"/>
      <c r="AO248" s="506"/>
      <c r="AP248" s="776"/>
      <c r="AQ248" s="771"/>
      <c r="AR248" s="771"/>
      <c r="AS248" s="197"/>
      <c r="AT248" s="426"/>
      <c r="AU248" s="197"/>
    </row>
    <row r="249" spans="1:47" s="198" customFormat="1" ht="13.5">
      <c r="A249" s="197"/>
      <c r="B249" s="507"/>
      <c r="C249" s="197"/>
      <c r="D249" s="197"/>
      <c r="E249" s="197"/>
      <c r="F249" s="197"/>
      <c r="G249" s="197"/>
      <c r="H249" s="249"/>
      <c r="I249" s="250"/>
      <c r="J249" s="251"/>
      <c r="K249" s="252"/>
      <c r="L249" s="434"/>
      <c r="M249" s="252"/>
      <c r="N249" s="218"/>
      <c r="O249" s="197"/>
      <c r="P249" s="221"/>
      <c r="Q249" s="221"/>
      <c r="R249" s="831"/>
      <c r="S249" s="221"/>
      <c r="T249" s="221"/>
      <c r="U249" s="221"/>
      <c r="V249" s="221"/>
      <c r="W249" s="221"/>
      <c r="X249" s="221"/>
      <c r="Y249" s="220"/>
      <c r="Z249" s="220"/>
      <c r="AA249" s="221"/>
      <c r="AB249" s="221"/>
      <c r="AC249" s="221"/>
      <c r="AD249" s="221"/>
      <c r="AE249" s="221"/>
      <c r="AF249" s="221"/>
      <c r="AG249" s="426"/>
      <c r="AH249" s="506"/>
      <c r="AI249" s="506"/>
      <c r="AJ249" s="506"/>
      <c r="AK249" s="506"/>
      <c r="AL249" s="506"/>
      <c r="AM249" s="506"/>
      <c r="AN249" s="506"/>
      <c r="AO249" s="506"/>
      <c r="AP249" s="776"/>
      <c r="AQ249" s="771"/>
      <c r="AR249" s="771"/>
      <c r="AS249" s="197"/>
      <c r="AT249" s="426"/>
      <c r="AU249" s="197"/>
    </row>
    <row r="250" spans="1:47" s="198" customFormat="1" ht="13.5">
      <c r="A250" s="197"/>
      <c r="B250" s="507"/>
      <c r="C250" s="197"/>
      <c r="D250" s="197"/>
      <c r="E250" s="197"/>
      <c r="F250" s="197"/>
      <c r="G250" s="197"/>
      <c r="H250" s="249"/>
      <c r="I250" s="250"/>
      <c r="J250" s="251"/>
      <c r="K250" s="252"/>
      <c r="L250" s="434"/>
      <c r="M250" s="252"/>
      <c r="N250" s="218"/>
      <c r="O250" s="197"/>
      <c r="P250" s="221"/>
      <c r="Q250" s="221"/>
      <c r="R250" s="831"/>
      <c r="S250" s="221"/>
      <c r="T250" s="221"/>
      <c r="U250" s="221"/>
      <c r="V250" s="221"/>
      <c r="W250" s="221"/>
      <c r="X250" s="221"/>
      <c r="Y250" s="220"/>
      <c r="Z250" s="220"/>
      <c r="AA250" s="221"/>
      <c r="AB250" s="221"/>
      <c r="AC250" s="221"/>
      <c r="AD250" s="221"/>
      <c r="AE250" s="221"/>
      <c r="AF250" s="221"/>
      <c r="AG250" s="426"/>
      <c r="AH250" s="506"/>
      <c r="AI250" s="506"/>
      <c r="AJ250" s="506"/>
      <c r="AK250" s="506"/>
      <c r="AL250" s="506"/>
      <c r="AM250" s="506"/>
      <c r="AN250" s="506"/>
      <c r="AO250" s="506"/>
      <c r="AP250" s="776"/>
      <c r="AQ250" s="771"/>
      <c r="AR250" s="771"/>
      <c r="AS250" s="197"/>
      <c r="AT250" s="426"/>
      <c r="AU250" s="197"/>
    </row>
    <row r="251" spans="1:47" s="198" customFormat="1" ht="13.5">
      <c r="A251" s="197"/>
      <c r="B251" s="507"/>
      <c r="C251" s="197"/>
      <c r="D251" s="197"/>
      <c r="E251" s="197"/>
      <c r="F251" s="197"/>
      <c r="G251" s="197"/>
      <c r="H251" s="249"/>
      <c r="I251" s="250"/>
      <c r="J251" s="251"/>
      <c r="K251" s="252"/>
      <c r="L251" s="434"/>
      <c r="M251" s="252"/>
      <c r="N251" s="218"/>
      <c r="O251" s="197"/>
      <c r="P251" s="221"/>
      <c r="Q251" s="221"/>
      <c r="R251" s="831"/>
      <c r="S251" s="221"/>
      <c r="T251" s="221"/>
      <c r="U251" s="221"/>
      <c r="V251" s="221"/>
      <c r="W251" s="221"/>
      <c r="X251" s="221"/>
      <c r="Y251" s="220"/>
      <c r="Z251" s="220"/>
      <c r="AA251" s="221"/>
      <c r="AB251" s="221"/>
      <c r="AC251" s="221"/>
      <c r="AD251" s="221"/>
      <c r="AE251" s="221"/>
      <c r="AF251" s="221"/>
      <c r="AG251" s="426"/>
      <c r="AH251" s="506"/>
      <c r="AI251" s="506"/>
      <c r="AJ251" s="506"/>
      <c r="AK251" s="506"/>
      <c r="AL251" s="506"/>
      <c r="AM251" s="506"/>
      <c r="AN251" s="506"/>
      <c r="AO251" s="506"/>
      <c r="AP251" s="776"/>
      <c r="AQ251" s="771"/>
      <c r="AR251" s="771"/>
      <c r="AS251" s="197"/>
      <c r="AT251" s="426"/>
      <c r="AU251" s="197"/>
    </row>
    <row r="252" spans="1:47" s="198" customFormat="1" ht="13.5">
      <c r="A252" s="197"/>
      <c r="B252" s="507"/>
      <c r="C252" s="197"/>
      <c r="D252" s="197"/>
      <c r="E252" s="197"/>
      <c r="F252" s="197"/>
      <c r="G252" s="197"/>
      <c r="H252" s="249"/>
      <c r="I252" s="250"/>
      <c r="J252" s="251"/>
      <c r="K252" s="252"/>
      <c r="L252" s="434"/>
      <c r="M252" s="252"/>
      <c r="N252" s="218"/>
      <c r="O252" s="197"/>
      <c r="P252" s="221"/>
      <c r="Q252" s="221"/>
      <c r="R252" s="831"/>
      <c r="S252" s="221"/>
      <c r="T252" s="221"/>
      <c r="U252" s="221"/>
      <c r="V252" s="221"/>
      <c r="W252" s="221"/>
      <c r="X252" s="221"/>
      <c r="Y252" s="220"/>
      <c r="Z252" s="220"/>
      <c r="AA252" s="221"/>
      <c r="AB252" s="221"/>
      <c r="AC252" s="221"/>
      <c r="AD252" s="221"/>
      <c r="AE252" s="221"/>
      <c r="AF252" s="221"/>
      <c r="AG252" s="426"/>
      <c r="AH252" s="506"/>
      <c r="AI252" s="506"/>
      <c r="AJ252" s="506"/>
      <c r="AK252" s="506"/>
      <c r="AL252" s="506"/>
      <c r="AM252" s="506"/>
      <c r="AN252" s="506"/>
      <c r="AO252" s="506"/>
      <c r="AP252" s="776"/>
      <c r="AQ252" s="771"/>
      <c r="AR252" s="771"/>
      <c r="AS252" s="197"/>
      <c r="AT252" s="426"/>
      <c r="AU252" s="197"/>
    </row>
    <row r="253" spans="1:47" s="198" customFormat="1" ht="13.5">
      <c r="A253" s="197"/>
      <c r="B253" s="507"/>
      <c r="C253" s="197"/>
      <c r="D253" s="197"/>
      <c r="E253" s="197"/>
      <c r="F253" s="197"/>
      <c r="G253" s="197"/>
      <c r="H253" s="249"/>
      <c r="I253" s="250"/>
      <c r="J253" s="251"/>
      <c r="K253" s="252"/>
      <c r="L253" s="434"/>
      <c r="M253" s="252"/>
      <c r="N253" s="218"/>
      <c r="O253" s="197"/>
      <c r="P253" s="221"/>
      <c r="Q253" s="221"/>
      <c r="R253" s="831"/>
      <c r="S253" s="221"/>
      <c r="T253" s="221"/>
      <c r="U253" s="221"/>
      <c r="V253" s="221"/>
      <c r="W253" s="221"/>
      <c r="X253" s="221"/>
      <c r="Y253" s="220"/>
      <c r="Z253" s="220"/>
      <c r="AA253" s="221"/>
      <c r="AB253" s="221"/>
      <c r="AC253" s="221"/>
      <c r="AD253" s="221"/>
      <c r="AE253" s="221"/>
      <c r="AF253" s="221"/>
      <c r="AG253" s="426"/>
      <c r="AH253" s="506"/>
      <c r="AI253" s="506"/>
      <c r="AJ253" s="506"/>
      <c r="AK253" s="506"/>
      <c r="AL253" s="506"/>
      <c r="AM253" s="506"/>
      <c r="AN253" s="506"/>
      <c r="AO253" s="506"/>
      <c r="AP253" s="776"/>
      <c r="AQ253" s="771"/>
      <c r="AR253" s="771"/>
      <c r="AS253" s="197"/>
      <c r="AT253" s="426"/>
      <c r="AU253" s="197"/>
    </row>
    <row r="254" spans="1:47" s="198" customFormat="1" ht="13.5">
      <c r="A254" s="197"/>
      <c r="B254" s="507"/>
      <c r="C254" s="197"/>
      <c r="D254" s="197"/>
      <c r="E254" s="197"/>
      <c r="F254" s="197"/>
      <c r="G254" s="197"/>
      <c r="H254" s="249"/>
      <c r="I254" s="250"/>
      <c r="J254" s="251"/>
      <c r="K254" s="252"/>
      <c r="L254" s="434"/>
      <c r="M254" s="252"/>
      <c r="N254" s="218"/>
      <c r="O254" s="197"/>
      <c r="P254" s="221"/>
      <c r="Q254" s="221"/>
      <c r="R254" s="831"/>
      <c r="S254" s="221"/>
      <c r="T254" s="221"/>
      <c r="U254" s="221"/>
      <c r="V254" s="221"/>
      <c r="W254" s="221"/>
      <c r="X254" s="221"/>
      <c r="Y254" s="220"/>
      <c r="Z254" s="220"/>
      <c r="AA254" s="221"/>
      <c r="AB254" s="221"/>
      <c r="AC254" s="221"/>
      <c r="AD254" s="221"/>
      <c r="AE254" s="221"/>
      <c r="AF254" s="221"/>
      <c r="AG254" s="426"/>
      <c r="AH254" s="506"/>
      <c r="AI254" s="506"/>
      <c r="AJ254" s="506"/>
      <c r="AK254" s="506"/>
      <c r="AL254" s="506"/>
      <c r="AM254" s="506"/>
      <c r="AN254" s="506"/>
      <c r="AO254" s="506"/>
      <c r="AP254" s="776"/>
      <c r="AQ254" s="771"/>
      <c r="AR254" s="771"/>
      <c r="AS254" s="197"/>
      <c r="AT254" s="426"/>
      <c r="AU254" s="197"/>
    </row>
    <row r="255" spans="1:47" s="198" customFormat="1" ht="13.5">
      <c r="A255" s="197"/>
      <c r="B255" s="507"/>
      <c r="C255" s="197"/>
      <c r="D255" s="197"/>
      <c r="E255" s="197"/>
      <c r="F255" s="197"/>
      <c r="G255" s="197"/>
      <c r="H255" s="249"/>
      <c r="I255" s="250"/>
      <c r="J255" s="251"/>
      <c r="K255" s="252"/>
      <c r="L255" s="434"/>
      <c r="M255" s="252"/>
      <c r="N255" s="218"/>
      <c r="O255" s="197"/>
      <c r="P255" s="221"/>
      <c r="Q255" s="221"/>
      <c r="R255" s="831"/>
      <c r="S255" s="221"/>
      <c r="T255" s="221"/>
      <c r="U255" s="221"/>
      <c r="V255" s="221"/>
      <c r="W255" s="221"/>
      <c r="X255" s="221"/>
      <c r="Y255" s="220"/>
      <c r="Z255" s="220"/>
      <c r="AA255" s="221"/>
      <c r="AB255" s="221"/>
      <c r="AC255" s="221"/>
      <c r="AD255" s="221"/>
      <c r="AE255" s="221"/>
      <c r="AF255" s="221"/>
      <c r="AG255" s="426"/>
      <c r="AH255" s="506"/>
      <c r="AI255" s="506"/>
      <c r="AJ255" s="506"/>
      <c r="AK255" s="506"/>
      <c r="AL255" s="506"/>
      <c r="AM255" s="506"/>
      <c r="AN255" s="506"/>
      <c r="AO255" s="506"/>
      <c r="AP255" s="776"/>
      <c r="AQ255" s="771"/>
      <c r="AR255" s="771"/>
      <c r="AS255" s="197"/>
      <c r="AT255" s="426"/>
      <c r="AU255" s="197"/>
    </row>
    <row r="256" spans="1:47" s="198" customFormat="1" ht="13.5">
      <c r="A256" s="197"/>
      <c r="B256" s="507"/>
      <c r="C256" s="197"/>
      <c r="D256" s="197"/>
      <c r="E256" s="197"/>
      <c r="F256" s="197"/>
      <c r="G256" s="197"/>
      <c r="H256" s="249"/>
      <c r="I256" s="250"/>
      <c r="J256" s="251"/>
      <c r="K256" s="252"/>
      <c r="L256" s="434"/>
      <c r="M256" s="252"/>
      <c r="N256" s="218"/>
      <c r="O256" s="197"/>
      <c r="P256" s="221"/>
      <c r="Q256" s="221"/>
      <c r="R256" s="831"/>
      <c r="S256" s="221"/>
      <c r="T256" s="221"/>
      <c r="U256" s="221"/>
      <c r="V256" s="221"/>
      <c r="W256" s="221"/>
      <c r="X256" s="221"/>
      <c r="Y256" s="220"/>
      <c r="Z256" s="220"/>
      <c r="AA256" s="221"/>
      <c r="AB256" s="221"/>
      <c r="AC256" s="221"/>
      <c r="AD256" s="221"/>
      <c r="AE256" s="221"/>
      <c r="AF256" s="221"/>
      <c r="AG256" s="426"/>
      <c r="AH256" s="506"/>
      <c r="AI256" s="506"/>
      <c r="AJ256" s="506"/>
      <c r="AK256" s="506"/>
      <c r="AL256" s="506"/>
      <c r="AM256" s="506"/>
      <c r="AN256" s="506"/>
      <c r="AO256" s="506"/>
      <c r="AP256" s="776"/>
      <c r="AQ256" s="771"/>
      <c r="AR256" s="771"/>
      <c r="AS256" s="197"/>
      <c r="AT256" s="426"/>
      <c r="AU256" s="197"/>
    </row>
    <row r="257" spans="1:47" s="198" customFormat="1" ht="13.5">
      <c r="A257" s="197"/>
      <c r="B257" s="507"/>
      <c r="C257" s="197"/>
      <c r="D257" s="197"/>
      <c r="E257" s="197"/>
      <c r="F257" s="197"/>
      <c r="G257" s="197"/>
      <c r="H257" s="249"/>
      <c r="I257" s="250"/>
      <c r="J257" s="251"/>
      <c r="K257" s="252"/>
      <c r="L257" s="434"/>
      <c r="M257" s="252"/>
      <c r="N257" s="218"/>
      <c r="O257" s="197"/>
      <c r="P257" s="221"/>
      <c r="Q257" s="221"/>
      <c r="R257" s="831"/>
      <c r="S257" s="221"/>
      <c r="T257" s="221"/>
      <c r="U257" s="221"/>
      <c r="V257" s="221"/>
      <c r="W257" s="221"/>
      <c r="X257" s="221"/>
      <c r="Y257" s="220"/>
      <c r="Z257" s="220"/>
      <c r="AA257" s="221"/>
      <c r="AB257" s="221"/>
      <c r="AC257" s="221"/>
      <c r="AD257" s="221"/>
      <c r="AE257" s="221"/>
      <c r="AF257" s="221"/>
      <c r="AG257" s="426"/>
      <c r="AH257" s="506"/>
      <c r="AI257" s="506"/>
      <c r="AJ257" s="506"/>
      <c r="AK257" s="506"/>
      <c r="AL257" s="506"/>
      <c r="AM257" s="506"/>
      <c r="AN257" s="506"/>
      <c r="AO257" s="506"/>
      <c r="AP257" s="776"/>
      <c r="AQ257" s="771"/>
      <c r="AR257" s="771"/>
      <c r="AS257" s="197"/>
      <c r="AT257" s="426"/>
      <c r="AU257" s="197"/>
    </row>
    <row r="258" spans="1:47" s="198" customFormat="1" ht="13.5">
      <c r="A258" s="197"/>
      <c r="B258" s="507"/>
      <c r="C258" s="197"/>
      <c r="D258" s="197"/>
      <c r="E258" s="197"/>
      <c r="F258" s="197"/>
      <c r="G258" s="197"/>
      <c r="H258" s="249"/>
      <c r="I258" s="250"/>
      <c r="J258" s="251"/>
      <c r="K258" s="252"/>
      <c r="L258" s="434"/>
      <c r="M258" s="252"/>
      <c r="N258" s="218"/>
      <c r="O258" s="197"/>
      <c r="P258" s="221"/>
      <c r="Q258" s="221"/>
      <c r="R258" s="831"/>
      <c r="S258" s="221"/>
      <c r="T258" s="221"/>
      <c r="U258" s="221"/>
      <c r="V258" s="221"/>
      <c r="W258" s="221"/>
      <c r="X258" s="221"/>
      <c r="Y258" s="220"/>
      <c r="Z258" s="220"/>
      <c r="AA258" s="221"/>
      <c r="AB258" s="221"/>
      <c r="AC258" s="221"/>
      <c r="AD258" s="221"/>
      <c r="AE258" s="221"/>
      <c r="AF258" s="221"/>
      <c r="AG258" s="426"/>
      <c r="AH258" s="506"/>
      <c r="AI258" s="506"/>
      <c r="AJ258" s="506"/>
      <c r="AK258" s="506"/>
      <c r="AL258" s="506"/>
      <c r="AM258" s="506"/>
      <c r="AN258" s="506"/>
      <c r="AO258" s="506"/>
      <c r="AP258" s="776"/>
      <c r="AQ258" s="771"/>
      <c r="AR258" s="771"/>
      <c r="AS258" s="197"/>
      <c r="AT258" s="426"/>
      <c r="AU258" s="197"/>
    </row>
    <row r="259" spans="1:47" s="198" customFormat="1" ht="13.5">
      <c r="A259" s="197"/>
      <c r="B259" s="507"/>
      <c r="C259" s="197"/>
      <c r="D259" s="197"/>
      <c r="E259" s="197"/>
      <c r="F259" s="197"/>
      <c r="G259" s="197"/>
      <c r="H259" s="249"/>
      <c r="I259" s="250"/>
      <c r="J259" s="251"/>
      <c r="K259" s="252"/>
      <c r="L259" s="434"/>
      <c r="M259" s="252"/>
      <c r="N259" s="218"/>
      <c r="O259" s="197"/>
      <c r="P259" s="221"/>
      <c r="Q259" s="221"/>
      <c r="R259" s="831"/>
      <c r="S259" s="221"/>
      <c r="T259" s="221"/>
      <c r="U259" s="221"/>
      <c r="V259" s="221"/>
      <c r="W259" s="221"/>
      <c r="X259" s="221"/>
      <c r="Y259" s="220"/>
      <c r="Z259" s="220"/>
      <c r="AA259" s="221"/>
      <c r="AB259" s="221"/>
      <c r="AC259" s="221"/>
      <c r="AD259" s="221"/>
      <c r="AE259" s="221"/>
      <c r="AF259" s="221"/>
      <c r="AG259" s="426"/>
      <c r="AH259" s="506"/>
      <c r="AI259" s="506"/>
      <c r="AJ259" s="506"/>
      <c r="AK259" s="506"/>
      <c r="AL259" s="506"/>
      <c r="AM259" s="506"/>
      <c r="AN259" s="506"/>
      <c r="AO259" s="506"/>
      <c r="AP259" s="776"/>
      <c r="AQ259" s="771"/>
      <c r="AR259" s="771"/>
      <c r="AS259" s="197"/>
      <c r="AT259" s="426"/>
      <c r="AU259" s="197"/>
    </row>
    <row r="260" spans="1:47" s="198" customFormat="1" ht="13.5">
      <c r="A260" s="197"/>
      <c r="B260" s="507"/>
      <c r="C260" s="197"/>
      <c r="D260" s="197"/>
      <c r="E260" s="197"/>
      <c r="F260" s="197"/>
      <c r="G260" s="197"/>
      <c r="H260" s="249"/>
      <c r="I260" s="250"/>
      <c r="J260" s="251"/>
      <c r="K260" s="252"/>
      <c r="L260" s="434"/>
      <c r="M260" s="252"/>
      <c r="N260" s="218"/>
      <c r="O260" s="197"/>
      <c r="P260" s="221"/>
      <c r="Q260" s="221"/>
      <c r="R260" s="831"/>
      <c r="S260" s="221"/>
      <c r="T260" s="221"/>
      <c r="U260" s="221"/>
      <c r="V260" s="221"/>
      <c r="W260" s="221"/>
      <c r="X260" s="221"/>
      <c r="Y260" s="220"/>
      <c r="Z260" s="220"/>
      <c r="AA260" s="221"/>
      <c r="AB260" s="221"/>
      <c r="AC260" s="221"/>
      <c r="AD260" s="221"/>
      <c r="AE260" s="221"/>
      <c r="AF260" s="221"/>
      <c r="AG260" s="426"/>
      <c r="AH260" s="506"/>
      <c r="AI260" s="506"/>
      <c r="AJ260" s="506"/>
      <c r="AK260" s="506"/>
      <c r="AL260" s="506"/>
      <c r="AM260" s="506"/>
      <c r="AN260" s="506"/>
      <c r="AO260" s="506"/>
      <c r="AP260" s="776"/>
      <c r="AQ260" s="771"/>
      <c r="AR260" s="771"/>
      <c r="AS260" s="197"/>
      <c r="AT260" s="426"/>
      <c r="AU260" s="197"/>
    </row>
    <row r="261" spans="1:47" s="198" customFormat="1" ht="13.5">
      <c r="A261" s="197"/>
      <c r="B261" s="507"/>
      <c r="C261" s="197"/>
      <c r="D261" s="197"/>
      <c r="E261" s="197"/>
      <c r="F261" s="197"/>
      <c r="G261" s="197"/>
      <c r="H261" s="249"/>
      <c r="I261" s="250"/>
      <c r="J261" s="251"/>
      <c r="K261" s="252"/>
      <c r="L261" s="434"/>
      <c r="M261" s="252"/>
      <c r="N261" s="218"/>
      <c r="O261" s="197"/>
      <c r="P261" s="221"/>
      <c r="Q261" s="221"/>
      <c r="R261" s="831"/>
      <c r="S261" s="221"/>
      <c r="T261" s="221"/>
      <c r="U261" s="221"/>
      <c r="V261" s="221"/>
      <c r="W261" s="221"/>
      <c r="X261" s="221"/>
      <c r="Y261" s="220"/>
      <c r="Z261" s="220"/>
      <c r="AA261" s="221"/>
      <c r="AB261" s="221"/>
      <c r="AC261" s="221"/>
      <c r="AD261" s="221"/>
      <c r="AE261" s="221"/>
      <c r="AF261" s="221"/>
      <c r="AG261" s="426"/>
      <c r="AH261" s="506"/>
      <c r="AI261" s="506"/>
      <c r="AJ261" s="506"/>
      <c r="AK261" s="506"/>
      <c r="AL261" s="506"/>
      <c r="AM261" s="506"/>
      <c r="AN261" s="506"/>
      <c r="AO261" s="506"/>
      <c r="AP261" s="776"/>
      <c r="AQ261" s="771"/>
      <c r="AR261" s="771"/>
      <c r="AS261" s="197"/>
      <c r="AT261" s="426"/>
      <c r="AU261" s="197"/>
    </row>
    <row r="262" spans="1:47" s="198" customFormat="1" ht="13.5">
      <c r="A262" s="197"/>
      <c r="B262" s="507"/>
      <c r="C262" s="197"/>
      <c r="D262" s="197"/>
      <c r="E262" s="197"/>
      <c r="F262" s="197"/>
      <c r="G262" s="197"/>
      <c r="H262" s="249"/>
      <c r="I262" s="250"/>
      <c r="J262" s="251"/>
      <c r="K262" s="252"/>
      <c r="L262" s="434"/>
      <c r="M262" s="252"/>
      <c r="N262" s="218"/>
      <c r="O262" s="197"/>
      <c r="P262" s="221"/>
      <c r="Q262" s="221"/>
      <c r="R262" s="831"/>
      <c r="S262" s="221"/>
      <c r="T262" s="221"/>
      <c r="U262" s="221"/>
      <c r="V262" s="221"/>
      <c r="W262" s="221"/>
      <c r="X262" s="221"/>
      <c r="Y262" s="220"/>
      <c r="Z262" s="220"/>
      <c r="AA262" s="221"/>
      <c r="AB262" s="221"/>
      <c r="AC262" s="221"/>
      <c r="AD262" s="221"/>
      <c r="AE262" s="221"/>
      <c r="AF262" s="221"/>
      <c r="AG262" s="426"/>
      <c r="AH262" s="506"/>
      <c r="AI262" s="506"/>
      <c r="AJ262" s="506"/>
      <c r="AK262" s="506"/>
      <c r="AL262" s="506"/>
      <c r="AM262" s="506"/>
      <c r="AN262" s="506"/>
      <c r="AO262" s="506"/>
      <c r="AP262" s="776"/>
      <c r="AQ262" s="771"/>
      <c r="AR262" s="771"/>
      <c r="AS262" s="197"/>
      <c r="AT262" s="426"/>
      <c r="AU262" s="197"/>
    </row>
    <row r="263" spans="1:47" s="198" customFormat="1" ht="13.5">
      <c r="A263" s="197"/>
      <c r="B263" s="507"/>
      <c r="C263" s="197"/>
      <c r="D263" s="197"/>
      <c r="E263" s="197"/>
      <c r="F263" s="197"/>
      <c r="G263" s="197"/>
      <c r="H263" s="249"/>
      <c r="I263" s="250"/>
      <c r="J263" s="251"/>
      <c r="K263" s="252"/>
      <c r="L263" s="434"/>
      <c r="M263" s="252"/>
      <c r="N263" s="218"/>
      <c r="O263" s="197"/>
      <c r="P263" s="221"/>
      <c r="Q263" s="221"/>
      <c r="R263" s="831"/>
      <c r="S263" s="221"/>
      <c r="T263" s="221"/>
      <c r="U263" s="221"/>
      <c r="V263" s="221"/>
      <c r="W263" s="221"/>
      <c r="X263" s="221"/>
      <c r="Y263" s="220"/>
      <c r="Z263" s="220"/>
      <c r="AA263" s="221"/>
      <c r="AB263" s="221"/>
      <c r="AC263" s="221"/>
      <c r="AD263" s="221"/>
      <c r="AE263" s="221"/>
      <c r="AF263" s="221"/>
      <c r="AG263" s="426"/>
      <c r="AH263" s="506"/>
      <c r="AI263" s="506"/>
      <c r="AJ263" s="506"/>
      <c r="AK263" s="506"/>
      <c r="AL263" s="506"/>
      <c r="AM263" s="506"/>
      <c r="AN263" s="506"/>
      <c r="AO263" s="506"/>
      <c r="AP263" s="776"/>
      <c r="AQ263" s="771"/>
      <c r="AR263" s="771"/>
      <c r="AS263" s="197"/>
      <c r="AT263" s="426"/>
      <c r="AU263" s="197"/>
    </row>
    <row r="264" spans="1:47" s="198" customFormat="1" ht="13.5">
      <c r="A264" s="197"/>
      <c r="B264" s="507"/>
      <c r="C264" s="197"/>
      <c r="D264" s="197"/>
      <c r="E264" s="197"/>
      <c r="F264" s="197"/>
      <c r="G264" s="197"/>
      <c r="H264" s="249"/>
      <c r="I264" s="250"/>
      <c r="J264" s="251"/>
      <c r="K264" s="252"/>
      <c r="L264" s="434"/>
      <c r="M264" s="252"/>
      <c r="N264" s="218"/>
      <c r="O264" s="197"/>
      <c r="P264" s="221"/>
      <c r="Q264" s="221"/>
      <c r="R264" s="831"/>
      <c r="S264" s="221"/>
      <c r="T264" s="221"/>
      <c r="U264" s="221"/>
      <c r="V264" s="221"/>
      <c r="W264" s="221"/>
      <c r="X264" s="221"/>
      <c r="Y264" s="220"/>
      <c r="Z264" s="220"/>
      <c r="AA264" s="221"/>
      <c r="AB264" s="221"/>
      <c r="AC264" s="221"/>
      <c r="AD264" s="221"/>
      <c r="AE264" s="221"/>
      <c r="AF264" s="221"/>
      <c r="AG264" s="426"/>
      <c r="AH264" s="506"/>
      <c r="AI264" s="506"/>
      <c r="AJ264" s="506"/>
      <c r="AK264" s="506"/>
      <c r="AL264" s="506"/>
      <c r="AM264" s="506"/>
      <c r="AN264" s="506"/>
      <c r="AO264" s="506"/>
      <c r="AP264" s="776"/>
      <c r="AQ264" s="771"/>
      <c r="AR264" s="771"/>
      <c r="AS264" s="197"/>
      <c r="AT264" s="426"/>
      <c r="AU264" s="197"/>
    </row>
    <row r="265" spans="1:47" s="198" customFormat="1" ht="13.5">
      <c r="A265" s="197"/>
      <c r="B265" s="507"/>
      <c r="C265" s="197"/>
      <c r="D265" s="197"/>
      <c r="E265" s="197"/>
      <c r="F265" s="197"/>
      <c r="G265" s="197"/>
      <c r="H265" s="249"/>
      <c r="I265" s="250"/>
      <c r="J265" s="251"/>
      <c r="K265" s="252"/>
      <c r="L265" s="434"/>
      <c r="M265" s="252"/>
      <c r="N265" s="218"/>
      <c r="O265" s="197"/>
      <c r="P265" s="221"/>
      <c r="Q265" s="221"/>
      <c r="R265" s="831"/>
      <c r="S265" s="221"/>
      <c r="T265" s="221"/>
      <c r="U265" s="221"/>
      <c r="V265" s="221"/>
      <c r="W265" s="221"/>
      <c r="X265" s="221"/>
      <c r="Y265" s="220"/>
      <c r="Z265" s="220"/>
      <c r="AA265" s="221"/>
      <c r="AB265" s="221"/>
      <c r="AC265" s="221"/>
      <c r="AD265" s="221"/>
      <c r="AE265" s="221"/>
      <c r="AF265" s="221"/>
      <c r="AG265" s="426"/>
      <c r="AH265" s="506"/>
      <c r="AI265" s="506"/>
      <c r="AJ265" s="506"/>
      <c r="AK265" s="506"/>
      <c r="AL265" s="506"/>
      <c r="AM265" s="506"/>
      <c r="AN265" s="506"/>
      <c r="AO265" s="506"/>
      <c r="AP265" s="776"/>
      <c r="AQ265" s="771"/>
      <c r="AR265" s="771"/>
      <c r="AS265" s="197"/>
      <c r="AT265" s="426"/>
      <c r="AU265" s="197"/>
    </row>
    <row r="266" spans="1:47" s="198" customFormat="1" ht="13.5">
      <c r="A266" s="197"/>
      <c r="B266" s="507"/>
      <c r="C266" s="197"/>
      <c r="D266" s="197"/>
      <c r="E266" s="197"/>
      <c r="F266" s="197"/>
      <c r="G266" s="197"/>
      <c r="H266" s="249"/>
      <c r="I266" s="250"/>
      <c r="J266" s="251"/>
      <c r="K266" s="252"/>
      <c r="L266" s="434"/>
      <c r="M266" s="252"/>
      <c r="N266" s="218"/>
      <c r="O266" s="197"/>
      <c r="P266" s="221"/>
      <c r="Q266" s="221"/>
      <c r="R266" s="831"/>
      <c r="S266" s="221"/>
      <c r="T266" s="221"/>
      <c r="U266" s="221"/>
      <c r="V266" s="221"/>
      <c r="W266" s="221"/>
      <c r="X266" s="221"/>
      <c r="Y266" s="220"/>
      <c r="Z266" s="220"/>
      <c r="AA266" s="221"/>
      <c r="AB266" s="221"/>
      <c r="AC266" s="221"/>
      <c r="AD266" s="221"/>
      <c r="AE266" s="221"/>
      <c r="AF266" s="221"/>
      <c r="AG266" s="426"/>
      <c r="AH266" s="506"/>
      <c r="AI266" s="506"/>
      <c r="AJ266" s="506"/>
      <c r="AK266" s="506"/>
      <c r="AL266" s="506"/>
      <c r="AM266" s="506"/>
      <c r="AN266" s="506"/>
      <c r="AO266" s="506"/>
      <c r="AP266" s="776"/>
      <c r="AQ266" s="771"/>
      <c r="AR266" s="771"/>
      <c r="AS266" s="197"/>
      <c r="AT266" s="426"/>
      <c r="AU266" s="197"/>
    </row>
    <row r="267" spans="1:47" s="198" customFormat="1" ht="13.5">
      <c r="A267" s="197"/>
      <c r="B267" s="507"/>
      <c r="C267" s="197"/>
      <c r="D267" s="197"/>
      <c r="E267" s="197"/>
      <c r="F267" s="197"/>
      <c r="G267" s="197"/>
      <c r="H267" s="249"/>
      <c r="I267" s="250"/>
      <c r="J267" s="251"/>
      <c r="K267" s="252"/>
      <c r="L267" s="434"/>
      <c r="M267" s="252"/>
      <c r="N267" s="218"/>
      <c r="O267" s="197"/>
      <c r="P267" s="221"/>
      <c r="Q267" s="221"/>
      <c r="R267" s="831"/>
      <c r="S267" s="221"/>
      <c r="T267" s="221"/>
      <c r="U267" s="221"/>
      <c r="V267" s="221"/>
      <c r="W267" s="221"/>
      <c r="X267" s="221"/>
      <c r="Y267" s="220"/>
      <c r="Z267" s="220"/>
      <c r="AA267" s="221"/>
      <c r="AB267" s="221"/>
      <c r="AC267" s="221"/>
      <c r="AD267" s="221"/>
      <c r="AE267" s="221"/>
      <c r="AF267" s="221"/>
      <c r="AG267" s="426"/>
      <c r="AH267" s="506"/>
      <c r="AI267" s="506"/>
      <c r="AJ267" s="506"/>
      <c r="AK267" s="506"/>
      <c r="AL267" s="506"/>
      <c r="AM267" s="506"/>
      <c r="AN267" s="506"/>
      <c r="AO267" s="506"/>
      <c r="AP267" s="776"/>
      <c r="AQ267" s="771"/>
      <c r="AR267" s="771"/>
      <c r="AS267" s="197"/>
      <c r="AT267" s="426"/>
      <c r="AU267" s="197"/>
    </row>
    <row r="268" spans="1:47" s="198" customFormat="1" ht="13.5">
      <c r="A268" s="197"/>
      <c r="B268" s="507"/>
      <c r="C268" s="197"/>
      <c r="D268" s="197"/>
      <c r="E268" s="197"/>
      <c r="F268" s="197"/>
      <c r="G268" s="197"/>
      <c r="H268" s="249"/>
      <c r="I268" s="250"/>
      <c r="J268" s="251"/>
      <c r="K268" s="252"/>
      <c r="L268" s="434"/>
      <c r="M268" s="252"/>
      <c r="N268" s="218"/>
      <c r="O268" s="197"/>
      <c r="P268" s="221"/>
      <c r="Q268" s="221"/>
      <c r="R268" s="831"/>
      <c r="S268" s="221"/>
      <c r="T268" s="221"/>
      <c r="U268" s="221"/>
      <c r="V268" s="221"/>
      <c r="W268" s="221"/>
      <c r="X268" s="221"/>
      <c r="Y268" s="220"/>
      <c r="Z268" s="220"/>
      <c r="AA268" s="221"/>
      <c r="AB268" s="221"/>
      <c r="AC268" s="221"/>
      <c r="AD268" s="221"/>
      <c r="AE268" s="221"/>
      <c r="AF268" s="221"/>
      <c r="AG268" s="426"/>
      <c r="AH268" s="506"/>
      <c r="AI268" s="506"/>
      <c r="AJ268" s="506"/>
      <c r="AK268" s="506"/>
      <c r="AL268" s="506"/>
      <c r="AM268" s="506"/>
      <c r="AN268" s="506"/>
      <c r="AO268" s="506"/>
      <c r="AP268" s="776"/>
      <c r="AQ268" s="771"/>
      <c r="AR268" s="771"/>
      <c r="AS268" s="197"/>
      <c r="AT268" s="426"/>
      <c r="AU268" s="197"/>
    </row>
    <row r="269" spans="1:47" s="198" customFormat="1" ht="13.5">
      <c r="A269" s="197"/>
      <c r="B269" s="507"/>
      <c r="C269" s="197"/>
      <c r="D269" s="197"/>
      <c r="E269" s="197"/>
      <c r="F269" s="197"/>
      <c r="G269" s="197"/>
      <c r="H269" s="249"/>
      <c r="I269" s="250"/>
      <c r="J269" s="251"/>
      <c r="K269" s="252"/>
      <c r="L269" s="434"/>
      <c r="M269" s="252"/>
      <c r="N269" s="218"/>
      <c r="O269" s="197"/>
      <c r="P269" s="221"/>
      <c r="Q269" s="221"/>
      <c r="R269" s="831"/>
      <c r="S269" s="221"/>
      <c r="T269" s="221"/>
      <c r="U269" s="221"/>
      <c r="V269" s="221"/>
      <c r="W269" s="221"/>
      <c r="X269" s="221"/>
      <c r="Y269" s="220"/>
      <c r="Z269" s="220"/>
      <c r="AA269" s="221"/>
      <c r="AB269" s="221"/>
      <c r="AC269" s="221"/>
      <c r="AD269" s="221"/>
      <c r="AE269" s="221"/>
      <c r="AF269" s="221"/>
      <c r="AG269" s="426"/>
      <c r="AH269" s="506"/>
      <c r="AI269" s="506"/>
      <c r="AJ269" s="506"/>
      <c r="AK269" s="506"/>
      <c r="AL269" s="506"/>
      <c r="AM269" s="506"/>
      <c r="AN269" s="506"/>
      <c r="AO269" s="506"/>
      <c r="AP269" s="776"/>
      <c r="AQ269" s="771"/>
      <c r="AR269" s="771"/>
      <c r="AS269" s="197"/>
      <c r="AT269" s="426"/>
      <c r="AU269" s="197"/>
    </row>
    <row r="270" spans="1:47" s="198" customFormat="1" ht="13.5">
      <c r="A270" s="197"/>
      <c r="B270" s="507"/>
      <c r="C270" s="197"/>
      <c r="D270" s="197"/>
      <c r="E270" s="197"/>
      <c r="F270" s="197"/>
      <c r="G270" s="197"/>
      <c r="H270" s="249"/>
      <c r="I270" s="250"/>
      <c r="J270" s="251"/>
      <c r="K270" s="252"/>
      <c r="L270" s="434"/>
      <c r="M270" s="252"/>
      <c r="N270" s="218"/>
      <c r="O270" s="197"/>
      <c r="P270" s="221"/>
      <c r="Q270" s="221"/>
      <c r="R270" s="831"/>
      <c r="S270" s="221"/>
      <c r="T270" s="221"/>
      <c r="U270" s="221"/>
      <c r="V270" s="221"/>
      <c r="W270" s="221"/>
      <c r="X270" s="221"/>
      <c r="Y270" s="220"/>
      <c r="Z270" s="220"/>
      <c r="AA270" s="221"/>
      <c r="AB270" s="221"/>
      <c r="AC270" s="221"/>
      <c r="AD270" s="221"/>
      <c r="AE270" s="221"/>
      <c r="AF270" s="221"/>
      <c r="AG270" s="426"/>
      <c r="AH270" s="506"/>
      <c r="AI270" s="506"/>
      <c r="AJ270" s="506"/>
      <c r="AK270" s="506"/>
      <c r="AL270" s="506"/>
      <c r="AM270" s="506"/>
      <c r="AN270" s="506"/>
      <c r="AO270" s="506"/>
      <c r="AP270" s="776"/>
      <c r="AQ270" s="771"/>
      <c r="AR270" s="771"/>
      <c r="AS270" s="197"/>
      <c r="AT270" s="426"/>
      <c r="AU270" s="197"/>
    </row>
    <row r="271" spans="1:47" s="198" customFormat="1" ht="13.5">
      <c r="A271" s="197"/>
      <c r="B271" s="507"/>
      <c r="C271" s="197"/>
      <c r="D271" s="197"/>
      <c r="E271" s="197"/>
      <c r="F271" s="197"/>
      <c r="G271" s="197"/>
      <c r="H271" s="249"/>
      <c r="I271" s="250"/>
      <c r="J271" s="251"/>
      <c r="K271" s="252"/>
      <c r="L271" s="434"/>
      <c r="M271" s="252"/>
      <c r="N271" s="218"/>
      <c r="O271" s="197"/>
      <c r="P271" s="221"/>
      <c r="Q271" s="221"/>
      <c r="R271" s="831"/>
      <c r="S271" s="221"/>
      <c r="T271" s="221"/>
      <c r="U271" s="221"/>
      <c r="V271" s="221"/>
      <c r="W271" s="221"/>
      <c r="X271" s="221"/>
      <c r="Y271" s="220"/>
      <c r="Z271" s="220"/>
      <c r="AA271" s="221"/>
      <c r="AB271" s="221"/>
      <c r="AC271" s="221"/>
      <c r="AD271" s="221"/>
      <c r="AE271" s="221"/>
      <c r="AF271" s="221"/>
      <c r="AG271" s="426"/>
      <c r="AH271" s="506"/>
      <c r="AI271" s="506"/>
      <c r="AJ271" s="506"/>
      <c r="AK271" s="506"/>
      <c r="AL271" s="506"/>
      <c r="AM271" s="506"/>
      <c r="AN271" s="506"/>
      <c r="AO271" s="506"/>
      <c r="AP271" s="776"/>
      <c r="AQ271" s="771"/>
      <c r="AR271" s="771"/>
      <c r="AS271" s="197"/>
      <c r="AT271" s="426"/>
      <c r="AU271" s="197"/>
    </row>
    <row r="272" spans="1:47" s="198" customFormat="1" ht="13.5">
      <c r="A272" s="197"/>
      <c r="B272" s="507"/>
      <c r="C272" s="197"/>
      <c r="D272" s="197"/>
      <c r="E272" s="197"/>
      <c r="F272" s="197"/>
      <c r="G272" s="197"/>
      <c r="H272" s="249"/>
      <c r="I272" s="250"/>
      <c r="J272" s="251"/>
      <c r="K272" s="252"/>
      <c r="L272" s="434"/>
      <c r="M272" s="252"/>
      <c r="N272" s="218"/>
      <c r="O272" s="197"/>
      <c r="P272" s="221"/>
      <c r="Q272" s="221"/>
      <c r="R272" s="831"/>
      <c r="S272" s="221"/>
      <c r="T272" s="221"/>
      <c r="U272" s="221"/>
      <c r="V272" s="221"/>
      <c r="W272" s="221"/>
      <c r="X272" s="221"/>
      <c r="Y272" s="220"/>
      <c r="Z272" s="220"/>
      <c r="AA272" s="221"/>
      <c r="AB272" s="221"/>
      <c r="AC272" s="221"/>
      <c r="AD272" s="221"/>
      <c r="AE272" s="221"/>
      <c r="AF272" s="221"/>
      <c r="AG272" s="426"/>
      <c r="AH272" s="506"/>
      <c r="AI272" s="506"/>
      <c r="AJ272" s="506"/>
      <c r="AK272" s="506"/>
      <c r="AL272" s="506"/>
      <c r="AM272" s="506"/>
      <c r="AN272" s="506"/>
      <c r="AO272" s="506"/>
      <c r="AP272" s="776"/>
      <c r="AQ272" s="771"/>
      <c r="AR272" s="771"/>
      <c r="AS272" s="197"/>
      <c r="AT272" s="426"/>
      <c r="AU272" s="197"/>
    </row>
    <row r="273" spans="1:47" s="198" customFormat="1" ht="13.5">
      <c r="A273" s="197"/>
      <c r="B273" s="507"/>
      <c r="C273" s="197"/>
      <c r="D273" s="197"/>
      <c r="E273" s="197"/>
      <c r="F273" s="197"/>
      <c r="G273" s="197"/>
      <c r="H273" s="249"/>
      <c r="I273" s="250"/>
      <c r="J273" s="251"/>
      <c r="K273" s="252"/>
      <c r="L273" s="434"/>
      <c r="M273" s="252"/>
      <c r="N273" s="218"/>
      <c r="O273" s="197"/>
      <c r="P273" s="221"/>
      <c r="Q273" s="221"/>
      <c r="R273" s="831"/>
      <c r="S273" s="221"/>
      <c r="T273" s="221"/>
      <c r="U273" s="221"/>
      <c r="V273" s="221"/>
      <c r="W273" s="221"/>
      <c r="X273" s="221"/>
      <c r="Y273" s="220"/>
      <c r="Z273" s="220"/>
      <c r="AA273" s="221"/>
      <c r="AB273" s="221"/>
      <c r="AC273" s="221"/>
      <c r="AD273" s="221"/>
      <c r="AE273" s="221"/>
      <c r="AF273" s="221"/>
      <c r="AG273" s="426"/>
      <c r="AH273" s="506"/>
      <c r="AI273" s="506"/>
      <c r="AJ273" s="506"/>
      <c r="AK273" s="506"/>
      <c r="AL273" s="506"/>
      <c r="AM273" s="506"/>
      <c r="AN273" s="506"/>
      <c r="AO273" s="506"/>
      <c r="AP273" s="776"/>
      <c r="AQ273" s="771"/>
      <c r="AR273" s="771"/>
      <c r="AS273" s="197"/>
      <c r="AT273" s="426"/>
      <c r="AU273" s="197"/>
    </row>
    <row r="274" spans="1:47" s="198" customFormat="1" ht="13.5">
      <c r="A274" s="197"/>
      <c r="B274" s="507"/>
      <c r="C274" s="197"/>
      <c r="D274" s="197"/>
      <c r="E274" s="197"/>
      <c r="F274" s="197"/>
      <c r="G274" s="197"/>
      <c r="H274" s="249"/>
      <c r="I274" s="250"/>
      <c r="J274" s="251"/>
      <c r="K274" s="252"/>
      <c r="L274" s="434"/>
      <c r="M274" s="252"/>
      <c r="N274" s="218"/>
      <c r="O274" s="197"/>
      <c r="P274" s="221"/>
      <c r="Q274" s="221"/>
      <c r="R274" s="831"/>
      <c r="S274" s="221"/>
      <c r="T274" s="221"/>
      <c r="U274" s="221"/>
      <c r="V274" s="221"/>
      <c r="W274" s="221"/>
      <c r="X274" s="221"/>
      <c r="Y274" s="220"/>
      <c r="Z274" s="220"/>
      <c r="AA274" s="221"/>
      <c r="AB274" s="221"/>
      <c r="AC274" s="221"/>
      <c r="AD274" s="221"/>
      <c r="AE274" s="221"/>
      <c r="AF274" s="221"/>
      <c r="AG274" s="426"/>
      <c r="AH274" s="506"/>
      <c r="AI274" s="506"/>
      <c r="AJ274" s="506"/>
      <c r="AK274" s="506"/>
      <c r="AL274" s="506"/>
      <c r="AM274" s="506"/>
      <c r="AN274" s="506"/>
      <c r="AO274" s="506"/>
      <c r="AP274" s="776"/>
      <c r="AQ274" s="771"/>
      <c r="AR274" s="771"/>
      <c r="AS274" s="197"/>
      <c r="AT274" s="426"/>
      <c r="AU274" s="197"/>
    </row>
    <row r="275" spans="1:47" s="198" customFormat="1" ht="13.5">
      <c r="A275" s="197"/>
      <c r="B275" s="507"/>
      <c r="C275" s="197"/>
      <c r="D275" s="197"/>
      <c r="E275" s="197"/>
      <c r="F275" s="197"/>
      <c r="G275" s="197"/>
      <c r="H275" s="249"/>
      <c r="I275" s="250"/>
      <c r="J275" s="251"/>
      <c r="K275" s="252"/>
      <c r="L275" s="434"/>
      <c r="M275" s="252"/>
      <c r="N275" s="218"/>
      <c r="O275" s="197"/>
      <c r="P275" s="221"/>
      <c r="Q275" s="221"/>
      <c r="R275" s="831"/>
      <c r="S275" s="221"/>
      <c r="T275" s="221"/>
      <c r="U275" s="221"/>
      <c r="V275" s="221"/>
      <c r="W275" s="221"/>
      <c r="X275" s="221"/>
      <c r="Y275" s="220"/>
      <c r="Z275" s="220"/>
      <c r="AA275" s="221"/>
      <c r="AB275" s="221"/>
      <c r="AC275" s="221"/>
      <c r="AD275" s="221"/>
      <c r="AE275" s="221"/>
      <c r="AF275" s="221"/>
      <c r="AG275" s="426"/>
      <c r="AH275" s="506"/>
      <c r="AI275" s="506"/>
      <c r="AJ275" s="506"/>
      <c r="AK275" s="506"/>
      <c r="AL275" s="506"/>
      <c r="AM275" s="506"/>
      <c r="AN275" s="506"/>
      <c r="AO275" s="506"/>
      <c r="AP275" s="776"/>
      <c r="AQ275" s="771"/>
      <c r="AR275" s="771"/>
      <c r="AS275" s="197"/>
      <c r="AT275" s="426"/>
      <c r="AU275" s="197"/>
    </row>
    <row r="276" spans="1:47" s="198" customFormat="1" ht="13.5">
      <c r="A276" s="197"/>
      <c r="B276" s="507"/>
      <c r="C276" s="197"/>
      <c r="D276" s="197"/>
      <c r="E276" s="197"/>
      <c r="F276" s="197"/>
      <c r="G276" s="197"/>
      <c r="H276" s="249"/>
      <c r="I276" s="250"/>
      <c r="J276" s="251"/>
      <c r="K276" s="252"/>
      <c r="L276" s="434"/>
      <c r="M276" s="252"/>
      <c r="N276" s="218"/>
      <c r="O276" s="197"/>
      <c r="P276" s="221"/>
      <c r="Q276" s="221"/>
      <c r="R276" s="831"/>
      <c r="S276" s="221"/>
      <c r="T276" s="221"/>
      <c r="U276" s="221"/>
      <c r="V276" s="221"/>
      <c r="W276" s="221"/>
      <c r="X276" s="221"/>
      <c r="Y276" s="220"/>
      <c r="Z276" s="220"/>
      <c r="AA276" s="221"/>
      <c r="AB276" s="221"/>
      <c r="AC276" s="221"/>
      <c r="AD276" s="221"/>
      <c r="AE276" s="221"/>
      <c r="AF276" s="221"/>
      <c r="AG276" s="426"/>
      <c r="AH276" s="506"/>
      <c r="AI276" s="506"/>
      <c r="AJ276" s="506"/>
      <c r="AK276" s="506"/>
      <c r="AL276" s="506"/>
      <c r="AM276" s="506"/>
      <c r="AN276" s="506"/>
      <c r="AO276" s="506"/>
      <c r="AP276" s="776"/>
      <c r="AQ276" s="771"/>
      <c r="AR276" s="771"/>
      <c r="AS276" s="197"/>
      <c r="AT276" s="426"/>
      <c r="AU276" s="197"/>
    </row>
    <row r="277" spans="1:47" s="198" customFormat="1" ht="13.5">
      <c r="A277" s="197"/>
      <c r="B277" s="507"/>
      <c r="C277" s="197"/>
      <c r="D277" s="197"/>
      <c r="E277" s="197"/>
      <c r="F277" s="197"/>
      <c r="G277" s="197"/>
      <c r="H277" s="249"/>
      <c r="I277" s="250"/>
      <c r="J277" s="251"/>
      <c r="K277" s="252"/>
      <c r="L277" s="434"/>
      <c r="M277" s="252"/>
      <c r="N277" s="218"/>
      <c r="O277" s="197"/>
      <c r="P277" s="221"/>
      <c r="Q277" s="221"/>
      <c r="R277" s="831"/>
      <c r="S277" s="221"/>
      <c r="T277" s="221"/>
      <c r="U277" s="221"/>
      <c r="V277" s="221"/>
      <c r="W277" s="221"/>
      <c r="X277" s="221"/>
      <c r="Y277" s="220"/>
      <c r="Z277" s="220"/>
      <c r="AA277" s="221"/>
      <c r="AB277" s="221"/>
      <c r="AC277" s="221"/>
      <c r="AD277" s="221"/>
      <c r="AE277" s="221"/>
      <c r="AF277" s="221"/>
      <c r="AG277" s="426"/>
      <c r="AH277" s="506"/>
      <c r="AI277" s="506"/>
      <c r="AJ277" s="506"/>
      <c r="AK277" s="506"/>
      <c r="AL277" s="506"/>
      <c r="AM277" s="506"/>
      <c r="AN277" s="506"/>
      <c r="AO277" s="506"/>
      <c r="AP277" s="776"/>
      <c r="AQ277" s="771"/>
      <c r="AR277" s="771"/>
      <c r="AS277" s="197"/>
      <c r="AT277" s="426"/>
      <c r="AU277" s="197"/>
    </row>
    <row r="278" spans="1:47" s="198" customFormat="1" ht="13.5">
      <c r="A278" s="197"/>
      <c r="B278" s="507"/>
      <c r="C278" s="197"/>
      <c r="D278" s="197"/>
      <c r="E278" s="197"/>
      <c r="F278" s="197"/>
      <c r="G278" s="197"/>
      <c r="H278" s="249"/>
      <c r="I278" s="250"/>
      <c r="J278" s="251"/>
      <c r="K278" s="252"/>
      <c r="L278" s="434"/>
      <c r="M278" s="252"/>
      <c r="N278" s="218"/>
      <c r="O278" s="197"/>
      <c r="P278" s="221"/>
      <c r="Q278" s="221"/>
      <c r="R278" s="831"/>
      <c r="S278" s="221"/>
      <c r="T278" s="221"/>
      <c r="U278" s="221"/>
      <c r="V278" s="221"/>
      <c r="W278" s="221"/>
      <c r="X278" s="221"/>
      <c r="Y278" s="220"/>
      <c r="Z278" s="220"/>
      <c r="AA278" s="221"/>
      <c r="AB278" s="221"/>
      <c r="AC278" s="221"/>
      <c r="AD278" s="221"/>
      <c r="AE278" s="221"/>
      <c r="AF278" s="221"/>
      <c r="AG278" s="426"/>
      <c r="AH278" s="506"/>
      <c r="AI278" s="506"/>
      <c r="AJ278" s="506"/>
      <c r="AK278" s="506"/>
      <c r="AL278" s="506"/>
      <c r="AM278" s="506"/>
      <c r="AN278" s="506"/>
      <c r="AO278" s="506"/>
      <c r="AP278" s="776"/>
      <c r="AQ278" s="771"/>
      <c r="AR278" s="771"/>
      <c r="AS278" s="197"/>
      <c r="AT278" s="426"/>
      <c r="AU278" s="197"/>
    </row>
    <row r="279" spans="1:47" s="198" customFormat="1" ht="13.5">
      <c r="A279" s="197"/>
      <c r="B279" s="507"/>
      <c r="C279" s="197"/>
      <c r="D279" s="197"/>
      <c r="E279" s="197"/>
      <c r="F279" s="197"/>
      <c r="G279" s="197"/>
      <c r="H279" s="249"/>
      <c r="I279" s="250"/>
      <c r="J279" s="251"/>
      <c r="K279" s="252"/>
      <c r="L279" s="434"/>
      <c r="M279" s="252"/>
      <c r="N279" s="218"/>
      <c r="O279" s="197"/>
      <c r="P279" s="221"/>
      <c r="Q279" s="221"/>
      <c r="R279" s="831"/>
      <c r="S279" s="221"/>
      <c r="T279" s="221"/>
      <c r="U279" s="221"/>
      <c r="V279" s="221"/>
      <c r="W279" s="221"/>
      <c r="X279" s="221"/>
      <c r="Y279" s="220"/>
      <c r="Z279" s="220"/>
      <c r="AA279" s="221"/>
      <c r="AB279" s="221"/>
      <c r="AC279" s="221"/>
      <c r="AD279" s="221"/>
      <c r="AE279" s="221"/>
      <c r="AF279" s="221"/>
      <c r="AG279" s="426"/>
      <c r="AH279" s="506"/>
      <c r="AI279" s="506"/>
      <c r="AJ279" s="506"/>
      <c r="AK279" s="506"/>
      <c r="AL279" s="506"/>
      <c r="AM279" s="506"/>
      <c r="AN279" s="506"/>
      <c r="AO279" s="506"/>
      <c r="AP279" s="776"/>
      <c r="AQ279" s="771"/>
      <c r="AR279" s="771"/>
      <c r="AS279" s="197"/>
      <c r="AT279" s="426"/>
      <c r="AU279" s="197"/>
    </row>
    <row r="280" spans="1:47" s="198" customFormat="1" ht="13.5">
      <c r="A280" s="197"/>
      <c r="B280" s="507"/>
      <c r="C280" s="197"/>
      <c r="D280" s="197"/>
      <c r="E280" s="197"/>
      <c r="F280" s="197"/>
      <c r="G280" s="197"/>
      <c r="H280" s="249"/>
      <c r="I280" s="250"/>
      <c r="J280" s="251"/>
      <c r="K280" s="252"/>
      <c r="L280" s="434"/>
      <c r="M280" s="252"/>
      <c r="N280" s="218"/>
      <c r="O280" s="197"/>
      <c r="P280" s="221"/>
      <c r="Q280" s="221"/>
      <c r="R280" s="831"/>
      <c r="S280" s="221"/>
      <c r="T280" s="221"/>
      <c r="U280" s="221"/>
      <c r="V280" s="221"/>
      <c r="W280" s="221"/>
      <c r="X280" s="221"/>
      <c r="Y280" s="220"/>
      <c r="Z280" s="220"/>
      <c r="AA280" s="221"/>
      <c r="AB280" s="221"/>
      <c r="AC280" s="221"/>
      <c r="AD280" s="221"/>
      <c r="AE280" s="221"/>
      <c r="AF280" s="221"/>
      <c r="AG280" s="426"/>
      <c r="AH280" s="506"/>
      <c r="AI280" s="506"/>
      <c r="AJ280" s="506"/>
      <c r="AK280" s="506"/>
      <c r="AL280" s="506"/>
      <c r="AM280" s="506"/>
      <c r="AN280" s="506"/>
      <c r="AO280" s="506"/>
      <c r="AP280" s="776"/>
      <c r="AQ280" s="771"/>
      <c r="AR280" s="771"/>
      <c r="AS280" s="197"/>
      <c r="AT280" s="426"/>
      <c r="AU280" s="197"/>
    </row>
    <row r="281" spans="1:47" s="198" customFormat="1" ht="13.5">
      <c r="A281" s="197"/>
      <c r="B281" s="507"/>
      <c r="C281" s="197"/>
      <c r="D281" s="197"/>
      <c r="E281" s="197"/>
      <c r="F281" s="197"/>
      <c r="G281" s="197"/>
      <c r="H281" s="249"/>
      <c r="I281" s="250"/>
      <c r="J281" s="251"/>
      <c r="K281" s="252"/>
      <c r="L281" s="434"/>
      <c r="M281" s="252"/>
      <c r="N281" s="218"/>
      <c r="O281" s="197"/>
      <c r="P281" s="221"/>
      <c r="Q281" s="221"/>
      <c r="R281" s="831"/>
      <c r="S281" s="221"/>
      <c r="T281" s="221"/>
      <c r="U281" s="221"/>
      <c r="V281" s="221"/>
      <c r="W281" s="221"/>
      <c r="X281" s="221"/>
      <c r="Y281" s="220"/>
      <c r="Z281" s="220"/>
      <c r="AA281" s="221"/>
      <c r="AB281" s="221"/>
      <c r="AC281" s="221"/>
      <c r="AD281" s="221"/>
      <c r="AE281" s="221"/>
      <c r="AF281" s="221"/>
      <c r="AG281" s="426"/>
      <c r="AH281" s="506"/>
      <c r="AI281" s="506"/>
      <c r="AJ281" s="506"/>
      <c r="AK281" s="506"/>
      <c r="AL281" s="506"/>
      <c r="AM281" s="506"/>
      <c r="AN281" s="506"/>
      <c r="AO281" s="506"/>
      <c r="AP281" s="776"/>
      <c r="AQ281" s="771"/>
      <c r="AR281" s="771"/>
      <c r="AS281" s="197"/>
      <c r="AT281" s="426"/>
      <c r="AU281" s="197"/>
    </row>
    <row r="282" spans="1:47" s="198" customFormat="1" ht="13.5">
      <c r="A282" s="197"/>
      <c r="B282" s="507"/>
      <c r="C282" s="197"/>
      <c r="D282" s="197"/>
      <c r="E282" s="197"/>
      <c r="F282" s="197"/>
      <c r="G282" s="197"/>
      <c r="H282" s="249"/>
      <c r="I282" s="250"/>
      <c r="J282" s="251"/>
      <c r="K282" s="252"/>
      <c r="L282" s="434"/>
      <c r="M282" s="252"/>
      <c r="N282" s="218"/>
      <c r="O282" s="197"/>
      <c r="P282" s="221"/>
      <c r="Q282" s="221"/>
      <c r="R282" s="831"/>
      <c r="S282" s="221"/>
      <c r="T282" s="221"/>
      <c r="U282" s="221"/>
      <c r="V282" s="221"/>
      <c r="W282" s="221"/>
      <c r="X282" s="221"/>
      <c r="Y282" s="220"/>
      <c r="Z282" s="220"/>
      <c r="AA282" s="221"/>
      <c r="AB282" s="221"/>
      <c r="AC282" s="221"/>
      <c r="AD282" s="221"/>
      <c r="AE282" s="221"/>
      <c r="AF282" s="221"/>
      <c r="AG282" s="426"/>
      <c r="AH282" s="506"/>
      <c r="AI282" s="506"/>
      <c r="AJ282" s="506"/>
      <c r="AK282" s="506"/>
      <c r="AL282" s="506"/>
      <c r="AM282" s="506"/>
      <c r="AN282" s="506"/>
      <c r="AO282" s="506"/>
      <c r="AP282" s="776"/>
      <c r="AQ282" s="771"/>
      <c r="AR282" s="771"/>
      <c r="AS282" s="197"/>
      <c r="AT282" s="426"/>
      <c r="AU282" s="197"/>
    </row>
    <row r="283" spans="1:47" s="198" customFormat="1" ht="13.5">
      <c r="A283" s="197"/>
      <c r="B283" s="507"/>
      <c r="C283" s="197"/>
      <c r="D283" s="197"/>
      <c r="E283" s="197"/>
      <c r="F283" s="197"/>
      <c r="G283" s="197"/>
      <c r="H283" s="249"/>
      <c r="I283" s="250"/>
      <c r="J283" s="251"/>
      <c r="K283" s="252"/>
      <c r="L283" s="434"/>
      <c r="M283" s="252"/>
      <c r="N283" s="218"/>
      <c r="O283" s="197"/>
      <c r="P283" s="221"/>
      <c r="Q283" s="221"/>
      <c r="R283" s="831"/>
      <c r="S283" s="221"/>
      <c r="T283" s="221"/>
      <c r="U283" s="221"/>
      <c r="V283" s="221"/>
      <c r="W283" s="221"/>
      <c r="X283" s="221"/>
      <c r="Y283" s="220"/>
      <c r="Z283" s="220"/>
      <c r="AA283" s="221"/>
      <c r="AB283" s="221"/>
      <c r="AC283" s="221"/>
      <c r="AD283" s="221"/>
      <c r="AE283" s="221"/>
      <c r="AF283" s="221"/>
      <c r="AG283" s="426"/>
      <c r="AH283" s="506"/>
      <c r="AI283" s="506"/>
      <c r="AJ283" s="506"/>
      <c r="AK283" s="506"/>
      <c r="AL283" s="506"/>
      <c r="AM283" s="506"/>
      <c r="AN283" s="506"/>
      <c r="AO283" s="506"/>
      <c r="AP283" s="776"/>
      <c r="AQ283" s="771"/>
      <c r="AR283" s="771"/>
      <c r="AS283" s="197"/>
      <c r="AT283" s="426"/>
      <c r="AU283" s="197"/>
    </row>
    <row r="284" spans="1:47" s="198" customFormat="1" ht="13.5">
      <c r="A284" s="197"/>
      <c r="B284" s="507"/>
      <c r="C284" s="197"/>
      <c r="D284" s="197"/>
      <c r="E284" s="197"/>
      <c r="F284" s="197"/>
      <c r="G284" s="197"/>
      <c r="H284" s="249"/>
      <c r="I284" s="250"/>
      <c r="J284" s="251"/>
      <c r="K284" s="252"/>
      <c r="L284" s="434"/>
      <c r="M284" s="252"/>
      <c r="N284" s="218"/>
      <c r="O284" s="197"/>
      <c r="P284" s="221"/>
      <c r="Q284" s="221"/>
      <c r="R284" s="831"/>
      <c r="S284" s="221"/>
      <c r="T284" s="221"/>
      <c r="U284" s="221"/>
      <c r="V284" s="221"/>
      <c r="W284" s="221"/>
      <c r="X284" s="221"/>
      <c r="Y284" s="220"/>
      <c r="Z284" s="220"/>
      <c r="AA284" s="221"/>
      <c r="AB284" s="221"/>
      <c r="AC284" s="221"/>
      <c r="AD284" s="221"/>
      <c r="AE284" s="221"/>
      <c r="AF284" s="221"/>
      <c r="AG284" s="426"/>
      <c r="AH284" s="506"/>
      <c r="AI284" s="506"/>
      <c r="AJ284" s="506"/>
      <c r="AK284" s="506"/>
      <c r="AL284" s="506"/>
      <c r="AM284" s="506"/>
      <c r="AN284" s="506"/>
      <c r="AO284" s="506"/>
      <c r="AP284" s="776"/>
      <c r="AQ284" s="771"/>
      <c r="AR284" s="771"/>
      <c r="AS284" s="197"/>
      <c r="AT284" s="426"/>
      <c r="AU284" s="197"/>
    </row>
    <row r="285" spans="1:47" s="198" customFormat="1" ht="13.5">
      <c r="A285" s="197"/>
      <c r="B285" s="507"/>
      <c r="C285" s="197"/>
      <c r="D285" s="197"/>
      <c r="E285" s="197"/>
      <c r="F285" s="197"/>
      <c r="G285" s="197"/>
      <c r="H285" s="249"/>
      <c r="I285" s="250"/>
      <c r="J285" s="251"/>
      <c r="K285" s="252"/>
      <c r="L285" s="434"/>
      <c r="M285" s="252"/>
      <c r="N285" s="218"/>
      <c r="O285" s="197"/>
      <c r="P285" s="221"/>
      <c r="Q285" s="221"/>
      <c r="R285" s="831"/>
      <c r="S285" s="221"/>
      <c r="T285" s="221"/>
      <c r="U285" s="221"/>
      <c r="V285" s="221"/>
      <c r="W285" s="221"/>
      <c r="X285" s="221"/>
      <c r="Y285" s="220"/>
      <c r="Z285" s="220"/>
      <c r="AA285" s="221"/>
      <c r="AB285" s="221"/>
      <c r="AC285" s="221"/>
      <c r="AD285" s="221"/>
      <c r="AE285" s="221"/>
      <c r="AF285" s="221"/>
      <c r="AG285" s="426"/>
      <c r="AH285" s="506"/>
      <c r="AI285" s="506"/>
      <c r="AJ285" s="506"/>
      <c r="AK285" s="506"/>
      <c r="AL285" s="506"/>
      <c r="AM285" s="506"/>
      <c r="AN285" s="506"/>
      <c r="AO285" s="506"/>
      <c r="AP285" s="776"/>
      <c r="AQ285" s="771"/>
      <c r="AR285" s="771"/>
      <c r="AS285" s="197"/>
      <c r="AT285" s="426"/>
      <c r="AU285" s="197"/>
    </row>
    <row r="286" spans="1:47" s="198" customFormat="1" ht="13.5">
      <c r="A286" s="197"/>
      <c r="B286" s="507"/>
      <c r="C286" s="197"/>
      <c r="D286" s="197"/>
      <c r="E286" s="197"/>
      <c r="F286" s="197"/>
      <c r="G286" s="197"/>
      <c r="H286" s="249"/>
      <c r="I286" s="250"/>
      <c r="J286" s="251"/>
      <c r="K286" s="252"/>
      <c r="L286" s="434"/>
      <c r="M286" s="252"/>
      <c r="N286" s="218"/>
      <c r="O286" s="197"/>
      <c r="P286" s="221"/>
      <c r="Q286" s="221"/>
      <c r="R286" s="831"/>
      <c r="S286" s="221"/>
      <c r="T286" s="221"/>
      <c r="U286" s="221"/>
      <c r="V286" s="221"/>
      <c r="W286" s="221"/>
      <c r="X286" s="221"/>
      <c r="Y286" s="220"/>
      <c r="Z286" s="220"/>
      <c r="AA286" s="221"/>
      <c r="AB286" s="221"/>
      <c r="AC286" s="221"/>
      <c r="AD286" s="221"/>
      <c r="AE286" s="221"/>
      <c r="AF286" s="221"/>
      <c r="AG286" s="426"/>
      <c r="AH286" s="506"/>
      <c r="AI286" s="506"/>
      <c r="AJ286" s="506"/>
      <c r="AK286" s="506"/>
      <c r="AL286" s="506"/>
      <c r="AM286" s="506"/>
      <c r="AN286" s="506"/>
      <c r="AO286" s="506"/>
      <c r="AP286" s="776"/>
      <c r="AQ286" s="771"/>
      <c r="AR286" s="771"/>
      <c r="AS286" s="197"/>
      <c r="AT286" s="426"/>
      <c r="AU286" s="197"/>
    </row>
    <row r="287" spans="1:47" s="198" customFormat="1" ht="13.5">
      <c r="A287" s="197"/>
      <c r="B287" s="507"/>
      <c r="C287" s="197"/>
      <c r="D287" s="197"/>
      <c r="E287" s="197"/>
      <c r="F287" s="197"/>
      <c r="G287" s="197"/>
      <c r="H287" s="249"/>
      <c r="I287" s="250"/>
      <c r="J287" s="251"/>
      <c r="K287" s="252"/>
      <c r="L287" s="434"/>
      <c r="M287" s="252"/>
      <c r="N287" s="218"/>
      <c r="O287" s="197"/>
      <c r="P287" s="221"/>
      <c r="Q287" s="221"/>
      <c r="R287" s="831"/>
      <c r="S287" s="221"/>
      <c r="T287" s="221"/>
      <c r="U287" s="221"/>
      <c r="V287" s="221"/>
      <c r="W287" s="221"/>
      <c r="X287" s="221"/>
      <c r="Y287" s="220"/>
      <c r="Z287" s="220"/>
      <c r="AA287" s="221"/>
      <c r="AB287" s="221"/>
      <c r="AC287" s="221"/>
      <c r="AD287" s="221"/>
      <c r="AE287" s="221"/>
      <c r="AF287" s="221"/>
      <c r="AG287" s="426"/>
      <c r="AH287" s="506"/>
      <c r="AI287" s="506"/>
      <c r="AJ287" s="506"/>
      <c r="AK287" s="506"/>
      <c r="AL287" s="506"/>
      <c r="AM287" s="506"/>
      <c r="AN287" s="506"/>
      <c r="AO287" s="506"/>
      <c r="AP287" s="776"/>
      <c r="AQ287" s="771"/>
      <c r="AR287" s="771"/>
      <c r="AS287" s="197"/>
      <c r="AT287" s="426"/>
      <c r="AU287" s="197"/>
    </row>
    <row r="288" spans="1:47" s="198" customFormat="1" ht="13.5">
      <c r="A288" s="197"/>
      <c r="B288" s="507"/>
      <c r="C288" s="197"/>
      <c r="D288" s="197"/>
      <c r="E288" s="197"/>
      <c r="F288" s="197"/>
      <c r="G288" s="197"/>
      <c r="H288" s="249"/>
      <c r="I288" s="250"/>
      <c r="J288" s="251"/>
      <c r="K288" s="252"/>
      <c r="L288" s="434"/>
      <c r="M288" s="252"/>
      <c r="N288" s="218"/>
      <c r="O288" s="197"/>
      <c r="P288" s="221"/>
      <c r="Q288" s="221"/>
      <c r="R288" s="831"/>
      <c r="S288" s="221"/>
      <c r="T288" s="221"/>
      <c r="U288" s="221"/>
      <c r="V288" s="221"/>
      <c r="W288" s="221"/>
      <c r="X288" s="221"/>
      <c r="Y288" s="220"/>
      <c r="Z288" s="220"/>
      <c r="AA288" s="221"/>
      <c r="AB288" s="221"/>
      <c r="AC288" s="221"/>
      <c r="AD288" s="221"/>
      <c r="AE288" s="221"/>
      <c r="AF288" s="221"/>
      <c r="AG288" s="426"/>
      <c r="AH288" s="506"/>
      <c r="AI288" s="506"/>
      <c r="AJ288" s="506"/>
      <c r="AK288" s="506"/>
      <c r="AL288" s="506"/>
      <c r="AM288" s="506"/>
      <c r="AN288" s="506"/>
      <c r="AO288" s="506"/>
      <c r="AP288" s="776"/>
      <c r="AQ288" s="771"/>
      <c r="AR288" s="771"/>
      <c r="AS288" s="197"/>
      <c r="AT288" s="426"/>
      <c r="AU288" s="197"/>
    </row>
    <row r="289" spans="1:47" s="198" customFormat="1" ht="13.5">
      <c r="A289" s="197"/>
      <c r="B289" s="507"/>
      <c r="C289" s="197"/>
      <c r="D289" s="197"/>
      <c r="E289" s="197"/>
      <c r="F289" s="197"/>
      <c r="G289" s="197"/>
      <c r="H289" s="249"/>
      <c r="I289" s="250"/>
      <c r="J289" s="251"/>
      <c r="K289" s="252"/>
      <c r="L289" s="434"/>
      <c r="M289" s="252"/>
      <c r="N289" s="218"/>
      <c r="O289" s="197"/>
      <c r="P289" s="221"/>
      <c r="Q289" s="221"/>
      <c r="R289" s="831"/>
      <c r="S289" s="221"/>
      <c r="T289" s="221"/>
      <c r="U289" s="221"/>
      <c r="V289" s="221"/>
      <c r="W289" s="221"/>
      <c r="X289" s="221"/>
      <c r="Y289" s="220"/>
      <c r="Z289" s="220"/>
      <c r="AA289" s="221"/>
      <c r="AB289" s="221"/>
      <c r="AC289" s="221"/>
      <c r="AD289" s="221"/>
      <c r="AE289" s="221"/>
      <c r="AF289" s="221"/>
      <c r="AG289" s="426"/>
      <c r="AH289" s="506"/>
      <c r="AI289" s="506"/>
      <c r="AJ289" s="506"/>
      <c r="AK289" s="506"/>
      <c r="AL289" s="506"/>
      <c r="AM289" s="506"/>
      <c r="AN289" s="506"/>
      <c r="AO289" s="506"/>
      <c r="AP289" s="776"/>
      <c r="AQ289" s="771"/>
      <c r="AR289" s="771"/>
      <c r="AS289" s="197"/>
      <c r="AT289" s="426"/>
      <c r="AU289" s="197"/>
    </row>
    <row r="290" spans="1:47" s="198" customFormat="1" ht="13.5">
      <c r="A290" s="197"/>
      <c r="B290" s="507"/>
      <c r="C290" s="197"/>
      <c r="D290" s="197"/>
      <c r="E290" s="197"/>
      <c r="F290" s="197"/>
      <c r="G290" s="197"/>
      <c r="H290" s="249"/>
      <c r="I290" s="250"/>
      <c r="J290" s="251"/>
      <c r="K290" s="252"/>
      <c r="L290" s="434"/>
      <c r="M290" s="252"/>
      <c r="N290" s="218"/>
      <c r="O290" s="197"/>
      <c r="P290" s="221"/>
      <c r="Q290" s="221"/>
      <c r="R290" s="831"/>
      <c r="S290" s="221"/>
      <c r="T290" s="221"/>
      <c r="U290" s="221"/>
      <c r="V290" s="221"/>
      <c r="W290" s="221"/>
      <c r="X290" s="221"/>
      <c r="Y290" s="220"/>
      <c r="Z290" s="220"/>
      <c r="AA290" s="221"/>
      <c r="AB290" s="221"/>
      <c r="AC290" s="221"/>
      <c r="AD290" s="221"/>
      <c r="AE290" s="221"/>
      <c r="AF290" s="221"/>
      <c r="AG290" s="426"/>
      <c r="AH290" s="506"/>
      <c r="AI290" s="506"/>
      <c r="AJ290" s="506"/>
      <c r="AK290" s="506"/>
      <c r="AL290" s="506"/>
      <c r="AM290" s="506"/>
      <c r="AN290" s="506"/>
      <c r="AO290" s="506"/>
      <c r="AP290" s="776"/>
      <c r="AQ290" s="771"/>
      <c r="AR290" s="771"/>
      <c r="AS290" s="197"/>
      <c r="AT290" s="426"/>
      <c r="AU290" s="197"/>
    </row>
    <row r="291" spans="1:47" s="198" customFormat="1" ht="13.5">
      <c r="A291" s="197"/>
      <c r="B291" s="507"/>
      <c r="C291" s="197"/>
      <c r="D291" s="197"/>
      <c r="E291" s="197"/>
      <c r="F291" s="197"/>
      <c r="G291" s="197"/>
      <c r="H291" s="249"/>
      <c r="I291" s="250"/>
      <c r="J291" s="251"/>
      <c r="K291" s="252"/>
      <c r="L291" s="434"/>
      <c r="M291" s="252"/>
      <c r="N291" s="218"/>
      <c r="O291" s="197"/>
      <c r="P291" s="221"/>
      <c r="Q291" s="221"/>
      <c r="R291" s="831"/>
      <c r="S291" s="221"/>
      <c r="T291" s="221"/>
      <c r="U291" s="221"/>
      <c r="V291" s="221"/>
      <c r="W291" s="221"/>
      <c r="X291" s="221"/>
      <c r="Y291" s="220"/>
      <c r="Z291" s="220"/>
      <c r="AA291" s="221"/>
      <c r="AB291" s="221"/>
      <c r="AC291" s="221"/>
      <c r="AD291" s="221"/>
      <c r="AE291" s="221"/>
      <c r="AF291" s="221"/>
      <c r="AG291" s="426"/>
      <c r="AH291" s="506"/>
      <c r="AI291" s="506"/>
      <c r="AJ291" s="506"/>
      <c r="AK291" s="506"/>
      <c r="AL291" s="506"/>
      <c r="AM291" s="506"/>
      <c r="AN291" s="506"/>
      <c r="AO291" s="506"/>
      <c r="AP291" s="776"/>
      <c r="AQ291" s="771"/>
      <c r="AR291" s="771"/>
      <c r="AS291" s="197"/>
      <c r="AT291" s="426"/>
      <c r="AU291" s="197"/>
    </row>
    <row r="292" spans="1:47" s="198" customFormat="1" ht="13.5">
      <c r="A292" s="197"/>
      <c r="B292" s="507"/>
      <c r="C292" s="197"/>
      <c r="D292" s="197"/>
      <c r="E292" s="197"/>
      <c r="F292" s="197"/>
      <c r="G292" s="197"/>
      <c r="H292" s="249"/>
      <c r="I292" s="250"/>
      <c r="J292" s="251"/>
      <c r="K292" s="252"/>
      <c r="L292" s="434"/>
      <c r="M292" s="252"/>
      <c r="N292" s="218"/>
      <c r="O292" s="197"/>
      <c r="P292" s="221"/>
      <c r="Q292" s="221"/>
      <c r="R292" s="831"/>
      <c r="S292" s="221"/>
      <c r="T292" s="221"/>
      <c r="U292" s="221"/>
      <c r="V292" s="221"/>
      <c r="W292" s="221"/>
      <c r="X292" s="221"/>
      <c r="Y292" s="220"/>
      <c r="Z292" s="220"/>
      <c r="AA292" s="221"/>
      <c r="AB292" s="221"/>
      <c r="AC292" s="221"/>
      <c r="AD292" s="221"/>
      <c r="AE292" s="221"/>
      <c r="AF292" s="221"/>
      <c r="AG292" s="426"/>
      <c r="AH292" s="506"/>
      <c r="AI292" s="506"/>
      <c r="AJ292" s="506"/>
      <c r="AK292" s="506"/>
      <c r="AL292" s="506"/>
      <c r="AM292" s="506"/>
      <c r="AN292" s="506"/>
      <c r="AO292" s="506"/>
      <c r="AP292" s="776"/>
      <c r="AQ292" s="771"/>
      <c r="AR292" s="771"/>
      <c r="AS292" s="197"/>
      <c r="AT292" s="426"/>
      <c r="AU292" s="197"/>
    </row>
    <row r="293" spans="1:47" s="198" customFormat="1" ht="13.5">
      <c r="A293" s="197"/>
      <c r="B293" s="507"/>
      <c r="C293" s="197"/>
      <c r="D293" s="197"/>
      <c r="E293" s="197"/>
      <c r="F293" s="197"/>
      <c r="G293" s="197"/>
      <c r="H293" s="249"/>
      <c r="I293" s="250"/>
      <c r="J293" s="251"/>
      <c r="K293" s="252"/>
      <c r="L293" s="434"/>
      <c r="M293" s="252"/>
      <c r="N293" s="218"/>
      <c r="O293" s="197"/>
      <c r="P293" s="221"/>
      <c r="Q293" s="221"/>
      <c r="R293" s="831"/>
      <c r="S293" s="221"/>
      <c r="T293" s="221"/>
      <c r="U293" s="221"/>
      <c r="V293" s="221"/>
      <c r="W293" s="221"/>
      <c r="X293" s="221"/>
      <c r="Y293" s="220"/>
      <c r="Z293" s="220"/>
      <c r="AA293" s="221"/>
      <c r="AB293" s="221"/>
      <c r="AC293" s="221"/>
      <c r="AD293" s="221"/>
      <c r="AE293" s="221"/>
      <c r="AF293" s="221"/>
      <c r="AG293" s="426"/>
      <c r="AH293" s="506"/>
      <c r="AI293" s="506"/>
      <c r="AJ293" s="506"/>
      <c r="AK293" s="506"/>
      <c r="AL293" s="506"/>
      <c r="AM293" s="506"/>
      <c r="AN293" s="506"/>
      <c r="AO293" s="506"/>
      <c r="AP293" s="776"/>
      <c r="AQ293" s="771"/>
      <c r="AR293" s="771"/>
      <c r="AS293" s="197"/>
      <c r="AT293" s="426"/>
      <c r="AU293" s="197"/>
    </row>
    <row r="294" spans="1:47" s="198" customFormat="1" ht="13.5">
      <c r="A294" s="197"/>
      <c r="B294" s="507"/>
      <c r="C294" s="197"/>
      <c r="D294" s="197"/>
      <c r="E294" s="197"/>
      <c r="F294" s="197"/>
      <c r="G294" s="197"/>
      <c r="H294" s="249"/>
      <c r="I294" s="250"/>
      <c r="J294" s="251"/>
      <c r="K294" s="252"/>
      <c r="L294" s="434"/>
      <c r="M294" s="252"/>
      <c r="N294" s="218"/>
      <c r="O294" s="197"/>
      <c r="P294" s="221"/>
      <c r="Q294" s="221"/>
      <c r="R294" s="831"/>
      <c r="S294" s="221"/>
      <c r="T294" s="221"/>
      <c r="U294" s="221"/>
      <c r="V294" s="221"/>
      <c r="W294" s="221"/>
      <c r="X294" s="221"/>
      <c r="Y294" s="220"/>
      <c r="Z294" s="220"/>
      <c r="AA294" s="221"/>
      <c r="AB294" s="221"/>
      <c r="AC294" s="221"/>
      <c r="AD294" s="221"/>
      <c r="AE294" s="221"/>
      <c r="AF294" s="221"/>
      <c r="AG294" s="426"/>
      <c r="AH294" s="506"/>
      <c r="AI294" s="506"/>
      <c r="AJ294" s="506"/>
      <c r="AK294" s="506"/>
      <c r="AL294" s="506"/>
      <c r="AM294" s="506"/>
      <c r="AN294" s="506"/>
      <c r="AO294" s="506"/>
      <c r="AP294" s="776"/>
      <c r="AQ294" s="771"/>
      <c r="AR294" s="771"/>
      <c r="AS294" s="197"/>
      <c r="AT294" s="426"/>
      <c r="AU294" s="197"/>
    </row>
    <row r="295" spans="1:47" s="198" customFormat="1" ht="13.5">
      <c r="A295" s="197"/>
      <c r="B295" s="507"/>
      <c r="C295" s="197"/>
      <c r="D295" s="197"/>
      <c r="E295" s="197"/>
      <c r="F295" s="197"/>
      <c r="G295" s="197"/>
      <c r="H295" s="249"/>
      <c r="I295" s="250"/>
      <c r="J295" s="251"/>
      <c r="K295" s="252"/>
      <c r="L295" s="434"/>
      <c r="M295" s="252"/>
      <c r="N295" s="218"/>
      <c r="O295" s="197"/>
      <c r="P295" s="221"/>
      <c r="Q295" s="221"/>
      <c r="R295" s="831"/>
      <c r="S295" s="221"/>
      <c r="T295" s="221"/>
      <c r="U295" s="221"/>
      <c r="V295" s="221"/>
      <c r="W295" s="221"/>
      <c r="X295" s="221"/>
      <c r="Y295" s="220"/>
      <c r="Z295" s="220"/>
      <c r="AA295" s="221"/>
      <c r="AB295" s="221"/>
      <c r="AC295" s="221"/>
      <c r="AD295" s="221"/>
      <c r="AE295" s="221"/>
      <c r="AF295" s="221"/>
      <c r="AG295" s="426"/>
      <c r="AH295" s="506"/>
      <c r="AI295" s="506"/>
      <c r="AJ295" s="506"/>
      <c r="AK295" s="506"/>
      <c r="AL295" s="506"/>
      <c r="AM295" s="506"/>
      <c r="AN295" s="506"/>
      <c r="AO295" s="506"/>
      <c r="AP295" s="776"/>
      <c r="AQ295" s="771"/>
      <c r="AR295" s="771"/>
      <c r="AS295" s="197"/>
      <c r="AT295" s="426"/>
      <c r="AU295" s="197"/>
    </row>
    <row r="296" spans="1:47" s="198" customFormat="1" ht="13.5">
      <c r="A296" s="197"/>
      <c r="B296" s="507"/>
      <c r="C296" s="197"/>
      <c r="D296" s="197"/>
      <c r="E296" s="197"/>
      <c r="F296" s="197"/>
      <c r="G296" s="197"/>
      <c r="H296" s="249"/>
      <c r="I296" s="250"/>
      <c r="J296" s="251"/>
      <c r="K296" s="252"/>
      <c r="L296" s="434"/>
      <c r="M296" s="252"/>
      <c r="N296" s="218"/>
      <c r="O296" s="197"/>
      <c r="P296" s="221"/>
      <c r="Q296" s="221"/>
      <c r="R296" s="831"/>
      <c r="S296" s="221"/>
      <c r="T296" s="221"/>
      <c r="U296" s="221"/>
      <c r="V296" s="221"/>
      <c r="W296" s="221"/>
      <c r="X296" s="221"/>
      <c r="Y296" s="220"/>
      <c r="Z296" s="220"/>
      <c r="AA296" s="221"/>
      <c r="AB296" s="221"/>
      <c r="AC296" s="221"/>
      <c r="AD296" s="221"/>
      <c r="AE296" s="221"/>
      <c r="AF296" s="221"/>
      <c r="AG296" s="426"/>
      <c r="AH296" s="506"/>
      <c r="AI296" s="506"/>
      <c r="AJ296" s="506"/>
      <c r="AK296" s="506"/>
      <c r="AL296" s="506"/>
      <c r="AM296" s="506"/>
      <c r="AN296" s="506"/>
      <c r="AO296" s="506"/>
      <c r="AP296" s="776"/>
      <c r="AQ296" s="771"/>
      <c r="AR296" s="771"/>
      <c r="AS296" s="197"/>
      <c r="AT296" s="426"/>
      <c r="AU296" s="197"/>
    </row>
    <row r="297" spans="1:47" s="198" customFormat="1" ht="13.5">
      <c r="A297" s="197"/>
      <c r="B297" s="507"/>
      <c r="C297" s="197"/>
      <c r="D297" s="197"/>
      <c r="E297" s="197"/>
      <c r="F297" s="197"/>
      <c r="G297" s="197"/>
      <c r="H297" s="249"/>
      <c r="I297" s="250"/>
      <c r="J297" s="251"/>
      <c r="K297" s="252"/>
      <c r="L297" s="434"/>
      <c r="M297" s="252"/>
      <c r="N297" s="218"/>
      <c r="O297" s="197"/>
      <c r="P297" s="221"/>
      <c r="Q297" s="221"/>
      <c r="R297" s="831"/>
      <c r="S297" s="221"/>
      <c r="T297" s="221"/>
      <c r="U297" s="221"/>
      <c r="V297" s="221"/>
      <c r="W297" s="221"/>
      <c r="X297" s="221"/>
      <c r="Y297" s="220"/>
      <c r="Z297" s="220"/>
      <c r="AA297" s="221"/>
      <c r="AB297" s="221"/>
      <c r="AC297" s="221"/>
      <c r="AD297" s="221"/>
      <c r="AE297" s="221"/>
      <c r="AF297" s="221"/>
      <c r="AG297" s="426"/>
      <c r="AH297" s="506"/>
      <c r="AI297" s="506"/>
      <c r="AJ297" s="506"/>
      <c r="AK297" s="506"/>
      <c r="AL297" s="506"/>
      <c r="AM297" s="506"/>
      <c r="AN297" s="506"/>
      <c r="AO297" s="506"/>
      <c r="AP297" s="776"/>
      <c r="AQ297" s="771"/>
      <c r="AR297" s="771"/>
      <c r="AS297" s="197"/>
      <c r="AT297" s="426"/>
      <c r="AU297" s="197"/>
    </row>
    <row r="298" spans="1:47" s="198" customFormat="1" ht="13.5">
      <c r="A298" s="197"/>
      <c r="B298" s="507"/>
      <c r="C298" s="197"/>
      <c r="D298" s="197"/>
      <c r="E298" s="197"/>
      <c r="F298" s="197"/>
      <c r="G298" s="197"/>
      <c r="H298" s="249"/>
      <c r="I298" s="250"/>
      <c r="J298" s="251"/>
      <c r="K298" s="252"/>
      <c r="L298" s="434"/>
      <c r="M298" s="252"/>
      <c r="N298" s="218"/>
      <c r="O298" s="197"/>
      <c r="P298" s="221"/>
      <c r="Q298" s="221"/>
      <c r="R298" s="831"/>
      <c r="S298" s="221"/>
      <c r="T298" s="221"/>
      <c r="U298" s="221"/>
      <c r="V298" s="221"/>
      <c r="W298" s="221"/>
      <c r="X298" s="221"/>
      <c r="Y298" s="220"/>
      <c r="Z298" s="220"/>
      <c r="AA298" s="221"/>
      <c r="AB298" s="221"/>
      <c r="AC298" s="221"/>
      <c r="AD298" s="221"/>
      <c r="AE298" s="221"/>
      <c r="AF298" s="221"/>
      <c r="AG298" s="426"/>
      <c r="AH298" s="506"/>
      <c r="AI298" s="506"/>
      <c r="AJ298" s="506"/>
      <c r="AK298" s="506"/>
      <c r="AL298" s="506"/>
      <c r="AM298" s="506"/>
      <c r="AN298" s="506"/>
      <c r="AO298" s="506"/>
      <c r="AP298" s="776"/>
      <c r="AQ298" s="771"/>
      <c r="AR298" s="771"/>
      <c r="AS298" s="197"/>
      <c r="AT298" s="426"/>
      <c r="AU298" s="197"/>
    </row>
    <row r="299" spans="1:47" s="198" customFormat="1" ht="13.5">
      <c r="A299" s="197"/>
      <c r="B299" s="507"/>
      <c r="C299" s="197"/>
      <c r="D299" s="197"/>
      <c r="E299" s="197"/>
      <c r="F299" s="197"/>
      <c r="G299" s="197"/>
      <c r="H299" s="249"/>
      <c r="I299" s="250"/>
      <c r="J299" s="251"/>
      <c r="K299" s="252"/>
      <c r="L299" s="434"/>
      <c r="M299" s="252"/>
      <c r="N299" s="218"/>
      <c r="O299" s="197"/>
      <c r="P299" s="221"/>
      <c r="Q299" s="221"/>
      <c r="R299" s="831"/>
      <c r="S299" s="221"/>
      <c r="T299" s="221"/>
      <c r="U299" s="221"/>
      <c r="V299" s="221"/>
      <c r="W299" s="221"/>
      <c r="X299" s="221"/>
      <c r="Y299" s="220"/>
      <c r="Z299" s="220"/>
      <c r="AA299" s="221"/>
      <c r="AB299" s="221"/>
      <c r="AC299" s="221"/>
      <c r="AD299" s="221"/>
      <c r="AE299" s="221"/>
      <c r="AF299" s="221"/>
      <c r="AG299" s="426"/>
      <c r="AH299" s="506"/>
      <c r="AI299" s="506"/>
      <c r="AJ299" s="506"/>
      <c r="AK299" s="506"/>
      <c r="AL299" s="506"/>
      <c r="AM299" s="506"/>
      <c r="AN299" s="506"/>
      <c r="AO299" s="506"/>
      <c r="AP299" s="776"/>
      <c r="AQ299" s="771"/>
      <c r="AR299" s="771"/>
      <c r="AS299" s="197"/>
      <c r="AT299" s="426"/>
      <c r="AU299" s="197"/>
    </row>
    <row r="300" spans="1:47" s="198" customFormat="1" ht="13.5">
      <c r="A300" s="197"/>
      <c r="B300" s="507"/>
      <c r="C300" s="197"/>
      <c r="D300" s="197"/>
      <c r="E300" s="197"/>
      <c r="F300" s="197"/>
      <c r="G300" s="197"/>
      <c r="H300" s="249"/>
      <c r="I300" s="250"/>
      <c r="J300" s="251"/>
      <c r="K300" s="252"/>
      <c r="L300" s="434"/>
      <c r="M300" s="252"/>
      <c r="N300" s="218"/>
      <c r="O300" s="197"/>
      <c r="P300" s="221"/>
      <c r="Q300" s="221"/>
      <c r="R300" s="831"/>
      <c r="S300" s="221"/>
      <c r="T300" s="221"/>
      <c r="U300" s="221"/>
      <c r="V300" s="221"/>
      <c r="W300" s="221"/>
      <c r="X300" s="221"/>
      <c r="Y300" s="220"/>
      <c r="Z300" s="220"/>
      <c r="AA300" s="221"/>
      <c r="AB300" s="221"/>
      <c r="AC300" s="221"/>
      <c r="AD300" s="221"/>
      <c r="AE300" s="221"/>
      <c r="AF300" s="221"/>
      <c r="AG300" s="426"/>
      <c r="AH300" s="506"/>
      <c r="AI300" s="506"/>
      <c r="AJ300" s="506"/>
      <c r="AK300" s="506"/>
      <c r="AL300" s="506"/>
      <c r="AM300" s="506"/>
      <c r="AN300" s="506"/>
      <c r="AO300" s="506"/>
      <c r="AP300" s="776"/>
      <c r="AQ300" s="771"/>
      <c r="AR300" s="771"/>
      <c r="AS300" s="197"/>
      <c r="AT300" s="426"/>
      <c r="AU300" s="197"/>
    </row>
    <row r="301" spans="1:47" s="198" customFormat="1" ht="13.5">
      <c r="A301" s="197"/>
      <c r="B301" s="507"/>
      <c r="C301" s="197"/>
      <c r="D301" s="197"/>
      <c r="E301" s="197"/>
      <c r="F301" s="197"/>
      <c r="G301" s="197"/>
      <c r="H301" s="249"/>
      <c r="I301" s="250"/>
      <c r="J301" s="251"/>
      <c r="K301" s="252"/>
      <c r="L301" s="434"/>
      <c r="M301" s="252"/>
      <c r="N301" s="218"/>
      <c r="O301" s="197"/>
      <c r="P301" s="221"/>
      <c r="Q301" s="221"/>
      <c r="R301" s="831"/>
      <c r="S301" s="221"/>
      <c r="T301" s="221"/>
      <c r="U301" s="221"/>
      <c r="V301" s="221"/>
      <c r="W301" s="221"/>
      <c r="X301" s="221"/>
      <c r="Y301" s="220"/>
      <c r="Z301" s="220"/>
      <c r="AA301" s="221"/>
      <c r="AB301" s="221"/>
      <c r="AC301" s="221"/>
      <c r="AD301" s="221"/>
      <c r="AE301" s="221"/>
      <c r="AF301" s="221"/>
      <c r="AG301" s="426"/>
      <c r="AH301" s="506"/>
      <c r="AI301" s="506"/>
      <c r="AJ301" s="506"/>
      <c r="AK301" s="506"/>
      <c r="AL301" s="506"/>
      <c r="AM301" s="506"/>
      <c r="AN301" s="506"/>
      <c r="AO301" s="506"/>
      <c r="AP301" s="776"/>
      <c r="AQ301" s="771"/>
      <c r="AR301" s="771"/>
      <c r="AS301" s="197"/>
      <c r="AT301" s="426"/>
      <c r="AU301" s="197"/>
    </row>
    <row r="302" spans="1:47" s="198" customFormat="1" ht="13.5">
      <c r="A302" s="197"/>
      <c r="B302" s="507"/>
      <c r="C302" s="197"/>
      <c r="D302" s="197"/>
      <c r="E302" s="197"/>
      <c r="F302" s="197"/>
      <c r="G302" s="197"/>
      <c r="H302" s="249"/>
      <c r="I302" s="250"/>
      <c r="J302" s="251"/>
      <c r="K302" s="252"/>
      <c r="L302" s="434"/>
      <c r="M302" s="252"/>
      <c r="N302" s="218"/>
      <c r="O302" s="197"/>
      <c r="P302" s="221"/>
      <c r="Q302" s="221"/>
      <c r="R302" s="831"/>
      <c r="S302" s="221"/>
      <c r="T302" s="221"/>
      <c r="U302" s="221"/>
      <c r="V302" s="221"/>
      <c r="W302" s="221"/>
      <c r="X302" s="221"/>
      <c r="Y302" s="220"/>
      <c r="Z302" s="220"/>
      <c r="AA302" s="221"/>
      <c r="AB302" s="221"/>
      <c r="AC302" s="221"/>
      <c r="AD302" s="221"/>
      <c r="AE302" s="221"/>
      <c r="AF302" s="221"/>
      <c r="AG302" s="426"/>
      <c r="AH302" s="506"/>
      <c r="AI302" s="506"/>
      <c r="AJ302" s="506"/>
      <c r="AK302" s="506"/>
      <c r="AL302" s="506"/>
      <c r="AM302" s="506"/>
      <c r="AN302" s="506"/>
      <c r="AO302" s="506"/>
      <c r="AP302" s="776"/>
      <c r="AQ302" s="771"/>
      <c r="AR302" s="771"/>
      <c r="AS302" s="197"/>
      <c r="AT302" s="426"/>
      <c r="AU302" s="197"/>
    </row>
    <row r="303" spans="1:47" s="198" customFormat="1" ht="13.5">
      <c r="A303" s="197"/>
      <c r="B303" s="507"/>
      <c r="C303" s="197"/>
      <c r="D303" s="197"/>
      <c r="E303" s="197"/>
      <c r="F303" s="197"/>
      <c r="G303" s="197"/>
      <c r="H303" s="249"/>
      <c r="I303" s="250"/>
      <c r="J303" s="251"/>
      <c r="K303" s="252"/>
      <c r="L303" s="434"/>
      <c r="M303" s="252"/>
      <c r="N303" s="218"/>
      <c r="O303" s="197"/>
      <c r="P303" s="221"/>
      <c r="Q303" s="221"/>
      <c r="R303" s="831"/>
      <c r="S303" s="221"/>
      <c r="T303" s="221"/>
      <c r="U303" s="221"/>
      <c r="V303" s="221"/>
      <c r="W303" s="221"/>
      <c r="X303" s="221"/>
      <c r="Y303" s="220"/>
      <c r="Z303" s="220"/>
      <c r="AA303" s="221"/>
      <c r="AB303" s="221"/>
      <c r="AC303" s="221"/>
      <c r="AD303" s="221"/>
      <c r="AE303" s="221"/>
      <c r="AF303" s="221"/>
      <c r="AG303" s="426"/>
      <c r="AH303" s="506"/>
      <c r="AI303" s="506"/>
      <c r="AJ303" s="506"/>
      <c r="AK303" s="506"/>
      <c r="AL303" s="506"/>
      <c r="AM303" s="506"/>
      <c r="AN303" s="506"/>
      <c r="AO303" s="506"/>
      <c r="AP303" s="776"/>
      <c r="AQ303" s="771"/>
      <c r="AR303" s="771"/>
      <c r="AS303" s="197"/>
      <c r="AT303" s="426"/>
      <c r="AU303" s="197"/>
    </row>
    <row r="304" spans="1:47" s="198" customFormat="1" ht="13.5">
      <c r="A304" s="197"/>
      <c r="B304" s="507"/>
      <c r="C304" s="197"/>
      <c r="D304" s="197"/>
      <c r="E304" s="197"/>
      <c r="F304" s="197"/>
      <c r="G304" s="197"/>
      <c r="H304" s="249"/>
      <c r="I304" s="250"/>
      <c r="J304" s="251"/>
      <c r="K304" s="252"/>
      <c r="L304" s="434"/>
      <c r="M304" s="252"/>
      <c r="N304" s="218"/>
      <c r="O304" s="197"/>
      <c r="P304" s="221"/>
      <c r="Q304" s="221"/>
      <c r="R304" s="831"/>
      <c r="S304" s="221"/>
      <c r="T304" s="221"/>
      <c r="U304" s="221"/>
      <c r="V304" s="221"/>
      <c r="W304" s="221"/>
      <c r="X304" s="221"/>
      <c r="Y304" s="220"/>
      <c r="Z304" s="220"/>
      <c r="AA304" s="221"/>
      <c r="AB304" s="221"/>
      <c r="AC304" s="221"/>
      <c r="AD304" s="221"/>
      <c r="AE304" s="221"/>
      <c r="AF304" s="221"/>
      <c r="AG304" s="426"/>
      <c r="AH304" s="506"/>
      <c r="AI304" s="506"/>
      <c r="AJ304" s="506"/>
      <c r="AK304" s="506"/>
      <c r="AL304" s="506"/>
      <c r="AM304" s="506"/>
      <c r="AN304" s="506"/>
      <c r="AO304" s="506"/>
      <c r="AP304" s="776"/>
      <c r="AQ304" s="771"/>
      <c r="AR304" s="771"/>
      <c r="AS304" s="197"/>
      <c r="AT304" s="426"/>
      <c r="AU304" s="197"/>
    </row>
    <row r="305" spans="1:47" s="198" customFormat="1" ht="13.5">
      <c r="A305" s="197"/>
      <c r="B305" s="507"/>
      <c r="C305" s="197"/>
      <c r="D305" s="197"/>
      <c r="E305" s="197"/>
      <c r="F305" s="197"/>
      <c r="G305" s="197"/>
      <c r="H305" s="249"/>
      <c r="I305" s="250"/>
      <c r="J305" s="251"/>
      <c r="K305" s="252"/>
      <c r="L305" s="434"/>
      <c r="M305" s="252"/>
      <c r="N305" s="218"/>
      <c r="O305" s="197"/>
      <c r="P305" s="221"/>
      <c r="Q305" s="221"/>
      <c r="R305" s="831"/>
      <c r="S305" s="221"/>
      <c r="T305" s="221"/>
      <c r="U305" s="221"/>
      <c r="V305" s="221"/>
      <c r="W305" s="221"/>
      <c r="X305" s="221"/>
      <c r="Y305" s="220"/>
      <c r="Z305" s="220"/>
      <c r="AA305" s="221"/>
      <c r="AB305" s="221"/>
      <c r="AC305" s="221"/>
      <c r="AD305" s="221"/>
      <c r="AE305" s="221"/>
      <c r="AF305" s="221"/>
      <c r="AG305" s="426"/>
      <c r="AH305" s="506"/>
      <c r="AI305" s="506"/>
      <c r="AJ305" s="506"/>
      <c r="AK305" s="506"/>
      <c r="AL305" s="506"/>
      <c r="AM305" s="506"/>
      <c r="AN305" s="506"/>
      <c r="AO305" s="506"/>
      <c r="AP305" s="776"/>
      <c r="AQ305" s="771"/>
      <c r="AR305" s="771"/>
      <c r="AS305" s="197"/>
      <c r="AT305" s="426"/>
      <c r="AU305" s="197"/>
    </row>
    <row r="306" spans="1:47" s="198" customFormat="1" ht="13.5">
      <c r="A306" s="197"/>
      <c r="B306" s="507"/>
      <c r="C306" s="197"/>
      <c r="D306" s="197"/>
      <c r="E306" s="197"/>
      <c r="F306" s="197"/>
      <c r="G306" s="197"/>
      <c r="H306" s="249"/>
      <c r="I306" s="250"/>
      <c r="J306" s="251"/>
      <c r="K306" s="252"/>
      <c r="L306" s="434"/>
      <c r="M306" s="252"/>
      <c r="N306" s="218"/>
      <c r="O306" s="197"/>
      <c r="P306" s="221"/>
      <c r="Q306" s="221"/>
      <c r="R306" s="831"/>
      <c r="S306" s="221"/>
      <c r="T306" s="221"/>
      <c r="U306" s="221"/>
      <c r="V306" s="221"/>
      <c r="W306" s="221"/>
      <c r="X306" s="221"/>
      <c r="Y306" s="220"/>
      <c r="Z306" s="220"/>
      <c r="AA306" s="221"/>
      <c r="AB306" s="221"/>
      <c r="AC306" s="221"/>
      <c r="AD306" s="221"/>
      <c r="AE306" s="221"/>
      <c r="AF306" s="221"/>
      <c r="AG306" s="426"/>
      <c r="AH306" s="506"/>
      <c r="AI306" s="506"/>
      <c r="AJ306" s="506"/>
      <c r="AK306" s="506"/>
      <c r="AL306" s="506"/>
      <c r="AM306" s="506"/>
      <c r="AN306" s="506"/>
      <c r="AO306" s="506"/>
      <c r="AP306" s="776"/>
      <c r="AQ306" s="771"/>
      <c r="AR306" s="771"/>
      <c r="AS306" s="197"/>
      <c r="AT306" s="426"/>
      <c r="AU306" s="197"/>
    </row>
    <row r="307" spans="1:47" s="198" customFormat="1" ht="13.5">
      <c r="A307" s="197"/>
      <c r="B307" s="507"/>
      <c r="C307" s="197"/>
      <c r="D307" s="197"/>
      <c r="E307" s="197"/>
      <c r="F307" s="197"/>
      <c r="G307" s="197"/>
      <c r="H307" s="249"/>
      <c r="I307" s="250"/>
      <c r="J307" s="251"/>
      <c r="K307" s="252"/>
      <c r="L307" s="434"/>
      <c r="M307" s="252"/>
      <c r="N307" s="218"/>
      <c r="O307" s="197"/>
      <c r="P307" s="221"/>
      <c r="Q307" s="221"/>
      <c r="R307" s="831"/>
      <c r="S307" s="221"/>
      <c r="T307" s="221"/>
      <c r="U307" s="221"/>
      <c r="V307" s="221"/>
      <c r="W307" s="221"/>
      <c r="X307" s="221"/>
      <c r="Y307" s="220"/>
      <c r="Z307" s="220"/>
      <c r="AA307" s="221"/>
      <c r="AB307" s="221"/>
      <c r="AC307" s="221"/>
      <c r="AD307" s="221"/>
      <c r="AE307" s="221"/>
      <c r="AF307" s="221"/>
      <c r="AG307" s="426"/>
      <c r="AH307" s="506"/>
      <c r="AI307" s="506"/>
      <c r="AJ307" s="506"/>
      <c r="AK307" s="506"/>
      <c r="AL307" s="506"/>
      <c r="AM307" s="506"/>
      <c r="AN307" s="506"/>
      <c r="AO307" s="506"/>
      <c r="AP307" s="776"/>
      <c r="AQ307" s="771"/>
      <c r="AR307" s="771"/>
      <c r="AS307" s="197"/>
      <c r="AT307" s="426"/>
      <c r="AU307" s="197"/>
    </row>
    <row r="308" spans="1:47" s="198" customFormat="1" ht="13.5">
      <c r="A308" s="197"/>
      <c r="B308" s="507"/>
      <c r="C308" s="197"/>
      <c r="D308" s="197"/>
      <c r="E308" s="197"/>
      <c r="F308" s="197"/>
      <c r="G308" s="197"/>
      <c r="H308" s="249"/>
      <c r="I308" s="250"/>
      <c r="J308" s="251"/>
      <c r="K308" s="252"/>
      <c r="L308" s="434"/>
      <c r="M308" s="252"/>
      <c r="N308" s="218"/>
      <c r="O308" s="197"/>
      <c r="P308" s="221"/>
      <c r="Q308" s="221"/>
      <c r="R308" s="831"/>
      <c r="S308" s="221"/>
      <c r="T308" s="221"/>
      <c r="U308" s="221"/>
      <c r="V308" s="221"/>
      <c r="W308" s="221"/>
      <c r="X308" s="221"/>
      <c r="Y308" s="220"/>
      <c r="Z308" s="220"/>
      <c r="AA308" s="221"/>
      <c r="AB308" s="221"/>
      <c r="AC308" s="221"/>
      <c r="AD308" s="221"/>
      <c r="AE308" s="221"/>
      <c r="AF308" s="221"/>
      <c r="AG308" s="426"/>
      <c r="AH308" s="506"/>
      <c r="AI308" s="506"/>
      <c r="AJ308" s="506"/>
      <c r="AK308" s="506"/>
      <c r="AL308" s="506"/>
      <c r="AM308" s="506"/>
      <c r="AN308" s="506"/>
      <c r="AO308" s="506"/>
      <c r="AP308" s="776"/>
      <c r="AQ308" s="771"/>
      <c r="AR308" s="771"/>
      <c r="AS308" s="197"/>
      <c r="AT308" s="426"/>
      <c r="AU308" s="197"/>
    </row>
    <row r="309" spans="1:47" s="198" customFormat="1" ht="13.5">
      <c r="A309" s="197"/>
      <c r="B309" s="507"/>
      <c r="C309" s="197"/>
      <c r="D309" s="197"/>
      <c r="E309" s="197"/>
      <c r="F309" s="197"/>
      <c r="G309" s="197"/>
      <c r="H309" s="249"/>
      <c r="I309" s="250"/>
      <c r="J309" s="251"/>
      <c r="K309" s="252"/>
      <c r="L309" s="434"/>
      <c r="M309" s="252"/>
      <c r="N309" s="218"/>
      <c r="O309" s="197"/>
      <c r="P309" s="221"/>
      <c r="Q309" s="221"/>
      <c r="R309" s="831"/>
      <c r="S309" s="221"/>
      <c r="T309" s="221"/>
      <c r="U309" s="221"/>
      <c r="V309" s="221"/>
      <c r="W309" s="221"/>
      <c r="X309" s="221"/>
      <c r="Y309" s="220"/>
      <c r="Z309" s="220"/>
      <c r="AA309" s="221"/>
      <c r="AB309" s="221"/>
      <c r="AC309" s="221"/>
      <c r="AD309" s="221"/>
      <c r="AE309" s="221"/>
      <c r="AF309" s="221"/>
      <c r="AG309" s="426"/>
      <c r="AH309" s="506"/>
      <c r="AI309" s="506"/>
      <c r="AJ309" s="506"/>
      <c r="AK309" s="506"/>
      <c r="AL309" s="506"/>
      <c r="AM309" s="506"/>
      <c r="AN309" s="506"/>
      <c r="AO309" s="506"/>
      <c r="AP309" s="776"/>
      <c r="AQ309" s="771"/>
      <c r="AR309" s="771"/>
      <c r="AS309" s="197"/>
      <c r="AT309" s="426"/>
      <c r="AU309" s="197"/>
    </row>
    <row r="310" spans="1:47" s="198" customFormat="1" ht="13.5">
      <c r="A310" s="197"/>
      <c r="B310" s="507"/>
      <c r="C310" s="197"/>
      <c r="D310" s="197"/>
      <c r="E310" s="197"/>
      <c r="F310" s="197"/>
      <c r="G310" s="197"/>
      <c r="H310" s="249"/>
      <c r="I310" s="250"/>
      <c r="J310" s="251"/>
      <c r="K310" s="252"/>
      <c r="L310" s="434"/>
      <c r="M310" s="252"/>
      <c r="N310" s="218"/>
      <c r="O310" s="197"/>
      <c r="P310" s="221"/>
      <c r="Q310" s="221"/>
      <c r="R310" s="831"/>
      <c r="S310" s="221"/>
      <c r="T310" s="221"/>
      <c r="U310" s="221"/>
      <c r="V310" s="221"/>
      <c r="W310" s="221"/>
      <c r="X310" s="221"/>
      <c r="Y310" s="220"/>
      <c r="Z310" s="220"/>
      <c r="AA310" s="221"/>
      <c r="AB310" s="221"/>
      <c r="AC310" s="221"/>
      <c r="AD310" s="221"/>
      <c r="AE310" s="221"/>
      <c r="AF310" s="221"/>
      <c r="AG310" s="426"/>
      <c r="AH310" s="506"/>
      <c r="AI310" s="506"/>
      <c r="AJ310" s="506"/>
      <c r="AK310" s="506"/>
      <c r="AL310" s="506"/>
      <c r="AM310" s="506"/>
      <c r="AN310" s="506"/>
      <c r="AO310" s="506"/>
      <c r="AP310" s="776"/>
      <c r="AQ310" s="771"/>
      <c r="AR310" s="771"/>
      <c r="AS310" s="197"/>
      <c r="AT310" s="426"/>
      <c r="AU310" s="197"/>
    </row>
    <row r="311" spans="1:47" s="198" customFormat="1" ht="13.5">
      <c r="A311" s="197"/>
      <c r="B311" s="507"/>
      <c r="C311" s="197"/>
      <c r="D311" s="197"/>
      <c r="E311" s="197"/>
      <c r="F311" s="197"/>
      <c r="G311" s="197"/>
      <c r="H311" s="249"/>
      <c r="I311" s="250"/>
      <c r="J311" s="251"/>
      <c r="K311" s="252"/>
      <c r="L311" s="434"/>
      <c r="M311" s="252"/>
      <c r="N311" s="218"/>
      <c r="O311" s="197"/>
      <c r="P311" s="221"/>
      <c r="Q311" s="221"/>
      <c r="R311" s="831"/>
      <c r="S311" s="221"/>
      <c r="T311" s="221"/>
      <c r="U311" s="221"/>
      <c r="V311" s="221"/>
      <c r="W311" s="221"/>
      <c r="X311" s="221"/>
      <c r="Y311" s="220"/>
      <c r="Z311" s="220"/>
      <c r="AA311" s="221"/>
      <c r="AB311" s="221"/>
      <c r="AC311" s="221"/>
      <c r="AD311" s="221"/>
      <c r="AE311" s="221"/>
      <c r="AF311" s="221"/>
      <c r="AG311" s="426"/>
      <c r="AH311" s="506"/>
      <c r="AI311" s="506"/>
      <c r="AJ311" s="506"/>
      <c r="AK311" s="506"/>
      <c r="AL311" s="506"/>
      <c r="AM311" s="506"/>
      <c r="AN311" s="506"/>
      <c r="AO311" s="506"/>
      <c r="AP311" s="776"/>
      <c r="AQ311" s="771"/>
      <c r="AR311" s="771"/>
      <c r="AS311" s="197"/>
      <c r="AT311" s="426"/>
      <c r="AU311" s="197"/>
    </row>
    <row r="312" spans="1:47" s="198" customFormat="1" ht="13.5">
      <c r="A312" s="197"/>
      <c r="B312" s="507"/>
      <c r="C312" s="197"/>
      <c r="D312" s="197"/>
      <c r="E312" s="197"/>
      <c r="F312" s="197"/>
      <c r="G312" s="197"/>
      <c r="H312" s="249"/>
      <c r="I312" s="250"/>
      <c r="J312" s="251"/>
      <c r="K312" s="252"/>
      <c r="L312" s="434"/>
      <c r="M312" s="252"/>
      <c r="N312" s="218"/>
      <c r="O312" s="197"/>
      <c r="P312" s="221"/>
      <c r="Q312" s="221"/>
      <c r="R312" s="831"/>
      <c r="S312" s="221"/>
      <c r="T312" s="221"/>
      <c r="U312" s="221"/>
      <c r="V312" s="221"/>
      <c r="W312" s="221"/>
      <c r="X312" s="221"/>
      <c r="Y312" s="220"/>
      <c r="Z312" s="220"/>
      <c r="AA312" s="221"/>
      <c r="AB312" s="221"/>
      <c r="AC312" s="221"/>
      <c r="AD312" s="221"/>
      <c r="AE312" s="221"/>
      <c r="AF312" s="221"/>
      <c r="AG312" s="426"/>
      <c r="AH312" s="506"/>
      <c r="AI312" s="506"/>
      <c r="AJ312" s="506"/>
      <c r="AK312" s="506"/>
      <c r="AL312" s="506"/>
      <c r="AM312" s="506"/>
      <c r="AN312" s="506"/>
      <c r="AO312" s="506"/>
      <c r="AP312" s="776"/>
      <c r="AQ312" s="771"/>
      <c r="AR312" s="771"/>
      <c r="AS312" s="197"/>
      <c r="AT312" s="426"/>
      <c r="AU312" s="197"/>
    </row>
    <row r="313" spans="1:47" s="198" customFormat="1" ht="13.5">
      <c r="A313" s="197"/>
      <c r="B313" s="507"/>
      <c r="C313" s="197"/>
      <c r="D313" s="197"/>
      <c r="E313" s="197"/>
      <c r="F313" s="197"/>
      <c r="G313" s="197"/>
      <c r="H313" s="249"/>
      <c r="I313" s="250"/>
      <c r="J313" s="251"/>
      <c r="K313" s="252"/>
      <c r="L313" s="434"/>
      <c r="M313" s="252"/>
      <c r="N313" s="218"/>
      <c r="O313" s="197"/>
      <c r="P313" s="221"/>
      <c r="Q313" s="221"/>
      <c r="R313" s="831"/>
      <c r="S313" s="221"/>
      <c r="T313" s="221"/>
      <c r="U313" s="221"/>
      <c r="V313" s="221"/>
      <c r="W313" s="221"/>
      <c r="X313" s="221"/>
      <c r="Y313" s="220"/>
      <c r="Z313" s="220"/>
      <c r="AA313" s="221"/>
      <c r="AB313" s="221"/>
      <c r="AC313" s="221"/>
      <c r="AD313" s="221"/>
      <c r="AE313" s="221"/>
      <c r="AF313" s="221"/>
      <c r="AG313" s="426"/>
      <c r="AH313" s="506"/>
      <c r="AI313" s="506"/>
      <c r="AJ313" s="506"/>
      <c r="AK313" s="506"/>
      <c r="AL313" s="506"/>
      <c r="AM313" s="506"/>
      <c r="AN313" s="506"/>
      <c r="AO313" s="506"/>
      <c r="AP313" s="776"/>
      <c r="AQ313" s="771"/>
      <c r="AR313" s="771"/>
      <c r="AS313" s="197"/>
      <c r="AT313" s="426"/>
      <c r="AU313" s="197"/>
    </row>
    <row r="314" spans="1:47" s="198" customFormat="1" ht="13.5">
      <c r="A314" s="197"/>
      <c r="B314" s="507"/>
      <c r="C314" s="197"/>
      <c r="D314" s="197"/>
      <c r="E314" s="197"/>
      <c r="F314" s="197"/>
      <c r="G314" s="197"/>
      <c r="H314" s="249"/>
      <c r="I314" s="250"/>
      <c r="J314" s="251"/>
      <c r="K314" s="252"/>
      <c r="L314" s="434"/>
      <c r="M314" s="252"/>
      <c r="N314" s="218"/>
      <c r="O314" s="197"/>
      <c r="P314" s="221"/>
      <c r="Q314" s="221"/>
      <c r="R314" s="831"/>
      <c r="S314" s="221"/>
      <c r="T314" s="221"/>
      <c r="U314" s="221"/>
      <c r="V314" s="221"/>
      <c r="W314" s="221"/>
      <c r="X314" s="221"/>
      <c r="Y314" s="220"/>
      <c r="Z314" s="220"/>
      <c r="AA314" s="221"/>
      <c r="AB314" s="221"/>
      <c r="AC314" s="221"/>
      <c r="AD314" s="221"/>
      <c r="AE314" s="221"/>
      <c r="AF314" s="221"/>
      <c r="AG314" s="426"/>
      <c r="AH314" s="506"/>
      <c r="AI314" s="506"/>
      <c r="AJ314" s="506"/>
      <c r="AK314" s="506"/>
      <c r="AL314" s="506"/>
      <c r="AM314" s="506"/>
      <c r="AN314" s="506"/>
      <c r="AO314" s="506"/>
      <c r="AP314" s="776"/>
      <c r="AQ314" s="771"/>
      <c r="AR314" s="771"/>
      <c r="AS314" s="197"/>
      <c r="AT314" s="426"/>
      <c r="AU314" s="197"/>
    </row>
    <row r="315" spans="1:47" s="198" customFormat="1" ht="13.5">
      <c r="A315" s="197"/>
      <c r="B315" s="507"/>
      <c r="C315" s="197"/>
      <c r="D315" s="197"/>
      <c r="E315" s="197"/>
      <c r="F315" s="197"/>
      <c r="G315" s="197"/>
      <c r="H315" s="249"/>
      <c r="I315" s="250"/>
      <c r="J315" s="251"/>
      <c r="K315" s="252"/>
      <c r="L315" s="434"/>
      <c r="M315" s="252"/>
      <c r="N315" s="218"/>
      <c r="O315" s="197"/>
      <c r="P315" s="221"/>
      <c r="Q315" s="221"/>
      <c r="R315" s="831"/>
      <c r="S315" s="221"/>
      <c r="T315" s="221"/>
      <c r="U315" s="221"/>
      <c r="V315" s="221"/>
      <c r="W315" s="221"/>
      <c r="X315" s="221"/>
      <c r="Y315" s="220"/>
      <c r="Z315" s="220"/>
      <c r="AA315" s="221"/>
      <c r="AB315" s="221"/>
      <c r="AC315" s="221"/>
      <c r="AD315" s="221"/>
      <c r="AE315" s="221"/>
      <c r="AF315" s="221"/>
      <c r="AG315" s="426"/>
      <c r="AH315" s="506"/>
      <c r="AI315" s="506"/>
      <c r="AJ315" s="506"/>
      <c r="AK315" s="506"/>
      <c r="AL315" s="506"/>
      <c r="AM315" s="506"/>
      <c r="AN315" s="506"/>
      <c r="AO315" s="506"/>
      <c r="AP315" s="776"/>
      <c r="AQ315" s="771"/>
      <c r="AR315" s="771"/>
      <c r="AS315" s="197"/>
      <c r="AT315" s="426"/>
      <c r="AU315" s="197"/>
    </row>
    <row r="316" spans="1:47" s="198" customFormat="1" ht="13.5">
      <c r="A316" s="197"/>
      <c r="B316" s="507"/>
      <c r="C316" s="197"/>
      <c r="D316" s="197"/>
      <c r="E316" s="197"/>
      <c r="F316" s="197"/>
      <c r="G316" s="197"/>
      <c r="H316" s="249"/>
      <c r="I316" s="250"/>
      <c r="J316" s="251"/>
      <c r="K316" s="252"/>
      <c r="L316" s="434"/>
      <c r="M316" s="252"/>
      <c r="N316" s="218"/>
      <c r="O316" s="197"/>
      <c r="P316" s="221"/>
      <c r="Q316" s="221"/>
      <c r="R316" s="831"/>
      <c r="S316" s="221"/>
      <c r="T316" s="221"/>
      <c r="U316" s="221"/>
      <c r="V316" s="221"/>
      <c r="W316" s="221"/>
      <c r="X316" s="221"/>
      <c r="Y316" s="220"/>
      <c r="Z316" s="220"/>
      <c r="AA316" s="221"/>
      <c r="AB316" s="221"/>
      <c r="AC316" s="221"/>
      <c r="AD316" s="221"/>
      <c r="AE316" s="221"/>
      <c r="AF316" s="221"/>
      <c r="AG316" s="426"/>
      <c r="AH316" s="506"/>
      <c r="AI316" s="506"/>
      <c r="AJ316" s="506"/>
      <c r="AK316" s="506"/>
      <c r="AL316" s="506"/>
      <c r="AM316" s="506"/>
      <c r="AN316" s="506"/>
      <c r="AO316" s="506"/>
      <c r="AP316" s="776"/>
      <c r="AQ316" s="771"/>
      <c r="AR316" s="771"/>
      <c r="AS316" s="197"/>
      <c r="AT316" s="426"/>
      <c r="AU316" s="197"/>
    </row>
    <row r="317" spans="1:47" s="198" customFormat="1" ht="13.5">
      <c r="A317" s="197"/>
      <c r="B317" s="507"/>
      <c r="C317" s="197"/>
      <c r="D317" s="197"/>
      <c r="E317" s="197"/>
      <c r="F317" s="197"/>
      <c r="G317" s="197"/>
      <c r="H317" s="249"/>
      <c r="I317" s="250"/>
      <c r="J317" s="251"/>
      <c r="K317" s="252"/>
      <c r="L317" s="434"/>
      <c r="M317" s="252"/>
      <c r="N317" s="218"/>
      <c r="O317" s="197"/>
      <c r="P317" s="221"/>
      <c r="Q317" s="221"/>
      <c r="R317" s="831"/>
      <c r="S317" s="221"/>
      <c r="T317" s="221"/>
      <c r="U317" s="221"/>
      <c r="V317" s="221"/>
      <c r="W317" s="221"/>
      <c r="X317" s="221"/>
      <c r="Y317" s="220"/>
      <c r="Z317" s="220"/>
      <c r="AA317" s="221"/>
      <c r="AB317" s="221"/>
      <c r="AC317" s="221"/>
      <c r="AD317" s="221"/>
      <c r="AE317" s="221"/>
      <c r="AF317" s="221"/>
      <c r="AG317" s="426"/>
      <c r="AH317" s="506"/>
      <c r="AI317" s="506"/>
      <c r="AJ317" s="506"/>
      <c r="AK317" s="506"/>
      <c r="AL317" s="506"/>
      <c r="AM317" s="506"/>
      <c r="AN317" s="506"/>
      <c r="AO317" s="506"/>
      <c r="AP317" s="776"/>
      <c r="AQ317" s="771"/>
      <c r="AR317" s="771"/>
      <c r="AS317" s="197"/>
      <c r="AT317" s="426"/>
      <c r="AU317" s="197"/>
    </row>
    <row r="318" spans="1:47" s="198" customFormat="1" ht="13.5">
      <c r="A318" s="197"/>
      <c r="B318" s="507"/>
      <c r="C318" s="197"/>
      <c r="D318" s="197"/>
      <c r="E318" s="197"/>
      <c r="F318" s="197"/>
      <c r="G318" s="197"/>
      <c r="H318" s="249"/>
      <c r="I318" s="250"/>
      <c r="J318" s="251"/>
      <c r="K318" s="252"/>
      <c r="L318" s="434"/>
      <c r="M318" s="252"/>
      <c r="N318" s="218"/>
      <c r="O318" s="197"/>
      <c r="P318" s="221"/>
      <c r="Q318" s="221"/>
      <c r="R318" s="831"/>
      <c r="S318" s="221"/>
      <c r="T318" s="221"/>
      <c r="U318" s="221"/>
      <c r="V318" s="221"/>
      <c r="W318" s="221"/>
      <c r="X318" s="221"/>
      <c r="Y318" s="220"/>
      <c r="Z318" s="220"/>
      <c r="AA318" s="221"/>
      <c r="AB318" s="221"/>
      <c r="AC318" s="221"/>
      <c r="AD318" s="221"/>
      <c r="AE318" s="221"/>
      <c r="AF318" s="221"/>
      <c r="AG318" s="426"/>
      <c r="AH318" s="506"/>
      <c r="AI318" s="506"/>
      <c r="AJ318" s="506"/>
      <c r="AK318" s="506"/>
      <c r="AL318" s="506"/>
      <c r="AM318" s="506"/>
      <c r="AN318" s="506"/>
      <c r="AO318" s="506"/>
      <c r="AP318" s="776"/>
      <c r="AQ318" s="771"/>
      <c r="AR318" s="771"/>
      <c r="AS318" s="197"/>
      <c r="AT318" s="426"/>
      <c r="AU318" s="197"/>
    </row>
    <row r="319" spans="1:47" s="198" customFormat="1" ht="13.5">
      <c r="A319" s="197"/>
      <c r="B319" s="507"/>
      <c r="C319" s="197"/>
      <c r="D319" s="197"/>
      <c r="E319" s="197"/>
      <c r="F319" s="197"/>
      <c r="G319" s="197"/>
      <c r="H319" s="249"/>
      <c r="I319" s="250"/>
      <c r="J319" s="251"/>
      <c r="K319" s="252"/>
      <c r="L319" s="434"/>
      <c r="M319" s="252"/>
      <c r="N319" s="218"/>
      <c r="O319" s="197"/>
      <c r="P319" s="221"/>
      <c r="Q319" s="221"/>
      <c r="R319" s="831"/>
      <c r="S319" s="221"/>
      <c r="T319" s="221"/>
      <c r="U319" s="221"/>
      <c r="V319" s="221"/>
      <c r="W319" s="221"/>
      <c r="X319" s="221"/>
      <c r="Y319" s="220"/>
      <c r="Z319" s="220"/>
      <c r="AA319" s="221"/>
      <c r="AB319" s="221"/>
      <c r="AC319" s="221"/>
      <c r="AD319" s="221"/>
      <c r="AE319" s="221"/>
      <c r="AF319" s="221"/>
      <c r="AG319" s="426"/>
      <c r="AH319" s="506"/>
      <c r="AI319" s="506"/>
      <c r="AJ319" s="506"/>
      <c r="AK319" s="506"/>
      <c r="AL319" s="506"/>
      <c r="AM319" s="506"/>
      <c r="AN319" s="506"/>
      <c r="AO319" s="506"/>
      <c r="AP319" s="776"/>
      <c r="AQ319" s="771"/>
      <c r="AR319" s="771"/>
      <c r="AS319" s="197"/>
      <c r="AT319" s="426"/>
      <c r="AU319" s="197"/>
    </row>
    <row r="320" spans="1:47" s="198" customFormat="1" ht="13.5">
      <c r="A320" s="197"/>
      <c r="B320" s="507"/>
      <c r="C320" s="197"/>
      <c r="D320" s="197"/>
      <c r="E320" s="197"/>
      <c r="F320" s="197"/>
      <c r="G320" s="197"/>
      <c r="H320" s="249"/>
      <c r="I320" s="250"/>
      <c r="J320" s="251"/>
      <c r="K320" s="252"/>
      <c r="L320" s="434"/>
      <c r="M320" s="252"/>
      <c r="N320" s="218"/>
      <c r="O320" s="197"/>
      <c r="P320" s="221"/>
      <c r="Q320" s="221"/>
      <c r="R320" s="831"/>
      <c r="S320" s="221"/>
      <c r="T320" s="221"/>
      <c r="U320" s="221"/>
      <c r="V320" s="221"/>
      <c r="W320" s="221"/>
      <c r="X320" s="221"/>
      <c r="Y320" s="220"/>
      <c r="Z320" s="220"/>
      <c r="AA320" s="221"/>
      <c r="AB320" s="221"/>
      <c r="AC320" s="221"/>
      <c r="AD320" s="221"/>
      <c r="AE320" s="221"/>
      <c r="AF320" s="221"/>
      <c r="AG320" s="426"/>
      <c r="AH320" s="506"/>
      <c r="AI320" s="506"/>
      <c r="AJ320" s="506"/>
      <c r="AK320" s="506"/>
      <c r="AL320" s="506"/>
      <c r="AM320" s="506"/>
      <c r="AN320" s="506"/>
      <c r="AO320" s="506"/>
      <c r="AP320" s="776"/>
      <c r="AQ320" s="771"/>
      <c r="AR320" s="771"/>
      <c r="AS320" s="197"/>
      <c r="AT320" s="426"/>
      <c r="AU320" s="197"/>
    </row>
    <row r="321" spans="1:47" s="198" customFormat="1" ht="13.5">
      <c r="A321" s="197"/>
      <c r="B321" s="507"/>
      <c r="C321" s="197"/>
      <c r="D321" s="197"/>
      <c r="E321" s="197"/>
      <c r="F321" s="197"/>
      <c r="G321" s="197"/>
      <c r="H321" s="249"/>
      <c r="I321" s="250"/>
      <c r="J321" s="251"/>
      <c r="K321" s="252"/>
      <c r="L321" s="434"/>
      <c r="M321" s="252"/>
      <c r="N321" s="218"/>
      <c r="O321" s="197"/>
      <c r="P321" s="221"/>
      <c r="Q321" s="221"/>
      <c r="R321" s="831"/>
      <c r="S321" s="221"/>
      <c r="T321" s="221"/>
      <c r="U321" s="221"/>
      <c r="V321" s="221"/>
      <c r="W321" s="221"/>
      <c r="X321" s="221"/>
      <c r="Y321" s="220"/>
      <c r="Z321" s="220"/>
      <c r="AA321" s="221"/>
      <c r="AB321" s="221"/>
      <c r="AC321" s="221"/>
      <c r="AD321" s="221"/>
      <c r="AE321" s="221"/>
      <c r="AF321" s="221"/>
      <c r="AG321" s="426"/>
      <c r="AH321" s="506"/>
      <c r="AI321" s="506"/>
      <c r="AJ321" s="506"/>
      <c r="AK321" s="506"/>
      <c r="AL321" s="506"/>
      <c r="AM321" s="506"/>
      <c r="AN321" s="506"/>
      <c r="AO321" s="506"/>
      <c r="AP321" s="776"/>
      <c r="AQ321" s="771"/>
      <c r="AR321" s="771"/>
      <c r="AS321" s="197"/>
      <c r="AT321" s="426"/>
      <c r="AU321" s="197"/>
    </row>
    <row r="322" spans="1:47" s="198" customFormat="1" ht="13.5">
      <c r="A322" s="197"/>
      <c r="B322" s="507"/>
      <c r="C322" s="197"/>
      <c r="D322" s="197"/>
      <c r="E322" s="197"/>
      <c r="F322" s="197"/>
      <c r="G322" s="197"/>
      <c r="H322" s="249"/>
      <c r="I322" s="250"/>
      <c r="J322" s="251"/>
      <c r="K322" s="252"/>
      <c r="L322" s="434"/>
      <c r="M322" s="252"/>
      <c r="N322" s="218"/>
      <c r="O322" s="197"/>
      <c r="P322" s="221"/>
      <c r="Q322" s="221"/>
      <c r="R322" s="831"/>
      <c r="S322" s="221"/>
      <c r="T322" s="221"/>
      <c r="U322" s="221"/>
      <c r="V322" s="221"/>
      <c r="W322" s="221"/>
      <c r="X322" s="221"/>
      <c r="Y322" s="220"/>
      <c r="Z322" s="220"/>
      <c r="AA322" s="221"/>
      <c r="AB322" s="221"/>
      <c r="AC322" s="221"/>
      <c r="AD322" s="221"/>
      <c r="AE322" s="221"/>
      <c r="AF322" s="221"/>
      <c r="AG322" s="426"/>
      <c r="AH322" s="506"/>
      <c r="AI322" s="506"/>
      <c r="AJ322" s="506"/>
      <c r="AK322" s="506"/>
      <c r="AL322" s="506"/>
      <c r="AM322" s="506"/>
      <c r="AN322" s="506"/>
      <c r="AO322" s="506"/>
      <c r="AP322" s="776"/>
      <c r="AQ322" s="771"/>
      <c r="AR322" s="771"/>
      <c r="AS322" s="197"/>
      <c r="AT322" s="426"/>
      <c r="AU322" s="197"/>
    </row>
    <row r="323" spans="1:47" s="198" customFormat="1" ht="13.5">
      <c r="A323" s="197"/>
      <c r="B323" s="507"/>
      <c r="C323" s="197"/>
      <c r="D323" s="197"/>
      <c r="E323" s="197"/>
      <c r="F323" s="197"/>
      <c r="G323" s="197"/>
      <c r="H323" s="249"/>
      <c r="I323" s="250"/>
      <c r="J323" s="251"/>
      <c r="K323" s="252"/>
      <c r="L323" s="434"/>
      <c r="M323" s="252"/>
      <c r="N323" s="218"/>
      <c r="O323" s="197"/>
      <c r="P323" s="221"/>
      <c r="Q323" s="221"/>
      <c r="R323" s="831"/>
      <c r="S323" s="221"/>
      <c r="T323" s="221"/>
      <c r="U323" s="221"/>
      <c r="V323" s="221"/>
      <c r="W323" s="221"/>
      <c r="X323" s="221"/>
      <c r="Y323" s="220"/>
      <c r="Z323" s="220"/>
      <c r="AA323" s="221"/>
      <c r="AB323" s="221"/>
      <c r="AC323" s="221"/>
      <c r="AD323" s="221"/>
      <c r="AE323" s="221"/>
      <c r="AF323" s="221"/>
      <c r="AG323" s="426"/>
      <c r="AH323" s="506"/>
      <c r="AI323" s="506"/>
      <c r="AJ323" s="506"/>
      <c r="AK323" s="506"/>
      <c r="AL323" s="506"/>
      <c r="AM323" s="506"/>
      <c r="AN323" s="506"/>
      <c r="AO323" s="506"/>
      <c r="AP323" s="776"/>
      <c r="AQ323" s="771"/>
      <c r="AR323" s="771"/>
      <c r="AS323" s="197"/>
      <c r="AT323" s="426"/>
      <c r="AU323" s="197"/>
    </row>
    <row r="324" spans="1:47" s="198" customFormat="1" ht="13.5">
      <c r="A324" s="197"/>
      <c r="B324" s="507"/>
      <c r="C324" s="197"/>
      <c r="D324" s="197"/>
      <c r="E324" s="197"/>
      <c r="F324" s="197"/>
      <c r="G324" s="197"/>
      <c r="H324" s="249"/>
      <c r="I324" s="250"/>
      <c r="J324" s="251"/>
      <c r="K324" s="252"/>
      <c r="L324" s="434"/>
      <c r="M324" s="252"/>
      <c r="N324" s="218"/>
      <c r="O324" s="197"/>
      <c r="P324" s="221"/>
      <c r="Q324" s="221"/>
      <c r="R324" s="831"/>
      <c r="S324" s="221"/>
      <c r="T324" s="221"/>
      <c r="U324" s="221"/>
      <c r="V324" s="221"/>
      <c r="W324" s="221"/>
      <c r="X324" s="221"/>
      <c r="Y324" s="220"/>
      <c r="Z324" s="220"/>
      <c r="AA324" s="221"/>
      <c r="AB324" s="221"/>
      <c r="AC324" s="221"/>
      <c r="AD324" s="221"/>
      <c r="AE324" s="221"/>
      <c r="AF324" s="221"/>
      <c r="AG324" s="426"/>
      <c r="AH324" s="506"/>
      <c r="AI324" s="506"/>
      <c r="AJ324" s="506"/>
      <c r="AK324" s="506"/>
      <c r="AL324" s="506"/>
      <c r="AM324" s="506"/>
      <c r="AN324" s="506"/>
      <c r="AO324" s="506"/>
      <c r="AP324" s="776"/>
      <c r="AQ324" s="771"/>
      <c r="AR324" s="771"/>
      <c r="AS324" s="197"/>
      <c r="AT324" s="426"/>
      <c r="AU324" s="197"/>
    </row>
    <row r="325" spans="1:47" s="198" customFormat="1" ht="13.5">
      <c r="A325" s="197"/>
      <c r="B325" s="507"/>
      <c r="C325" s="197"/>
      <c r="D325" s="197"/>
      <c r="E325" s="197"/>
      <c r="F325" s="197"/>
      <c r="G325" s="197"/>
      <c r="H325" s="249"/>
      <c r="I325" s="250"/>
      <c r="J325" s="251"/>
      <c r="K325" s="252"/>
      <c r="L325" s="434"/>
      <c r="M325" s="252"/>
      <c r="N325" s="218"/>
      <c r="O325" s="197"/>
      <c r="P325" s="221"/>
      <c r="Q325" s="221"/>
      <c r="R325" s="831"/>
      <c r="S325" s="221"/>
      <c r="T325" s="221"/>
      <c r="U325" s="221"/>
      <c r="V325" s="221"/>
      <c r="W325" s="221"/>
      <c r="X325" s="221"/>
      <c r="Y325" s="220"/>
      <c r="Z325" s="220"/>
      <c r="AA325" s="221"/>
      <c r="AB325" s="221"/>
      <c r="AC325" s="221"/>
      <c r="AD325" s="221"/>
      <c r="AE325" s="221"/>
      <c r="AF325" s="221"/>
      <c r="AG325" s="426"/>
      <c r="AH325" s="506"/>
      <c r="AI325" s="506"/>
      <c r="AJ325" s="506"/>
      <c r="AK325" s="506"/>
      <c r="AL325" s="506"/>
      <c r="AM325" s="506"/>
      <c r="AN325" s="506"/>
      <c r="AO325" s="506"/>
      <c r="AP325" s="776"/>
      <c r="AQ325" s="771"/>
      <c r="AR325" s="771"/>
      <c r="AS325" s="197"/>
      <c r="AT325" s="426"/>
      <c r="AU325" s="197"/>
    </row>
    <row r="326" spans="1:47" s="198" customFormat="1" ht="13.5">
      <c r="A326" s="197"/>
      <c r="B326" s="507"/>
      <c r="C326" s="197"/>
      <c r="D326" s="197"/>
      <c r="E326" s="197"/>
      <c r="F326" s="197"/>
      <c r="G326" s="197"/>
      <c r="H326" s="249"/>
      <c r="I326" s="250"/>
      <c r="J326" s="251"/>
      <c r="K326" s="252"/>
      <c r="L326" s="434"/>
      <c r="M326" s="252"/>
      <c r="N326" s="218"/>
      <c r="O326" s="197"/>
      <c r="P326" s="221"/>
      <c r="Q326" s="221"/>
      <c r="R326" s="831"/>
      <c r="S326" s="221"/>
      <c r="T326" s="221"/>
      <c r="U326" s="221"/>
      <c r="V326" s="221"/>
      <c r="W326" s="221"/>
      <c r="X326" s="221"/>
      <c r="Y326" s="220"/>
      <c r="Z326" s="220"/>
      <c r="AA326" s="221"/>
      <c r="AB326" s="221"/>
      <c r="AC326" s="221"/>
      <c r="AD326" s="221"/>
      <c r="AE326" s="221"/>
      <c r="AF326" s="221"/>
      <c r="AG326" s="426"/>
      <c r="AH326" s="506"/>
      <c r="AI326" s="506"/>
      <c r="AJ326" s="506"/>
      <c r="AK326" s="506"/>
      <c r="AL326" s="506"/>
      <c r="AM326" s="506"/>
      <c r="AN326" s="506"/>
      <c r="AO326" s="506"/>
      <c r="AP326" s="776"/>
      <c r="AQ326" s="771"/>
      <c r="AR326" s="771"/>
      <c r="AS326" s="197"/>
      <c r="AT326" s="426"/>
      <c r="AU326" s="197"/>
    </row>
    <row r="327" spans="1:47" s="198" customFormat="1" ht="13.5">
      <c r="A327" s="197"/>
      <c r="B327" s="507"/>
      <c r="C327" s="197"/>
      <c r="D327" s="197"/>
      <c r="E327" s="197"/>
      <c r="F327" s="197"/>
      <c r="G327" s="197"/>
      <c r="H327" s="249"/>
      <c r="I327" s="250"/>
      <c r="J327" s="251"/>
      <c r="K327" s="252"/>
      <c r="L327" s="434"/>
      <c r="M327" s="252"/>
      <c r="N327" s="218"/>
      <c r="O327" s="197"/>
      <c r="P327" s="221"/>
      <c r="Q327" s="221"/>
      <c r="R327" s="831"/>
      <c r="S327" s="221"/>
      <c r="T327" s="221"/>
      <c r="U327" s="221"/>
      <c r="V327" s="221"/>
      <c r="W327" s="221"/>
      <c r="X327" s="221"/>
      <c r="Y327" s="220"/>
      <c r="Z327" s="220"/>
      <c r="AA327" s="221"/>
      <c r="AB327" s="221"/>
      <c r="AC327" s="221"/>
      <c r="AD327" s="221"/>
      <c r="AE327" s="221"/>
      <c r="AF327" s="221"/>
      <c r="AG327" s="426"/>
      <c r="AH327" s="506"/>
      <c r="AI327" s="506"/>
      <c r="AJ327" s="506"/>
      <c r="AK327" s="506"/>
      <c r="AL327" s="506"/>
      <c r="AM327" s="506"/>
      <c r="AN327" s="506"/>
      <c r="AO327" s="506"/>
      <c r="AP327" s="776"/>
      <c r="AQ327" s="771"/>
      <c r="AR327" s="771"/>
      <c r="AS327" s="197"/>
      <c r="AT327" s="426"/>
      <c r="AU327" s="197"/>
    </row>
    <row r="328" spans="1:47" s="198" customFormat="1" ht="13.5">
      <c r="A328" s="197"/>
      <c r="B328" s="507"/>
      <c r="C328" s="197"/>
      <c r="D328" s="197"/>
      <c r="E328" s="197"/>
      <c r="F328" s="197"/>
      <c r="G328" s="197"/>
      <c r="H328" s="249"/>
      <c r="I328" s="250"/>
      <c r="J328" s="251"/>
      <c r="K328" s="252"/>
      <c r="L328" s="434"/>
      <c r="M328" s="252"/>
      <c r="N328" s="218"/>
      <c r="O328" s="197"/>
      <c r="P328" s="221"/>
      <c r="Q328" s="221"/>
      <c r="R328" s="831"/>
      <c r="S328" s="221"/>
      <c r="T328" s="221"/>
      <c r="U328" s="221"/>
      <c r="V328" s="221"/>
      <c r="W328" s="221"/>
      <c r="X328" s="221"/>
      <c r="Y328" s="220"/>
      <c r="Z328" s="220"/>
      <c r="AA328" s="221"/>
      <c r="AB328" s="221"/>
      <c r="AC328" s="221"/>
      <c r="AD328" s="221"/>
      <c r="AE328" s="221"/>
      <c r="AF328" s="221"/>
      <c r="AG328" s="426"/>
      <c r="AH328" s="506"/>
      <c r="AI328" s="506"/>
      <c r="AJ328" s="506"/>
      <c r="AK328" s="506"/>
      <c r="AL328" s="506"/>
      <c r="AM328" s="506"/>
      <c r="AN328" s="506"/>
      <c r="AO328" s="506"/>
      <c r="AP328" s="776"/>
      <c r="AQ328" s="771"/>
      <c r="AR328" s="771"/>
      <c r="AS328" s="197"/>
      <c r="AT328" s="426"/>
      <c r="AU328" s="197"/>
    </row>
    <row r="329" spans="1:47" s="198" customFormat="1" ht="13.5">
      <c r="A329" s="197"/>
      <c r="B329" s="507"/>
      <c r="C329" s="197"/>
      <c r="D329" s="197"/>
      <c r="E329" s="197"/>
      <c r="F329" s="197"/>
      <c r="G329" s="197"/>
      <c r="H329" s="249"/>
      <c r="I329" s="250"/>
      <c r="J329" s="251"/>
      <c r="K329" s="252"/>
      <c r="L329" s="434"/>
      <c r="M329" s="252"/>
      <c r="N329" s="218"/>
      <c r="O329" s="197"/>
      <c r="P329" s="221"/>
      <c r="Q329" s="221"/>
      <c r="R329" s="831"/>
      <c r="S329" s="221"/>
      <c r="T329" s="221"/>
      <c r="U329" s="221"/>
      <c r="V329" s="221"/>
      <c r="W329" s="221"/>
      <c r="X329" s="221"/>
      <c r="Y329" s="220"/>
      <c r="Z329" s="220"/>
      <c r="AA329" s="221"/>
      <c r="AB329" s="221"/>
      <c r="AC329" s="221"/>
      <c r="AD329" s="221"/>
      <c r="AE329" s="221"/>
      <c r="AF329" s="221"/>
      <c r="AG329" s="426"/>
      <c r="AH329" s="506"/>
      <c r="AI329" s="506"/>
      <c r="AJ329" s="506"/>
      <c r="AK329" s="506"/>
      <c r="AL329" s="506"/>
      <c r="AM329" s="506"/>
      <c r="AN329" s="506"/>
      <c r="AO329" s="506"/>
      <c r="AP329" s="776"/>
      <c r="AQ329" s="771"/>
      <c r="AR329" s="771"/>
      <c r="AS329" s="197"/>
      <c r="AT329" s="426"/>
      <c r="AU329" s="197"/>
    </row>
    <row r="330" spans="1:47" s="198" customFormat="1" ht="13.5">
      <c r="A330" s="197"/>
      <c r="B330" s="507"/>
      <c r="C330" s="197"/>
      <c r="D330" s="197"/>
      <c r="E330" s="197"/>
      <c r="F330" s="197"/>
      <c r="G330" s="197"/>
      <c r="H330" s="249"/>
      <c r="I330" s="250"/>
      <c r="J330" s="251"/>
      <c r="K330" s="252"/>
      <c r="L330" s="434"/>
      <c r="M330" s="252"/>
      <c r="N330" s="218"/>
      <c r="O330" s="197"/>
      <c r="P330" s="221"/>
      <c r="Q330" s="221"/>
      <c r="R330" s="831"/>
      <c r="S330" s="221"/>
      <c r="T330" s="221"/>
      <c r="U330" s="221"/>
      <c r="V330" s="221"/>
      <c r="W330" s="221"/>
      <c r="X330" s="221"/>
      <c r="Y330" s="220"/>
      <c r="Z330" s="220"/>
      <c r="AA330" s="221"/>
      <c r="AB330" s="221"/>
      <c r="AC330" s="221"/>
      <c r="AD330" s="221"/>
      <c r="AE330" s="221"/>
      <c r="AF330" s="221"/>
      <c r="AG330" s="426"/>
      <c r="AH330" s="506"/>
      <c r="AI330" s="506"/>
      <c r="AJ330" s="506"/>
      <c r="AK330" s="506"/>
      <c r="AL330" s="506"/>
      <c r="AM330" s="506"/>
      <c r="AN330" s="506"/>
      <c r="AO330" s="506"/>
      <c r="AP330" s="776"/>
      <c r="AQ330" s="771"/>
      <c r="AR330" s="771"/>
      <c r="AS330" s="197"/>
      <c r="AT330" s="426"/>
      <c r="AU330" s="197"/>
    </row>
    <row r="331" spans="1:47" s="198" customFormat="1" ht="13.5">
      <c r="A331" s="197"/>
      <c r="B331" s="507"/>
      <c r="C331" s="197"/>
      <c r="D331" s="197"/>
      <c r="E331" s="197"/>
      <c r="F331" s="197"/>
      <c r="G331" s="197"/>
      <c r="H331" s="249"/>
      <c r="I331" s="250"/>
      <c r="J331" s="251"/>
      <c r="K331" s="252"/>
      <c r="L331" s="434"/>
      <c r="M331" s="252"/>
      <c r="N331" s="218"/>
      <c r="O331" s="197"/>
      <c r="P331" s="221"/>
      <c r="Q331" s="221"/>
      <c r="R331" s="831"/>
      <c r="S331" s="221"/>
      <c r="T331" s="221"/>
      <c r="U331" s="221"/>
      <c r="V331" s="221"/>
      <c r="W331" s="221"/>
      <c r="X331" s="221"/>
      <c r="Y331" s="220"/>
      <c r="Z331" s="220"/>
      <c r="AA331" s="221"/>
      <c r="AB331" s="221"/>
      <c r="AC331" s="221"/>
      <c r="AD331" s="221"/>
      <c r="AE331" s="221"/>
      <c r="AF331" s="221"/>
      <c r="AG331" s="426"/>
      <c r="AH331" s="506"/>
      <c r="AI331" s="506"/>
      <c r="AJ331" s="506"/>
      <c r="AK331" s="506"/>
      <c r="AL331" s="506"/>
      <c r="AM331" s="506"/>
      <c r="AN331" s="506"/>
      <c r="AO331" s="506"/>
      <c r="AP331" s="776"/>
      <c r="AQ331" s="771"/>
      <c r="AR331" s="771"/>
      <c r="AS331" s="197"/>
      <c r="AT331" s="426"/>
      <c r="AU331" s="197"/>
    </row>
    <row r="332" spans="1:47" s="198" customFormat="1" ht="13.5">
      <c r="A332" s="197"/>
      <c r="B332" s="507"/>
      <c r="C332" s="197"/>
      <c r="D332" s="197"/>
      <c r="E332" s="197"/>
      <c r="F332" s="197"/>
      <c r="G332" s="197"/>
      <c r="H332" s="249"/>
      <c r="I332" s="250"/>
      <c r="J332" s="251"/>
      <c r="K332" s="252"/>
      <c r="L332" s="434"/>
      <c r="M332" s="252"/>
      <c r="N332" s="218"/>
      <c r="O332" s="197"/>
      <c r="P332" s="221"/>
      <c r="Q332" s="221"/>
      <c r="R332" s="831"/>
      <c r="S332" s="221"/>
      <c r="T332" s="221"/>
      <c r="U332" s="221"/>
      <c r="V332" s="221"/>
      <c r="W332" s="221"/>
      <c r="X332" s="221"/>
      <c r="Y332" s="220"/>
      <c r="Z332" s="220"/>
      <c r="AA332" s="221"/>
      <c r="AB332" s="221"/>
      <c r="AC332" s="221"/>
      <c r="AD332" s="221"/>
      <c r="AE332" s="221"/>
      <c r="AF332" s="221"/>
      <c r="AG332" s="426"/>
      <c r="AH332" s="506"/>
      <c r="AI332" s="506"/>
      <c r="AJ332" s="506"/>
      <c r="AK332" s="506"/>
      <c r="AL332" s="506"/>
      <c r="AM332" s="506"/>
      <c r="AN332" s="506"/>
      <c r="AO332" s="506"/>
      <c r="AP332" s="776"/>
      <c r="AQ332" s="771"/>
      <c r="AR332" s="771"/>
      <c r="AS332" s="197"/>
      <c r="AT332" s="426"/>
      <c r="AU332" s="197"/>
    </row>
    <row r="333" spans="1:47" s="198" customFormat="1" ht="13.5">
      <c r="A333" s="197"/>
      <c r="B333" s="507"/>
      <c r="C333" s="197"/>
      <c r="D333" s="197"/>
      <c r="E333" s="197"/>
      <c r="F333" s="197"/>
      <c r="G333" s="197"/>
      <c r="H333" s="249"/>
      <c r="I333" s="250"/>
      <c r="J333" s="251"/>
      <c r="K333" s="252"/>
      <c r="L333" s="434"/>
      <c r="M333" s="252"/>
      <c r="N333" s="218"/>
      <c r="O333" s="197"/>
      <c r="P333" s="221"/>
      <c r="Q333" s="221"/>
      <c r="R333" s="831"/>
      <c r="S333" s="221"/>
      <c r="T333" s="221"/>
      <c r="U333" s="221"/>
      <c r="V333" s="221"/>
      <c r="W333" s="221"/>
      <c r="X333" s="221"/>
      <c r="Y333" s="220"/>
      <c r="Z333" s="220"/>
      <c r="AA333" s="221"/>
      <c r="AB333" s="221"/>
      <c r="AC333" s="221"/>
      <c r="AD333" s="221"/>
      <c r="AE333" s="221"/>
      <c r="AF333" s="221"/>
      <c r="AG333" s="426"/>
      <c r="AH333" s="506"/>
      <c r="AI333" s="506"/>
      <c r="AJ333" s="506"/>
      <c r="AK333" s="506"/>
      <c r="AL333" s="506"/>
      <c r="AM333" s="506"/>
      <c r="AN333" s="506"/>
      <c r="AO333" s="506"/>
      <c r="AP333" s="776"/>
      <c r="AQ333" s="771"/>
      <c r="AR333" s="771"/>
      <c r="AS333" s="197"/>
      <c r="AT333" s="426"/>
      <c r="AU333" s="197"/>
    </row>
    <row r="334" spans="1:47" s="198" customFormat="1" ht="13.5">
      <c r="A334" s="197"/>
      <c r="B334" s="507"/>
      <c r="C334" s="197"/>
      <c r="D334" s="197"/>
      <c r="E334" s="197"/>
      <c r="F334" s="197"/>
      <c r="G334" s="197"/>
      <c r="H334" s="249"/>
      <c r="I334" s="250"/>
      <c r="J334" s="251"/>
      <c r="K334" s="252"/>
      <c r="L334" s="434"/>
      <c r="M334" s="252"/>
      <c r="N334" s="218"/>
      <c r="O334" s="197"/>
      <c r="P334" s="221"/>
      <c r="Q334" s="221"/>
      <c r="R334" s="831"/>
      <c r="S334" s="221"/>
      <c r="T334" s="221"/>
      <c r="U334" s="221"/>
      <c r="V334" s="221"/>
      <c r="W334" s="221"/>
      <c r="X334" s="221"/>
      <c r="Y334" s="220"/>
      <c r="Z334" s="220"/>
      <c r="AA334" s="221"/>
      <c r="AB334" s="221"/>
      <c r="AC334" s="221"/>
      <c r="AD334" s="221"/>
      <c r="AE334" s="221"/>
      <c r="AF334" s="221"/>
      <c r="AG334" s="426"/>
      <c r="AH334" s="506"/>
      <c r="AI334" s="506"/>
      <c r="AJ334" s="506"/>
      <c r="AK334" s="506"/>
      <c r="AL334" s="506"/>
      <c r="AM334" s="506"/>
      <c r="AN334" s="506"/>
      <c r="AO334" s="506"/>
      <c r="AP334" s="776"/>
      <c r="AQ334" s="771"/>
      <c r="AR334" s="771"/>
      <c r="AS334" s="197"/>
      <c r="AT334" s="426"/>
      <c r="AU334" s="197"/>
    </row>
    <row r="335" spans="1:47" s="198" customFormat="1" ht="13.5">
      <c r="A335" s="197"/>
      <c r="B335" s="507"/>
      <c r="C335" s="197"/>
      <c r="D335" s="197"/>
      <c r="E335" s="197"/>
      <c r="F335" s="197"/>
      <c r="G335" s="197"/>
      <c r="H335" s="249"/>
      <c r="I335" s="250"/>
      <c r="J335" s="251"/>
      <c r="K335" s="252"/>
      <c r="L335" s="434"/>
      <c r="M335" s="252"/>
      <c r="N335" s="218"/>
      <c r="O335" s="197"/>
      <c r="P335" s="221"/>
      <c r="Q335" s="221"/>
      <c r="R335" s="831"/>
      <c r="S335" s="221"/>
      <c r="T335" s="221"/>
      <c r="U335" s="221"/>
      <c r="V335" s="221"/>
      <c r="W335" s="221"/>
      <c r="X335" s="221"/>
      <c r="Y335" s="220"/>
      <c r="Z335" s="220"/>
      <c r="AA335" s="221"/>
      <c r="AB335" s="221"/>
      <c r="AC335" s="221"/>
      <c r="AD335" s="221"/>
      <c r="AE335" s="221"/>
      <c r="AF335" s="221"/>
      <c r="AG335" s="426"/>
      <c r="AH335" s="506"/>
      <c r="AI335" s="506"/>
      <c r="AJ335" s="506"/>
      <c r="AK335" s="506"/>
      <c r="AL335" s="506"/>
      <c r="AM335" s="506"/>
      <c r="AN335" s="506"/>
      <c r="AO335" s="506"/>
      <c r="AP335" s="776"/>
      <c r="AQ335" s="771"/>
      <c r="AR335" s="771"/>
      <c r="AS335" s="197"/>
      <c r="AT335" s="426"/>
      <c r="AU335" s="197"/>
    </row>
    <row r="336" spans="1:47" s="198" customFormat="1" ht="13.5">
      <c r="A336" s="197"/>
      <c r="B336" s="507"/>
      <c r="C336" s="197"/>
      <c r="D336" s="197"/>
      <c r="E336" s="197"/>
      <c r="F336" s="197"/>
      <c r="G336" s="197"/>
      <c r="H336" s="249"/>
      <c r="I336" s="250"/>
      <c r="J336" s="251"/>
      <c r="K336" s="252"/>
      <c r="L336" s="434"/>
      <c r="M336" s="252"/>
      <c r="N336" s="218"/>
      <c r="O336" s="197"/>
      <c r="P336" s="221"/>
      <c r="Q336" s="221"/>
      <c r="R336" s="831"/>
      <c r="S336" s="221"/>
      <c r="T336" s="221"/>
      <c r="U336" s="221"/>
      <c r="V336" s="221"/>
      <c r="W336" s="221"/>
      <c r="X336" s="221"/>
      <c r="Y336" s="220"/>
      <c r="Z336" s="220"/>
      <c r="AA336" s="221"/>
      <c r="AB336" s="221"/>
      <c r="AC336" s="221"/>
      <c r="AD336" s="221"/>
      <c r="AE336" s="221"/>
      <c r="AF336" s="221"/>
      <c r="AG336" s="426"/>
      <c r="AH336" s="506"/>
      <c r="AI336" s="506"/>
      <c r="AJ336" s="506"/>
      <c r="AK336" s="506"/>
      <c r="AL336" s="506"/>
      <c r="AM336" s="506"/>
      <c r="AN336" s="506"/>
      <c r="AO336" s="506"/>
      <c r="AP336" s="776"/>
      <c r="AQ336" s="771"/>
      <c r="AR336" s="771"/>
      <c r="AS336" s="197"/>
      <c r="AT336" s="426"/>
      <c r="AU336" s="197"/>
    </row>
    <row r="337" spans="1:47" s="198" customFormat="1" ht="13.5">
      <c r="A337" s="197"/>
      <c r="B337" s="507"/>
      <c r="C337" s="197"/>
      <c r="D337" s="197"/>
      <c r="E337" s="197"/>
      <c r="F337" s="197"/>
      <c r="G337" s="197"/>
      <c r="H337" s="249"/>
      <c r="I337" s="250"/>
      <c r="J337" s="251"/>
      <c r="K337" s="252"/>
      <c r="L337" s="434"/>
      <c r="M337" s="252"/>
      <c r="N337" s="218"/>
      <c r="O337" s="197"/>
      <c r="P337" s="221"/>
      <c r="Q337" s="221"/>
      <c r="R337" s="831"/>
      <c r="S337" s="221"/>
      <c r="T337" s="221"/>
      <c r="U337" s="221"/>
      <c r="V337" s="221"/>
      <c r="W337" s="221"/>
      <c r="X337" s="221"/>
      <c r="Y337" s="220"/>
      <c r="Z337" s="220"/>
      <c r="AA337" s="221"/>
      <c r="AB337" s="221"/>
      <c r="AC337" s="221"/>
      <c r="AD337" s="221"/>
      <c r="AE337" s="221"/>
      <c r="AF337" s="221"/>
      <c r="AG337" s="426"/>
      <c r="AH337" s="506"/>
      <c r="AI337" s="506"/>
      <c r="AJ337" s="506"/>
      <c r="AK337" s="506"/>
      <c r="AL337" s="506"/>
      <c r="AM337" s="506"/>
      <c r="AN337" s="506"/>
      <c r="AO337" s="506"/>
      <c r="AP337" s="776"/>
      <c r="AQ337" s="771"/>
      <c r="AR337" s="771"/>
      <c r="AS337" s="197"/>
      <c r="AT337" s="426"/>
      <c r="AU337" s="197"/>
    </row>
    <row r="338" spans="1:47" s="198" customFormat="1" ht="13.5">
      <c r="A338" s="197"/>
      <c r="B338" s="507"/>
      <c r="C338" s="197"/>
      <c r="D338" s="197"/>
      <c r="E338" s="197"/>
      <c r="F338" s="197"/>
      <c r="G338" s="197"/>
      <c r="H338" s="249"/>
      <c r="I338" s="250"/>
      <c r="J338" s="251"/>
      <c r="K338" s="252"/>
      <c r="L338" s="434"/>
      <c r="M338" s="252"/>
      <c r="N338" s="218"/>
      <c r="O338" s="197"/>
      <c r="P338" s="221"/>
      <c r="Q338" s="221"/>
      <c r="R338" s="831"/>
      <c r="S338" s="221"/>
      <c r="T338" s="221"/>
      <c r="U338" s="221"/>
      <c r="V338" s="221"/>
      <c r="W338" s="221"/>
      <c r="X338" s="221"/>
      <c r="Y338" s="220"/>
      <c r="Z338" s="220"/>
      <c r="AA338" s="221"/>
      <c r="AB338" s="221"/>
      <c r="AC338" s="221"/>
      <c r="AD338" s="221"/>
      <c r="AE338" s="221"/>
      <c r="AF338" s="221"/>
      <c r="AG338" s="426"/>
      <c r="AH338" s="506"/>
      <c r="AI338" s="506"/>
      <c r="AJ338" s="506"/>
      <c r="AK338" s="506"/>
      <c r="AL338" s="506"/>
      <c r="AM338" s="506"/>
      <c r="AN338" s="506"/>
      <c r="AO338" s="506"/>
      <c r="AP338" s="776"/>
      <c r="AQ338" s="771"/>
      <c r="AR338" s="771"/>
      <c r="AS338" s="197"/>
      <c r="AT338" s="426"/>
      <c r="AU338" s="197"/>
    </row>
    <row r="339" spans="1:47" s="198" customFormat="1" ht="13.5">
      <c r="A339" s="197"/>
      <c r="B339" s="507"/>
      <c r="C339" s="197"/>
      <c r="D339" s="197"/>
      <c r="E339" s="197"/>
      <c r="F339" s="197"/>
      <c r="G339" s="197"/>
      <c r="H339" s="249"/>
      <c r="I339" s="250"/>
      <c r="J339" s="251"/>
      <c r="K339" s="252"/>
      <c r="L339" s="434"/>
      <c r="M339" s="252"/>
      <c r="N339" s="218"/>
      <c r="O339" s="197"/>
      <c r="P339" s="221"/>
      <c r="Q339" s="221"/>
      <c r="R339" s="831"/>
      <c r="S339" s="221"/>
      <c r="T339" s="221"/>
      <c r="U339" s="221"/>
      <c r="V339" s="221"/>
      <c r="W339" s="221"/>
      <c r="X339" s="221"/>
      <c r="Y339" s="220"/>
      <c r="Z339" s="220"/>
      <c r="AA339" s="221"/>
      <c r="AB339" s="221"/>
      <c r="AC339" s="221"/>
      <c r="AD339" s="221"/>
      <c r="AE339" s="221"/>
      <c r="AF339" s="221"/>
      <c r="AG339" s="426"/>
      <c r="AH339" s="506"/>
      <c r="AI339" s="506"/>
      <c r="AJ339" s="506"/>
      <c r="AK339" s="506"/>
      <c r="AL339" s="506"/>
      <c r="AM339" s="506"/>
      <c r="AN339" s="506"/>
      <c r="AO339" s="506"/>
      <c r="AP339" s="776"/>
      <c r="AQ339" s="771"/>
      <c r="AR339" s="771"/>
      <c r="AS339" s="197"/>
      <c r="AT339" s="426"/>
      <c r="AU339" s="197"/>
    </row>
    <row r="340" spans="1:47" s="198" customFormat="1" ht="13.5">
      <c r="A340" s="197"/>
      <c r="B340" s="507"/>
      <c r="C340" s="197"/>
      <c r="D340" s="197"/>
      <c r="E340" s="197"/>
      <c r="F340" s="197"/>
      <c r="G340" s="197"/>
      <c r="H340" s="249"/>
      <c r="I340" s="250"/>
      <c r="J340" s="251"/>
      <c r="K340" s="252"/>
      <c r="L340" s="434"/>
      <c r="M340" s="252"/>
      <c r="N340" s="218"/>
      <c r="O340" s="197"/>
      <c r="P340" s="221"/>
      <c r="Q340" s="221"/>
      <c r="R340" s="831"/>
      <c r="S340" s="221"/>
      <c r="T340" s="221"/>
      <c r="U340" s="221"/>
      <c r="V340" s="221"/>
      <c r="W340" s="221"/>
      <c r="X340" s="221"/>
      <c r="Y340" s="220"/>
      <c r="Z340" s="220"/>
      <c r="AA340" s="221"/>
      <c r="AB340" s="221"/>
      <c r="AC340" s="221"/>
      <c r="AD340" s="221"/>
      <c r="AE340" s="221"/>
      <c r="AF340" s="221"/>
      <c r="AG340" s="426"/>
      <c r="AH340" s="506"/>
      <c r="AI340" s="506"/>
      <c r="AJ340" s="506"/>
      <c r="AK340" s="506"/>
      <c r="AL340" s="506"/>
      <c r="AM340" s="506"/>
      <c r="AN340" s="506"/>
      <c r="AO340" s="506"/>
      <c r="AP340" s="776"/>
      <c r="AQ340" s="771"/>
      <c r="AR340" s="771"/>
      <c r="AS340" s="197"/>
      <c r="AT340" s="426"/>
      <c r="AU340" s="197"/>
    </row>
    <row r="341" spans="1:47" s="198" customFormat="1" ht="13.5">
      <c r="A341" s="197"/>
      <c r="B341" s="507"/>
      <c r="C341" s="197"/>
      <c r="D341" s="197"/>
      <c r="E341" s="197"/>
      <c r="F341" s="197"/>
      <c r="G341" s="197"/>
      <c r="H341" s="249"/>
      <c r="I341" s="250"/>
      <c r="J341" s="251"/>
      <c r="K341" s="252"/>
      <c r="L341" s="434"/>
      <c r="M341" s="252"/>
      <c r="N341" s="218"/>
      <c r="O341" s="197"/>
      <c r="P341" s="221"/>
      <c r="Q341" s="221"/>
      <c r="R341" s="831"/>
      <c r="S341" s="221"/>
      <c r="T341" s="221"/>
      <c r="U341" s="221"/>
      <c r="V341" s="221"/>
      <c r="W341" s="221"/>
      <c r="X341" s="221"/>
      <c r="Y341" s="220"/>
      <c r="Z341" s="220"/>
      <c r="AA341" s="221"/>
      <c r="AB341" s="221"/>
      <c r="AC341" s="221"/>
      <c r="AD341" s="221"/>
      <c r="AE341" s="221"/>
      <c r="AF341" s="221"/>
      <c r="AG341" s="426"/>
      <c r="AH341" s="506"/>
      <c r="AI341" s="506"/>
      <c r="AJ341" s="506"/>
      <c r="AK341" s="506"/>
      <c r="AL341" s="506"/>
      <c r="AM341" s="506"/>
      <c r="AN341" s="506"/>
      <c r="AO341" s="506"/>
      <c r="AP341" s="776"/>
      <c r="AQ341" s="771"/>
      <c r="AR341" s="771"/>
      <c r="AS341" s="197"/>
      <c r="AT341" s="426"/>
      <c r="AU341" s="197"/>
    </row>
    <row r="342" spans="1:47" s="198" customFormat="1" ht="13.5">
      <c r="A342" s="197"/>
      <c r="B342" s="507"/>
      <c r="C342" s="197"/>
      <c r="D342" s="197"/>
      <c r="E342" s="197"/>
      <c r="F342" s="197"/>
      <c r="G342" s="197"/>
      <c r="H342" s="249"/>
      <c r="I342" s="250"/>
      <c r="J342" s="251"/>
      <c r="K342" s="252"/>
      <c r="L342" s="434"/>
      <c r="M342" s="252"/>
      <c r="N342" s="218"/>
      <c r="O342" s="197"/>
      <c r="P342" s="221"/>
      <c r="Q342" s="221"/>
      <c r="R342" s="831"/>
      <c r="S342" s="221"/>
      <c r="T342" s="221"/>
      <c r="U342" s="221"/>
      <c r="V342" s="221"/>
      <c r="W342" s="221"/>
      <c r="X342" s="221"/>
      <c r="Y342" s="220"/>
      <c r="Z342" s="220"/>
      <c r="AA342" s="221"/>
      <c r="AB342" s="221"/>
      <c r="AC342" s="221"/>
      <c r="AD342" s="221"/>
      <c r="AE342" s="221"/>
      <c r="AF342" s="221"/>
      <c r="AG342" s="426"/>
      <c r="AH342" s="506"/>
      <c r="AI342" s="506"/>
      <c r="AJ342" s="506"/>
      <c r="AK342" s="506"/>
      <c r="AL342" s="506"/>
      <c r="AM342" s="506"/>
      <c r="AN342" s="506"/>
      <c r="AO342" s="506"/>
      <c r="AP342" s="776"/>
      <c r="AQ342" s="771"/>
      <c r="AR342" s="771"/>
      <c r="AS342" s="197"/>
      <c r="AT342" s="426"/>
      <c r="AU342" s="197"/>
    </row>
    <row r="343" spans="1:47" s="198" customFormat="1" ht="13.5">
      <c r="A343" s="197"/>
      <c r="B343" s="507"/>
      <c r="C343" s="197"/>
      <c r="D343" s="197"/>
      <c r="E343" s="197"/>
      <c r="F343" s="197"/>
      <c r="G343" s="197"/>
      <c r="H343" s="249"/>
      <c r="I343" s="250"/>
      <c r="J343" s="251"/>
      <c r="K343" s="252"/>
      <c r="L343" s="434"/>
      <c r="M343" s="252"/>
      <c r="N343" s="218"/>
      <c r="O343" s="197"/>
      <c r="P343" s="221"/>
      <c r="Q343" s="221"/>
      <c r="R343" s="831"/>
      <c r="S343" s="221"/>
      <c r="T343" s="221"/>
      <c r="U343" s="221"/>
      <c r="V343" s="221"/>
      <c r="W343" s="221"/>
      <c r="X343" s="221"/>
      <c r="Y343" s="220"/>
      <c r="Z343" s="220"/>
      <c r="AA343" s="221"/>
      <c r="AB343" s="221"/>
      <c r="AC343" s="221"/>
      <c r="AD343" s="221"/>
      <c r="AE343" s="221"/>
      <c r="AF343" s="221"/>
      <c r="AG343" s="426"/>
      <c r="AH343" s="506"/>
      <c r="AI343" s="506"/>
      <c r="AJ343" s="506"/>
      <c r="AK343" s="506"/>
      <c r="AL343" s="506"/>
      <c r="AM343" s="506"/>
      <c r="AN343" s="506"/>
      <c r="AO343" s="506"/>
      <c r="AP343" s="776"/>
      <c r="AQ343" s="771"/>
      <c r="AR343" s="771"/>
      <c r="AS343" s="197"/>
      <c r="AT343" s="426"/>
      <c r="AU343" s="197"/>
    </row>
    <row r="344" spans="1:47" s="198" customFormat="1" ht="13.5">
      <c r="A344" s="197"/>
      <c r="B344" s="507"/>
      <c r="C344" s="197"/>
      <c r="D344" s="197"/>
      <c r="E344" s="197"/>
      <c r="F344" s="197"/>
      <c r="G344" s="197"/>
      <c r="H344" s="249"/>
      <c r="I344" s="250"/>
      <c r="J344" s="251"/>
      <c r="K344" s="252"/>
      <c r="L344" s="434"/>
      <c r="M344" s="252"/>
      <c r="N344" s="218"/>
      <c r="O344" s="197"/>
      <c r="P344" s="221"/>
      <c r="Q344" s="221"/>
      <c r="R344" s="831"/>
      <c r="S344" s="221"/>
      <c r="T344" s="221"/>
      <c r="U344" s="221"/>
      <c r="V344" s="221"/>
      <c r="W344" s="221"/>
      <c r="X344" s="221"/>
      <c r="Y344" s="220"/>
      <c r="Z344" s="220"/>
      <c r="AA344" s="221"/>
      <c r="AB344" s="221"/>
      <c r="AC344" s="221"/>
      <c r="AD344" s="221"/>
      <c r="AE344" s="221"/>
      <c r="AF344" s="221"/>
      <c r="AG344" s="426"/>
      <c r="AH344" s="506"/>
      <c r="AI344" s="506"/>
      <c r="AJ344" s="506"/>
      <c r="AK344" s="506"/>
      <c r="AL344" s="506"/>
      <c r="AM344" s="506"/>
      <c r="AN344" s="506"/>
      <c r="AO344" s="506"/>
      <c r="AP344" s="776"/>
      <c r="AQ344" s="771"/>
      <c r="AR344" s="771"/>
      <c r="AS344" s="197"/>
      <c r="AT344" s="426"/>
      <c r="AU344" s="197"/>
    </row>
    <row r="345" spans="1:47" s="198" customFormat="1" ht="13.5">
      <c r="A345" s="197"/>
      <c r="B345" s="507"/>
      <c r="C345" s="197"/>
      <c r="D345" s="197"/>
      <c r="E345" s="197"/>
      <c r="F345" s="197"/>
      <c r="G345" s="197"/>
      <c r="H345" s="249"/>
      <c r="I345" s="250"/>
      <c r="J345" s="251"/>
      <c r="K345" s="252"/>
      <c r="L345" s="434"/>
      <c r="M345" s="252"/>
      <c r="N345" s="218"/>
      <c r="O345" s="197"/>
      <c r="P345" s="221"/>
      <c r="Q345" s="221"/>
      <c r="R345" s="831"/>
      <c r="S345" s="221"/>
      <c r="T345" s="221"/>
      <c r="U345" s="221"/>
      <c r="V345" s="221"/>
      <c r="W345" s="221"/>
      <c r="X345" s="221"/>
      <c r="Y345" s="220"/>
      <c r="Z345" s="220"/>
      <c r="AA345" s="221"/>
      <c r="AB345" s="221"/>
      <c r="AC345" s="221"/>
      <c r="AD345" s="221"/>
      <c r="AE345" s="221"/>
      <c r="AF345" s="221"/>
      <c r="AG345" s="426"/>
      <c r="AH345" s="506"/>
      <c r="AI345" s="506"/>
      <c r="AJ345" s="506"/>
      <c r="AK345" s="506"/>
      <c r="AL345" s="506"/>
      <c r="AM345" s="506"/>
      <c r="AN345" s="506"/>
      <c r="AO345" s="506"/>
      <c r="AP345" s="776"/>
      <c r="AQ345" s="771"/>
      <c r="AR345" s="771"/>
      <c r="AS345" s="197"/>
      <c r="AT345" s="426"/>
      <c r="AU345" s="197"/>
    </row>
    <row r="346" spans="1:47" s="198" customFormat="1" ht="13.5">
      <c r="A346" s="197"/>
      <c r="B346" s="507"/>
      <c r="C346" s="197"/>
      <c r="D346" s="197"/>
      <c r="E346" s="197"/>
      <c r="F346" s="197"/>
      <c r="G346" s="197"/>
      <c r="H346" s="249"/>
      <c r="I346" s="250"/>
      <c r="J346" s="251"/>
      <c r="K346" s="252"/>
      <c r="L346" s="434"/>
      <c r="M346" s="252"/>
      <c r="N346" s="218"/>
      <c r="O346" s="197"/>
      <c r="P346" s="221"/>
      <c r="Q346" s="221"/>
      <c r="R346" s="831"/>
      <c r="S346" s="221"/>
      <c r="T346" s="221"/>
      <c r="U346" s="221"/>
      <c r="V346" s="221"/>
      <c r="W346" s="221"/>
      <c r="X346" s="221"/>
      <c r="Y346" s="220"/>
      <c r="Z346" s="220"/>
      <c r="AA346" s="221"/>
      <c r="AB346" s="221"/>
      <c r="AC346" s="221"/>
      <c r="AD346" s="221"/>
      <c r="AE346" s="221"/>
      <c r="AF346" s="221"/>
      <c r="AG346" s="426"/>
      <c r="AH346" s="506"/>
      <c r="AI346" s="506"/>
      <c r="AJ346" s="506"/>
      <c r="AK346" s="506"/>
      <c r="AL346" s="506"/>
      <c r="AM346" s="506"/>
      <c r="AN346" s="506"/>
      <c r="AO346" s="506"/>
      <c r="AP346" s="776"/>
      <c r="AQ346" s="771"/>
      <c r="AR346" s="771"/>
      <c r="AS346" s="197"/>
      <c r="AT346" s="426"/>
      <c r="AU346" s="197"/>
    </row>
    <row r="347" spans="1:47" s="198" customFormat="1" ht="13.5">
      <c r="A347" s="197"/>
      <c r="B347" s="507"/>
      <c r="C347" s="197"/>
      <c r="D347" s="197"/>
      <c r="E347" s="197"/>
      <c r="F347" s="197"/>
      <c r="G347" s="197"/>
      <c r="H347" s="249"/>
      <c r="I347" s="250"/>
      <c r="J347" s="251"/>
      <c r="K347" s="252"/>
      <c r="L347" s="434"/>
      <c r="M347" s="252"/>
      <c r="N347" s="218"/>
      <c r="O347" s="197"/>
      <c r="P347" s="221"/>
      <c r="Q347" s="221"/>
      <c r="R347" s="831"/>
      <c r="S347" s="221"/>
      <c r="T347" s="221"/>
      <c r="U347" s="221"/>
      <c r="V347" s="221"/>
      <c r="W347" s="221"/>
      <c r="X347" s="221"/>
      <c r="Y347" s="220"/>
      <c r="Z347" s="220"/>
      <c r="AA347" s="221"/>
      <c r="AB347" s="221"/>
      <c r="AC347" s="221"/>
      <c r="AD347" s="221"/>
      <c r="AE347" s="221"/>
      <c r="AF347" s="221"/>
      <c r="AG347" s="426"/>
      <c r="AH347" s="506"/>
      <c r="AI347" s="506"/>
      <c r="AJ347" s="506"/>
      <c r="AK347" s="506"/>
      <c r="AL347" s="506"/>
      <c r="AM347" s="506"/>
      <c r="AN347" s="506"/>
      <c r="AO347" s="506"/>
      <c r="AP347" s="776"/>
      <c r="AQ347" s="771"/>
      <c r="AR347" s="771"/>
      <c r="AS347" s="197"/>
      <c r="AT347" s="426"/>
      <c r="AU347" s="197"/>
    </row>
    <row r="348" spans="1:47" s="198" customFormat="1" ht="13.5">
      <c r="A348" s="197"/>
      <c r="B348" s="507"/>
      <c r="C348" s="197"/>
      <c r="D348" s="197"/>
      <c r="E348" s="197"/>
      <c r="F348" s="197"/>
      <c r="G348" s="197"/>
      <c r="H348" s="249"/>
      <c r="I348" s="250"/>
      <c r="J348" s="251"/>
      <c r="K348" s="252"/>
      <c r="L348" s="434"/>
      <c r="M348" s="252"/>
      <c r="N348" s="218"/>
      <c r="O348" s="197"/>
      <c r="P348" s="221"/>
      <c r="Q348" s="221"/>
      <c r="R348" s="831"/>
      <c r="S348" s="221"/>
      <c r="T348" s="221"/>
      <c r="U348" s="221"/>
      <c r="V348" s="221"/>
      <c r="W348" s="221"/>
      <c r="X348" s="221"/>
      <c r="Y348" s="220"/>
      <c r="Z348" s="220"/>
      <c r="AA348" s="221"/>
      <c r="AB348" s="221"/>
      <c r="AC348" s="221"/>
      <c r="AD348" s="221"/>
      <c r="AE348" s="221"/>
      <c r="AF348" s="221"/>
      <c r="AG348" s="426"/>
      <c r="AH348" s="506"/>
      <c r="AI348" s="506"/>
      <c r="AJ348" s="506"/>
      <c r="AK348" s="506"/>
      <c r="AL348" s="506"/>
      <c r="AM348" s="506"/>
      <c r="AN348" s="506"/>
      <c r="AO348" s="506"/>
      <c r="AP348" s="776"/>
      <c r="AQ348" s="771"/>
      <c r="AR348" s="771"/>
      <c r="AS348" s="197"/>
      <c r="AT348" s="426"/>
      <c r="AU348" s="197"/>
    </row>
    <row r="349" spans="1:47" s="198" customFormat="1" ht="13.5">
      <c r="A349" s="197"/>
      <c r="B349" s="507"/>
      <c r="C349" s="197"/>
      <c r="D349" s="197"/>
      <c r="E349" s="197"/>
      <c r="F349" s="197"/>
      <c r="G349" s="197"/>
      <c r="H349" s="249"/>
      <c r="I349" s="250"/>
      <c r="J349" s="251"/>
      <c r="K349" s="252"/>
      <c r="L349" s="434"/>
      <c r="M349" s="252"/>
      <c r="N349" s="218"/>
      <c r="O349" s="197"/>
      <c r="P349" s="221"/>
      <c r="Q349" s="221"/>
      <c r="R349" s="831"/>
      <c r="S349" s="221"/>
      <c r="T349" s="221"/>
      <c r="U349" s="221"/>
      <c r="V349" s="221"/>
      <c r="W349" s="221"/>
      <c r="X349" s="221"/>
      <c r="Y349" s="220"/>
      <c r="Z349" s="220"/>
      <c r="AA349" s="221"/>
      <c r="AB349" s="221"/>
      <c r="AC349" s="221"/>
      <c r="AD349" s="221"/>
      <c r="AE349" s="221"/>
      <c r="AF349" s="221"/>
      <c r="AG349" s="426"/>
      <c r="AH349" s="506"/>
      <c r="AI349" s="506"/>
      <c r="AJ349" s="506"/>
      <c r="AK349" s="506"/>
      <c r="AL349" s="506"/>
      <c r="AM349" s="506"/>
      <c r="AN349" s="506"/>
      <c r="AO349" s="506"/>
      <c r="AP349" s="776"/>
      <c r="AQ349" s="771"/>
      <c r="AR349" s="771"/>
      <c r="AS349" s="197"/>
      <c r="AT349" s="426"/>
      <c r="AU349" s="197"/>
    </row>
    <row r="350" spans="1:47" s="198" customFormat="1" ht="13.5">
      <c r="A350" s="197"/>
      <c r="B350" s="507"/>
      <c r="C350" s="197"/>
      <c r="D350" s="197"/>
      <c r="E350" s="197"/>
      <c r="F350" s="197"/>
      <c r="G350" s="197"/>
      <c r="H350" s="249"/>
      <c r="I350" s="250"/>
      <c r="J350" s="251"/>
      <c r="K350" s="252"/>
      <c r="L350" s="434"/>
      <c r="M350" s="252"/>
      <c r="N350" s="218"/>
      <c r="O350" s="197"/>
      <c r="P350" s="221"/>
      <c r="Q350" s="221"/>
      <c r="R350" s="831"/>
      <c r="S350" s="221"/>
      <c r="T350" s="221"/>
      <c r="U350" s="221"/>
      <c r="V350" s="221"/>
      <c r="W350" s="221"/>
      <c r="X350" s="221"/>
      <c r="Y350" s="220"/>
      <c r="Z350" s="220"/>
      <c r="AA350" s="221"/>
      <c r="AB350" s="221"/>
      <c r="AC350" s="221"/>
      <c r="AD350" s="221"/>
      <c r="AE350" s="221"/>
      <c r="AF350" s="221"/>
      <c r="AG350" s="426"/>
      <c r="AH350" s="506"/>
      <c r="AI350" s="506"/>
      <c r="AJ350" s="506"/>
      <c r="AK350" s="506"/>
      <c r="AL350" s="506"/>
      <c r="AM350" s="506"/>
      <c r="AN350" s="506"/>
      <c r="AO350" s="506"/>
      <c r="AP350" s="776"/>
      <c r="AQ350" s="771"/>
      <c r="AR350" s="771"/>
      <c r="AS350" s="197"/>
      <c r="AT350" s="426"/>
      <c r="AU350" s="197"/>
    </row>
    <row r="351" spans="1:47" s="198" customFormat="1" ht="13.5">
      <c r="A351" s="197"/>
      <c r="B351" s="507"/>
      <c r="C351" s="197"/>
      <c r="D351" s="197"/>
      <c r="E351" s="197"/>
      <c r="F351" s="197"/>
      <c r="G351" s="197"/>
      <c r="H351" s="249"/>
      <c r="I351" s="250"/>
      <c r="J351" s="251"/>
      <c r="K351" s="252"/>
      <c r="L351" s="434"/>
      <c r="M351" s="252"/>
      <c r="N351" s="218"/>
      <c r="O351" s="197"/>
      <c r="P351" s="221"/>
      <c r="Q351" s="221"/>
      <c r="R351" s="831"/>
      <c r="S351" s="221"/>
      <c r="T351" s="221"/>
      <c r="U351" s="221"/>
      <c r="V351" s="221"/>
      <c r="W351" s="221"/>
      <c r="X351" s="221"/>
      <c r="Y351" s="220"/>
      <c r="Z351" s="220"/>
      <c r="AA351" s="221"/>
      <c r="AB351" s="221"/>
      <c r="AC351" s="221"/>
      <c r="AD351" s="221"/>
      <c r="AE351" s="221"/>
      <c r="AF351" s="221"/>
      <c r="AG351" s="426"/>
      <c r="AH351" s="506"/>
      <c r="AI351" s="506"/>
      <c r="AJ351" s="506"/>
      <c r="AK351" s="506"/>
      <c r="AL351" s="506"/>
      <c r="AM351" s="506"/>
      <c r="AN351" s="506"/>
      <c r="AO351" s="506"/>
      <c r="AP351" s="776"/>
      <c r="AQ351" s="771"/>
      <c r="AR351" s="771"/>
      <c r="AS351" s="197"/>
      <c r="AT351" s="426"/>
      <c r="AU351" s="197"/>
    </row>
    <row r="352" spans="1:47" s="198" customFormat="1" ht="13.5">
      <c r="A352" s="197"/>
      <c r="B352" s="507"/>
      <c r="C352" s="197"/>
      <c r="D352" s="197"/>
      <c r="E352" s="197"/>
      <c r="F352" s="197"/>
      <c r="G352" s="197"/>
      <c r="H352" s="249"/>
      <c r="I352" s="250"/>
      <c r="J352" s="251"/>
      <c r="K352" s="252"/>
      <c r="L352" s="434"/>
      <c r="M352" s="252"/>
      <c r="N352" s="218"/>
      <c r="O352" s="197"/>
      <c r="P352" s="221"/>
      <c r="Q352" s="221"/>
      <c r="R352" s="831"/>
      <c r="S352" s="221"/>
      <c r="T352" s="221"/>
      <c r="U352" s="221"/>
      <c r="V352" s="221"/>
      <c r="W352" s="221"/>
      <c r="X352" s="221"/>
      <c r="Y352" s="220"/>
      <c r="Z352" s="220"/>
      <c r="AA352" s="221"/>
      <c r="AB352" s="221"/>
      <c r="AC352" s="221"/>
      <c r="AD352" s="221"/>
      <c r="AE352" s="221"/>
      <c r="AF352" s="221"/>
      <c r="AG352" s="426"/>
      <c r="AH352" s="506"/>
      <c r="AI352" s="506"/>
      <c r="AJ352" s="506"/>
      <c r="AK352" s="506"/>
      <c r="AL352" s="506"/>
      <c r="AM352" s="506"/>
      <c r="AN352" s="506"/>
      <c r="AO352" s="506"/>
      <c r="AP352" s="776"/>
      <c r="AQ352" s="771"/>
      <c r="AR352" s="771"/>
      <c r="AS352" s="197"/>
      <c r="AT352" s="426"/>
      <c r="AU352" s="197"/>
    </row>
    <row r="353" spans="1:47" s="198" customFormat="1" ht="13.5">
      <c r="A353" s="197"/>
      <c r="B353" s="507"/>
      <c r="C353" s="197"/>
      <c r="D353" s="197"/>
      <c r="E353" s="197"/>
      <c r="F353" s="197"/>
      <c r="G353" s="197"/>
      <c r="H353" s="249"/>
      <c r="I353" s="250"/>
      <c r="J353" s="251"/>
      <c r="K353" s="252"/>
      <c r="L353" s="434"/>
      <c r="M353" s="252"/>
      <c r="N353" s="218"/>
      <c r="O353" s="197"/>
      <c r="P353" s="221"/>
      <c r="Q353" s="221"/>
      <c r="R353" s="831"/>
      <c r="S353" s="221"/>
      <c r="T353" s="221"/>
      <c r="U353" s="221"/>
      <c r="V353" s="221"/>
      <c r="W353" s="221"/>
      <c r="X353" s="221"/>
      <c r="Y353" s="220"/>
      <c r="Z353" s="220"/>
      <c r="AA353" s="221"/>
      <c r="AB353" s="221"/>
      <c r="AC353" s="221"/>
      <c r="AD353" s="221"/>
      <c r="AE353" s="221"/>
      <c r="AF353" s="221"/>
      <c r="AG353" s="426"/>
      <c r="AH353" s="506"/>
      <c r="AI353" s="506"/>
      <c r="AJ353" s="506"/>
      <c r="AK353" s="506"/>
      <c r="AL353" s="506"/>
      <c r="AM353" s="506"/>
      <c r="AN353" s="506"/>
      <c r="AO353" s="506"/>
      <c r="AP353" s="776"/>
      <c r="AQ353" s="771"/>
      <c r="AR353" s="771"/>
      <c r="AS353" s="197"/>
      <c r="AT353" s="426"/>
      <c r="AU353" s="197"/>
    </row>
    <row r="354" spans="1:47" s="198" customFormat="1" ht="13.5">
      <c r="A354" s="197"/>
      <c r="B354" s="507"/>
      <c r="C354" s="197"/>
      <c r="D354" s="197"/>
      <c r="E354" s="197"/>
      <c r="F354" s="197"/>
      <c r="G354" s="197"/>
      <c r="H354" s="249"/>
      <c r="I354" s="250"/>
      <c r="J354" s="251"/>
      <c r="K354" s="252"/>
      <c r="L354" s="434"/>
      <c r="M354" s="252"/>
      <c r="N354" s="218"/>
      <c r="O354" s="197"/>
      <c r="P354" s="221"/>
      <c r="Q354" s="221"/>
      <c r="R354" s="831"/>
      <c r="S354" s="221"/>
      <c r="T354" s="221"/>
      <c r="U354" s="221"/>
      <c r="V354" s="221"/>
      <c r="W354" s="221"/>
      <c r="X354" s="221"/>
      <c r="Y354" s="220"/>
      <c r="Z354" s="220"/>
      <c r="AA354" s="221"/>
      <c r="AB354" s="221"/>
      <c r="AC354" s="221"/>
      <c r="AD354" s="221"/>
      <c r="AE354" s="221"/>
      <c r="AF354" s="221"/>
      <c r="AG354" s="426"/>
      <c r="AH354" s="506"/>
      <c r="AI354" s="506"/>
      <c r="AJ354" s="506"/>
      <c r="AK354" s="506"/>
      <c r="AL354" s="506"/>
      <c r="AM354" s="506"/>
      <c r="AN354" s="506"/>
      <c r="AO354" s="506"/>
      <c r="AP354" s="776"/>
      <c r="AQ354" s="771"/>
      <c r="AR354" s="771"/>
      <c r="AS354" s="197"/>
      <c r="AT354" s="426"/>
      <c r="AU354" s="197"/>
    </row>
    <row r="355" spans="1:47" s="198" customFormat="1" ht="13.5">
      <c r="A355" s="197"/>
      <c r="B355" s="507"/>
      <c r="C355" s="197"/>
      <c r="D355" s="197"/>
      <c r="E355" s="197"/>
      <c r="F355" s="197"/>
      <c r="G355" s="197"/>
      <c r="H355" s="249"/>
      <c r="I355" s="250"/>
      <c r="J355" s="251"/>
      <c r="K355" s="252"/>
      <c r="L355" s="434"/>
      <c r="M355" s="252"/>
      <c r="N355" s="218"/>
      <c r="O355" s="197"/>
      <c r="P355" s="221"/>
      <c r="Q355" s="221"/>
      <c r="R355" s="831"/>
      <c r="S355" s="221"/>
      <c r="T355" s="221"/>
      <c r="U355" s="221"/>
      <c r="V355" s="221"/>
      <c r="W355" s="221"/>
      <c r="X355" s="221"/>
      <c r="Y355" s="220"/>
      <c r="Z355" s="220"/>
      <c r="AA355" s="221"/>
      <c r="AB355" s="221"/>
      <c r="AC355" s="221"/>
      <c r="AD355" s="221"/>
      <c r="AE355" s="221"/>
      <c r="AF355" s="221"/>
      <c r="AG355" s="426"/>
      <c r="AH355" s="506"/>
      <c r="AI355" s="506"/>
      <c r="AJ355" s="506"/>
      <c r="AK355" s="506"/>
      <c r="AL355" s="506"/>
      <c r="AM355" s="506"/>
      <c r="AN355" s="506"/>
      <c r="AO355" s="506"/>
      <c r="AP355" s="776"/>
      <c r="AQ355" s="771"/>
      <c r="AR355" s="771"/>
      <c r="AS355" s="197"/>
      <c r="AT355" s="426"/>
      <c r="AU355" s="197"/>
    </row>
    <row r="356" spans="1:47" s="198" customFormat="1" ht="13.5">
      <c r="A356" s="197"/>
      <c r="B356" s="507"/>
      <c r="C356" s="197"/>
      <c r="D356" s="197"/>
      <c r="E356" s="197"/>
      <c r="F356" s="197"/>
      <c r="G356" s="197"/>
      <c r="H356" s="249"/>
      <c r="I356" s="250"/>
      <c r="J356" s="251"/>
      <c r="K356" s="252"/>
      <c r="L356" s="434"/>
      <c r="M356" s="252"/>
      <c r="N356" s="218"/>
      <c r="O356" s="197"/>
      <c r="P356" s="221"/>
      <c r="Q356" s="221"/>
      <c r="R356" s="831"/>
      <c r="S356" s="221"/>
      <c r="T356" s="221"/>
      <c r="U356" s="221"/>
      <c r="V356" s="221"/>
      <c r="W356" s="221"/>
      <c r="X356" s="221"/>
      <c r="Y356" s="220"/>
      <c r="Z356" s="220"/>
      <c r="AA356" s="221"/>
      <c r="AB356" s="221"/>
      <c r="AC356" s="221"/>
      <c r="AD356" s="221"/>
      <c r="AE356" s="221"/>
      <c r="AF356" s="221"/>
      <c r="AG356" s="426"/>
      <c r="AH356" s="506"/>
      <c r="AI356" s="506"/>
      <c r="AJ356" s="506"/>
      <c r="AK356" s="506"/>
      <c r="AL356" s="506"/>
      <c r="AM356" s="506"/>
      <c r="AN356" s="506"/>
      <c r="AO356" s="506"/>
      <c r="AP356" s="776"/>
      <c r="AQ356" s="771"/>
      <c r="AR356" s="771"/>
      <c r="AS356" s="197"/>
      <c r="AT356" s="426"/>
      <c r="AU356" s="197"/>
    </row>
    <row r="357" spans="1:47" s="198" customFormat="1" ht="13.5">
      <c r="A357" s="197"/>
      <c r="B357" s="507"/>
      <c r="C357" s="197"/>
      <c r="D357" s="197"/>
      <c r="E357" s="197"/>
      <c r="F357" s="197"/>
      <c r="G357" s="197"/>
      <c r="H357" s="249"/>
      <c r="I357" s="250"/>
      <c r="J357" s="251"/>
      <c r="K357" s="252"/>
      <c r="L357" s="434"/>
      <c r="M357" s="252"/>
      <c r="N357" s="218"/>
      <c r="O357" s="197"/>
      <c r="P357" s="221"/>
      <c r="Q357" s="221"/>
      <c r="R357" s="831"/>
      <c r="S357" s="221"/>
      <c r="T357" s="221"/>
      <c r="U357" s="221"/>
      <c r="V357" s="221"/>
      <c r="W357" s="221"/>
      <c r="X357" s="221"/>
      <c r="Y357" s="220"/>
      <c r="Z357" s="220"/>
      <c r="AA357" s="221"/>
      <c r="AB357" s="221"/>
      <c r="AC357" s="221"/>
      <c r="AD357" s="221"/>
      <c r="AE357" s="221"/>
      <c r="AF357" s="221"/>
      <c r="AG357" s="426"/>
      <c r="AH357" s="506"/>
      <c r="AI357" s="506"/>
      <c r="AJ357" s="506"/>
      <c r="AK357" s="506"/>
      <c r="AL357" s="506"/>
      <c r="AM357" s="506"/>
      <c r="AN357" s="506"/>
      <c r="AO357" s="506"/>
      <c r="AP357" s="776"/>
      <c r="AQ357" s="771"/>
      <c r="AR357" s="771"/>
      <c r="AS357" s="197"/>
      <c r="AT357" s="426"/>
      <c r="AU357" s="197"/>
    </row>
    <row r="358" spans="1:47" s="198" customFormat="1" ht="13.5">
      <c r="A358" s="197"/>
      <c r="B358" s="507"/>
      <c r="C358" s="197"/>
      <c r="D358" s="197"/>
      <c r="E358" s="197"/>
      <c r="F358" s="197"/>
      <c r="G358" s="197"/>
      <c r="H358" s="249"/>
      <c r="I358" s="250"/>
      <c r="J358" s="251"/>
      <c r="K358" s="252"/>
      <c r="L358" s="434"/>
      <c r="M358" s="252"/>
      <c r="N358" s="218"/>
      <c r="O358" s="197"/>
      <c r="P358" s="221"/>
      <c r="Q358" s="221"/>
      <c r="R358" s="831"/>
      <c r="S358" s="221"/>
      <c r="T358" s="221"/>
      <c r="U358" s="221"/>
      <c r="V358" s="221"/>
      <c r="W358" s="221"/>
      <c r="X358" s="221"/>
      <c r="Y358" s="220"/>
      <c r="Z358" s="220"/>
      <c r="AA358" s="221"/>
      <c r="AB358" s="221"/>
      <c r="AC358" s="221"/>
      <c r="AD358" s="221"/>
      <c r="AE358" s="221"/>
      <c r="AF358" s="221"/>
      <c r="AG358" s="426"/>
      <c r="AH358" s="506"/>
      <c r="AI358" s="506"/>
      <c r="AJ358" s="506"/>
      <c r="AK358" s="506"/>
      <c r="AL358" s="506"/>
      <c r="AM358" s="506"/>
      <c r="AN358" s="506"/>
      <c r="AO358" s="506"/>
      <c r="AP358" s="776"/>
      <c r="AQ358" s="771"/>
      <c r="AR358" s="771"/>
      <c r="AS358" s="197"/>
      <c r="AT358" s="426"/>
      <c r="AU358" s="197"/>
    </row>
    <row r="359" spans="1:47" s="198" customFormat="1" ht="13.5">
      <c r="A359" s="197"/>
      <c r="B359" s="507"/>
      <c r="C359" s="197"/>
      <c r="D359" s="197"/>
      <c r="E359" s="197"/>
      <c r="F359" s="197"/>
      <c r="G359" s="197"/>
      <c r="H359" s="249"/>
      <c r="I359" s="250"/>
      <c r="J359" s="251"/>
      <c r="K359" s="252"/>
      <c r="L359" s="434"/>
      <c r="M359" s="252"/>
      <c r="N359" s="218"/>
      <c r="O359" s="197"/>
      <c r="P359" s="221"/>
      <c r="Q359" s="221"/>
      <c r="R359" s="831"/>
      <c r="S359" s="221"/>
      <c r="T359" s="221"/>
      <c r="U359" s="221"/>
      <c r="V359" s="221"/>
      <c r="W359" s="221"/>
      <c r="X359" s="221"/>
      <c r="Y359" s="220"/>
      <c r="Z359" s="220"/>
      <c r="AA359" s="221"/>
      <c r="AB359" s="221"/>
      <c r="AC359" s="221"/>
      <c r="AD359" s="221"/>
      <c r="AE359" s="221"/>
      <c r="AF359" s="221"/>
      <c r="AG359" s="426"/>
      <c r="AH359" s="506"/>
      <c r="AI359" s="506"/>
      <c r="AJ359" s="506"/>
      <c r="AK359" s="506"/>
      <c r="AL359" s="506"/>
      <c r="AM359" s="506"/>
      <c r="AN359" s="506"/>
      <c r="AO359" s="506"/>
      <c r="AP359" s="776"/>
      <c r="AQ359" s="771"/>
      <c r="AR359" s="771"/>
      <c r="AS359" s="197"/>
      <c r="AT359" s="426"/>
      <c r="AU359" s="197"/>
    </row>
    <row r="360" spans="1:47" s="198" customFormat="1" ht="13.5">
      <c r="A360" s="197"/>
      <c r="B360" s="507"/>
      <c r="C360" s="197"/>
      <c r="D360" s="197"/>
      <c r="E360" s="197"/>
      <c r="F360" s="197"/>
      <c r="G360" s="197"/>
      <c r="H360" s="249"/>
      <c r="I360" s="250"/>
      <c r="J360" s="251"/>
      <c r="K360" s="252"/>
      <c r="L360" s="434"/>
      <c r="M360" s="252"/>
      <c r="N360" s="218"/>
      <c r="O360" s="197"/>
      <c r="P360" s="221"/>
      <c r="Q360" s="221"/>
      <c r="R360" s="831"/>
      <c r="S360" s="221"/>
      <c r="T360" s="221"/>
      <c r="U360" s="221"/>
      <c r="V360" s="221"/>
      <c r="W360" s="221"/>
      <c r="X360" s="221"/>
      <c r="Y360" s="220"/>
      <c r="Z360" s="220"/>
      <c r="AA360" s="221"/>
      <c r="AB360" s="221"/>
      <c r="AC360" s="221"/>
      <c r="AD360" s="221"/>
      <c r="AE360" s="221"/>
      <c r="AF360" s="221"/>
      <c r="AG360" s="426"/>
      <c r="AH360" s="506"/>
      <c r="AI360" s="506"/>
      <c r="AJ360" s="506"/>
      <c r="AK360" s="506"/>
      <c r="AL360" s="506"/>
      <c r="AM360" s="506"/>
      <c r="AN360" s="506"/>
      <c r="AO360" s="506"/>
      <c r="AP360" s="776"/>
      <c r="AQ360" s="771"/>
      <c r="AR360" s="771"/>
      <c r="AS360" s="197"/>
      <c r="AT360" s="426"/>
      <c r="AU360" s="197"/>
    </row>
    <row r="361" spans="1:47" s="198" customFormat="1" ht="13.5">
      <c r="A361" s="197"/>
      <c r="B361" s="507"/>
      <c r="C361" s="197"/>
      <c r="D361" s="197"/>
      <c r="E361" s="197"/>
      <c r="F361" s="197"/>
      <c r="G361" s="197"/>
      <c r="H361" s="249"/>
      <c r="I361" s="250"/>
      <c r="J361" s="251"/>
      <c r="K361" s="252"/>
      <c r="L361" s="434"/>
      <c r="M361" s="252"/>
      <c r="N361" s="218"/>
      <c r="O361" s="197"/>
      <c r="P361" s="221"/>
      <c r="Q361" s="221"/>
      <c r="R361" s="831"/>
      <c r="S361" s="221"/>
      <c r="T361" s="221"/>
      <c r="U361" s="221"/>
      <c r="V361" s="221"/>
      <c r="W361" s="221"/>
      <c r="X361" s="221"/>
      <c r="Y361" s="220"/>
      <c r="Z361" s="220"/>
      <c r="AA361" s="221"/>
      <c r="AB361" s="221"/>
      <c r="AC361" s="221"/>
      <c r="AD361" s="221"/>
      <c r="AE361" s="221"/>
      <c r="AF361" s="221"/>
      <c r="AG361" s="426"/>
      <c r="AH361" s="506"/>
      <c r="AI361" s="506"/>
      <c r="AJ361" s="506"/>
      <c r="AK361" s="506"/>
      <c r="AL361" s="506"/>
      <c r="AM361" s="506"/>
      <c r="AN361" s="506"/>
      <c r="AO361" s="506"/>
      <c r="AP361" s="776"/>
      <c r="AQ361" s="771"/>
      <c r="AR361" s="771"/>
      <c r="AS361" s="197"/>
      <c r="AT361" s="426"/>
      <c r="AU361" s="197"/>
    </row>
    <row r="362" spans="1:47" s="198" customFormat="1" ht="13.5">
      <c r="A362" s="197"/>
      <c r="B362" s="507"/>
      <c r="C362" s="197"/>
      <c r="D362" s="197"/>
      <c r="E362" s="197"/>
      <c r="F362" s="197"/>
      <c r="G362" s="197"/>
      <c r="H362" s="249"/>
      <c r="I362" s="250"/>
      <c r="J362" s="251"/>
      <c r="K362" s="252"/>
      <c r="L362" s="434"/>
      <c r="M362" s="252"/>
      <c r="N362" s="218"/>
      <c r="O362" s="197"/>
      <c r="P362" s="221"/>
      <c r="Q362" s="221"/>
      <c r="R362" s="831"/>
      <c r="S362" s="221"/>
      <c r="T362" s="221"/>
      <c r="U362" s="221"/>
      <c r="V362" s="221"/>
      <c r="W362" s="221"/>
      <c r="X362" s="221"/>
      <c r="Y362" s="220"/>
      <c r="Z362" s="220"/>
      <c r="AA362" s="221"/>
      <c r="AB362" s="221"/>
      <c r="AC362" s="221"/>
      <c r="AD362" s="221"/>
      <c r="AE362" s="221"/>
      <c r="AF362" s="221"/>
      <c r="AG362" s="426"/>
      <c r="AH362" s="506"/>
      <c r="AI362" s="506"/>
      <c r="AJ362" s="506"/>
      <c r="AK362" s="506"/>
      <c r="AL362" s="506"/>
      <c r="AM362" s="506"/>
      <c r="AN362" s="506"/>
      <c r="AO362" s="506"/>
      <c r="AP362" s="776"/>
      <c r="AQ362" s="771"/>
      <c r="AR362" s="771"/>
      <c r="AS362" s="197"/>
      <c r="AT362" s="426"/>
      <c r="AU362" s="197"/>
    </row>
    <row r="363" spans="1:47" s="198" customFormat="1" ht="13.5">
      <c r="A363" s="197"/>
      <c r="B363" s="507"/>
      <c r="C363" s="197"/>
      <c r="D363" s="197"/>
      <c r="E363" s="197"/>
      <c r="F363" s="197"/>
      <c r="G363" s="197"/>
      <c r="H363" s="249"/>
      <c r="I363" s="250"/>
      <c r="J363" s="251"/>
      <c r="K363" s="252"/>
      <c r="L363" s="434"/>
      <c r="M363" s="252"/>
      <c r="N363" s="218"/>
      <c r="O363" s="197"/>
      <c r="P363" s="221"/>
      <c r="Q363" s="221"/>
      <c r="R363" s="831"/>
      <c r="S363" s="221"/>
      <c r="T363" s="221"/>
      <c r="U363" s="221"/>
      <c r="V363" s="221"/>
      <c r="W363" s="221"/>
      <c r="X363" s="221"/>
      <c r="Y363" s="220"/>
      <c r="Z363" s="220"/>
      <c r="AA363" s="221"/>
      <c r="AB363" s="221"/>
      <c r="AC363" s="221"/>
      <c r="AD363" s="221"/>
      <c r="AE363" s="221"/>
      <c r="AF363" s="221"/>
      <c r="AG363" s="426"/>
      <c r="AH363" s="506"/>
      <c r="AI363" s="506"/>
      <c r="AJ363" s="506"/>
      <c r="AK363" s="506"/>
      <c r="AL363" s="506"/>
      <c r="AM363" s="506"/>
      <c r="AN363" s="506"/>
      <c r="AO363" s="506"/>
      <c r="AP363" s="776"/>
      <c r="AQ363" s="771"/>
      <c r="AR363" s="771"/>
      <c r="AS363" s="197"/>
      <c r="AT363" s="426"/>
      <c r="AU363" s="197"/>
    </row>
    <row r="364" spans="1:47" s="198" customFormat="1" ht="13.5">
      <c r="A364" s="197"/>
      <c r="B364" s="507"/>
      <c r="C364" s="197"/>
      <c r="D364" s="197"/>
      <c r="E364" s="197"/>
      <c r="F364" s="197"/>
      <c r="G364" s="197"/>
      <c r="H364" s="249"/>
      <c r="I364" s="250"/>
      <c r="J364" s="251"/>
      <c r="K364" s="252"/>
      <c r="L364" s="434"/>
      <c r="M364" s="252"/>
      <c r="N364" s="218"/>
      <c r="O364" s="197"/>
      <c r="P364" s="221"/>
      <c r="Q364" s="221"/>
      <c r="R364" s="831"/>
      <c r="S364" s="221"/>
      <c r="T364" s="221"/>
      <c r="U364" s="221"/>
      <c r="V364" s="221"/>
      <c r="W364" s="221"/>
      <c r="X364" s="221"/>
      <c r="Y364" s="220"/>
      <c r="Z364" s="220"/>
      <c r="AA364" s="221"/>
      <c r="AB364" s="221"/>
      <c r="AC364" s="221"/>
      <c r="AD364" s="221"/>
      <c r="AE364" s="221"/>
      <c r="AF364" s="221"/>
      <c r="AG364" s="426"/>
      <c r="AH364" s="506"/>
      <c r="AI364" s="506"/>
      <c r="AJ364" s="506"/>
      <c r="AK364" s="506"/>
      <c r="AL364" s="506"/>
      <c r="AM364" s="506"/>
      <c r="AN364" s="506"/>
      <c r="AO364" s="506"/>
      <c r="AP364" s="776"/>
      <c r="AQ364" s="771"/>
      <c r="AR364" s="771"/>
      <c r="AS364" s="197"/>
      <c r="AT364" s="426"/>
      <c r="AU364" s="197"/>
    </row>
    <row r="365" spans="1:47" s="198" customFormat="1" ht="13.5">
      <c r="A365" s="197"/>
      <c r="B365" s="507"/>
      <c r="C365" s="197"/>
      <c r="D365" s="197"/>
      <c r="E365" s="197"/>
      <c r="F365" s="197"/>
      <c r="G365" s="197"/>
      <c r="H365" s="249"/>
      <c r="I365" s="250"/>
      <c r="J365" s="251"/>
      <c r="K365" s="252"/>
      <c r="L365" s="434"/>
      <c r="M365" s="252"/>
      <c r="N365" s="218"/>
      <c r="O365" s="197"/>
      <c r="P365" s="221"/>
      <c r="Q365" s="221"/>
      <c r="R365" s="831"/>
      <c r="S365" s="221"/>
      <c r="T365" s="221"/>
      <c r="U365" s="221"/>
      <c r="V365" s="221"/>
      <c r="W365" s="221"/>
      <c r="X365" s="221"/>
      <c r="Y365" s="220"/>
      <c r="Z365" s="220"/>
      <c r="AA365" s="221"/>
      <c r="AB365" s="221"/>
      <c r="AC365" s="221"/>
      <c r="AD365" s="221"/>
      <c r="AE365" s="221"/>
      <c r="AF365" s="221"/>
      <c r="AG365" s="426"/>
      <c r="AH365" s="506"/>
      <c r="AI365" s="506"/>
      <c r="AJ365" s="506"/>
      <c r="AK365" s="506"/>
      <c r="AL365" s="506"/>
      <c r="AM365" s="506"/>
      <c r="AN365" s="506"/>
      <c r="AO365" s="506"/>
      <c r="AP365" s="776"/>
      <c r="AQ365" s="771"/>
      <c r="AR365" s="771"/>
      <c r="AS365" s="197"/>
      <c r="AT365" s="426"/>
      <c r="AU365" s="197"/>
    </row>
    <row r="366" spans="1:47" s="198" customFormat="1" ht="13.5">
      <c r="A366" s="197"/>
      <c r="B366" s="507"/>
      <c r="C366" s="197"/>
      <c r="D366" s="197"/>
      <c r="E366" s="197"/>
      <c r="F366" s="197"/>
      <c r="G366" s="197"/>
      <c r="H366" s="249"/>
      <c r="I366" s="250"/>
      <c r="J366" s="251"/>
      <c r="K366" s="252"/>
      <c r="L366" s="434"/>
      <c r="M366" s="252"/>
      <c r="N366" s="218"/>
      <c r="O366" s="197"/>
      <c r="P366" s="221"/>
      <c r="Q366" s="221"/>
      <c r="R366" s="831"/>
      <c r="S366" s="221"/>
      <c r="T366" s="221"/>
      <c r="U366" s="221"/>
      <c r="V366" s="221"/>
      <c r="W366" s="221"/>
      <c r="X366" s="221"/>
      <c r="Y366" s="220"/>
      <c r="Z366" s="220"/>
      <c r="AA366" s="221"/>
      <c r="AB366" s="221"/>
      <c r="AC366" s="221"/>
      <c r="AD366" s="221"/>
      <c r="AE366" s="221"/>
      <c r="AF366" s="221"/>
      <c r="AG366" s="426"/>
      <c r="AH366" s="506"/>
      <c r="AI366" s="506"/>
      <c r="AJ366" s="506"/>
      <c r="AK366" s="506"/>
      <c r="AL366" s="506"/>
      <c r="AM366" s="506"/>
      <c r="AN366" s="506"/>
      <c r="AO366" s="506"/>
      <c r="AP366" s="776"/>
      <c r="AQ366" s="771"/>
      <c r="AR366" s="771"/>
      <c r="AS366" s="197"/>
      <c r="AT366" s="426"/>
      <c r="AU366" s="197"/>
    </row>
    <row r="367" spans="1:47" s="198" customFormat="1" ht="13.5">
      <c r="A367" s="197"/>
      <c r="B367" s="507"/>
      <c r="C367" s="197"/>
      <c r="D367" s="197"/>
      <c r="E367" s="197"/>
      <c r="F367" s="197"/>
      <c r="G367" s="197"/>
      <c r="H367" s="249"/>
      <c r="I367" s="250"/>
      <c r="J367" s="251"/>
      <c r="K367" s="252"/>
      <c r="L367" s="434"/>
      <c r="M367" s="252"/>
      <c r="N367" s="218"/>
      <c r="O367" s="197"/>
      <c r="P367" s="221"/>
      <c r="Q367" s="221"/>
      <c r="R367" s="831"/>
      <c r="S367" s="221"/>
      <c r="T367" s="221"/>
      <c r="U367" s="221"/>
      <c r="V367" s="221"/>
      <c r="W367" s="221"/>
      <c r="X367" s="221"/>
      <c r="Y367" s="220"/>
      <c r="Z367" s="220"/>
      <c r="AA367" s="221"/>
      <c r="AB367" s="221"/>
      <c r="AC367" s="221"/>
      <c r="AD367" s="221"/>
      <c r="AE367" s="221"/>
      <c r="AF367" s="221"/>
      <c r="AG367" s="426"/>
      <c r="AH367" s="506"/>
      <c r="AI367" s="506"/>
      <c r="AJ367" s="506"/>
      <c r="AK367" s="506"/>
      <c r="AL367" s="506"/>
      <c r="AM367" s="506"/>
      <c r="AN367" s="506"/>
      <c r="AO367" s="506"/>
      <c r="AP367" s="776"/>
      <c r="AQ367" s="771"/>
      <c r="AR367" s="771"/>
      <c r="AS367" s="197"/>
      <c r="AT367" s="426"/>
      <c r="AU367" s="197"/>
    </row>
    <row r="368" spans="1:47" s="198" customFormat="1" ht="13.5">
      <c r="A368" s="197"/>
      <c r="B368" s="507"/>
      <c r="C368" s="197"/>
      <c r="D368" s="197"/>
      <c r="E368" s="197"/>
      <c r="F368" s="197"/>
      <c r="G368" s="197"/>
      <c r="H368" s="249"/>
      <c r="I368" s="250"/>
      <c r="J368" s="251"/>
      <c r="K368" s="252"/>
      <c r="L368" s="434"/>
      <c r="M368" s="252"/>
      <c r="N368" s="218"/>
      <c r="O368" s="197"/>
      <c r="P368" s="221"/>
      <c r="Q368" s="221"/>
      <c r="R368" s="831"/>
      <c r="S368" s="221"/>
      <c r="T368" s="221"/>
      <c r="U368" s="221"/>
      <c r="V368" s="221"/>
      <c r="W368" s="221"/>
      <c r="X368" s="221"/>
      <c r="Y368" s="220"/>
      <c r="Z368" s="220"/>
      <c r="AA368" s="221"/>
      <c r="AB368" s="221"/>
      <c r="AC368" s="221"/>
      <c r="AD368" s="221"/>
      <c r="AE368" s="221"/>
      <c r="AF368" s="221"/>
      <c r="AG368" s="426"/>
      <c r="AH368" s="506"/>
      <c r="AI368" s="506"/>
      <c r="AJ368" s="506"/>
      <c r="AK368" s="506"/>
      <c r="AL368" s="506"/>
      <c r="AM368" s="506"/>
      <c r="AN368" s="506"/>
      <c r="AO368" s="506"/>
      <c r="AP368" s="776"/>
      <c r="AQ368" s="771"/>
      <c r="AR368" s="771"/>
      <c r="AS368" s="197"/>
      <c r="AT368" s="426"/>
      <c r="AU368" s="197"/>
    </row>
    <row r="369" spans="1:47" s="198" customFormat="1" ht="13.5">
      <c r="A369" s="197"/>
      <c r="B369" s="507"/>
      <c r="C369" s="197"/>
      <c r="D369" s="197"/>
      <c r="E369" s="197"/>
      <c r="F369" s="197"/>
      <c r="G369" s="197"/>
      <c r="H369" s="249"/>
      <c r="I369" s="250"/>
      <c r="J369" s="251"/>
      <c r="K369" s="252"/>
      <c r="L369" s="434"/>
      <c r="M369" s="252"/>
      <c r="N369" s="218"/>
      <c r="O369" s="197"/>
      <c r="P369" s="221"/>
      <c r="Q369" s="221"/>
      <c r="R369" s="831"/>
      <c r="S369" s="221"/>
      <c r="T369" s="221"/>
      <c r="U369" s="221"/>
      <c r="V369" s="221"/>
      <c r="W369" s="221"/>
      <c r="X369" s="221"/>
      <c r="Y369" s="220"/>
      <c r="Z369" s="220"/>
      <c r="AA369" s="221"/>
      <c r="AB369" s="221"/>
      <c r="AC369" s="221"/>
      <c r="AD369" s="221"/>
      <c r="AE369" s="221"/>
      <c r="AF369" s="221"/>
      <c r="AG369" s="426"/>
      <c r="AH369" s="506"/>
      <c r="AI369" s="506"/>
      <c r="AJ369" s="506"/>
      <c r="AK369" s="506"/>
      <c r="AL369" s="506"/>
      <c r="AM369" s="506"/>
      <c r="AN369" s="506"/>
      <c r="AO369" s="506"/>
      <c r="AP369" s="776"/>
      <c r="AQ369" s="771"/>
      <c r="AR369" s="771"/>
      <c r="AS369" s="197"/>
      <c r="AT369" s="426"/>
      <c r="AU369" s="197"/>
    </row>
    <row r="370" spans="1:47" s="198" customFormat="1" ht="13.5">
      <c r="A370" s="197"/>
      <c r="B370" s="507"/>
      <c r="C370" s="197"/>
      <c r="D370" s="197"/>
      <c r="E370" s="197"/>
      <c r="F370" s="197"/>
      <c r="G370" s="197"/>
      <c r="H370" s="249"/>
      <c r="I370" s="250"/>
      <c r="J370" s="251"/>
      <c r="K370" s="252"/>
      <c r="L370" s="434"/>
      <c r="M370" s="252"/>
      <c r="N370" s="218"/>
      <c r="O370" s="197"/>
      <c r="P370" s="221"/>
      <c r="Q370" s="221"/>
      <c r="R370" s="831"/>
      <c r="S370" s="221"/>
      <c r="T370" s="221"/>
      <c r="U370" s="221"/>
      <c r="V370" s="221"/>
      <c r="W370" s="221"/>
      <c r="X370" s="221"/>
      <c r="Y370" s="220"/>
      <c r="Z370" s="220"/>
      <c r="AA370" s="221"/>
      <c r="AB370" s="221"/>
      <c r="AC370" s="221"/>
      <c r="AD370" s="221"/>
      <c r="AE370" s="221"/>
      <c r="AF370" s="221"/>
      <c r="AG370" s="426"/>
      <c r="AH370" s="506"/>
      <c r="AI370" s="506"/>
      <c r="AJ370" s="506"/>
      <c r="AK370" s="506"/>
      <c r="AL370" s="506"/>
      <c r="AM370" s="506"/>
      <c r="AN370" s="506"/>
      <c r="AO370" s="506"/>
      <c r="AP370" s="776"/>
      <c r="AQ370" s="771"/>
      <c r="AR370" s="771"/>
      <c r="AS370" s="197"/>
      <c r="AT370" s="426"/>
      <c r="AU370" s="197"/>
    </row>
    <row r="371" spans="1:47" s="198" customFormat="1" ht="13.5">
      <c r="A371" s="197"/>
      <c r="B371" s="507"/>
      <c r="C371" s="197"/>
      <c r="D371" s="197"/>
      <c r="E371" s="197"/>
      <c r="F371" s="197"/>
      <c r="G371" s="197"/>
      <c r="H371" s="249"/>
      <c r="I371" s="250"/>
      <c r="J371" s="251"/>
      <c r="K371" s="252"/>
      <c r="L371" s="434"/>
      <c r="M371" s="252"/>
      <c r="N371" s="218"/>
      <c r="O371" s="197"/>
      <c r="P371" s="221"/>
      <c r="Q371" s="221"/>
      <c r="R371" s="831"/>
      <c r="S371" s="221"/>
      <c r="T371" s="221"/>
      <c r="U371" s="221"/>
      <c r="V371" s="221"/>
      <c r="W371" s="221"/>
      <c r="X371" s="221"/>
      <c r="Y371" s="220"/>
      <c r="Z371" s="220"/>
      <c r="AA371" s="221"/>
      <c r="AB371" s="221"/>
      <c r="AC371" s="221"/>
      <c r="AD371" s="221"/>
      <c r="AE371" s="221"/>
      <c r="AF371" s="221"/>
      <c r="AG371" s="426"/>
      <c r="AH371" s="506"/>
      <c r="AI371" s="506"/>
      <c r="AJ371" s="506"/>
      <c r="AK371" s="506"/>
      <c r="AL371" s="506"/>
      <c r="AM371" s="506"/>
      <c r="AN371" s="506"/>
      <c r="AO371" s="506"/>
      <c r="AP371" s="776"/>
      <c r="AQ371" s="771"/>
      <c r="AR371" s="771"/>
      <c r="AS371" s="197"/>
      <c r="AT371" s="426"/>
      <c r="AU371" s="197"/>
    </row>
    <row r="372" spans="1:47" s="198" customFormat="1" ht="13.5">
      <c r="A372" s="197"/>
      <c r="B372" s="507"/>
      <c r="C372" s="197"/>
      <c r="D372" s="197"/>
      <c r="E372" s="197"/>
      <c r="F372" s="197"/>
      <c r="G372" s="197"/>
      <c r="H372" s="249"/>
      <c r="I372" s="250"/>
      <c r="J372" s="251"/>
      <c r="K372" s="252"/>
      <c r="L372" s="434"/>
      <c r="M372" s="252"/>
      <c r="N372" s="218"/>
      <c r="O372" s="197"/>
      <c r="P372" s="221"/>
      <c r="Q372" s="221"/>
      <c r="R372" s="831"/>
      <c r="S372" s="221"/>
      <c r="T372" s="221"/>
      <c r="U372" s="221"/>
      <c r="V372" s="221"/>
      <c r="W372" s="221"/>
      <c r="X372" s="221"/>
      <c r="Y372" s="220"/>
      <c r="Z372" s="220"/>
      <c r="AA372" s="221"/>
      <c r="AB372" s="221"/>
      <c r="AC372" s="221"/>
      <c r="AD372" s="221"/>
      <c r="AE372" s="221"/>
      <c r="AF372" s="221"/>
      <c r="AG372" s="426"/>
      <c r="AH372" s="506"/>
      <c r="AI372" s="506"/>
      <c r="AJ372" s="506"/>
      <c r="AK372" s="506"/>
      <c r="AL372" s="506"/>
      <c r="AM372" s="506"/>
      <c r="AN372" s="506"/>
      <c r="AO372" s="506"/>
      <c r="AP372" s="776"/>
      <c r="AQ372" s="771"/>
      <c r="AR372" s="771"/>
      <c r="AS372" s="197"/>
      <c r="AT372" s="426"/>
      <c r="AU372" s="197"/>
    </row>
    <row r="373" spans="1:47" s="198" customFormat="1" ht="13.5">
      <c r="A373" s="197"/>
      <c r="B373" s="507"/>
      <c r="C373" s="197"/>
      <c r="D373" s="197"/>
      <c r="E373" s="197"/>
      <c r="F373" s="197"/>
      <c r="G373" s="197"/>
      <c r="H373" s="249"/>
      <c r="I373" s="250"/>
      <c r="J373" s="251"/>
      <c r="K373" s="252"/>
      <c r="L373" s="434"/>
      <c r="M373" s="252"/>
      <c r="N373" s="218"/>
      <c r="O373" s="197"/>
      <c r="P373" s="221"/>
      <c r="Q373" s="221"/>
      <c r="R373" s="831"/>
      <c r="S373" s="221"/>
      <c r="T373" s="221"/>
      <c r="U373" s="221"/>
      <c r="V373" s="221"/>
      <c r="W373" s="221"/>
      <c r="X373" s="221"/>
      <c r="Y373" s="220"/>
      <c r="Z373" s="220"/>
      <c r="AA373" s="221"/>
      <c r="AB373" s="221"/>
      <c r="AC373" s="221"/>
      <c r="AD373" s="221"/>
      <c r="AE373" s="221"/>
      <c r="AF373" s="221"/>
      <c r="AG373" s="426"/>
      <c r="AH373" s="506"/>
      <c r="AI373" s="506"/>
      <c r="AJ373" s="506"/>
      <c r="AK373" s="506"/>
      <c r="AL373" s="506"/>
      <c r="AM373" s="506"/>
      <c r="AN373" s="506"/>
      <c r="AO373" s="506"/>
      <c r="AP373" s="776"/>
      <c r="AQ373" s="771"/>
      <c r="AR373" s="771"/>
      <c r="AS373" s="197"/>
      <c r="AT373" s="426"/>
      <c r="AU373" s="197"/>
    </row>
    <row r="374" spans="1:47" s="198" customFormat="1" ht="13.5">
      <c r="A374" s="197"/>
      <c r="B374" s="507"/>
      <c r="C374" s="197"/>
      <c r="D374" s="197"/>
      <c r="E374" s="197"/>
      <c r="F374" s="197"/>
      <c r="G374" s="197"/>
      <c r="H374" s="249"/>
      <c r="I374" s="250"/>
      <c r="J374" s="251"/>
      <c r="K374" s="252"/>
      <c r="L374" s="434"/>
      <c r="M374" s="252"/>
      <c r="N374" s="218"/>
      <c r="O374" s="197"/>
      <c r="P374" s="221"/>
      <c r="Q374" s="221"/>
      <c r="R374" s="831"/>
      <c r="S374" s="221"/>
      <c r="T374" s="221"/>
      <c r="U374" s="221"/>
      <c r="V374" s="221"/>
      <c r="W374" s="221"/>
      <c r="X374" s="221"/>
      <c r="Y374" s="220"/>
      <c r="Z374" s="220"/>
      <c r="AA374" s="221"/>
      <c r="AB374" s="221"/>
      <c r="AC374" s="221"/>
      <c r="AD374" s="221"/>
      <c r="AE374" s="221"/>
      <c r="AF374" s="221"/>
      <c r="AG374" s="426"/>
      <c r="AH374" s="506"/>
      <c r="AI374" s="506"/>
      <c r="AJ374" s="506"/>
      <c r="AK374" s="506"/>
      <c r="AL374" s="506"/>
      <c r="AM374" s="506"/>
      <c r="AN374" s="506"/>
      <c r="AO374" s="506"/>
      <c r="AP374" s="776"/>
      <c r="AQ374" s="771"/>
      <c r="AR374" s="771"/>
      <c r="AS374" s="197"/>
      <c r="AT374" s="426"/>
      <c r="AU374" s="197"/>
    </row>
    <row r="375" spans="1:47" s="198" customFormat="1" ht="13.5">
      <c r="A375" s="197"/>
      <c r="B375" s="507"/>
      <c r="C375" s="197"/>
      <c r="D375" s="197"/>
      <c r="E375" s="197"/>
      <c r="F375" s="197"/>
      <c r="G375" s="197"/>
      <c r="H375" s="249"/>
      <c r="I375" s="250"/>
      <c r="J375" s="251"/>
      <c r="K375" s="252"/>
      <c r="L375" s="434"/>
      <c r="M375" s="252"/>
      <c r="N375" s="218"/>
      <c r="O375" s="197"/>
      <c r="P375" s="221"/>
      <c r="Q375" s="221"/>
      <c r="R375" s="831"/>
      <c r="S375" s="221"/>
      <c r="T375" s="221"/>
      <c r="U375" s="221"/>
      <c r="V375" s="221"/>
      <c r="W375" s="221"/>
      <c r="X375" s="221"/>
      <c r="Y375" s="220"/>
      <c r="Z375" s="220"/>
      <c r="AA375" s="221"/>
      <c r="AB375" s="221"/>
      <c r="AC375" s="221"/>
      <c r="AD375" s="221"/>
      <c r="AE375" s="221"/>
      <c r="AF375" s="221"/>
      <c r="AG375" s="426"/>
      <c r="AH375" s="506"/>
      <c r="AI375" s="506"/>
      <c r="AJ375" s="506"/>
      <c r="AK375" s="506"/>
      <c r="AL375" s="506"/>
      <c r="AM375" s="506"/>
      <c r="AN375" s="506"/>
      <c r="AO375" s="506"/>
      <c r="AP375" s="776"/>
      <c r="AQ375" s="771"/>
      <c r="AR375" s="771"/>
      <c r="AS375" s="197"/>
      <c r="AT375" s="426"/>
      <c r="AU375" s="197"/>
    </row>
    <row r="376" spans="1:47" s="198" customFormat="1" ht="13.5">
      <c r="A376" s="197"/>
      <c r="B376" s="507"/>
      <c r="C376" s="197"/>
      <c r="D376" s="197"/>
      <c r="E376" s="197"/>
      <c r="F376" s="197"/>
      <c r="G376" s="197"/>
      <c r="H376" s="249"/>
      <c r="I376" s="250"/>
      <c r="J376" s="251"/>
      <c r="K376" s="252"/>
      <c r="L376" s="434"/>
      <c r="M376" s="252"/>
      <c r="N376" s="218"/>
      <c r="O376" s="197"/>
      <c r="P376" s="221"/>
      <c r="Q376" s="221"/>
      <c r="R376" s="831"/>
      <c r="S376" s="221"/>
      <c r="T376" s="221"/>
      <c r="U376" s="221"/>
      <c r="V376" s="221"/>
      <c r="W376" s="221"/>
      <c r="X376" s="221"/>
      <c r="Y376" s="220"/>
      <c r="Z376" s="220"/>
      <c r="AA376" s="221"/>
      <c r="AB376" s="221"/>
      <c r="AC376" s="221"/>
      <c r="AD376" s="221"/>
      <c r="AE376" s="221"/>
      <c r="AF376" s="221"/>
      <c r="AG376" s="426"/>
      <c r="AH376" s="506"/>
      <c r="AI376" s="506"/>
      <c r="AJ376" s="506"/>
      <c r="AK376" s="506"/>
      <c r="AL376" s="506"/>
      <c r="AM376" s="506"/>
      <c r="AN376" s="506"/>
      <c r="AO376" s="506"/>
      <c r="AP376" s="776"/>
      <c r="AQ376" s="771"/>
      <c r="AR376" s="771"/>
      <c r="AS376" s="197"/>
      <c r="AT376" s="426"/>
      <c r="AU376" s="197"/>
    </row>
    <row r="377" spans="1:47" s="198" customFormat="1" ht="13.5">
      <c r="A377" s="197"/>
      <c r="B377" s="507"/>
      <c r="C377" s="197"/>
      <c r="D377" s="197"/>
      <c r="E377" s="197"/>
      <c r="F377" s="197"/>
      <c r="G377" s="197"/>
      <c r="H377" s="249"/>
      <c r="I377" s="250"/>
      <c r="J377" s="251"/>
      <c r="K377" s="252"/>
      <c r="L377" s="434"/>
      <c r="M377" s="252"/>
      <c r="N377" s="218"/>
      <c r="O377" s="197"/>
      <c r="P377" s="221"/>
      <c r="Q377" s="221"/>
      <c r="R377" s="831"/>
      <c r="S377" s="221"/>
      <c r="T377" s="221"/>
      <c r="U377" s="221"/>
      <c r="V377" s="221"/>
      <c r="W377" s="221"/>
      <c r="X377" s="221"/>
      <c r="Y377" s="220"/>
      <c r="Z377" s="220"/>
      <c r="AA377" s="221"/>
      <c r="AB377" s="221"/>
      <c r="AC377" s="221"/>
      <c r="AD377" s="221"/>
      <c r="AE377" s="221"/>
      <c r="AF377" s="221"/>
      <c r="AG377" s="426"/>
      <c r="AH377" s="506"/>
      <c r="AI377" s="506"/>
      <c r="AJ377" s="506"/>
      <c r="AK377" s="506"/>
      <c r="AL377" s="506"/>
      <c r="AM377" s="506"/>
      <c r="AN377" s="506"/>
      <c r="AO377" s="506"/>
      <c r="AP377" s="776"/>
      <c r="AQ377" s="771"/>
      <c r="AR377" s="771"/>
      <c r="AS377" s="197"/>
      <c r="AT377" s="426"/>
      <c r="AU377" s="197"/>
    </row>
    <row r="378" spans="1:47" s="198" customFormat="1" ht="13.5">
      <c r="A378" s="197"/>
      <c r="B378" s="507"/>
      <c r="C378" s="197"/>
      <c r="D378" s="197"/>
      <c r="E378" s="197"/>
      <c r="F378" s="197"/>
      <c r="G378" s="197"/>
      <c r="H378" s="249"/>
      <c r="I378" s="250"/>
      <c r="J378" s="251"/>
      <c r="K378" s="252"/>
      <c r="L378" s="434"/>
      <c r="M378" s="252"/>
      <c r="N378" s="218"/>
      <c r="O378" s="197"/>
      <c r="P378" s="221"/>
      <c r="Q378" s="221"/>
      <c r="R378" s="831"/>
      <c r="S378" s="221"/>
      <c r="T378" s="221"/>
      <c r="U378" s="221"/>
      <c r="V378" s="221"/>
      <c r="W378" s="221"/>
      <c r="X378" s="221"/>
      <c r="Y378" s="220"/>
      <c r="Z378" s="220"/>
      <c r="AA378" s="221"/>
      <c r="AB378" s="221"/>
      <c r="AC378" s="221"/>
      <c r="AD378" s="221"/>
      <c r="AE378" s="221"/>
      <c r="AF378" s="221"/>
      <c r="AG378" s="426"/>
      <c r="AH378" s="506"/>
      <c r="AI378" s="506"/>
      <c r="AJ378" s="506"/>
      <c r="AK378" s="506"/>
      <c r="AL378" s="506"/>
      <c r="AM378" s="506"/>
      <c r="AN378" s="506"/>
      <c r="AO378" s="506"/>
      <c r="AP378" s="776"/>
      <c r="AQ378" s="771"/>
      <c r="AR378" s="771"/>
      <c r="AS378" s="197"/>
      <c r="AT378" s="426"/>
      <c r="AU378" s="197"/>
    </row>
    <row r="379" spans="1:47" s="198" customFormat="1" ht="13.5">
      <c r="A379" s="197"/>
      <c r="B379" s="507"/>
      <c r="C379" s="197"/>
      <c r="D379" s="197"/>
      <c r="E379" s="197"/>
      <c r="F379" s="197"/>
      <c r="G379" s="197"/>
      <c r="H379" s="249"/>
      <c r="I379" s="250"/>
      <c r="J379" s="251"/>
      <c r="K379" s="252"/>
      <c r="L379" s="434"/>
      <c r="M379" s="252"/>
      <c r="N379" s="218"/>
      <c r="O379" s="197"/>
      <c r="P379" s="221"/>
      <c r="Q379" s="221"/>
      <c r="R379" s="831"/>
      <c r="S379" s="221"/>
      <c r="T379" s="221"/>
      <c r="U379" s="221"/>
      <c r="V379" s="221"/>
      <c r="W379" s="221"/>
      <c r="X379" s="221"/>
      <c r="Y379" s="220"/>
      <c r="Z379" s="220"/>
      <c r="AA379" s="221"/>
      <c r="AB379" s="221"/>
      <c r="AC379" s="221"/>
      <c r="AD379" s="221"/>
      <c r="AE379" s="221"/>
      <c r="AF379" s="221"/>
      <c r="AG379" s="426"/>
      <c r="AH379" s="506"/>
      <c r="AI379" s="506"/>
      <c r="AJ379" s="506"/>
      <c r="AK379" s="506"/>
      <c r="AL379" s="506"/>
      <c r="AM379" s="506"/>
      <c r="AN379" s="506"/>
      <c r="AO379" s="506"/>
      <c r="AP379" s="776"/>
      <c r="AQ379" s="771"/>
      <c r="AR379" s="771"/>
      <c r="AS379" s="197"/>
      <c r="AT379" s="426"/>
      <c r="AU379" s="197"/>
    </row>
    <row r="380" spans="1:47" s="198" customFormat="1" ht="13.5">
      <c r="A380" s="197"/>
      <c r="B380" s="507"/>
      <c r="C380" s="197"/>
      <c r="D380" s="197"/>
      <c r="E380" s="197"/>
      <c r="F380" s="197"/>
      <c r="G380" s="197"/>
      <c r="H380" s="249"/>
      <c r="I380" s="250"/>
      <c r="J380" s="251"/>
      <c r="K380" s="252"/>
      <c r="L380" s="434"/>
      <c r="M380" s="252"/>
      <c r="N380" s="218"/>
      <c r="O380" s="197"/>
      <c r="P380" s="221"/>
      <c r="Q380" s="221"/>
      <c r="R380" s="831"/>
      <c r="S380" s="221"/>
      <c r="T380" s="221"/>
      <c r="U380" s="221"/>
      <c r="V380" s="221"/>
      <c r="W380" s="221"/>
      <c r="X380" s="221"/>
      <c r="Y380" s="220"/>
      <c r="Z380" s="220"/>
      <c r="AA380" s="221"/>
      <c r="AB380" s="221"/>
      <c r="AC380" s="221"/>
      <c r="AD380" s="221"/>
      <c r="AE380" s="221"/>
      <c r="AF380" s="221"/>
      <c r="AG380" s="426"/>
      <c r="AH380" s="506"/>
      <c r="AI380" s="506"/>
      <c r="AJ380" s="506"/>
      <c r="AK380" s="506"/>
      <c r="AL380" s="506"/>
      <c r="AM380" s="506"/>
      <c r="AN380" s="506"/>
      <c r="AO380" s="506"/>
      <c r="AP380" s="776"/>
      <c r="AQ380" s="771"/>
      <c r="AR380" s="771"/>
      <c r="AS380" s="197"/>
      <c r="AT380" s="426"/>
      <c r="AU380" s="197"/>
    </row>
    <row r="381" spans="1:47" s="198" customFormat="1" ht="13.5">
      <c r="A381" s="197"/>
      <c r="B381" s="507"/>
      <c r="C381" s="197"/>
      <c r="D381" s="197"/>
      <c r="E381" s="197"/>
      <c r="F381" s="197"/>
      <c r="G381" s="197"/>
      <c r="H381" s="249"/>
      <c r="I381" s="250"/>
      <c r="J381" s="251"/>
      <c r="K381" s="252"/>
      <c r="L381" s="434"/>
      <c r="M381" s="252"/>
      <c r="N381" s="218"/>
      <c r="O381" s="197"/>
      <c r="P381" s="221"/>
      <c r="Q381" s="221"/>
      <c r="R381" s="831"/>
      <c r="S381" s="221"/>
      <c r="T381" s="221"/>
      <c r="U381" s="221"/>
      <c r="V381" s="221"/>
      <c r="W381" s="221"/>
      <c r="X381" s="221"/>
      <c r="Y381" s="220"/>
      <c r="Z381" s="220"/>
      <c r="AA381" s="221"/>
      <c r="AB381" s="221"/>
      <c r="AC381" s="221"/>
      <c r="AD381" s="221"/>
      <c r="AE381" s="221"/>
      <c r="AF381" s="221"/>
      <c r="AG381" s="426"/>
      <c r="AH381" s="506"/>
      <c r="AI381" s="506"/>
      <c r="AJ381" s="506"/>
      <c r="AK381" s="506"/>
      <c r="AL381" s="506"/>
      <c r="AM381" s="506"/>
      <c r="AN381" s="506"/>
      <c r="AO381" s="506"/>
      <c r="AP381" s="776"/>
      <c r="AQ381" s="771"/>
      <c r="AR381" s="771"/>
      <c r="AS381" s="197"/>
      <c r="AT381" s="426"/>
      <c r="AU381" s="197"/>
    </row>
    <row r="382" spans="1:47" s="198" customFormat="1" ht="13.5">
      <c r="A382" s="197"/>
      <c r="B382" s="507"/>
      <c r="C382" s="197"/>
      <c r="D382" s="197"/>
      <c r="E382" s="197"/>
      <c r="F382" s="197"/>
      <c r="G382" s="197"/>
      <c r="H382" s="249"/>
      <c r="I382" s="250"/>
      <c r="J382" s="251"/>
      <c r="K382" s="252"/>
      <c r="L382" s="434"/>
      <c r="M382" s="252"/>
      <c r="N382" s="218"/>
      <c r="O382" s="197"/>
      <c r="P382" s="221"/>
      <c r="Q382" s="221"/>
      <c r="R382" s="831"/>
      <c r="S382" s="221"/>
      <c r="T382" s="221"/>
      <c r="U382" s="221"/>
      <c r="V382" s="221"/>
      <c r="W382" s="221"/>
      <c r="X382" s="221"/>
      <c r="Y382" s="220"/>
      <c r="Z382" s="220"/>
      <c r="AA382" s="221"/>
      <c r="AB382" s="221"/>
      <c r="AC382" s="221"/>
      <c r="AD382" s="221"/>
      <c r="AE382" s="221"/>
      <c r="AF382" s="221"/>
      <c r="AG382" s="426"/>
      <c r="AH382" s="506"/>
      <c r="AI382" s="506"/>
      <c r="AJ382" s="506"/>
      <c r="AK382" s="506"/>
      <c r="AL382" s="506"/>
      <c r="AM382" s="506"/>
      <c r="AN382" s="506"/>
      <c r="AO382" s="506"/>
      <c r="AP382" s="776"/>
      <c r="AQ382" s="771"/>
      <c r="AR382" s="771"/>
      <c r="AS382" s="197"/>
      <c r="AT382" s="426"/>
      <c r="AU382" s="197"/>
    </row>
    <row r="383" spans="1:47" s="198" customFormat="1" ht="13.5">
      <c r="A383" s="197"/>
      <c r="B383" s="507"/>
      <c r="C383" s="197"/>
      <c r="D383" s="197"/>
      <c r="E383" s="197"/>
      <c r="F383" s="197"/>
      <c r="G383" s="197"/>
      <c r="H383" s="249"/>
      <c r="I383" s="250"/>
      <c r="J383" s="251"/>
      <c r="K383" s="252"/>
      <c r="L383" s="434"/>
      <c r="M383" s="252"/>
      <c r="N383" s="218"/>
      <c r="O383" s="197"/>
      <c r="P383" s="221"/>
      <c r="Q383" s="221"/>
      <c r="R383" s="831"/>
      <c r="S383" s="221"/>
      <c r="T383" s="221"/>
      <c r="U383" s="221"/>
      <c r="V383" s="221"/>
      <c r="W383" s="221"/>
      <c r="X383" s="221"/>
      <c r="Y383" s="220"/>
      <c r="Z383" s="220"/>
      <c r="AA383" s="221"/>
      <c r="AB383" s="221"/>
      <c r="AC383" s="221"/>
      <c r="AD383" s="221"/>
      <c r="AE383" s="221"/>
      <c r="AF383" s="221"/>
      <c r="AG383" s="426"/>
      <c r="AH383" s="506"/>
      <c r="AI383" s="506"/>
      <c r="AJ383" s="506"/>
      <c r="AK383" s="506"/>
      <c r="AL383" s="506"/>
      <c r="AM383" s="506"/>
      <c r="AN383" s="506"/>
      <c r="AO383" s="506"/>
      <c r="AP383" s="776"/>
      <c r="AQ383" s="771"/>
      <c r="AR383" s="771"/>
      <c r="AS383" s="197"/>
      <c r="AT383" s="426"/>
      <c r="AU383" s="197"/>
    </row>
    <row r="384" spans="1:47" s="198" customFormat="1" ht="13.5">
      <c r="A384" s="197"/>
      <c r="B384" s="507"/>
      <c r="C384" s="197"/>
      <c r="D384" s="197"/>
      <c r="E384" s="197"/>
      <c r="F384" s="197"/>
      <c r="G384" s="197"/>
      <c r="H384" s="249"/>
      <c r="I384" s="250"/>
      <c r="J384" s="251"/>
      <c r="K384" s="252"/>
      <c r="L384" s="434"/>
      <c r="M384" s="252"/>
      <c r="N384" s="218"/>
      <c r="O384" s="197"/>
      <c r="P384" s="221"/>
      <c r="Q384" s="221"/>
      <c r="R384" s="831"/>
      <c r="S384" s="221"/>
      <c r="T384" s="221"/>
      <c r="U384" s="221"/>
      <c r="V384" s="221"/>
      <c r="W384" s="221"/>
      <c r="X384" s="221"/>
      <c r="Y384" s="220"/>
      <c r="Z384" s="220"/>
      <c r="AA384" s="221"/>
      <c r="AB384" s="221"/>
      <c r="AC384" s="221"/>
      <c r="AD384" s="221"/>
      <c r="AE384" s="221"/>
      <c r="AF384" s="221"/>
      <c r="AG384" s="426"/>
      <c r="AH384" s="506"/>
      <c r="AI384" s="506"/>
      <c r="AJ384" s="506"/>
      <c r="AK384" s="506"/>
      <c r="AL384" s="506"/>
      <c r="AM384" s="506"/>
      <c r="AN384" s="506"/>
      <c r="AO384" s="506"/>
      <c r="AP384" s="776"/>
      <c r="AQ384" s="771"/>
      <c r="AR384" s="771"/>
      <c r="AS384" s="197"/>
      <c r="AT384" s="426"/>
      <c r="AU384" s="197"/>
    </row>
    <row r="385" spans="1:47" s="198" customFormat="1" ht="13.5">
      <c r="A385" s="197"/>
      <c r="B385" s="507"/>
      <c r="C385" s="197"/>
      <c r="D385" s="197"/>
      <c r="E385" s="197"/>
      <c r="F385" s="197"/>
      <c r="G385" s="197"/>
      <c r="H385" s="249"/>
      <c r="I385" s="250"/>
      <c r="J385" s="251"/>
      <c r="K385" s="252"/>
      <c r="L385" s="434"/>
      <c r="M385" s="252"/>
      <c r="N385" s="218"/>
      <c r="O385" s="197"/>
      <c r="P385" s="221"/>
      <c r="Q385" s="221"/>
      <c r="R385" s="831"/>
      <c r="S385" s="221"/>
      <c r="T385" s="221"/>
      <c r="U385" s="221"/>
      <c r="V385" s="221"/>
      <c r="W385" s="221"/>
      <c r="X385" s="221"/>
      <c r="Y385" s="220"/>
      <c r="Z385" s="220"/>
      <c r="AA385" s="221"/>
      <c r="AB385" s="221"/>
      <c r="AC385" s="221"/>
      <c r="AD385" s="221"/>
      <c r="AE385" s="221"/>
      <c r="AF385" s="221"/>
      <c r="AG385" s="426"/>
      <c r="AH385" s="506"/>
      <c r="AI385" s="506"/>
      <c r="AJ385" s="506"/>
      <c r="AK385" s="506"/>
      <c r="AL385" s="506"/>
      <c r="AM385" s="506"/>
      <c r="AN385" s="506"/>
      <c r="AO385" s="506"/>
      <c r="AP385" s="776"/>
      <c r="AQ385" s="771"/>
      <c r="AR385" s="771"/>
      <c r="AS385" s="197"/>
      <c r="AT385" s="426"/>
      <c r="AU385" s="197"/>
    </row>
    <row r="386" spans="1:47" s="198" customFormat="1" ht="13.5">
      <c r="A386" s="197"/>
      <c r="B386" s="507"/>
      <c r="C386" s="197"/>
      <c r="D386" s="197"/>
      <c r="E386" s="197"/>
      <c r="F386" s="197"/>
      <c r="G386" s="197"/>
      <c r="H386" s="249"/>
      <c r="I386" s="250"/>
      <c r="J386" s="251"/>
      <c r="K386" s="252"/>
      <c r="L386" s="434"/>
      <c r="M386" s="252"/>
      <c r="N386" s="218"/>
      <c r="O386" s="197"/>
      <c r="P386" s="221"/>
      <c r="Q386" s="221"/>
      <c r="R386" s="831"/>
      <c r="S386" s="221"/>
      <c r="T386" s="221"/>
      <c r="U386" s="221"/>
      <c r="V386" s="221"/>
      <c r="W386" s="221"/>
      <c r="X386" s="221"/>
      <c r="Y386" s="220"/>
      <c r="Z386" s="220"/>
      <c r="AA386" s="221"/>
      <c r="AB386" s="221"/>
      <c r="AC386" s="221"/>
      <c r="AD386" s="221"/>
      <c r="AE386" s="221"/>
      <c r="AF386" s="221"/>
      <c r="AG386" s="426"/>
      <c r="AH386" s="506"/>
      <c r="AI386" s="506"/>
      <c r="AJ386" s="506"/>
      <c r="AK386" s="506"/>
      <c r="AL386" s="506"/>
      <c r="AM386" s="506"/>
      <c r="AN386" s="506"/>
      <c r="AO386" s="506"/>
      <c r="AP386" s="776"/>
      <c r="AQ386" s="771"/>
      <c r="AR386" s="771"/>
      <c r="AS386" s="197"/>
      <c r="AT386" s="426"/>
      <c r="AU386" s="197"/>
    </row>
    <row r="387" spans="1:47" s="198" customFormat="1" ht="13.5">
      <c r="A387" s="197"/>
      <c r="B387" s="507"/>
      <c r="C387" s="197"/>
      <c r="D387" s="197"/>
      <c r="E387" s="197"/>
      <c r="F387" s="197"/>
      <c r="G387" s="197"/>
      <c r="H387" s="249"/>
      <c r="I387" s="250"/>
      <c r="J387" s="251"/>
      <c r="K387" s="252"/>
      <c r="L387" s="434"/>
      <c r="M387" s="252"/>
      <c r="N387" s="218"/>
      <c r="O387" s="197"/>
      <c r="P387" s="221"/>
      <c r="Q387" s="221"/>
      <c r="R387" s="831"/>
      <c r="S387" s="221"/>
      <c r="T387" s="221"/>
      <c r="U387" s="221"/>
      <c r="V387" s="221"/>
      <c r="W387" s="221"/>
      <c r="X387" s="221"/>
      <c r="Y387" s="220"/>
      <c r="Z387" s="220"/>
      <c r="AA387" s="221"/>
      <c r="AB387" s="221"/>
      <c r="AC387" s="221"/>
      <c r="AD387" s="221"/>
      <c r="AE387" s="221"/>
      <c r="AF387" s="221"/>
      <c r="AG387" s="426"/>
      <c r="AH387" s="506"/>
      <c r="AI387" s="506"/>
      <c r="AJ387" s="506"/>
      <c r="AK387" s="506"/>
      <c r="AL387" s="506"/>
      <c r="AM387" s="506"/>
      <c r="AN387" s="506"/>
      <c r="AO387" s="506"/>
      <c r="AP387" s="776"/>
      <c r="AQ387" s="771"/>
      <c r="AR387" s="771"/>
      <c r="AS387" s="197"/>
      <c r="AT387" s="426"/>
      <c r="AU387" s="197"/>
    </row>
    <row r="388" spans="1:47" s="198" customFormat="1" ht="13.5">
      <c r="A388" s="197"/>
      <c r="B388" s="507"/>
      <c r="C388" s="197"/>
      <c r="D388" s="197"/>
      <c r="E388" s="197"/>
      <c r="F388" s="197"/>
      <c r="G388" s="197"/>
      <c r="H388" s="249"/>
      <c r="I388" s="250"/>
      <c r="J388" s="251"/>
      <c r="K388" s="252"/>
      <c r="L388" s="434"/>
      <c r="M388" s="252"/>
      <c r="N388" s="218"/>
      <c r="O388" s="197"/>
      <c r="P388" s="221"/>
      <c r="Q388" s="221"/>
      <c r="R388" s="831"/>
      <c r="S388" s="221"/>
      <c r="T388" s="221"/>
      <c r="U388" s="221"/>
      <c r="V388" s="221"/>
      <c r="W388" s="221"/>
      <c r="X388" s="221"/>
      <c r="Y388" s="220"/>
      <c r="Z388" s="220"/>
      <c r="AA388" s="221"/>
      <c r="AB388" s="221"/>
      <c r="AC388" s="221"/>
      <c r="AD388" s="221"/>
      <c r="AE388" s="221"/>
      <c r="AF388" s="221"/>
      <c r="AG388" s="426"/>
      <c r="AH388" s="506"/>
      <c r="AI388" s="506"/>
      <c r="AJ388" s="506"/>
      <c r="AK388" s="506"/>
      <c r="AL388" s="506"/>
      <c r="AM388" s="506"/>
      <c r="AN388" s="506"/>
      <c r="AO388" s="506"/>
      <c r="AP388" s="776"/>
      <c r="AQ388" s="771"/>
      <c r="AR388" s="771"/>
      <c r="AS388" s="197"/>
      <c r="AT388" s="426"/>
      <c r="AU388" s="197"/>
    </row>
    <row r="389" spans="1:47" s="198" customFormat="1" ht="13.5">
      <c r="A389" s="197"/>
      <c r="B389" s="507"/>
      <c r="C389" s="197"/>
      <c r="D389" s="197"/>
      <c r="E389" s="197"/>
      <c r="F389" s="197"/>
      <c r="G389" s="197"/>
      <c r="H389" s="249"/>
      <c r="I389" s="250"/>
      <c r="J389" s="251"/>
      <c r="K389" s="252"/>
      <c r="L389" s="434"/>
      <c r="M389" s="252"/>
      <c r="N389" s="218"/>
      <c r="O389" s="197"/>
      <c r="P389" s="221"/>
      <c r="Q389" s="221"/>
      <c r="R389" s="831"/>
      <c r="S389" s="221"/>
      <c r="T389" s="221"/>
      <c r="U389" s="221"/>
      <c r="V389" s="221"/>
      <c r="W389" s="221"/>
      <c r="X389" s="221"/>
      <c r="Y389" s="220"/>
      <c r="Z389" s="220"/>
      <c r="AA389" s="221"/>
      <c r="AB389" s="221"/>
      <c r="AC389" s="221"/>
      <c r="AD389" s="221"/>
      <c r="AE389" s="221"/>
      <c r="AF389" s="221"/>
      <c r="AG389" s="426"/>
      <c r="AH389" s="506"/>
      <c r="AI389" s="506"/>
      <c r="AJ389" s="506"/>
      <c r="AK389" s="506"/>
      <c r="AL389" s="506"/>
      <c r="AM389" s="506"/>
      <c r="AN389" s="506"/>
      <c r="AO389" s="506"/>
      <c r="AP389" s="776"/>
      <c r="AQ389" s="771"/>
      <c r="AR389" s="771"/>
      <c r="AS389" s="197"/>
      <c r="AT389" s="426"/>
      <c r="AU389" s="197"/>
    </row>
    <row r="390" spans="1:47" s="198" customFormat="1" ht="13.5">
      <c r="A390" s="197"/>
      <c r="B390" s="507"/>
      <c r="C390" s="197"/>
      <c r="D390" s="197"/>
      <c r="E390" s="197"/>
      <c r="F390" s="197"/>
      <c r="G390" s="197"/>
      <c r="H390" s="249"/>
      <c r="I390" s="250"/>
      <c r="J390" s="251"/>
      <c r="K390" s="252"/>
      <c r="L390" s="434"/>
      <c r="M390" s="252"/>
      <c r="N390" s="218"/>
      <c r="O390" s="197"/>
      <c r="P390" s="221"/>
      <c r="Q390" s="221"/>
      <c r="R390" s="831"/>
      <c r="S390" s="221"/>
      <c r="T390" s="221"/>
      <c r="U390" s="221"/>
      <c r="V390" s="221"/>
      <c r="W390" s="221"/>
      <c r="X390" s="221"/>
      <c r="Y390" s="220"/>
      <c r="Z390" s="220"/>
      <c r="AA390" s="221"/>
      <c r="AB390" s="221"/>
      <c r="AC390" s="221"/>
      <c r="AD390" s="221"/>
      <c r="AE390" s="221"/>
      <c r="AF390" s="221"/>
      <c r="AG390" s="426"/>
      <c r="AH390" s="506"/>
      <c r="AI390" s="506"/>
      <c r="AJ390" s="506"/>
      <c r="AK390" s="506"/>
      <c r="AL390" s="506"/>
      <c r="AM390" s="506"/>
      <c r="AN390" s="506"/>
      <c r="AO390" s="506"/>
      <c r="AP390" s="776"/>
      <c r="AQ390" s="771"/>
      <c r="AR390" s="771"/>
      <c r="AS390" s="197"/>
      <c r="AT390" s="426"/>
      <c r="AU390" s="197"/>
    </row>
    <row r="391" spans="1:47" s="198" customFormat="1" ht="13.5">
      <c r="A391" s="197"/>
      <c r="B391" s="507"/>
      <c r="C391" s="197"/>
      <c r="D391" s="197"/>
      <c r="E391" s="197"/>
      <c r="F391" s="197"/>
      <c r="G391" s="197"/>
      <c r="H391" s="249"/>
      <c r="I391" s="250"/>
      <c r="J391" s="251"/>
      <c r="K391" s="252"/>
      <c r="L391" s="434"/>
      <c r="M391" s="252"/>
      <c r="N391" s="218"/>
      <c r="O391" s="197"/>
      <c r="P391" s="221"/>
      <c r="Q391" s="221"/>
      <c r="R391" s="831"/>
      <c r="S391" s="221"/>
      <c r="T391" s="221"/>
      <c r="U391" s="221"/>
      <c r="V391" s="221"/>
      <c r="W391" s="221"/>
      <c r="X391" s="221"/>
      <c r="Y391" s="220"/>
      <c r="Z391" s="220"/>
      <c r="AA391" s="221"/>
      <c r="AB391" s="221"/>
      <c r="AC391" s="221"/>
      <c r="AD391" s="221"/>
      <c r="AE391" s="221"/>
      <c r="AF391" s="221"/>
      <c r="AG391" s="426"/>
      <c r="AH391" s="506"/>
      <c r="AI391" s="506"/>
      <c r="AJ391" s="506"/>
      <c r="AK391" s="506"/>
      <c r="AL391" s="506"/>
      <c r="AM391" s="506"/>
      <c r="AN391" s="506"/>
      <c r="AO391" s="506"/>
      <c r="AP391" s="776"/>
      <c r="AQ391" s="771"/>
      <c r="AR391" s="771"/>
      <c r="AS391" s="197"/>
      <c r="AT391" s="426"/>
      <c r="AU391" s="197"/>
    </row>
    <row r="392" spans="1:47" s="198" customFormat="1" ht="13.5">
      <c r="A392" s="197"/>
      <c r="B392" s="507"/>
      <c r="C392" s="197"/>
      <c r="D392" s="197"/>
      <c r="E392" s="197"/>
      <c r="F392" s="197"/>
      <c r="G392" s="197"/>
      <c r="H392" s="249"/>
      <c r="I392" s="250"/>
      <c r="J392" s="251"/>
      <c r="K392" s="252"/>
      <c r="L392" s="434"/>
      <c r="M392" s="252"/>
      <c r="N392" s="218"/>
      <c r="O392" s="197"/>
      <c r="P392" s="221"/>
      <c r="Q392" s="221"/>
      <c r="R392" s="831"/>
      <c r="S392" s="221"/>
      <c r="T392" s="221"/>
      <c r="U392" s="221"/>
      <c r="V392" s="221"/>
      <c r="W392" s="221"/>
      <c r="X392" s="221"/>
      <c r="Y392" s="220"/>
      <c r="Z392" s="220"/>
      <c r="AA392" s="221"/>
      <c r="AB392" s="221"/>
      <c r="AC392" s="221"/>
      <c r="AD392" s="221"/>
      <c r="AE392" s="221"/>
      <c r="AF392" s="221"/>
      <c r="AG392" s="426"/>
      <c r="AH392" s="506"/>
      <c r="AI392" s="506"/>
      <c r="AJ392" s="506"/>
      <c r="AK392" s="506"/>
      <c r="AL392" s="506"/>
      <c r="AM392" s="506"/>
      <c r="AN392" s="506"/>
      <c r="AO392" s="506"/>
      <c r="AP392" s="776"/>
      <c r="AQ392" s="771"/>
      <c r="AR392" s="771"/>
      <c r="AS392" s="197"/>
      <c r="AT392" s="426"/>
      <c r="AU392" s="197"/>
    </row>
    <row r="393" spans="1:47" s="198" customFormat="1" ht="13.5">
      <c r="A393" s="197"/>
      <c r="B393" s="507"/>
      <c r="C393" s="197"/>
      <c r="D393" s="197"/>
      <c r="E393" s="197"/>
      <c r="F393" s="197"/>
      <c r="G393" s="197"/>
      <c r="H393" s="249"/>
      <c r="I393" s="250"/>
      <c r="J393" s="251"/>
      <c r="K393" s="252"/>
      <c r="L393" s="434"/>
      <c r="M393" s="252"/>
      <c r="N393" s="218"/>
      <c r="O393" s="197"/>
      <c r="P393" s="221"/>
      <c r="Q393" s="221"/>
      <c r="R393" s="831"/>
      <c r="S393" s="221"/>
      <c r="T393" s="221"/>
      <c r="U393" s="221"/>
      <c r="V393" s="221"/>
      <c r="W393" s="221"/>
      <c r="X393" s="221"/>
      <c r="Y393" s="220"/>
      <c r="Z393" s="220"/>
      <c r="AA393" s="221"/>
      <c r="AB393" s="221"/>
      <c r="AC393" s="221"/>
      <c r="AD393" s="221"/>
      <c r="AE393" s="221"/>
      <c r="AF393" s="221"/>
      <c r="AG393" s="426"/>
      <c r="AH393" s="506"/>
      <c r="AI393" s="506"/>
      <c r="AJ393" s="506"/>
      <c r="AK393" s="506"/>
      <c r="AL393" s="506"/>
      <c r="AM393" s="506"/>
      <c r="AN393" s="506"/>
      <c r="AO393" s="506"/>
      <c r="AP393" s="776"/>
      <c r="AQ393" s="771"/>
      <c r="AR393" s="771"/>
      <c r="AS393" s="197"/>
      <c r="AT393" s="426"/>
      <c r="AU393" s="197"/>
    </row>
    <row r="394" spans="1:47" s="198" customFormat="1" ht="13.5">
      <c r="A394" s="197"/>
      <c r="B394" s="507"/>
      <c r="C394" s="197"/>
      <c r="D394" s="197"/>
      <c r="E394" s="197"/>
      <c r="F394" s="197"/>
      <c r="G394" s="197"/>
      <c r="H394" s="249"/>
      <c r="I394" s="250"/>
      <c r="J394" s="251"/>
      <c r="K394" s="252"/>
      <c r="L394" s="434"/>
      <c r="M394" s="252"/>
      <c r="N394" s="218"/>
      <c r="O394" s="197"/>
      <c r="P394" s="221"/>
      <c r="Q394" s="221"/>
      <c r="R394" s="831"/>
      <c r="S394" s="221"/>
      <c r="T394" s="221"/>
      <c r="U394" s="221"/>
      <c r="V394" s="221"/>
      <c r="W394" s="221"/>
      <c r="X394" s="221"/>
      <c r="Y394" s="220"/>
      <c r="Z394" s="220"/>
      <c r="AA394" s="221"/>
      <c r="AB394" s="221"/>
      <c r="AC394" s="221"/>
      <c r="AD394" s="221"/>
      <c r="AE394" s="221"/>
      <c r="AF394" s="221"/>
      <c r="AG394" s="426"/>
      <c r="AH394" s="506"/>
      <c r="AI394" s="506"/>
      <c r="AJ394" s="506"/>
      <c r="AK394" s="506"/>
      <c r="AL394" s="506"/>
      <c r="AM394" s="506"/>
      <c r="AN394" s="506"/>
      <c r="AO394" s="506"/>
      <c r="AP394" s="776"/>
      <c r="AQ394" s="771"/>
      <c r="AR394" s="771"/>
      <c r="AS394" s="197"/>
      <c r="AT394" s="426"/>
      <c r="AU394" s="197"/>
    </row>
    <row r="395" spans="1:47" s="198" customFormat="1" ht="13.5">
      <c r="A395" s="197"/>
      <c r="B395" s="507"/>
      <c r="C395" s="197"/>
      <c r="D395" s="197"/>
      <c r="E395" s="197"/>
      <c r="F395" s="197"/>
      <c r="G395" s="197"/>
      <c r="H395" s="249"/>
      <c r="I395" s="250"/>
      <c r="J395" s="251"/>
      <c r="K395" s="252"/>
      <c r="L395" s="434"/>
      <c r="M395" s="252"/>
      <c r="N395" s="218"/>
      <c r="O395" s="197"/>
      <c r="P395" s="221"/>
      <c r="Q395" s="221"/>
      <c r="R395" s="831"/>
      <c r="S395" s="221"/>
      <c r="T395" s="221"/>
      <c r="U395" s="221"/>
      <c r="V395" s="221"/>
      <c r="W395" s="221"/>
      <c r="X395" s="221"/>
      <c r="Y395" s="220"/>
      <c r="Z395" s="220"/>
      <c r="AA395" s="221"/>
      <c r="AB395" s="221"/>
      <c r="AC395" s="221"/>
      <c r="AD395" s="221"/>
      <c r="AE395" s="221"/>
      <c r="AF395" s="221"/>
      <c r="AG395" s="426"/>
      <c r="AH395" s="506"/>
      <c r="AI395" s="506"/>
      <c r="AJ395" s="506"/>
      <c r="AK395" s="506"/>
      <c r="AL395" s="506"/>
      <c r="AM395" s="506"/>
      <c r="AN395" s="506"/>
      <c r="AO395" s="506"/>
      <c r="AP395" s="776"/>
      <c r="AQ395" s="771"/>
      <c r="AR395" s="771"/>
      <c r="AS395" s="197"/>
      <c r="AT395" s="426"/>
      <c r="AU395" s="197"/>
    </row>
    <row r="396" spans="1:47" s="198" customFormat="1" ht="13.5">
      <c r="A396" s="197"/>
      <c r="B396" s="507"/>
      <c r="C396" s="197"/>
      <c r="D396" s="197"/>
      <c r="E396" s="197"/>
      <c r="F396" s="197"/>
      <c r="G396" s="197"/>
      <c r="H396" s="249"/>
      <c r="I396" s="250"/>
      <c r="J396" s="251"/>
      <c r="K396" s="252"/>
      <c r="L396" s="434"/>
      <c r="M396" s="252"/>
      <c r="N396" s="218"/>
      <c r="O396" s="197"/>
      <c r="P396" s="221"/>
      <c r="Q396" s="221"/>
      <c r="R396" s="831"/>
      <c r="S396" s="221"/>
      <c r="T396" s="221"/>
      <c r="U396" s="221"/>
      <c r="V396" s="221"/>
      <c r="W396" s="221"/>
      <c r="X396" s="221"/>
      <c r="Y396" s="220"/>
      <c r="Z396" s="220"/>
      <c r="AA396" s="221"/>
      <c r="AB396" s="221"/>
      <c r="AC396" s="221"/>
      <c r="AD396" s="221"/>
      <c r="AE396" s="221"/>
      <c r="AF396" s="221"/>
      <c r="AG396" s="426"/>
      <c r="AH396" s="506"/>
      <c r="AI396" s="506"/>
      <c r="AJ396" s="506"/>
      <c r="AK396" s="506"/>
      <c r="AL396" s="506"/>
      <c r="AM396" s="506"/>
      <c r="AN396" s="506"/>
      <c r="AO396" s="506"/>
      <c r="AP396" s="776"/>
      <c r="AQ396" s="771"/>
      <c r="AR396" s="771"/>
      <c r="AS396" s="197"/>
      <c r="AT396" s="426"/>
      <c r="AU396" s="197"/>
    </row>
    <row r="397" spans="1:47" s="198" customFormat="1" ht="13.5">
      <c r="A397" s="197"/>
      <c r="B397" s="507"/>
      <c r="C397" s="197"/>
      <c r="D397" s="197"/>
      <c r="E397" s="197"/>
      <c r="F397" s="197"/>
      <c r="G397" s="197"/>
      <c r="H397" s="249"/>
      <c r="I397" s="250"/>
      <c r="J397" s="251"/>
      <c r="K397" s="252"/>
      <c r="L397" s="434"/>
      <c r="M397" s="252"/>
      <c r="N397" s="218"/>
      <c r="O397" s="197"/>
      <c r="P397" s="221"/>
      <c r="Q397" s="221"/>
      <c r="R397" s="831"/>
      <c r="S397" s="221"/>
      <c r="T397" s="221"/>
      <c r="U397" s="221"/>
      <c r="V397" s="221"/>
      <c r="W397" s="221"/>
      <c r="X397" s="221"/>
      <c r="Y397" s="220"/>
      <c r="Z397" s="220"/>
      <c r="AA397" s="221"/>
      <c r="AB397" s="221"/>
      <c r="AC397" s="221"/>
      <c r="AD397" s="221"/>
      <c r="AE397" s="221"/>
      <c r="AF397" s="221"/>
      <c r="AG397" s="426"/>
      <c r="AH397" s="506"/>
      <c r="AI397" s="506"/>
      <c r="AJ397" s="506"/>
      <c r="AK397" s="506"/>
      <c r="AL397" s="506"/>
      <c r="AM397" s="506"/>
      <c r="AN397" s="506"/>
      <c r="AO397" s="506"/>
      <c r="AP397" s="776"/>
      <c r="AQ397" s="771"/>
      <c r="AR397" s="771"/>
      <c r="AS397" s="197"/>
      <c r="AT397" s="426"/>
      <c r="AU397" s="197"/>
    </row>
    <row r="398" spans="1:47" s="198" customFormat="1" ht="13.5">
      <c r="A398" s="197"/>
      <c r="B398" s="507"/>
      <c r="C398" s="197"/>
      <c r="D398" s="197"/>
      <c r="E398" s="197"/>
      <c r="F398" s="197"/>
      <c r="G398" s="197"/>
      <c r="H398" s="249"/>
      <c r="I398" s="250"/>
      <c r="J398" s="251"/>
      <c r="K398" s="252"/>
      <c r="L398" s="434"/>
      <c r="M398" s="252"/>
      <c r="N398" s="218"/>
      <c r="O398" s="197"/>
      <c r="P398" s="221"/>
      <c r="Q398" s="221"/>
      <c r="R398" s="831"/>
      <c r="S398" s="221"/>
      <c r="T398" s="221"/>
      <c r="U398" s="221"/>
      <c r="V398" s="221"/>
      <c r="W398" s="221"/>
      <c r="X398" s="221"/>
      <c r="Y398" s="220"/>
      <c r="Z398" s="220"/>
      <c r="AA398" s="221"/>
      <c r="AB398" s="221"/>
      <c r="AC398" s="221"/>
      <c r="AD398" s="221"/>
      <c r="AE398" s="221"/>
      <c r="AF398" s="221"/>
      <c r="AG398" s="426"/>
      <c r="AH398" s="506"/>
      <c r="AI398" s="506"/>
      <c r="AJ398" s="506"/>
      <c r="AK398" s="506"/>
      <c r="AL398" s="506"/>
      <c r="AM398" s="506"/>
      <c r="AN398" s="506"/>
      <c r="AO398" s="506"/>
      <c r="AP398" s="776"/>
      <c r="AQ398" s="771"/>
      <c r="AR398" s="771"/>
      <c r="AS398" s="197"/>
      <c r="AT398" s="426"/>
      <c r="AU398" s="197"/>
    </row>
    <row r="399" spans="1:47" s="198" customFormat="1" ht="13.5">
      <c r="A399" s="197"/>
      <c r="B399" s="507"/>
      <c r="C399" s="197"/>
      <c r="D399" s="197"/>
      <c r="E399" s="197"/>
      <c r="F399" s="197"/>
      <c r="G399" s="197"/>
      <c r="H399" s="249"/>
      <c r="I399" s="250"/>
      <c r="J399" s="251"/>
      <c r="K399" s="252"/>
      <c r="L399" s="434"/>
      <c r="M399" s="252"/>
      <c r="N399" s="218"/>
      <c r="O399" s="197"/>
      <c r="P399" s="221"/>
      <c r="Q399" s="221"/>
      <c r="R399" s="831"/>
      <c r="S399" s="221"/>
      <c r="T399" s="221"/>
      <c r="U399" s="221"/>
      <c r="V399" s="221"/>
      <c r="W399" s="221"/>
      <c r="X399" s="221"/>
      <c r="Y399" s="220"/>
      <c r="Z399" s="220"/>
      <c r="AA399" s="221"/>
      <c r="AB399" s="221"/>
      <c r="AC399" s="221"/>
      <c r="AD399" s="221"/>
      <c r="AE399" s="221"/>
      <c r="AF399" s="221"/>
      <c r="AG399" s="426"/>
      <c r="AH399" s="506"/>
      <c r="AI399" s="506"/>
      <c r="AJ399" s="506"/>
      <c r="AK399" s="506"/>
      <c r="AL399" s="506"/>
      <c r="AM399" s="506"/>
      <c r="AN399" s="506"/>
      <c r="AO399" s="506"/>
      <c r="AP399" s="776"/>
      <c r="AQ399" s="771"/>
      <c r="AR399" s="771"/>
      <c r="AS399" s="197"/>
      <c r="AT399" s="426"/>
      <c r="AU399" s="197"/>
    </row>
    <row r="400" spans="1:47" s="198" customFormat="1" ht="13.5">
      <c r="A400" s="197"/>
      <c r="B400" s="507"/>
      <c r="C400" s="197"/>
      <c r="D400" s="197"/>
      <c r="E400" s="197"/>
      <c r="F400" s="197"/>
      <c r="G400" s="197"/>
      <c r="H400" s="249"/>
      <c r="I400" s="250"/>
      <c r="J400" s="251"/>
      <c r="K400" s="252"/>
      <c r="L400" s="434"/>
      <c r="M400" s="252"/>
      <c r="N400" s="218"/>
      <c r="O400" s="197"/>
      <c r="P400" s="221"/>
      <c r="Q400" s="221"/>
      <c r="R400" s="831"/>
      <c r="S400" s="221"/>
      <c r="T400" s="221"/>
      <c r="U400" s="221"/>
      <c r="V400" s="221"/>
      <c r="W400" s="221"/>
      <c r="X400" s="221"/>
      <c r="Y400" s="220"/>
      <c r="Z400" s="220"/>
      <c r="AA400" s="221"/>
      <c r="AB400" s="221"/>
      <c r="AC400" s="221"/>
      <c r="AD400" s="221"/>
      <c r="AE400" s="221"/>
      <c r="AF400" s="221"/>
      <c r="AG400" s="426"/>
      <c r="AH400" s="506"/>
      <c r="AI400" s="506"/>
      <c r="AJ400" s="506"/>
      <c r="AK400" s="506"/>
      <c r="AL400" s="506"/>
      <c r="AM400" s="506"/>
      <c r="AN400" s="506"/>
      <c r="AO400" s="506"/>
      <c r="AP400" s="776"/>
      <c r="AQ400" s="771"/>
      <c r="AR400" s="771"/>
      <c r="AS400" s="197"/>
      <c r="AT400" s="426"/>
      <c r="AU400" s="197"/>
    </row>
    <row r="401" spans="1:47" s="198" customFormat="1" ht="13.5">
      <c r="A401" s="197"/>
      <c r="B401" s="507"/>
      <c r="C401" s="197"/>
      <c r="D401" s="197"/>
      <c r="E401" s="197"/>
      <c r="F401" s="197"/>
      <c r="G401" s="197"/>
      <c r="H401" s="249"/>
      <c r="I401" s="250"/>
      <c r="J401" s="251"/>
      <c r="K401" s="252"/>
      <c r="L401" s="434"/>
      <c r="M401" s="252"/>
      <c r="N401" s="218"/>
      <c r="O401" s="197"/>
      <c r="P401" s="221"/>
      <c r="Q401" s="221"/>
      <c r="R401" s="831"/>
      <c r="S401" s="221"/>
      <c r="T401" s="221"/>
      <c r="U401" s="221"/>
      <c r="V401" s="221"/>
      <c r="W401" s="221"/>
      <c r="X401" s="221"/>
      <c r="Y401" s="220"/>
      <c r="Z401" s="220"/>
      <c r="AA401" s="221"/>
      <c r="AB401" s="221"/>
      <c r="AC401" s="221"/>
      <c r="AD401" s="221"/>
      <c r="AE401" s="221"/>
      <c r="AF401" s="221"/>
      <c r="AG401" s="426"/>
      <c r="AH401" s="506"/>
      <c r="AI401" s="506"/>
      <c r="AJ401" s="506"/>
      <c r="AK401" s="506"/>
      <c r="AL401" s="506"/>
      <c r="AM401" s="506"/>
      <c r="AN401" s="506"/>
      <c r="AO401" s="506"/>
      <c r="AP401" s="776"/>
      <c r="AQ401" s="771"/>
      <c r="AR401" s="771"/>
      <c r="AS401" s="197"/>
      <c r="AT401" s="426"/>
      <c r="AU401" s="197"/>
    </row>
    <row r="402" spans="1:47" s="198" customFormat="1" ht="13.5">
      <c r="A402" s="197"/>
      <c r="B402" s="507"/>
      <c r="C402" s="197"/>
      <c r="D402" s="197"/>
      <c r="E402" s="197"/>
      <c r="F402" s="197"/>
      <c r="G402" s="197"/>
      <c r="H402" s="249"/>
      <c r="I402" s="250"/>
      <c r="J402" s="251"/>
      <c r="K402" s="252"/>
      <c r="L402" s="434"/>
      <c r="M402" s="252"/>
      <c r="N402" s="218"/>
      <c r="O402" s="197"/>
      <c r="P402" s="221"/>
      <c r="Q402" s="221"/>
      <c r="R402" s="831"/>
      <c r="S402" s="221"/>
      <c r="T402" s="221"/>
      <c r="U402" s="221"/>
      <c r="V402" s="221"/>
      <c r="W402" s="221"/>
      <c r="X402" s="221"/>
      <c r="Y402" s="220"/>
      <c r="Z402" s="220"/>
      <c r="AA402" s="221"/>
      <c r="AB402" s="221"/>
      <c r="AC402" s="221"/>
      <c r="AD402" s="221"/>
      <c r="AE402" s="221"/>
      <c r="AF402" s="221"/>
      <c r="AG402" s="426"/>
      <c r="AH402" s="506"/>
      <c r="AI402" s="506"/>
      <c r="AJ402" s="506"/>
      <c r="AK402" s="506"/>
      <c r="AL402" s="506"/>
      <c r="AM402" s="506"/>
      <c r="AN402" s="506"/>
      <c r="AO402" s="506"/>
      <c r="AP402" s="776"/>
      <c r="AQ402" s="771"/>
      <c r="AR402" s="771"/>
      <c r="AS402" s="197"/>
      <c r="AT402" s="426"/>
      <c r="AU402" s="197"/>
    </row>
    <row r="403" spans="1:47" s="198" customFormat="1" ht="13.5">
      <c r="A403" s="197"/>
      <c r="B403" s="507"/>
      <c r="C403" s="197"/>
      <c r="D403" s="197"/>
      <c r="E403" s="197"/>
      <c r="F403" s="197"/>
      <c r="G403" s="197"/>
      <c r="H403" s="249"/>
      <c r="I403" s="250"/>
      <c r="J403" s="251"/>
      <c r="K403" s="252"/>
      <c r="L403" s="434"/>
      <c r="M403" s="252"/>
      <c r="N403" s="218"/>
      <c r="O403" s="197"/>
      <c r="P403" s="221"/>
      <c r="Q403" s="221"/>
      <c r="R403" s="831"/>
      <c r="S403" s="221"/>
      <c r="T403" s="221"/>
      <c r="U403" s="221"/>
      <c r="V403" s="221"/>
      <c r="W403" s="221"/>
      <c r="X403" s="221"/>
      <c r="Y403" s="220"/>
      <c r="Z403" s="220"/>
      <c r="AA403" s="221"/>
      <c r="AB403" s="221"/>
      <c r="AC403" s="221"/>
      <c r="AD403" s="221"/>
      <c r="AE403" s="221"/>
      <c r="AF403" s="221"/>
      <c r="AG403" s="426"/>
      <c r="AH403" s="506"/>
      <c r="AI403" s="506"/>
      <c r="AJ403" s="506"/>
      <c r="AK403" s="506"/>
      <c r="AL403" s="506"/>
      <c r="AM403" s="506"/>
      <c r="AN403" s="506"/>
      <c r="AO403" s="506"/>
      <c r="AP403" s="776"/>
      <c r="AQ403" s="771"/>
      <c r="AR403" s="771"/>
      <c r="AS403" s="197"/>
      <c r="AT403" s="426"/>
      <c r="AU403" s="197"/>
    </row>
    <row r="404" spans="1:47" s="198" customFormat="1" ht="13.5">
      <c r="A404" s="197"/>
      <c r="B404" s="507"/>
      <c r="C404" s="197"/>
      <c r="D404" s="197"/>
      <c r="E404" s="197"/>
      <c r="F404" s="197"/>
      <c r="G404" s="197"/>
      <c r="H404" s="249"/>
      <c r="I404" s="250"/>
      <c r="J404" s="251"/>
      <c r="K404" s="252"/>
      <c r="L404" s="434"/>
      <c r="M404" s="252"/>
      <c r="N404" s="218"/>
      <c r="O404" s="197"/>
      <c r="P404" s="221"/>
      <c r="Q404" s="221"/>
      <c r="R404" s="831"/>
      <c r="S404" s="221"/>
      <c r="T404" s="221"/>
      <c r="U404" s="221"/>
      <c r="V404" s="221"/>
      <c r="W404" s="221"/>
      <c r="X404" s="221"/>
      <c r="Y404" s="220"/>
      <c r="Z404" s="220"/>
      <c r="AA404" s="221"/>
      <c r="AB404" s="221"/>
      <c r="AC404" s="221"/>
      <c r="AD404" s="221"/>
      <c r="AE404" s="221"/>
      <c r="AF404" s="221"/>
      <c r="AG404" s="426"/>
      <c r="AH404" s="506"/>
      <c r="AI404" s="506"/>
      <c r="AJ404" s="506"/>
      <c r="AK404" s="506"/>
      <c r="AL404" s="506"/>
      <c r="AM404" s="506"/>
      <c r="AN404" s="506"/>
      <c r="AO404" s="506"/>
      <c r="AP404" s="776"/>
      <c r="AQ404" s="771"/>
      <c r="AR404" s="771"/>
      <c r="AS404" s="197"/>
      <c r="AT404" s="426"/>
      <c r="AU404" s="197"/>
    </row>
    <row r="405" spans="1:47" s="198" customFormat="1" ht="13.5">
      <c r="A405" s="197"/>
      <c r="B405" s="507"/>
      <c r="C405" s="197"/>
      <c r="D405" s="197"/>
      <c r="E405" s="197"/>
      <c r="F405" s="197"/>
      <c r="G405" s="197"/>
      <c r="H405" s="249"/>
      <c r="I405" s="250"/>
      <c r="J405" s="251"/>
      <c r="K405" s="252"/>
      <c r="L405" s="434"/>
      <c r="M405" s="252"/>
      <c r="N405" s="218"/>
      <c r="O405" s="197"/>
      <c r="P405" s="221"/>
      <c r="Q405" s="221"/>
      <c r="R405" s="831"/>
      <c r="S405" s="221"/>
      <c r="T405" s="221"/>
      <c r="U405" s="221"/>
      <c r="V405" s="221"/>
      <c r="W405" s="221"/>
      <c r="X405" s="221"/>
      <c r="Y405" s="220"/>
      <c r="Z405" s="220"/>
      <c r="AA405" s="221"/>
      <c r="AB405" s="221"/>
      <c r="AC405" s="221"/>
      <c r="AD405" s="221"/>
      <c r="AE405" s="221"/>
      <c r="AF405" s="221"/>
      <c r="AG405" s="426"/>
      <c r="AH405" s="506"/>
      <c r="AI405" s="506"/>
      <c r="AJ405" s="506"/>
      <c r="AK405" s="506"/>
      <c r="AL405" s="506"/>
      <c r="AM405" s="506"/>
      <c r="AN405" s="506"/>
      <c r="AO405" s="506"/>
      <c r="AP405" s="776"/>
      <c r="AQ405" s="771"/>
      <c r="AR405" s="771"/>
      <c r="AS405" s="197"/>
      <c r="AT405" s="426"/>
      <c r="AU405" s="197"/>
    </row>
    <row r="406" spans="1:47" s="198" customFormat="1" ht="13.5">
      <c r="A406" s="197"/>
      <c r="B406" s="507"/>
      <c r="C406" s="197"/>
      <c r="D406" s="197"/>
      <c r="E406" s="197"/>
      <c r="F406" s="197"/>
      <c r="G406" s="197"/>
      <c r="H406" s="249"/>
      <c r="I406" s="250"/>
      <c r="J406" s="251"/>
      <c r="K406" s="252"/>
      <c r="L406" s="434"/>
      <c r="M406" s="252"/>
      <c r="N406" s="218"/>
      <c r="O406" s="197"/>
      <c r="P406" s="221"/>
      <c r="Q406" s="221"/>
      <c r="R406" s="831"/>
      <c r="S406" s="221"/>
      <c r="T406" s="221"/>
      <c r="U406" s="221"/>
      <c r="V406" s="221"/>
      <c r="W406" s="221"/>
      <c r="X406" s="221"/>
      <c r="Y406" s="220"/>
      <c r="Z406" s="220"/>
      <c r="AA406" s="221"/>
      <c r="AB406" s="221"/>
      <c r="AC406" s="221"/>
      <c r="AD406" s="221"/>
      <c r="AE406" s="221"/>
      <c r="AF406" s="221"/>
      <c r="AG406" s="426"/>
      <c r="AH406" s="506"/>
      <c r="AI406" s="506"/>
      <c r="AJ406" s="506"/>
      <c r="AK406" s="506"/>
      <c r="AL406" s="506"/>
      <c r="AM406" s="506"/>
      <c r="AN406" s="506"/>
      <c r="AO406" s="506"/>
      <c r="AP406" s="776"/>
      <c r="AQ406" s="771"/>
      <c r="AR406" s="771"/>
      <c r="AS406" s="197"/>
      <c r="AT406" s="426"/>
      <c r="AU406" s="197"/>
    </row>
    <row r="407" spans="1:47" s="198" customFormat="1" ht="13.5">
      <c r="A407" s="197"/>
      <c r="B407" s="507"/>
      <c r="C407" s="197"/>
      <c r="D407" s="197"/>
      <c r="E407" s="197"/>
      <c r="F407" s="197"/>
      <c r="G407" s="197"/>
      <c r="H407" s="249"/>
      <c r="I407" s="250"/>
      <c r="J407" s="251"/>
      <c r="K407" s="252"/>
      <c r="L407" s="434"/>
      <c r="M407" s="252"/>
      <c r="N407" s="218"/>
      <c r="O407" s="197"/>
      <c r="P407" s="221"/>
      <c r="Q407" s="221"/>
      <c r="R407" s="831"/>
      <c r="S407" s="221"/>
      <c r="T407" s="221"/>
      <c r="U407" s="221"/>
      <c r="V407" s="221"/>
      <c r="W407" s="221"/>
      <c r="X407" s="221"/>
      <c r="Y407" s="220"/>
      <c r="Z407" s="220"/>
      <c r="AA407" s="221"/>
      <c r="AB407" s="221"/>
      <c r="AC407" s="221"/>
      <c r="AD407" s="221"/>
      <c r="AE407" s="221"/>
      <c r="AF407" s="221"/>
      <c r="AG407" s="426"/>
      <c r="AH407" s="506"/>
      <c r="AI407" s="506"/>
      <c r="AJ407" s="506"/>
      <c r="AK407" s="506"/>
      <c r="AL407" s="506"/>
      <c r="AM407" s="506"/>
      <c r="AN407" s="506"/>
      <c r="AO407" s="506"/>
      <c r="AP407" s="776"/>
      <c r="AQ407" s="771"/>
      <c r="AR407" s="771"/>
      <c r="AS407" s="197"/>
      <c r="AT407" s="426"/>
      <c r="AU407" s="197"/>
    </row>
    <row r="408" spans="1:47" s="198" customFormat="1" ht="13.5">
      <c r="A408" s="197"/>
      <c r="B408" s="507"/>
      <c r="C408" s="197"/>
      <c r="D408" s="197"/>
      <c r="E408" s="197"/>
      <c r="F408" s="197"/>
      <c r="G408" s="197"/>
      <c r="H408" s="249"/>
      <c r="I408" s="250"/>
      <c r="J408" s="251"/>
      <c r="K408" s="252"/>
      <c r="L408" s="434"/>
      <c r="M408" s="252"/>
      <c r="N408" s="218"/>
      <c r="O408" s="197"/>
      <c r="P408" s="221"/>
      <c r="Q408" s="221"/>
      <c r="R408" s="831"/>
      <c r="S408" s="221"/>
      <c r="T408" s="221"/>
      <c r="U408" s="221"/>
      <c r="V408" s="221"/>
      <c r="W408" s="221"/>
      <c r="X408" s="221"/>
      <c r="Y408" s="220"/>
      <c r="Z408" s="220"/>
      <c r="AA408" s="221"/>
      <c r="AB408" s="221"/>
      <c r="AC408" s="221"/>
      <c r="AD408" s="221"/>
      <c r="AE408" s="221"/>
      <c r="AF408" s="221"/>
      <c r="AG408" s="426"/>
      <c r="AH408" s="506"/>
      <c r="AI408" s="506"/>
      <c r="AJ408" s="506"/>
      <c r="AK408" s="506"/>
      <c r="AL408" s="506"/>
      <c r="AM408" s="506"/>
      <c r="AN408" s="506"/>
      <c r="AO408" s="506"/>
      <c r="AP408" s="776"/>
      <c r="AQ408" s="771"/>
      <c r="AR408" s="771"/>
      <c r="AS408" s="197"/>
      <c r="AT408" s="426"/>
      <c r="AU408" s="197"/>
    </row>
    <row r="409" spans="1:47" s="198" customFormat="1" ht="13.5">
      <c r="A409" s="197"/>
      <c r="B409" s="507"/>
      <c r="C409" s="197"/>
      <c r="D409" s="197"/>
      <c r="E409" s="197"/>
      <c r="F409" s="197"/>
      <c r="G409" s="197"/>
      <c r="H409" s="249"/>
      <c r="I409" s="250"/>
      <c r="J409" s="251"/>
      <c r="K409" s="252"/>
      <c r="L409" s="434"/>
      <c r="M409" s="252"/>
      <c r="N409" s="218"/>
      <c r="O409" s="197"/>
      <c r="P409" s="221"/>
      <c r="Q409" s="221"/>
      <c r="R409" s="831"/>
      <c r="S409" s="221"/>
      <c r="T409" s="221"/>
      <c r="U409" s="221"/>
      <c r="V409" s="221"/>
      <c r="W409" s="221"/>
      <c r="X409" s="221"/>
      <c r="Y409" s="220"/>
      <c r="Z409" s="220"/>
      <c r="AA409" s="221"/>
      <c r="AB409" s="221"/>
      <c r="AC409" s="221"/>
      <c r="AD409" s="221"/>
      <c r="AE409" s="221"/>
      <c r="AF409" s="221"/>
      <c r="AG409" s="426"/>
      <c r="AH409" s="506"/>
      <c r="AI409" s="506"/>
      <c r="AJ409" s="506"/>
      <c r="AK409" s="506"/>
      <c r="AL409" s="506"/>
      <c r="AM409" s="506"/>
      <c r="AN409" s="506"/>
      <c r="AO409" s="506"/>
      <c r="AP409" s="776"/>
      <c r="AQ409" s="771"/>
      <c r="AR409" s="771"/>
      <c r="AS409" s="197"/>
      <c r="AT409" s="426"/>
      <c r="AU409" s="197"/>
    </row>
    <row r="410" spans="1:47" s="198" customFormat="1" ht="13.5">
      <c r="A410" s="197"/>
      <c r="B410" s="507"/>
      <c r="C410" s="197"/>
      <c r="D410" s="197"/>
      <c r="E410" s="197"/>
      <c r="F410" s="197"/>
      <c r="G410" s="197"/>
      <c r="H410" s="249"/>
      <c r="I410" s="250"/>
      <c r="J410" s="251"/>
      <c r="K410" s="252"/>
      <c r="L410" s="434"/>
      <c r="M410" s="252"/>
      <c r="N410" s="218"/>
      <c r="O410" s="197"/>
      <c r="P410" s="221"/>
      <c r="Q410" s="221"/>
      <c r="R410" s="831"/>
      <c r="S410" s="221"/>
      <c r="T410" s="221"/>
      <c r="U410" s="221"/>
      <c r="V410" s="221"/>
      <c r="W410" s="221"/>
      <c r="X410" s="221"/>
      <c r="Y410" s="220"/>
      <c r="Z410" s="220"/>
      <c r="AA410" s="221"/>
      <c r="AB410" s="221"/>
      <c r="AC410" s="221"/>
      <c r="AD410" s="221"/>
      <c r="AE410" s="221"/>
      <c r="AF410" s="221"/>
      <c r="AG410" s="426"/>
      <c r="AH410" s="506"/>
      <c r="AI410" s="506"/>
      <c r="AJ410" s="506"/>
      <c r="AK410" s="506"/>
      <c r="AL410" s="506"/>
      <c r="AM410" s="506"/>
      <c r="AN410" s="506"/>
      <c r="AO410" s="506"/>
      <c r="AP410" s="776"/>
      <c r="AQ410" s="771"/>
      <c r="AR410" s="771"/>
      <c r="AS410" s="197"/>
      <c r="AT410" s="426"/>
      <c r="AU410" s="197"/>
    </row>
    <row r="411" spans="1:47" s="198" customFormat="1" ht="13.5">
      <c r="A411" s="197"/>
      <c r="B411" s="507"/>
      <c r="C411" s="197"/>
      <c r="D411" s="197"/>
      <c r="E411" s="197"/>
      <c r="F411" s="197"/>
      <c r="G411" s="197"/>
      <c r="H411" s="249"/>
      <c r="I411" s="250"/>
      <c r="J411" s="251"/>
      <c r="K411" s="252"/>
      <c r="L411" s="434"/>
      <c r="M411" s="252"/>
      <c r="N411" s="218"/>
      <c r="O411" s="197"/>
      <c r="P411" s="221"/>
      <c r="Q411" s="221"/>
      <c r="R411" s="831"/>
      <c r="S411" s="221"/>
      <c r="T411" s="221"/>
      <c r="U411" s="221"/>
      <c r="V411" s="221"/>
      <c r="W411" s="221"/>
      <c r="X411" s="221"/>
      <c r="Y411" s="220"/>
      <c r="Z411" s="220"/>
      <c r="AA411" s="221"/>
      <c r="AB411" s="221"/>
      <c r="AC411" s="221"/>
      <c r="AD411" s="221"/>
      <c r="AE411" s="221"/>
      <c r="AF411" s="221"/>
      <c r="AG411" s="426"/>
      <c r="AH411" s="506"/>
      <c r="AI411" s="506"/>
      <c r="AJ411" s="506"/>
      <c r="AK411" s="506"/>
      <c r="AL411" s="506"/>
      <c r="AM411" s="506"/>
      <c r="AN411" s="506"/>
      <c r="AO411" s="506"/>
      <c r="AP411" s="776"/>
      <c r="AQ411" s="771"/>
      <c r="AR411" s="771"/>
      <c r="AS411" s="197"/>
      <c r="AT411" s="426"/>
      <c r="AU411" s="197"/>
    </row>
    <row r="412" spans="1:47" s="198" customFormat="1" ht="13.5">
      <c r="A412" s="197"/>
      <c r="B412" s="507"/>
      <c r="C412" s="197"/>
      <c r="D412" s="197"/>
      <c r="E412" s="197"/>
      <c r="F412" s="197"/>
      <c r="G412" s="197"/>
      <c r="H412" s="249"/>
      <c r="I412" s="250"/>
      <c r="J412" s="251"/>
      <c r="K412" s="252"/>
      <c r="L412" s="434"/>
      <c r="M412" s="252"/>
      <c r="N412" s="218"/>
      <c r="O412" s="197"/>
      <c r="P412" s="221"/>
      <c r="Q412" s="221"/>
      <c r="R412" s="831"/>
      <c r="S412" s="221"/>
      <c r="T412" s="221"/>
      <c r="U412" s="221"/>
      <c r="V412" s="221"/>
      <c r="W412" s="221"/>
      <c r="X412" s="221"/>
      <c r="Y412" s="220"/>
      <c r="Z412" s="220"/>
      <c r="AA412" s="221"/>
      <c r="AB412" s="221"/>
      <c r="AC412" s="221"/>
      <c r="AD412" s="221"/>
      <c r="AE412" s="221"/>
      <c r="AF412" s="221"/>
      <c r="AG412" s="426"/>
      <c r="AH412" s="506"/>
      <c r="AI412" s="506"/>
      <c r="AJ412" s="506"/>
      <c r="AK412" s="506"/>
      <c r="AL412" s="506"/>
      <c r="AM412" s="506"/>
      <c r="AN412" s="506"/>
      <c r="AO412" s="506"/>
      <c r="AP412" s="776"/>
      <c r="AQ412" s="771"/>
      <c r="AR412" s="771"/>
      <c r="AS412" s="197"/>
      <c r="AT412" s="426"/>
      <c r="AU412" s="197"/>
    </row>
    <row r="413" spans="1:47" s="198" customFormat="1" ht="13.5">
      <c r="A413" s="197"/>
      <c r="B413" s="507"/>
      <c r="C413" s="197"/>
      <c r="D413" s="197"/>
      <c r="E413" s="197"/>
      <c r="F413" s="197"/>
      <c r="G413" s="197"/>
      <c r="H413" s="249"/>
      <c r="I413" s="250"/>
      <c r="J413" s="251"/>
      <c r="K413" s="252"/>
      <c r="L413" s="434"/>
      <c r="M413" s="252"/>
      <c r="N413" s="218"/>
      <c r="O413" s="197"/>
      <c r="P413" s="221"/>
      <c r="Q413" s="221"/>
      <c r="R413" s="831"/>
      <c r="S413" s="221"/>
      <c r="T413" s="221"/>
      <c r="U413" s="221"/>
      <c r="V413" s="221"/>
      <c r="W413" s="221"/>
      <c r="X413" s="221"/>
      <c r="Y413" s="220"/>
      <c r="Z413" s="220"/>
      <c r="AA413" s="221"/>
      <c r="AB413" s="221"/>
      <c r="AC413" s="221"/>
      <c r="AD413" s="221"/>
      <c r="AE413" s="221"/>
      <c r="AF413" s="221"/>
      <c r="AG413" s="426"/>
      <c r="AH413" s="506"/>
      <c r="AI413" s="506"/>
      <c r="AJ413" s="506"/>
      <c r="AK413" s="506"/>
      <c r="AL413" s="506"/>
      <c r="AM413" s="506"/>
      <c r="AN413" s="506"/>
      <c r="AO413" s="506"/>
      <c r="AP413" s="776"/>
      <c r="AQ413" s="771"/>
      <c r="AR413" s="771"/>
      <c r="AS413" s="197"/>
      <c r="AT413" s="426"/>
      <c r="AU413" s="197"/>
    </row>
    <row r="414" spans="1:47" s="198" customFormat="1" ht="13.5">
      <c r="A414" s="197"/>
      <c r="B414" s="507"/>
      <c r="C414" s="197"/>
      <c r="D414" s="197"/>
      <c r="E414" s="197"/>
      <c r="F414" s="197"/>
      <c r="G414" s="197"/>
      <c r="H414" s="249"/>
      <c r="I414" s="250"/>
      <c r="J414" s="251"/>
      <c r="K414" s="252"/>
      <c r="L414" s="434"/>
      <c r="M414" s="252"/>
      <c r="N414" s="218"/>
      <c r="O414" s="197"/>
      <c r="P414" s="221"/>
      <c r="Q414" s="221"/>
      <c r="R414" s="831"/>
      <c r="S414" s="221"/>
      <c r="T414" s="221"/>
      <c r="U414" s="221"/>
      <c r="V414" s="221"/>
      <c r="W414" s="221"/>
      <c r="X414" s="221"/>
      <c r="Y414" s="220"/>
      <c r="Z414" s="220"/>
      <c r="AA414" s="221"/>
      <c r="AB414" s="221"/>
      <c r="AC414" s="221"/>
      <c r="AD414" s="221"/>
      <c r="AE414" s="221"/>
      <c r="AF414" s="221"/>
      <c r="AG414" s="426"/>
      <c r="AH414" s="506"/>
      <c r="AI414" s="506"/>
      <c r="AJ414" s="506"/>
      <c r="AK414" s="506"/>
      <c r="AL414" s="506"/>
      <c r="AM414" s="506"/>
      <c r="AN414" s="506"/>
      <c r="AO414" s="506"/>
      <c r="AP414" s="776"/>
      <c r="AQ414" s="771"/>
      <c r="AR414" s="771"/>
      <c r="AS414" s="197"/>
      <c r="AT414" s="426"/>
      <c r="AU414" s="197"/>
    </row>
    <row r="415" spans="1:47" s="198" customFormat="1" ht="13.5">
      <c r="A415" s="197"/>
      <c r="B415" s="507"/>
      <c r="C415" s="197"/>
      <c r="D415" s="197"/>
      <c r="E415" s="197"/>
      <c r="F415" s="197"/>
      <c r="G415" s="197"/>
      <c r="H415" s="249"/>
      <c r="I415" s="250"/>
      <c r="J415" s="251"/>
      <c r="K415" s="252"/>
      <c r="L415" s="434"/>
      <c r="M415" s="252"/>
      <c r="N415" s="218"/>
      <c r="O415" s="197"/>
      <c r="P415" s="221"/>
      <c r="Q415" s="221"/>
      <c r="R415" s="831"/>
      <c r="S415" s="221"/>
      <c r="T415" s="221"/>
      <c r="U415" s="221"/>
      <c r="V415" s="221"/>
      <c r="W415" s="221"/>
      <c r="X415" s="221"/>
      <c r="Y415" s="220"/>
      <c r="Z415" s="220"/>
      <c r="AA415" s="221"/>
      <c r="AB415" s="221"/>
      <c r="AC415" s="221"/>
      <c r="AD415" s="221"/>
      <c r="AE415" s="221"/>
      <c r="AF415" s="221"/>
      <c r="AG415" s="426"/>
      <c r="AH415" s="506"/>
      <c r="AI415" s="506"/>
      <c r="AJ415" s="506"/>
      <c r="AK415" s="506"/>
      <c r="AL415" s="506"/>
      <c r="AM415" s="506"/>
      <c r="AN415" s="506"/>
      <c r="AO415" s="506"/>
      <c r="AP415" s="776"/>
      <c r="AQ415" s="771"/>
      <c r="AR415" s="771"/>
      <c r="AS415" s="197"/>
      <c r="AT415" s="426"/>
      <c r="AU415" s="197"/>
    </row>
    <row r="416" spans="1:47" s="198" customFormat="1" ht="13.5">
      <c r="A416" s="197"/>
      <c r="B416" s="507"/>
      <c r="C416" s="197"/>
      <c r="D416" s="197"/>
      <c r="E416" s="197"/>
      <c r="F416" s="197"/>
      <c r="G416" s="197"/>
      <c r="H416" s="249"/>
      <c r="I416" s="250"/>
      <c r="J416" s="251"/>
      <c r="K416" s="252"/>
      <c r="L416" s="434"/>
      <c r="M416" s="252"/>
      <c r="N416" s="218"/>
      <c r="O416" s="197"/>
      <c r="P416" s="221"/>
      <c r="Q416" s="221"/>
      <c r="R416" s="831"/>
      <c r="S416" s="221"/>
      <c r="T416" s="221"/>
      <c r="U416" s="221"/>
      <c r="V416" s="221"/>
      <c r="W416" s="221"/>
      <c r="X416" s="221"/>
      <c r="Y416" s="220"/>
      <c r="Z416" s="220"/>
      <c r="AA416" s="221"/>
      <c r="AB416" s="221"/>
      <c r="AC416" s="221"/>
      <c r="AD416" s="221"/>
      <c r="AE416" s="221"/>
      <c r="AF416" s="221"/>
      <c r="AG416" s="426"/>
      <c r="AH416" s="506"/>
      <c r="AI416" s="506"/>
      <c r="AJ416" s="506"/>
      <c r="AK416" s="506"/>
      <c r="AL416" s="506"/>
      <c r="AM416" s="506"/>
      <c r="AN416" s="506"/>
      <c r="AO416" s="506"/>
      <c r="AP416" s="776"/>
      <c r="AQ416" s="771"/>
      <c r="AR416" s="771"/>
      <c r="AS416" s="197"/>
      <c r="AT416" s="426"/>
      <c r="AU416" s="197"/>
    </row>
    <row r="417" spans="1:47" s="198" customFormat="1" ht="13.5">
      <c r="A417" s="197"/>
      <c r="B417" s="507"/>
      <c r="C417" s="197"/>
      <c r="D417" s="197"/>
      <c r="E417" s="197"/>
      <c r="F417" s="197"/>
      <c r="G417" s="197"/>
      <c r="H417" s="249"/>
      <c r="I417" s="250"/>
      <c r="J417" s="251"/>
      <c r="K417" s="252"/>
      <c r="L417" s="434"/>
      <c r="M417" s="252"/>
      <c r="N417" s="218"/>
      <c r="O417" s="197"/>
      <c r="P417" s="221"/>
      <c r="Q417" s="221"/>
      <c r="R417" s="831"/>
      <c r="S417" s="221"/>
      <c r="T417" s="221"/>
      <c r="U417" s="221"/>
      <c r="V417" s="221"/>
      <c r="W417" s="221"/>
      <c r="X417" s="221"/>
      <c r="Y417" s="220"/>
      <c r="Z417" s="220"/>
      <c r="AA417" s="221"/>
      <c r="AB417" s="221"/>
      <c r="AC417" s="221"/>
      <c r="AD417" s="221"/>
      <c r="AE417" s="221"/>
      <c r="AF417" s="221"/>
      <c r="AG417" s="426"/>
      <c r="AH417" s="506"/>
      <c r="AI417" s="506"/>
      <c r="AJ417" s="506"/>
      <c r="AK417" s="506"/>
      <c r="AL417" s="506"/>
      <c r="AM417" s="506"/>
      <c r="AN417" s="506"/>
      <c r="AO417" s="506"/>
      <c r="AP417" s="776"/>
      <c r="AQ417" s="771"/>
      <c r="AR417" s="771"/>
      <c r="AS417" s="197"/>
      <c r="AT417" s="426"/>
      <c r="AU417" s="197"/>
    </row>
    <row r="418" spans="1:47" s="198" customFormat="1" ht="13.5">
      <c r="A418" s="197"/>
      <c r="B418" s="507"/>
      <c r="C418" s="197"/>
      <c r="D418" s="197"/>
      <c r="E418" s="197"/>
      <c r="F418" s="197"/>
      <c r="G418" s="197"/>
      <c r="H418" s="249"/>
      <c r="I418" s="250"/>
      <c r="J418" s="251"/>
      <c r="K418" s="252"/>
      <c r="L418" s="434"/>
      <c r="M418" s="252"/>
      <c r="N418" s="218"/>
      <c r="O418" s="197"/>
      <c r="P418" s="221"/>
      <c r="Q418" s="221"/>
      <c r="R418" s="831"/>
      <c r="S418" s="221"/>
      <c r="T418" s="221"/>
      <c r="U418" s="221"/>
      <c r="V418" s="221"/>
      <c r="W418" s="221"/>
      <c r="X418" s="221"/>
      <c r="Y418" s="220"/>
      <c r="Z418" s="220"/>
      <c r="AA418" s="221"/>
      <c r="AB418" s="221"/>
      <c r="AC418" s="221"/>
      <c r="AD418" s="221"/>
      <c r="AE418" s="221"/>
      <c r="AF418" s="221"/>
      <c r="AG418" s="426"/>
      <c r="AH418" s="506"/>
      <c r="AI418" s="506"/>
      <c r="AJ418" s="506"/>
      <c r="AK418" s="506"/>
      <c r="AL418" s="506"/>
      <c r="AM418" s="506"/>
      <c r="AN418" s="506"/>
      <c r="AO418" s="506"/>
      <c r="AP418" s="776"/>
      <c r="AQ418" s="771"/>
      <c r="AR418" s="771"/>
      <c r="AS418" s="197"/>
      <c r="AT418" s="426"/>
      <c r="AU418" s="197"/>
    </row>
    <row r="419" spans="1:47" s="198" customFormat="1" ht="13.5">
      <c r="A419" s="197"/>
      <c r="B419" s="507"/>
      <c r="C419" s="197"/>
      <c r="D419" s="197"/>
      <c r="E419" s="197"/>
      <c r="F419" s="197"/>
      <c r="G419" s="197"/>
      <c r="H419" s="249"/>
      <c r="I419" s="250"/>
      <c r="J419" s="251"/>
      <c r="K419" s="252"/>
      <c r="L419" s="434"/>
      <c r="M419" s="252"/>
      <c r="N419" s="218"/>
      <c r="O419" s="197"/>
      <c r="P419" s="221"/>
      <c r="Q419" s="221"/>
      <c r="R419" s="831"/>
      <c r="S419" s="221"/>
      <c r="T419" s="221"/>
      <c r="U419" s="221"/>
      <c r="V419" s="221"/>
      <c r="W419" s="221"/>
      <c r="X419" s="221"/>
      <c r="Y419" s="220"/>
      <c r="Z419" s="220"/>
      <c r="AA419" s="221"/>
      <c r="AB419" s="221"/>
      <c r="AC419" s="221"/>
      <c r="AD419" s="221"/>
      <c r="AE419" s="221"/>
      <c r="AF419" s="221"/>
      <c r="AG419" s="426"/>
      <c r="AH419" s="506"/>
      <c r="AI419" s="506"/>
      <c r="AJ419" s="506"/>
      <c r="AK419" s="506"/>
      <c r="AL419" s="506"/>
      <c r="AM419" s="506"/>
      <c r="AN419" s="506"/>
      <c r="AO419" s="506"/>
      <c r="AP419" s="776"/>
      <c r="AQ419" s="771"/>
      <c r="AR419" s="771"/>
      <c r="AS419" s="197"/>
      <c r="AT419" s="426"/>
      <c r="AU419" s="197"/>
    </row>
    <row r="420" spans="1:47" s="198" customFormat="1" ht="13.5">
      <c r="A420" s="197"/>
      <c r="B420" s="507"/>
      <c r="C420" s="197"/>
      <c r="D420" s="197"/>
      <c r="E420" s="197"/>
      <c r="F420" s="197"/>
      <c r="G420" s="197"/>
      <c r="H420" s="249"/>
      <c r="I420" s="250"/>
      <c r="J420" s="251"/>
      <c r="K420" s="252"/>
      <c r="L420" s="434"/>
      <c r="M420" s="252"/>
      <c r="N420" s="218"/>
      <c r="O420" s="197"/>
      <c r="P420" s="221"/>
      <c r="Q420" s="221"/>
      <c r="R420" s="831"/>
      <c r="S420" s="221"/>
      <c r="T420" s="221"/>
      <c r="U420" s="221"/>
      <c r="V420" s="221"/>
      <c r="W420" s="221"/>
      <c r="X420" s="221"/>
      <c r="Y420" s="220"/>
      <c r="Z420" s="220"/>
      <c r="AA420" s="221"/>
      <c r="AB420" s="221"/>
      <c r="AC420" s="221"/>
      <c r="AD420" s="221"/>
      <c r="AE420" s="221"/>
      <c r="AF420" s="221"/>
      <c r="AG420" s="426"/>
      <c r="AH420" s="506"/>
      <c r="AI420" s="506"/>
      <c r="AJ420" s="506"/>
      <c r="AK420" s="506"/>
      <c r="AL420" s="506"/>
      <c r="AM420" s="506"/>
      <c r="AN420" s="506"/>
      <c r="AO420" s="506"/>
      <c r="AP420" s="776"/>
      <c r="AQ420" s="771"/>
      <c r="AR420" s="771"/>
      <c r="AS420" s="197"/>
      <c r="AT420" s="426"/>
      <c r="AU420" s="197"/>
    </row>
    <row r="421" spans="1:47" s="198" customFormat="1" ht="13.5">
      <c r="A421" s="197"/>
      <c r="B421" s="507"/>
      <c r="C421" s="197"/>
      <c r="D421" s="197"/>
      <c r="E421" s="197"/>
      <c r="F421" s="197"/>
      <c r="G421" s="197"/>
      <c r="H421" s="249"/>
      <c r="I421" s="250"/>
      <c r="J421" s="251"/>
      <c r="K421" s="252"/>
      <c r="L421" s="434"/>
      <c r="M421" s="252"/>
      <c r="N421" s="218"/>
      <c r="O421" s="197"/>
      <c r="P421" s="221"/>
      <c r="Q421" s="221"/>
      <c r="R421" s="831"/>
      <c r="S421" s="221"/>
      <c r="T421" s="221"/>
      <c r="U421" s="221"/>
      <c r="V421" s="221"/>
      <c r="W421" s="221"/>
      <c r="X421" s="221"/>
      <c r="Y421" s="220"/>
      <c r="Z421" s="220"/>
      <c r="AA421" s="221"/>
      <c r="AB421" s="221"/>
      <c r="AC421" s="221"/>
      <c r="AD421" s="221"/>
      <c r="AE421" s="221"/>
      <c r="AF421" s="221"/>
      <c r="AG421" s="426"/>
      <c r="AH421" s="506"/>
      <c r="AI421" s="506"/>
      <c r="AJ421" s="506"/>
      <c r="AK421" s="506"/>
      <c r="AL421" s="506"/>
      <c r="AM421" s="506"/>
      <c r="AN421" s="506"/>
      <c r="AO421" s="506"/>
      <c r="AP421" s="776"/>
      <c r="AQ421" s="771"/>
      <c r="AR421" s="771"/>
      <c r="AS421" s="197"/>
      <c r="AT421" s="426"/>
      <c r="AU421" s="197"/>
    </row>
    <row r="422" spans="1:47" s="198" customFormat="1" ht="13.5">
      <c r="A422" s="197"/>
      <c r="B422" s="507"/>
      <c r="C422" s="197"/>
      <c r="D422" s="197"/>
      <c r="E422" s="197"/>
      <c r="F422" s="197"/>
      <c r="G422" s="197"/>
      <c r="H422" s="249"/>
      <c r="I422" s="250"/>
      <c r="J422" s="251"/>
      <c r="K422" s="252"/>
      <c r="L422" s="434"/>
      <c r="M422" s="252"/>
      <c r="N422" s="218"/>
      <c r="O422" s="197"/>
      <c r="P422" s="221"/>
      <c r="Q422" s="221"/>
      <c r="R422" s="831"/>
      <c r="S422" s="221"/>
      <c r="T422" s="221"/>
      <c r="U422" s="221"/>
      <c r="V422" s="221"/>
      <c r="W422" s="221"/>
      <c r="X422" s="221"/>
      <c r="Y422" s="220"/>
      <c r="Z422" s="220"/>
      <c r="AA422" s="221"/>
      <c r="AB422" s="221"/>
      <c r="AC422" s="221"/>
      <c r="AD422" s="221"/>
      <c r="AE422" s="221"/>
      <c r="AF422" s="221"/>
      <c r="AG422" s="426"/>
      <c r="AH422" s="506"/>
      <c r="AI422" s="506"/>
      <c r="AJ422" s="506"/>
      <c r="AK422" s="506"/>
      <c r="AL422" s="506"/>
      <c r="AM422" s="506"/>
      <c r="AN422" s="506"/>
      <c r="AO422" s="506"/>
      <c r="AP422" s="776"/>
      <c r="AQ422" s="771"/>
      <c r="AR422" s="771"/>
      <c r="AS422" s="197"/>
      <c r="AT422" s="426"/>
      <c r="AU422" s="197"/>
    </row>
    <row r="423" spans="1:47" s="198" customFormat="1" ht="13.5">
      <c r="A423" s="197"/>
      <c r="B423" s="507"/>
      <c r="C423" s="197"/>
      <c r="D423" s="197"/>
      <c r="E423" s="197"/>
      <c r="F423" s="197"/>
      <c r="G423" s="197"/>
      <c r="H423" s="249"/>
      <c r="I423" s="250"/>
      <c r="J423" s="251"/>
      <c r="K423" s="252"/>
      <c r="L423" s="434"/>
      <c r="M423" s="252"/>
      <c r="N423" s="218"/>
      <c r="O423" s="197"/>
      <c r="P423" s="221"/>
      <c r="Q423" s="221"/>
      <c r="R423" s="831"/>
      <c r="S423" s="221"/>
      <c r="T423" s="221"/>
      <c r="U423" s="221"/>
      <c r="V423" s="221"/>
      <c r="W423" s="221"/>
      <c r="X423" s="221"/>
      <c r="Y423" s="220"/>
      <c r="Z423" s="220"/>
      <c r="AA423" s="221"/>
      <c r="AB423" s="221"/>
      <c r="AC423" s="221"/>
      <c r="AD423" s="221"/>
      <c r="AE423" s="221"/>
      <c r="AF423" s="221"/>
      <c r="AG423" s="426"/>
      <c r="AH423" s="506"/>
      <c r="AI423" s="506"/>
      <c r="AJ423" s="506"/>
      <c r="AK423" s="506"/>
      <c r="AL423" s="506"/>
      <c r="AM423" s="506"/>
      <c r="AN423" s="506"/>
      <c r="AO423" s="506"/>
      <c r="AP423" s="776"/>
      <c r="AQ423" s="771"/>
      <c r="AR423" s="771"/>
      <c r="AS423" s="197"/>
      <c r="AT423" s="426"/>
      <c r="AU423" s="197"/>
    </row>
    <row r="424" spans="1:47" s="198" customFormat="1" ht="13.5">
      <c r="A424" s="197"/>
      <c r="B424" s="507"/>
      <c r="C424" s="197"/>
      <c r="D424" s="197"/>
      <c r="E424" s="197"/>
      <c r="F424" s="197"/>
      <c r="G424" s="197"/>
      <c r="H424" s="249"/>
      <c r="I424" s="250"/>
      <c r="J424" s="251"/>
      <c r="K424" s="252"/>
      <c r="L424" s="434"/>
      <c r="M424" s="252"/>
      <c r="N424" s="218"/>
      <c r="O424" s="197"/>
      <c r="P424" s="221"/>
      <c r="Q424" s="221"/>
      <c r="R424" s="831"/>
      <c r="S424" s="221"/>
      <c r="T424" s="221"/>
      <c r="U424" s="221"/>
      <c r="V424" s="221"/>
      <c r="W424" s="221"/>
      <c r="X424" s="221"/>
      <c r="Y424" s="220"/>
      <c r="Z424" s="220"/>
      <c r="AA424" s="221"/>
      <c r="AB424" s="221"/>
      <c r="AC424" s="221"/>
      <c r="AD424" s="221"/>
      <c r="AE424" s="221"/>
      <c r="AF424" s="221"/>
      <c r="AG424" s="426"/>
      <c r="AH424" s="506"/>
      <c r="AI424" s="506"/>
      <c r="AJ424" s="506"/>
      <c r="AK424" s="506"/>
      <c r="AL424" s="506"/>
      <c r="AM424" s="506"/>
      <c r="AN424" s="506"/>
      <c r="AO424" s="506"/>
      <c r="AP424" s="776"/>
      <c r="AQ424" s="771"/>
      <c r="AR424" s="771"/>
      <c r="AS424" s="197"/>
      <c r="AT424" s="426"/>
      <c r="AU424" s="197"/>
    </row>
    <row r="425" spans="1:47" s="198" customFormat="1" ht="13.5">
      <c r="A425" s="197"/>
      <c r="B425" s="507"/>
      <c r="C425" s="197"/>
      <c r="D425" s="197"/>
      <c r="E425" s="197"/>
      <c r="F425" s="197"/>
      <c r="G425" s="197"/>
      <c r="H425" s="249"/>
      <c r="I425" s="250"/>
      <c r="J425" s="251"/>
      <c r="K425" s="252"/>
      <c r="L425" s="434"/>
      <c r="M425" s="252"/>
      <c r="N425" s="218"/>
      <c r="O425" s="197"/>
      <c r="P425" s="221"/>
      <c r="Q425" s="221"/>
      <c r="R425" s="831"/>
      <c r="S425" s="221"/>
      <c r="T425" s="221"/>
      <c r="U425" s="221"/>
      <c r="V425" s="221"/>
      <c r="W425" s="221"/>
      <c r="X425" s="221"/>
      <c r="Y425" s="220"/>
      <c r="Z425" s="220"/>
      <c r="AA425" s="221"/>
      <c r="AB425" s="221"/>
      <c r="AC425" s="221"/>
      <c r="AD425" s="221"/>
      <c r="AE425" s="221"/>
      <c r="AF425" s="221"/>
      <c r="AG425" s="426"/>
      <c r="AH425" s="506"/>
      <c r="AI425" s="506"/>
      <c r="AJ425" s="506"/>
      <c r="AK425" s="506"/>
      <c r="AL425" s="506"/>
      <c r="AM425" s="506"/>
      <c r="AN425" s="506"/>
      <c r="AO425" s="506"/>
      <c r="AP425" s="776"/>
      <c r="AQ425" s="771"/>
      <c r="AR425" s="771"/>
      <c r="AS425" s="197"/>
      <c r="AT425" s="426"/>
      <c r="AU425" s="197"/>
    </row>
    <row r="426" spans="1:47" s="198" customFormat="1" ht="13.5">
      <c r="A426" s="197"/>
      <c r="B426" s="507"/>
      <c r="C426" s="197"/>
      <c r="D426" s="197"/>
      <c r="E426" s="197"/>
      <c r="F426" s="197"/>
      <c r="G426" s="197"/>
      <c r="H426" s="249"/>
      <c r="I426" s="250"/>
      <c r="J426" s="251"/>
      <c r="K426" s="252"/>
      <c r="L426" s="434"/>
      <c r="M426" s="252"/>
      <c r="N426" s="218"/>
      <c r="O426" s="197"/>
      <c r="P426" s="221"/>
      <c r="Q426" s="221"/>
      <c r="R426" s="831"/>
      <c r="S426" s="221"/>
      <c r="T426" s="221"/>
      <c r="U426" s="221"/>
      <c r="V426" s="221"/>
      <c r="W426" s="221"/>
      <c r="X426" s="221"/>
      <c r="Y426" s="220"/>
      <c r="Z426" s="220"/>
      <c r="AA426" s="221"/>
      <c r="AB426" s="221"/>
      <c r="AC426" s="221"/>
      <c r="AD426" s="221"/>
      <c r="AE426" s="221"/>
      <c r="AF426" s="221"/>
      <c r="AG426" s="426"/>
      <c r="AH426" s="506"/>
      <c r="AI426" s="506"/>
      <c r="AJ426" s="506"/>
      <c r="AK426" s="506"/>
      <c r="AL426" s="506"/>
      <c r="AM426" s="506"/>
      <c r="AN426" s="506"/>
      <c r="AO426" s="506"/>
      <c r="AP426" s="776"/>
      <c r="AQ426" s="771"/>
      <c r="AR426" s="771"/>
      <c r="AS426" s="197"/>
      <c r="AT426" s="426"/>
      <c r="AU426" s="197"/>
    </row>
    <row r="427" spans="1:47" s="198" customFormat="1" ht="13.5">
      <c r="A427" s="197"/>
      <c r="B427" s="507"/>
      <c r="C427" s="197"/>
      <c r="D427" s="197"/>
      <c r="E427" s="197"/>
      <c r="F427" s="197"/>
      <c r="G427" s="197"/>
      <c r="H427" s="249"/>
      <c r="I427" s="250"/>
      <c r="J427" s="251"/>
      <c r="K427" s="252"/>
      <c r="L427" s="434"/>
      <c r="M427" s="252"/>
      <c r="N427" s="218"/>
      <c r="O427" s="197"/>
      <c r="P427" s="221"/>
      <c r="Q427" s="221"/>
      <c r="R427" s="831"/>
      <c r="S427" s="221"/>
      <c r="T427" s="221"/>
      <c r="U427" s="221"/>
      <c r="V427" s="221"/>
      <c r="W427" s="221"/>
      <c r="X427" s="221"/>
      <c r="Y427" s="220"/>
      <c r="Z427" s="220"/>
      <c r="AA427" s="221"/>
      <c r="AB427" s="221"/>
      <c r="AC427" s="221"/>
      <c r="AD427" s="221"/>
      <c r="AE427" s="221"/>
      <c r="AF427" s="221"/>
      <c r="AG427" s="426"/>
      <c r="AH427" s="506"/>
      <c r="AI427" s="506"/>
      <c r="AJ427" s="506"/>
      <c r="AK427" s="506"/>
      <c r="AL427" s="506"/>
      <c r="AM427" s="506"/>
      <c r="AN427" s="506"/>
      <c r="AO427" s="506"/>
      <c r="AP427" s="776"/>
      <c r="AQ427" s="771"/>
      <c r="AR427" s="771"/>
      <c r="AS427" s="197"/>
      <c r="AT427" s="426"/>
      <c r="AU427" s="197"/>
    </row>
    <row r="428" spans="1:47" s="198" customFormat="1" ht="13.5">
      <c r="A428" s="197"/>
      <c r="B428" s="507"/>
      <c r="C428" s="197"/>
      <c r="D428" s="197"/>
      <c r="E428" s="197"/>
      <c r="F428" s="197"/>
      <c r="G428" s="197"/>
      <c r="H428" s="249"/>
      <c r="I428" s="250"/>
      <c r="J428" s="251"/>
      <c r="K428" s="252"/>
      <c r="L428" s="434"/>
      <c r="M428" s="252"/>
      <c r="N428" s="218"/>
      <c r="O428" s="197"/>
      <c r="P428" s="221"/>
      <c r="Q428" s="221"/>
      <c r="R428" s="831"/>
      <c r="S428" s="221"/>
      <c r="T428" s="221"/>
      <c r="U428" s="221"/>
      <c r="V428" s="221"/>
      <c r="W428" s="221"/>
      <c r="X428" s="221"/>
      <c r="Y428" s="220"/>
      <c r="Z428" s="220"/>
      <c r="AA428" s="221"/>
      <c r="AB428" s="221"/>
      <c r="AC428" s="221"/>
      <c r="AD428" s="221"/>
      <c r="AE428" s="221"/>
      <c r="AF428" s="221"/>
      <c r="AG428" s="426"/>
      <c r="AH428" s="506"/>
      <c r="AI428" s="506"/>
      <c r="AJ428" s="506"/>
      <c r="AK428" s="506"/>
      <c r="AL428" s="506"/>
      <c r="AM428" s="506"/>
      <c r="AN428" s="506"/>
      <c r="AO428" s="506"/>
      <c r="AP428" s="776"/>
      <c r="AQ428" s="771"/>
      <c r="AR428" s="771"/>
      <c r="AS428" s="197"/>
      <c r="AT428" s="426"/>
      <c r="AU428" s="197"/>
    </row>
    <row r="429" spans="1:47" s="198" customFormat="1" ht="13.5">
      <c r="A429" s="197"/>
      <c r="B429" s="507"/>
      <c r="C429" s="197"/>
      <c r="D429" s="197"/>
      <c r="E429" s="197"/>
      <c r="F429" s="197"/>
      <c r="G429" s="197"/>
      <c r="H429" s="249"/>
      <c r="I429" s="250"/>
      <c r="J429" s="251"/>
      <c r="K429" s="252"/>
      <c r="L429" s="434"/>
      <c r="M429" s="252"/>
      <c r="N429" s="218"/>
      <c r="O429" s="197"/>
      <c r="P429" s="221"/>
      <c r="Q429" s="221"/>
      <c r="R429" s="831"/>
      <c r="S429" s="221"/>
      <c r="T429" s="221"/>
      <c r="U429" s="221"/>
      <c r="V429" s="221"/>
      <c r="W429" s="221"/>
      <c r="X429" s="221"/>
      <c r="Y429" s="220"/>
      <c r="Z429" s="220"/>
      <c r="AA429" s="221"/>
      <c r="AB429" s="221"/>
      <c r="AC429" s="221"/>
      <c r="AD429" s="221"/>
      <c r="AE429" s="221"/>
      <c r="AF429" s="221"/>
      <c r="AG429" s="426"/>
      <c r="AH429" s="506"/>
      <c r="AI429" s="506"/>
      <c r="AJ429" s="506"/>
      <c r="AK429" s="506"/>
      <c r="AL429" s="506"/>
      <c r="AM429" s="506"/>
      <c r="AN429" s="506"/>
      <c r="AO429" s="506"/>
      <c r="AP429" s="776"/>
      <c r="AQ429" s="771"/>
      <c r="AR429" s="771"/>
      <c r="AS429" s="197"/>
      <c r="AT429" s="426"/>
      <c r="AU429" s="197"/>
    </row>
    <row r="430" spans="1:47" s="198" customFormat="1" ht="13.5">
      <c r="A430" s="197"/>
      <c r="B430" s="507"/>
      <c r="C430" s="197"/>
      <c r="D430" s="197"/>
      <c r="E430" s="197"/>
      <c r="F430" s="197"/>
      <c r="G430" s="197"/>
      <c r="H430" s="249"/>
      <c r="I430" s="250"/>
      <c r="J430" s="251"/>
      <c r="K430" s="252"/>
      <c r="L430" s="434"/>
      <c r="M430" s="252"/>
      <c r="N430" s="218"/>
      <c r="O430" s="197"/>
      <c r="P430" s="221"/>
      <c r="Q430" s="221"/>
      <c r="R430" s="831"/>
      <c r="S430" s="221"/>
      <c r="T430" s="221"/>
      <c r="U430" s="221"/>
      <c r="V430" s="221"/>
      <c r="W430" s="221"/>
      <c r="X430" s="221"/>
      <c r="Y430" s="220"/>
      <c r="Z430" s="220"/>
      <c r="AA430" s="221"/>
      <c r="AB430" s="221"/>
      <c r="AC430" s="221"/>
      <c r="AD430" s="221"/>
      <c r="AE430" s="221"/>
      <c r="AF430" s="221"/>
      <c r="AG430" s="426"/>
      <c r="AH430" s="506"/>
      <c r="AI430" s="506"/>
      <c r="AJ430" s="506"/>
      <c r="AK430" s="506"/>
      <c r="AL430" s="506"/>
      <c r="AM430" s="506"/>
      <c r="AN430" s="506"/>
      <c r="AO430" s="506"/>
      <c r="AP430" s="776"/>
      <c r="AQ430" s="771"/>
      <c r="AR430" s="771"/>
      <c r="AS430" s="197"/>
      <c r="AT430" s="426"/>
      <c r="AU430" s="197"/>
    </row>
    <row r="431" spans="1:47" s="198" customFormat="1" ht="13.5">
      <c r="A431" s="197"/>
      <c r="B431" s="507"/>
      <c r="C431" s="197"/>
      <c r="D431" s="197"/>
      <c r="E431" s="197"/>
      <c r="F431" s="197"/>
      <c r="G431" s="197"/>
      <c r="H431" s="249"/>
      <c r="I431" s="250"/>
      <c r="J431" s="251"/>
      <c r="K431" s="252"/>
      <c r="L431" s="434"/>
      <c r="M431" s="252"/>
      <c r="N431" s="218"/>
      <c r="O431" s="197"/>
      <c r="P431" s="221"/>
      <c r="Q431" s="221"/>
      <c r="R431" s="831"/>
      <c r="S431" s="221"/>
      <c r="T431" s="221"/>
      <c r="U431" s="221"/>
      <c r="V431" s="221"/>
      <c r="W431" s="221"/>
      <c r="X431" s="221"/>
      <c r="Y431" s="220"/>
      <c r="Z431" s="220"/>
      <c r="AA431" s="221"/>
      <c r="AB431" s="221"/>
      <c r="AC431" s="221"/>
      <c r="AD431" s="221"/>
      <c r="AE431" s="221"/>
      <c r="AF431" s="221"/>
      <c r="AG431" s="426"/>
      <c r="AH431" s="506"/>
      <c r="AI431" s="506"/>
      <c r="AJ431" s="506"/>
      <c r="AK431" s="506"/>
      <c r="AL431" s="506"/>
      <c r="AM431" s="506"/>
      <c r="AN431" s="506"/>
      <c r="AO431" s="506"/>
      <c r="AP431" s="776"/>
      <c r="AQ431" s="771"/>
      <c r="AR431" s="771"/>
      <c r="AS431" s="197"/>
      <c r="AT431" s="426"/>
      <c r="AU431" s="197"/>
    </row>
    <row r="432" spans="1:47" s="198" customFormat="1" ht="13.5">
      <c r="A432" s="197"/>
      <c r="B432" s="507"/>
      <c r="C432" s="197"/>
      <c r="D432" s="197"/>
      <c r="E432" s="197"/>
      <c r="F432" s="197"/>
      <c r="G432" s="197"/>
      <c r="H432" s="249"/>
      <c r="I432" s="250"/>
      <c r="J432" s="251"/>
      <c r="K432" s="252"/>
      <c r="L432" s="434"/>
      <c r="M432" s="252"/>
      <c r="N432" s="218"/>
      <c r="O432" s="197"/>
      <c r="P432" s="221"/>
      <c r="Q432" s="221"/>
      <c r="R432" s="831"/>
      <c r="S432" s="221"/>
      <c r="T432" s="221"/>
      <c r="U432" s="221"/>
      <c r="V432" s="221"/>
      <c r="W432" s="221"/>
      <c r="X432" s="221"/>
      <c r="Y432" s="220"/>
      <c r="Z432" s="220"/>
      <c r="AA432" s="221"/>
      <c r="AB432" s="221"/>
      <c r="AC432" s="221"/>
      <c r="AD432" s="221"/>
      <c r="AE432" s="221"/>
      <c r="AF432" s="221"/>
      <c r="AG432" s="426"/>
      <c r="AH432" s="506"/>
      <c r="AI432" s="506"/>
      <c r="AJ432" s="506"/>
      <c r="AK432" s="506"/>
      <c r="AL432" s="506"/>
      <c r="AM432" s="506"/>
      <c r="AN432" s="506"/>
      <c r="AO432" s="506"/>
      <c r="AP432" s="776"/>
      <c r="AQ432" s="771"/>
      <c r="AR432" s="771"/>
      <c r="AS432" s="197"/>
      <c r="AT432" s="426"/>
      <c r="AU432" s="197"/>
    </row>
    <row r="433" spans="1:47" s="198" customFormat="1" ht="13.5">
      <c r="A433" s="197"/>
      <c r="B433" s="507"/>
      <c r="C433" s="197"/>
      <c r="D433" s="197"/>
      <c r="E433" s="197"/>
      <c r="F433" s="197"/>
      <c r="G433" s="197"/>
      <c r="H433" s="249"/>
      <c r="I433" s="250"/>
      <c r="J433" s="251"/>
      <c r="K433" s="252"/>
      <c r="L433" s="434"/>
      <c r="M433" s="252"/>
      <c r="N433" s="218"/>
      <c r="O433" s="197"/>
      <c r="P433" s="221"/>
      <c r="Q433" s="221"/>
      <c r="R433" s="831"/>
      <c r="S433" s="221"/>
      <c r="T433" s="221"/>
      <c r="U433" s="221"/>
      <c r="V433" s="221"/>
      <c r="W433" s="221"/>
      <c r="X433" s="221"/>
      <c r="Y433" s="220"/>
      <c r="Z433" s="220"/>
      <c r="AA433" s="221"/>
      <c r="AB433" s="221"/>
      <c r="AC433" s="221"/>
      <c r="AD433" s="221"/>
      <c r="AE433" s="221"/>
      <c r="AF433" s="221"/>
      <c r="AG433" s="426"/>
      <c r="AH433" s="506"/>
      <c r="AI433" s="506"/>
      <c r="AJ433" s="506"/>
      <c r="AK433" s="506"/>
      <c r="AL433" s="506"/>
      <c r="AM433" s="506"/>
      <c r="AN433" s="506"/>
      <c r="AO433" s="506"/>
      <c r="AP433" s="776"/>
      <c r="AQ433" s="771"/>
      <c r="AR433" s="771"/>
      <c r="AS433" s="197"/>
      <c r="AT433" s="426"/>
      <c r="AU433" s="197"/>
    </row>
    <row r="434" spans="1:47" s="198" customFormat="1" ht="13.5">
      <c r="A434" s="197"/>
      <c r="B434" s="507"/>
      <c r="C434" s="197"/>
      <c r="D434" s="197"/>
      <c r="E434" s="197"/>
      <c r="F434" s="197"/>
      <c r="G434" s="197"/>
      <c r="H434" s="249"/>
      <c r="I434" s="250"/>
      <c r="J434" s="251"/>
      <c r="K434" s="252"/>
      <c r="L434" s="434"/>
      <c r="M434" s="252"/>
      <c r="N434" s="218"/>
      <c r="O434" s="197"/>
      <c r="P434" s="221"/>
      <c r="Q434" s="221"/>
      <c r="R434" s="831"/>
      <c r="S434" s="221"/>
      <c r="T434" s="221"/>
      <c r="U434" s="221"/>
      <c r="V434" s="221"/>
      <c r="W434" s="221"/>
      <c r="X434" s="221"/>
      <c r="Y434" s="220"/>
      <c r="Z434" s="220"/>
      <c r="AA434" s="221"/>
      <c r="AB434" s="221"/>
      <c r="AC434" s="221"/>
      <c r="AD434" s="221"/>
      <c r="AE434" s="221"/>
      <c r="AF434" s="221"/>
      <c r="AG434" s="426"/>
      <c r="AH434" s="506"/>
      <c r="AI434" s="506"/>
      <c r="AJ434" s="506"/>
      <c r="AK434" s="506"/>
      <c r="AL434" s="506"/>
      <c r="AM434" s="506"/>
      <c r="AN434" s="506"/>
      <c r="AO434" s="506"/>
      <c r="AP434" s="776"/>
      <c r="AQ434" s="771"/>
      <c r="AR434" s="771"/>
      <c r="AS434" s="197"/>
      <c r="AT434" s="426"/>
      <c r="AU434" s="197"/>
    </row>
    <row r="435" spans="1:47" s="198" customFormat="1" ht="13.5">
      <c r="A435" s="197"/>
      <c r="B435" s="507"/>
      <c r="C435" s="197"/>
      <c r="D435" s="197"/>
      <c r="E435" s="197"/>
      <c r="F435" s="197"/>
      <c r="G435" s="197"/>
      <c r="H435" s="249"/>
      <c r="I435" s="250"/>
      <c r="J435" s="251"/>
      <c r="K435" s="252"/>
      <c r="L435" s="434"/>
      <c r="M435" s="252"/>
      <c r="N435" s="218"/>
      <c r="O435" s="197"/>
      <c r="P435" s="221"/>
      <c r="Q435" s="221"/>
      <c r="R435" s="831"/>
      <c r="S435" s="221"/>
      <c r="T435" s="221"/>
      <c r="U435" s="221"/>
      <c r="V435" s="221"/>
      <c r="W435" s="221"/>
      <c r="X435" s="221"/>
      <c r="Y435" s="220"/>
      <c r="Z435" s="220"/>
      <c r="AA435" s="221"/>
      <c r="AB435" s="221"/>
      <c r="AC435" s="221"/>
      <c r="AD435" s="221"/>
      <c r="AE435" s="221"/>
      <c r="AF435" s="221"/>
      <c r="AG435" s="426"/>
      <c r="AH435" s="506"/>
      <c r="AI435" s="506"/>
      <c r="AJ435" s="506"/>
      <c r="AK435" s="506"/>
      <c r="AL435" s="506"/>
      <c r="AM435" s="506"/>
      <c r="AN435" s="506"/>
      <c r="AO435" s="506"/>
      <c r="AP435" s="776"/>
      <c r="AQ435" s="771"/>
      <c r="AR435" s="771"/>
      <c r="AS435" s="197"/>
      <c r="AT435" s="426"/>
      <c r="AU435" s="197"/>
    </row>
    <row r="436" spans="1:47" s="198" customFormat="1" ht="13.5">
      <c r="A436" s="197"/>
      <c r="B436" s="507"/>
      <c r="C436" s="197"/>
      <c r="D436" s="197"/>
      <c r="E436" s="197"/>
      <c r="F436" s="197"/>
      <c r="G436" s="197"/>
      <c r="H436" s="249"/>
      <c r="I436" s="250"/>
      <c r="J436" s="251"/>
      <c r="K436" s="252"/>
      <c r="L436" s="434"/>
      <c r="M436" s="252"/>
      <c r="N436" s="218"/>
      <c r="O436" s="197"/>
      <c r="P436" s="221"/>
      <c r="Q436" s="221"/>
      <c r="R436" s="831"/>
      <c r="S436" s="221"/>
      <c r="T436" s="221"/>
      <c r="U436" s="221"/>
      <c r="V436" s="221"/>
      <c r="W436" s="221"/>
      <c r="X436" s="221"/>
      <c r="Y436" s="220"/>
      <c r="Z436" s="220"/>
      <c r="AA436" s="221"/>
      <c r="AB436" s="221"/>
      <c r="AC436" s="221"/>
      <c r="AD436" s="221"/>
      <c r="AE436" s="221"/>
      <c r="AF436" s="221"/>
      <c r="AG436" s="426"/>
      <c r="AH436" s="506"/>
      <c r="AI436" s="506"/>
      <c r="AJ436" s="506"/>
      <c r="AK436" s="506"/>
      <c r="AL436" s="506"/>
      <c r="AM436" s="506"/>
      <c r="AN436" s="506"/>
      <c r="AO436" s="506"/>
      <c r="AP436" s="776"/>
      <c r="AQ436" s="771"/>
      <c r="AR436" s="771"/>
      <c r="AS436" s="197"/>
      <c r="AT436" s="426"/>
      <c r="AU436" s="197"/>
    </row>
    <row r="437" spans="1:47" s="198" customFormat="1" ht="13.5">
      <c r="A437" s="197"/>
      <c r="B437" s="507"/>
      <c r="C437" s="197"/>
      <c r="D437" s="197"/>
      <c r="E437" s="197"/>
      <c r="F437" s="197"/>
      <c r="G437" s="197"/>
      <c r="H437" s="249"/>
      <c r="I437" s="250"/>
      <c r="J437" s="251"/>
      <c r="K437" s="252"/>
      <c r="L437" s="434"/>
      <c r="M437" s="252"/>
      <c r="N437" s="218"/>
      <c r="O437" s="197"/>
      <c r="P437" s="221"/>
      <c r="Q437" s="221"/>
      <c r="R437" s="831"/>
      <c r="S437" s="221"/>
      <c r="T437" s="221"/>
      <c r="U437" s="221"/>
      <c r="V437" s="221"/>
      <c r="W437" s="221"/>
      <c r="X437" s="221"/>
      <c r="Y437" s="220"/>
      <c r="Z437" s="220"/>
      <c r="AA437" s="221"/>
      <c r="AB437" s="221"/>
      <c r="AC437" s="221"/>
      <c r="AD437" s="221"/>
      <c r="AE437" s="221"/>
      <c r="AF437" s="221"/>
      <c r="AG437" s="426"/>
      <c r="AH437" s="506"/>
      <c r="AI437" s="506"/>
      <c r="AJ437" s="506"/>
      <c r="AK437" s="506"/>
      <c r="AL437" s="506"/>
      <c r="AM437" s="506"/>
      <c r="AN437" s="506"/>
      <c r="AO437" s="506"/>
      <c r="AP437" s="776"/>
      <c r="AQ437" s="771"/>
      <c r="AR437" s="771"/>
      <c r="AS437" s="197"/>
      <c r="AT437" s="426"/>
      <c r="AU437" s="197"/>
    </row>
    <row r="438" spans="1:47" s="198" customFormat="1" ht="13.5">
      <c r="A438" s="197"/>
      <c r="B438" s="507"/>
      <c r="C438" s="197"/>
      <c r="D438" s="197"/>
      <c r="E438" s="197"/>
      <c r="F438" s="197"/>
      <c r="G438" s="197"/>
      <c r="H438" s="249"/>
      <c r="I438" s="250"/>
      <c r="J438" s="251"/>
      <c r="K438" s="252"/>
      <c r="L438" s="434"/>
      <c r="M438" s="252"/>
      <c r="N438" s="218"/>
      <c r="O438" s="197"/>
      <c r="P438" s="221"/>
      <c r="Q438" s="221"/>
      <c r="R438" s="831"/>
      <c r="S438" s="221"/>
      <c r="T438" s="221"/>
      <c r="U438" s="221"/>
      <c r="V438" s="221"/>
      <c r="W438" s="221"/>
      <c r="X438" s="221"/>
      <c r="Y438" s="220"/>
      <c r="Z438" s="220"/>
      <c r="AA438" s="221"/>
      <c r="AB438" s="221"/>
      <c r="AC438" s="221"/>
      <c r="AD438" s="221"/>
      <c r="AE438" s="221"/>
      <c r="AF438" s="221"/>
      <c r="AG438" s="426"/>
      <c r="AH438" s="506"/>
      <c r="AI438" s="506"/>
      <c r="AJ438" s="506"/>
      <c r="AK438" s="506"/>
      <c r="AL438" s="506"/>
      <c r="AM438" s="506"/>
      <c r="AN438" s="506"/>
      <c r="AO438" s="506"/>
      <c r="AP438" s="776"/>
      <c r="AQ438" s="771"/>
      <c r="AR438" s="771"/>
      <c r="AS438" s="197"/>
      <c r="AT438" s="426"/>
      <c r="AU438" s="197"/>
    </row>
    <row r="439" spans="1:47" s="198" customFormat="1" ht="13.5">
      <c r="A439" s="197"/>
      <c r="B439" s="507"/>
      <c r="C439" s="197"/>
      <c r="D439" s="197"/>
      <c r="E439" s="197"/>
      <c r="F439" s="197"/>
      <c r="G439" s="197"/>
      <c r="H439" s="249"/>
      <c r="I439" s="250"/>
      <c r="J439" s="251"/>
      <c r="K439" s="252"/>
      <c r="L439" s="434"/>
      <c r="M439" s="252"/>
      <c r="N439" s="218"/>
      <c r="O439" s="197"/>
      <c r="P439" s="221"/>
      <c r="Q439" s="221"/>
      <c r="R439" s="831"/>
      <c r="S439" s="221"/>
      <c r="T439" s="221"/>
      <c r="U439" s="221"/>
      <c r="V439" s="221"/>
      <c r="W439" s="221"/>
      <c r="X439" s="221"/>
      <c r="Y439" s="220"/>
      <c r="Z439" s="220"/>
      <c r="AA439" s="221"/>
      <c r="AB439" s="221"/>
      <c r="AC439" s="221"/>
      <c r="AD439" s="221"/>
      <c r="AE439" s="221"/>
      <c r="AF439" s="221"/>
      <c r="AG439" s="426"/>
      <c r="AH439" s="506"/>
      <c r="AI439" s="506"/>
      <c r="AJ439" s="506"/>
      <c r="AK439" s="506"/>
      <c r="AL439" s="506"/>
      <c r="AM439" s="506"/>
      <c r="AN439" s="506"/>
      <c r="AO439" s="506"/>
      <c r="AP439" s="776"/>
      <c r="AQ439" s="771"/>
      <c r="AR439" s="771"/>
      <c r="AS439" s="197"/>
      <c r="AT439" s="426"/>
      <c r="AU439" s="197"/>
    </row>
    <row r="440" spans="1:47" s="198" customFormat="1" ht="13.5">
      <c r="A440" s="197"/>
      <c r="B440" s="507"/>
      <c r="C440" s="197"/>
      <c r="D440" s="197"/>
      <c r="E440" s="197"/>
      <c r="F440" s="197"/>
      <c r="G440" s="197"/>
      <c r="H440" s="249"/>
      <c r="I440" s="250"/>
      <c r="J440" s="251"/>
      <c r="K440" s="252"/>
      <c r="L440" s="434"/>
      <c r="M440" s="252"/>
      <c r="N440" s="218"/>
      <c r="O440" s="197"/>
      <c r="P440" s="221"/>
      <c r="Q440" s="221"/>
      <c r="R440" s="831"/>
      <c r="S440" s="221"/>
      <c r="T440" s="221"/>
      <c r="U440" s="221"/>
      <c r="V440" s="221"/>
      <c r="W440" s="221"/>
      <c r="X440" s="221"/>
      <c r="Y440" s="220"/>
      <c r="Z440" s="220"/>
      <c r="AA440" s="221"/>
      <c r="AB440" s="221"/>
      <c r="AC440" s="221"/>
      <c r="AD440" s="221"/>
      <c r="AE440" s="221"/>
      <c r="AF440" s="221"/>
      <c r="AG440" s="426"/>
      <c r="AH440" s="506"/>
      <c r="AI440" s="506"/>
      <c r="AJ440" s="506"/>
      <c r="AK440" s="506"/>
      <c r="AL440" s="506"/>
      <c r="AM440" s="506"/>
      <c r="AN440" s="506"/>
      <c r="AO440" s="506"/>
      <c r="AP440" s="776"/>
      <c r="AQ440" s="771"/>
      <c r="AR440" s="771"/>
      <c r="AS440" s="197"/>
      <c r="AT440" s="426"/>
      <c r="AU440" s="197"/>
    </row>
    <row r="441" spans="1:47" s="198" customFormat="1" ht="13.5">
      <c r="A441" s="197"/>
      <c r="B441" s="507"/>
      <c r="C441" s="197"/>
      <c r="D441" s="197"/>
      <c r="E441" s="197"/>
      <c r="F441" s="197"/>
      <c r="G441" s="197"/>
      <c r="H441" s="249"/>
      <c r="I441" s="250"/>
      <c r="J441" s="251"/>
      <c r="K441" s="252"/>
      <c r="L441" s="434"/>
      <c r="M441" s="252"/>
      <c r="N441" s="218"/>
      <c r="O441" s="197"/>
      <c r="P441" s="221"/>
      <c r="Q441" s="221"/>
      <c r="R441" s="831"/>
      <c r="S441" s="221"/>
      <c r="T441" s="221"/>
      <c r="U441" s="221"/>
      <c r="V441" s="221"/>
      <c r="W441" s="221"/>
      <c r="X441" s="221"/>
      <c r="Y441" s="220"/>
      <c r="Z441" s="220"/>
      <c r="AA441" s="221"/>
      <c r="AB441" s="221"/>
      <c r="AC441" s="221"/>
      <c r="AD441" s="221"/>
      <c r="AE441" s="221"/>
      <c r="AF441" s="221"/>
      <c r="AG441" s="426"/>
      <c r="AH441" s="506"/>
      <c r="AI441" s="506"/>
      <c r="AJ441" s="506"/>
      <c r="AK441" s="506"/>
      <c r="AL441" s="506"/>
      <c r="AM441" s="506"/>
      <c r="AN441" s="506"/>
      <c r="AO441" s="506"/>
      <c r="AP441" s="776"/>
      <c r="AQ441" s="771"/>
      <c r="AR441" s="771"/>
      <c r="AS441" s="197"/>
      <c r="AT441" s="426"/>
      <c r="AU441" s="197"/>
    </row>
    <row r="442" spans="1:47" s="198" customFormat="1" ht="13.5">
      <c r="A442" s="197"/>
      <c r="B442" s="507"/>
      <c r="C442" s="197"/>
      <c r="D442" s="197"/>
      <c r="E442" s="197"/>
      <c r="F442" s="197"/>
      <c r="G442" s="197"/>
      <c r="H442" s="249"/>
      <c r="I442" s="250"/>
      <c r="J442" s="251"/>
      <c r="K442" s="252"/>
      <c r="L442" s="434"/>
      <c r="M442" s="252"/>
      <c r="N442" s="218"/>
      <c r="O442" s="197"/>
      <c r="P442" s="221"/>
      <c r="Q442" s="221"/>
      <c r="R442" s="831"/>
      <c r="S442" s="221"/>
      <c r="T442" s="221"/>
      <c r="U442" s="221"/>
      <c r="V442" s="221"/>
      <c r="W442" s="221"/>
      <c r="X442" s="221"/>
      <c r="Y442" s="220"/>
      <c r="Z442" s="220"/>
      <c r="AA442" s="221"/>
      <c r="AB442" s="221"/>
      <c r="AC442" s="221"/>
      <c r="AD442" s="221"/>
      <c r="AE442" s="221"/>
      <c r="AF442" s="221"/>
      <c r="AG442" s="426"/>
      <c r="AH442" s="506"/>
      <c r="AI442" s="506"/>
      <c r="AJ442" s="506"/>
      <c r="AK442" s="506"/>
      <c r="AL442" s="506"/>
      <c r="AM442" s="506"/>
      <c r="AN442" s="506"/>
      <c r="AO442" s="506"/>
      <c r="AP442" s="776"/>
      <c r="AQ442" s="771"/>
      <c r="AR442" s="771"/>
      <c r="AS442" s="197"/>
      <c r="AT442" s="426"/>
      <c r="AU442" s="197"/>
    </row>
    <row r="443" spans="1:47" s="198" customFormat="1" ht="13.5">
      <c r="A443" s="197"/>
      <c r="B443" s="507"/>
      <c r="C443" s="197"/>
      <c r="D443" s="197"/>
      <c r="E443" s="197"/>
      <c r="F443" s="197"/>
      <c r="G443" s="197"/>
      <c r="H443" s="249"/>
      <c r="I443" s="250"/>
      <c r="J443" s="251"/>
      <c r="K443" s="252"/>
      <c r="L443" s="434"/>
      <c r="M443" s="252"/>
      <c r="N443" s="218"/>
      <c r="O443" s="197"/>
      <c r="P443" s="221"/>
      <c r="Q443" s="221"/>
      <c r="R443" s="831"/>
      <c r="S443" s="221"/>
      <c r="T443" s="221"/>
      <c r="U443" s="221"/>
      <c r="V443" s="221"/>
      <c r="W443" s="221"/>
      <c r="X443" s="221"/>
      <c r="Y443" s="220"/>
      <c r="Z443" s="220"/>
      <c r="AA443" s="221"/>
      <c r="AB443" s="221"/>
      <c r="AC443" s="221"/>
      <c r="AD443" s="221"/>
      <c r="AE443" s="221"/>
      <c r="AF443" s="221"/>
      <c r="AG443" s="426"/>
      <c r="AH443" s="506"/>
      <c r="AI443" s="506"/>
      <c r="AJ443" s="506"/>
      <c r="AK443" s="506"/>
      <c r="AL443" s="506"/>
      <c r="AM443" s="506"/>
      <c r="AN443" s="506"/>
      <c r="AO443" s="506"/>
      <c r="AP443" s="776"/>
      <c r="AQ443" s="771"/>
      <c r="AR443" s="771"/>
      <c r="AS443" s="197"/>
      <c r="AT443" s="426"/>
      <c r="AU443" s="197"/>
    </row>
    <row r="444" spans="1:47" s="198" customFormat="1" ht="13.5">
      <c r="A444" s="197"/>
      <c r="B444" s="507"/>
      <c r="C444" s="197"/>
      <c r="D444" s="197"/>
      <c r="E444" s="197"/>
      <c r="F444" s="197"/>
      <c r="G444" s="197"/>
      <c r="H444" s="249"/>
      <c r="I444" s="250"/>
      <c r="J444" s="251"/>
      <c r="K444" s="252"/>
      <c r="L444" s="434"/>
      <c r="M444" s="252"/>
      <c r="N444" s="218"/>
      <c r="O444" s="197"/>
      <c r="P444" s="221"/>
      <c r="Q444" s="221"/>
      <c r="R444" s="831"/>
      <c r="S444" s="221"/>
      <c r="T444" s="221"/>
      <c r="U444" s="221"/>
      <c r="V444" s="221"/>
      <c r="W444" s="221"/>
      <c r="X444" s="221"/>
      <c r="Y444" s="220"/>
      <c r="Z444" s="220"/>
      <c r="AA444" s="221"/>
      <c r="AB444" s="221"/>
      <c r="AC444" s="221"/>
      <c r="AD444" s="221"/>
      <c r="AE444" s="221"/>
      <c r="AF444" s="221"/>
      <c r="AG444" s="426"/>
      <c r="AH444" s="506"/>
      <c r="AI444" s="506"/>
      <c r="AJ444" s="506"/>
      <c r="AK444" s="506"/>
      <c r="AL444" s="506"/>
      <c r="AM444" s="506"/>
      <c r="AN444" s="506"/>
      <c r="AO444" s="506"/>
      <c r="AP444" s="776"/>
      <c r="AQ444" s="771"/>
      <c r="AR444" s="771"/>
      <c r="AS444" s="197"/>
      <c r="AT444" s="426"/>
      <c r="AU444" s="197"/>
    </row>
    <row r="445" spans="1:47" s="198" customFormat="1" ht="13.5">
      <c r="A445" s="197"/>
      <c r="B445" s="507"/>
      <c r="C445" s="197"/>
      <c r="D445" s="197"/>
      <c r="E445" s="197"/>
      <c r="F445" s="197"/>
      <c r="G445" s="197"/>
      <c r="H445" s="249"/>
      <c r="I445" s="250"/>
      <c r="J445" s="251"/>
      <c r="K445" s="252"/>
      <c r="L445" s="434"/>
      <c r="M445" s="252"/>
      <c r="N445" s="218"/>
      <c r="O445" s="197"/>
      <c r="P445" s="221"/>
      <c r="Q445" s="221"/>
      <c r="R445" s="831"/>
      <c r="S445" s="221"/>
      <c r="T445" s="221"/>
      <c r="U445" s="221"/>
      <c r="V445" s="221"/>
      <c r="W445" s="221"/>
      <c r="X445" s="221"/>
      <c r="Y445" s="220"/>
      <c r="Z445" s="220"/>
      <c r="AA445" s="221"/>
      <c r="AB445" s="221"/>
      <c r="AC445" s="221"/>
      <c r="AD445" s="221"/>
      <c r="AE445" s="221"/>
      <c r="AF445" s="221"/>
      <c r="AG445" s="426"/>
      <c r="AH445" s="506"/>
      <c r="AI445" s="506"/>
      <c r="AJ445" s="506"/>
      <c r="AK445" s="506"/>
      <c r="AL445" s="506"/>
      <c r="AM445" s="506"/>
      <c r="AN445" s="506"/>
      <c r="AO445" s="506"/>
      <c r="AP445" s="776"/>
      <c r="AQ445" s="771"/>
      <c r="AR445" s="771"/>
      <c r="AS445" s="197"/>
      <c r="AT445" s="426"/>
      <c r="AU445" s="197"/>
    </row>
    <row r="446" spans="1:47" s="198" customFormat="1" ht="13.5">
      <c r="A446" s="197"/>
      <c r="B446" s="507"/>
      <c r="C446" s="197"/>
      <c r="D446" s="197"/>
      <c r="E446" s="197"/>
      <c r="F446" s="197"/>
      <c r="G446" s="197"/>
      <c r="H446" s="249"/>
      <c r="I446" s="250"/>
      <c r="J446" s="251"/>
      <c r="K446" s="252"/>
      <c r="L446" s="434"/>
      <c r="M446" s="252"/>
      <c r="N446" s="218"/>
      <c r="O446" s="197"/>
      <c r="P446" s="221"/>
      <c r="Q446" s="221"/>
      <c r="R446" s="831"/>
      <c r="S446" s="221"/>
      <c r="T446" s="221"/>
      <c r="U446" s="221"/>
      <c r="V446" s="221"/>
      <c r="W446" s="221"/>
      <c r="X446" s="221"/>
      <c r="Y446" s="220"/>
      <c r="Z446" s="220"/>
      <c r="AA446" s="221"/>
      <c r="AB446" s="221"/>
      <c r="AC446" s="221"/>
      <c r="AD446" s="221"/>
      <c r="AE446" s="221"/>
      <c r="AF446" s="221"/>
      <c r="AG446" s="426"/>
      <c r="AH446" s="506"/>
      <c r="AI446" s="506"/>
      <c r="AJ446" s="506"/>
      <c r="AK446" s="506"/>
      <c r="AL446" s="506"/>
      <c r="AM446" s="506"/>
      <c r="AN446" s="506"/>
      <c r="AO446" s="506"/>
      <c r="AP446" s="776"/>
      <c r="AQ446" s="771"/>
      <c r="AR446" s="771"/>
      <c r="AS446" s="197"/>
      <c r="AT446" s="426"/>
      <c r="AU446" s="197"/>
    </row>
    <row r="447" spans="1:47" s="198" customFormat="1" ht="13.5">
      <c r="A447" s="197"/>
      <c r="B447" s="507"/>
      <c r="C447" s="197"/>
      <c r="D447" s="197"/>
      <c r="E447" s="197"/>
      <c r="F447" s="197"/>
      <c r="G447" s="197"/>
      <c r="H447" s="249"/>
      <c r="I447" s="250"/>
      <c r="J447" s="251"/>
      <c r="K447" s="252"/>
      <c r="L447" s="434"/>
      <c r="M447" s="252"/>
      <c r="N447" s="218"/>
      <c r="O447" s="197"/>
      <c r="P447" s="221"/>
      <c r="Q447" s="221"/>
      <c r="R447" s="831"/>
      <c r="S447" s="221"/>
      <c r="T447" s="221"/>
      <c r="U447" s="221"/>
      <c r="V447" s="221"/>
      <c r="W447" s="221"/>
      <c r="X447" s="221"/>
      <c r="Y447" s="220"/>
      <c r="Z447" s="220"/>
      <c r="AA447" s="221"/>
      <c r="AB447" s="221"/>
      <c r="AC447" s="221"/>
      <c r="AD447" s="221"/>
      <c r="AE447" s="221"/>
      <c r="AF447" s="221"/>
      <c r="AG447" s="426"/>
      <c r="AH447" s="506"/>
      <c r="AI447" s="506"/>
      <c r="AJ447" s="506"/>
      <c r="AK447" s="506"/>
      <c r="AL447" s="506"/>
      <c r="AM447" s="506"/>
      <c r="AN447" s="506"/>
      <c r="AO447" s="506"/>
      <c r="AP447" s="776"/>
      <c r="AQ447" s="771"/>
      <c r="AR447" s="771"/>
      <c r="AS447" s="197"/>
      <c r="AT447" s="426"/>
      <c r="AU447" s="197"/>
    </row>
    <row r="448" spans="1:47" s="198" customFormat="1" ht="13.5">
      <c r="A448" s="197"/>
      <c r="B448" s="507"/>
      <c r="C448" s="197"/>
      <c r="D448" s="197"/>
      <c r="E448" s="197"/>
      <c r="F448" s="197"/>
      <c r="G448" s="197"/>
      <c r="H448" s="249"/>
      <c r="I448" s="250"/>
      <c r="J448" s="251"/>
      <c r="K448" s="252"/>
      <c r="L448" s="434"/>
      <c r="M448" s="252"/>
      <c r="N448" s="218"/>
      <c r="O448" s="197"/>
      <c r="P448" s="221"/>
      <c r="Q448" s="221"/>
      <c r="R448" s="831"/>
      <c r="S448" s="221"/>
      <c r="T448" s="221"/>
      <c r="U448" s="221"/>
      <c r="V448" s="221"/>
      <c r="W448" s="221"/>
      <c r="X448" s="221"/>
      <c r="Y448" s="220"/>
      <c r="Z448" s="220"/>
      <c r="AA448" s="221"/>
      <c r="AB448" s="221"/>
      <c r="AC448" s="221"/>
      <c r="AD448" s="221"/>
      <c r="AE448" s="221"/>
      <c r="AF448" s="221"/>
      <c r="AG448" s="426"/>
      <c r="AH448" s="506"/>
      <c r="AI448" s="506"/>
      <c r="AJ448" s="506"/>
      <c r="AK448" s="506"/>
      <c r="AL448" s="506"/>
      <c r="AM448" s="506"/>
      <c r="AN448" s="506"/>
      <c r="AO448" s="506"/>
      <c r="AP448" s="776"/>
      <c r="AQ448" s="771"/>
      <c r="AR448" s="771"/>
      <c r="AS448" s="197"/>
      <c r="AT448" s="426"/>
      <c r="AU448" s="197"/>
    </row>
    <row r="449" spans="1:47" s="198" customFormat="1" ht="13.5">
      <c r="A449" s="197"/>
      <c r="B449" s="507"/>
      <c r="C449" s="197"/>
      <c r="D449" s="197"/>
      <c r="E449" s="197"/>
      <c r="F449" s="197"/>
      <c r="G449" s="197"/>
      <c r="H449" s="249"/>
      <c r="I449" s="250"/>
      <c r="J449" s="251"/>
      <c r="K449" s="252"/>
      <c r="L449" s="434"/>
      <c r="M449" s="252"/>
      <c r="N449" s="218"/>
      <c r="O449" s="197"/>
      <c r="P449" s="221"/>
      <c r="Q449" s="221"/>
      <c r="R449" s="831"/>
      <c r="S449" s="221"/>
      <c r="T449" s="221"/>
      <c r="U449" s="221"/>
      <c r="V449" s="221"/>
      <c r="W449" s="221"/>
      <c r="X449" s="221"/>
      <c r="Y449" s="220"/>
      <c r="Z449" s="220"/>
      <c r="AA449" s="221"/>
      <c r="AB449" s="221"/>
      <c r="AC449" s="221"/>
      <c r="AD449" s="221"/>
      <c r="AE449" s="221"/>
      <c r="AF449" s="221"/>
      <c r="AG449" s="426"/>
      <c r="AH449" s="506"/>
      <c r="AI449" s="506"/>
      <c r="AJ449" s="506"/>
      <c r="AK449" s="506"/>
      <c r="AL449" s="506"/>
      <c r="AM449" s="506"/>
      <c r="AN449" s="506"/>
      <c r="AO449" s="506"/>
      <c r="AP449" s="776"/>
      <c r="AQ449" s="771"/>
      <c r="AR449" s="771"/>
      <c r="AS449" s="197"/>
      <c r="AT449" s="426"/>
      <c r="AU449" s="197"/>
    </row>
    <row r="450" spans="1:47" s="198" customFormat="1" ht="13.5">
      <c r="A450" s="197"/>
      <c r="B450" s="507"/>
      <c r="C450" s="197"/>
      <c r="D450" s="197"/>
      <c r="E450" s="197"/>
      <c r="F450" s="197"/>
      <c r="G450" s="197"/>
      <c r="H450" s="249"/>
      <c r="I450" s="250"/>
      <c r="J450" s="251"/>
      <c r="K450" s="252"/>
      <c r="L450" s="434"/>
      <c r="M450" s="252"/>
      <c r="N450" s="218"/>
      <c r="O450" s="197"/>
      <c r="P450" s="221"/>
      <c r="Q450" s="221"/>
      <c r="R450" s="831"/>
      <c r="S450" s="221"/>
      <c r="T450" s="221"/>
      <c r="U450" s="221"/>
      <c r="V450" s="221"/>
      <c r="W450" s="221"/>
      <c r="X450" s="221"/>
      <c r="Y450" s="220"/>
      <c r="Z450" s="220"/>
      <c r="AA450" s="221"/>
      <c r="AB450" s="221"/>
      <c r="AC450" s="221"/>
      <c r="AD450" s="221"/>
      <c r="AE450" s="221"/>
      <c r="AF450" s="221"/>
      <c r="AG450" s="426"/>
      <c r="AH450" s="506"/>
      <c r="AI450" s="506"/>
      <c r="AJ450" s="506"/>
      <c r="AK450" s="506"/>
      <c r="AL450" s="506"/>
      <c r="AM450" s="506"/>
      <c r="AN450" s="506"/>
      <c r="AO450" s="506"/>
      <c r="AP450" s="776"/>
      <c r="AQ450" s="771"/>
      <c r="AR450" s="771"/>
      <c r="AS450" s="197"/>
      <c r="AT450" s="426"/>
      <c r="AU450" s="197"/>
    </row>
    <row r="451" spans="1:47" s="198" customFormat="1" ht="13.5">
      <c r="A451" s="197"/>
      <c r="B451" s="507"/>
      <c r="C451" s="197"/>
      <c r="D451" s="197"/>
      <c r="E451" s="197"/>
      <c r="F451" s="197"/>
      <c r="G451" s="197"/>
      <c r="H451" s="249"/>
      <c r="I451" s="250"/>
      <c r="J451" s="251"/>
      <c r="K451" s="252"/>
      <c r="L451" s="434"/>
      <c r="M451" s="252"/>
      <c r="N451" s="218"/>
      <c r="O451" s="197"/>
      <c r="P451" s="221"/>
      <c r="Q451" s="221"/>
      <c r="R451" s="831"/>
      <c r="S451" s="221"/>
      <c r="T451" s="221"/>
      <c r="U451" s="221"/>
      <c r="V451" s="221"/>
      <c r="W451" s="221"/>
      <c r="X451" s="221"/>
      <c r="Y451" s="220"/>
      <c r="Z451" s="220"/>
      <c r="AA451" s="221"/>
      <c r="AB451" s="221"/>
      <c r="AC451" s="221"/>
      <c r="AD451" s="221"/>
      <c r="AE451" s="221"/>
      <c r="AF451" s="221"/>
      <c r="AG451" s="426"/>
      <c r="AH451" s="506"/>
      <c r="AI451" s="506"/>
      <c r="AJ451" s="506"/>
      <c r="AK451" s="506"/>
      <c r="AL451" s="506"/>
      <c r="AM451" s="506"/>
      <c r="AN451" s="506"/>
      <c r="AO451" s="506"/>
      <c r="AP451" s="776"/>
      <c r="AQ451" s="771"/>
      <c r="AR451" s="771"/>
      <c r="AS451" s="197"/>
      <c r="AT451" s="426"/>
      <c r="AU451" s="197"/>
    </row>
    <row r="452" spans="1:47" s="198" customFormat="1" ht="13.5">
      <c r="A452" s="197"/>
      <c r="B452" s="507"/>
      <c r="C452" s="197"/>
      <c r="D452" s="197"/>
      <c r="E452" s="197"/>
      <c r="F452" s="197"/>
      <c r="G452" s="197"/>
      <c r="H452" s="249"/>
      <c r="I452" s="250"/>
      <c r="J452" s="251"/>
      <c r="K452" s="252"/>
      <c r="L452" s="434"/>
      <c r="M452" s="252"/>
      <c r="N452" s="218"/>
      <c r="O452" s="197"/>
      <c r="P452" s="221"/>
      <c r="Q452" s="221"/>
      <c r="R452" s="831"/>
      <c r="S452" s="221"/>
      <c r="T452" s="221"/>
      <c r="U452" s="221"/>
      <c r="V452" s="221"/>
      <c r="W452" s="221"/>
      <c r="X452" s="221"/>
      <c r="Y452" s="220"/>
      <c r="Z452" s="220"/>
      <c r="AA452" s="221"/>
      <c r="AB452" s="221"/>
      <c r="AC452" s="221"/>
      <c r="AD452" s="221"/>
      <c r="AE452" s="221"/>
      <c r="AF452" s="221"/>
      <c r="AG452" s="426"/>
      <c r="AH452" s="506"/>
      <c r="AI452" s="506"/>
      <c r="AJ452" s="506"/>
      <c r="AK452" s="506"/>
      <c r="AL452" s="506"/>
      <c r="AM452" s="506"/>
      <c r="AN452" s="506"/>
      <c r="AO452" s="506"/>
      <c r="AP452" s="776"/>
      <c r="AQ452" s="771"/>
      <c r="AR452" s="771"/>
      <c r="AS452" s="197"/>
      <c r="AT452" s="426"/>
      <c r="AU452" s="197"/>
    </row>
    <row r="453" spans="1:47" s="198" customFormat="1" ht="13.5">
      <c r="A453" s="197"/>
      <c r="B453" s="507"/>
      <c r="C453" s="197"/>
      <c r="D453" s="197"/>
      <c r="E453" s="197"/>
      <c r="F453" s="197"/>
      <c r="G453" s="197"/>
      <c r="H453" s="249"/>
      <c r="I453" s="250"/>
      <c r="J453" s="251"/>
      <c r="K453" s="252"/>
      <c r="L453" s="434"/>
      <c r="M453" s="252"/>
      <c r="N453" s="218"/>
      <c r="O453" s="197"/>
      <c r="P453" s="221"/>
      <c r="Q453" s="221"/>
      <c r="R453" s="831"/>
      <c r="S453" s="221"/>
      <c r="T453" s="221"/>
      <c r="U453" s="221"/>
      <c r="V453" s="221"/>
      <c r="W453" s="221"/>
      <c r="X453" s="221"/>
      <c r="Y453" s="220"/>
      <c r="Z453" s="220"/>
      <c r="AA453" s="221"/>
      <c r="AB453" s="221"/>
      <c r="AC453" s="221"/>
      <c r="AD453" s="221"/>
      <c r="AE453" s="221"/>
      <c r="AF453" s="221"/>
      <c r="AG453" s="426"/>
      <c r="AH453" s="506"/>
      <c r="AI453" s="506"/>
      <c r="AJ453" s="506"/>
      <c r="AK453" s="506"/>
      <c r="AL453" s="506"/>
      <c r="AM453" s="506"/>
      <c r="AN453" s="506"/>
      <c r="AO453" s="506"/>
      <c r="AP453" s="776"/>
      <c r="AQ453" s="771"/>
      <c r="AR453" s="771"/>
      <c r="AS453" s="197"/>
      <c r="AT453" s="426"/>
      <c r="AU453" s="197"/>
    </row>
    <row r="454" spans="1:47" s="198" customFormat="1" ht="13.5">
      <c r="A454" s="197"/>
      <c r="B454" s="507"/>
      <c r="C454" s="197"/>
      <c r="D454" s="197"/>
      <c r="E454" s="197"/>
      <c r="F454" s="197"/>
      <c r="G454" s="197"/>
      <c r="H454" s="249"/>
      <c r="I454" s="250"/>
      <c r="J454" s="251"/>
      <c r="K454" s="252"/>
      <c r="L454" s="434"/>
      <c r="M454" s="252"/>
      <c r="N454" s="218"/>
      <c r="O454" s="197"/>
      <c r="P454" s="221"/>
      <c r="Q454" s="221"/>
      <c r="R454" s="831"/>
      <c r="S454" s="221"/>
      <c r="T454" s="221"/>
      <c r="U454" s="221"/>
      <c r="V454" s="221"/>
      <c r="W454" s="221"/>
      <c r="X454" s="221"/>
      <c r="Y454" s="220"/>
      <c r="Z454" s="220"/>
      <c r="AA454" s="221"/>
      <c r="AB454" s="221"/>
      <c r="AC454" s="221"/>
      <c r="AD454" s="221"/>
      <c r="AE454" s="221"/>
      <c r="AF454" s="221"/>
      <c r="AG454" s="426"/>
      <c r="AH454" s="506"/>
      <c r="AI454" s="506"/>
      <c r="AJ454" s="506"/>
      <c r="AK454" s="506"/>
      <c r="AL454" s="506"/>
      <c r="AM454" s="506"/>
      <c r="AN454" s="506"/>
      <c r="AO454" s="506"/>
      <c r="AP454" s="776"/>
      <c r="AQ454" s="771"/>
      <c r="AR454" s="771"/>
      <c r="AS454" s="197"/>
      <c r="AT454" s="426"/>
      <c r="AU454" s="197"/>
    </row>
    <row r="455" spans="1:47" s="198" customFormat="1" ht="13.5">
      <c r="A455" s="197"/>
      <c r="B455" s="507"/>
      <c r="C455" s="197"/>
      <c r="D455" s="197"/>
      <c r="E455" s="197"/>
      <c r="F455" s="197"/>
      <c r="G455" s="197"/>
      <c r="H455" s="249"/>
      <c r="I455" s="250"/>
      <c r="J455" s="251"/>
      <c r="K455" s="252"/>
      <c r="L455" s="434"/>
      <c r="M455" s="252"/>
      <c r="N455" s="218"/>
      <c r="O455" s="197"/>
      <c r="P455" s="221"/>
      <c r="Q455" s="221"/>
      <c r="R455" s="831"/>
      <c r="S455" s="221"/>
      <c r="T455" s="221"/>
      <c r="U455" s="221"/>
      <c r="V455" s="221"/>
      <c r="W455" s="221"/>
      <c r="X455" s="221"/>
      <c r="Y455" s="220"/>
      <c r="Z455" s="220"/>
      <c r="AA455" s="221"/>
      <c r="AB455" s="221"/>
      <c r="AC455" s="221"/>
      <c r="AD455" s="221"/>
      <c r="AE455" s="221"/>
      <c r="AF455" s="221"/>
      <c r="AG455" s="426"/>
      <c r="AH455" s="506"/>
      <c r="AI455" s="506"/>
      <c r="AJ455" s="506"/>
      <c r="AK455" s="506"/>
      <c r="AL455" s="506"/>
      <c r="AM455" s="506"/>
      <c r="AN455" s="506"/>
      <c r="AO455" s="506"/>
      <c r="AP455" s="776"/>
      <c r="AQ455" s="771"/>
      <c r="AR455" s="771"/>
      <c r="AS455" s="197"/>
      <c r="AT455" s="426"/>
      <c r="AU455" s="197"/>
    </row>
    <row r="456" spans="1:47" s="198" customFormat="1" ht="13.5">
      <c r="A456" s="197"/>
      <c r="B456" s="507"/>
      <c r="C456" s="197"/>
      <c r="D456" s="197"/>
      <c r="E456" s="197"/>
      <c r="F456" s="197"/>
      <c r="G456" s="197"/>
      <c r="H456" s="249"/>
      <c r="I456" s="250"/>
      <c r="J456" s="251"/>
      <c r="K456" s="252"/>
      <c r="L456" s="434"/>
      <c r="M456" s="252"/>
      <c r="N456" s="218"/>
      <c r="O456" s="197"/>
      <c r="P456" s="221"/>
      <c r="Q456" s="221"/>
      <c r="R456" s="831"/>
      <c r="S456" s="221"/>
      <c r="T456" s="221"/>
      <c r="U456" s="221"/>
      <c r="V456" s="221"/>
      <c r="W456" s="221"/>
      <c r="X456" s="221"/>
      <c r="Y456" s="220"/>
      <c r="Z456" s="220"/>
      <c r="AA456" s="221"/>
      <c r="AB456" s="221"/>
      <c r="AC456" s="221"/>
      <c r="AD456" s="221"/>
      <c r="AE456" s="221"/>
      <c r="AF456" s="221"/>
      <c r="AG456" s="426"/>
      <c r="AH456" s="506"/>
      <c r="AI456" s="506"/>
      <c r="AJ456" s="506"/>
      <c r="AK456" s="506"/>
      <c r="AL456" s="506"/>
      <c r="AM456" s="506"/>
      <c r="AN456" s="506"/>
      <c r="AO456" s="506"/>
      <c r="AP456" s="776"/>
      <c r="AQ456" s="771"/>
      <c r="AR456" s="771"/>
      <c r="AS456" s="197"/>
      <c r="AT456" s="426"/>
      <c r="AU456" s="197"/>
    </row>
    <row r="457" spans="1:47" s="198" customFormat="1" ht="13.5">
      <c r="A457" s="197"/>
      <c r="B457" s="507"/>
      <c r="C457" s="197"/>
      <c r="D457" s="197"/>
      <c r="E457" s="197"/>
      <c r="F457" s="197"/>
      <c r="G457" s="197"/>
      <c r="H457" s="249"/>
      <c r="I457" s="250"/>
      <c r="J457" s="251"/>
      <c r="K457" s="252"/>
      <c r="L457" s="434"/>
      <c r="M457" s="252"/>
      <c r="N457" s="218"/>
      <c r="O457" s="197"/>
      <c r="P457" s="221"/>
      <c r="Q457" s="221"/>
      <c r="R457" s="831"/>
      <c r="S457" s="221"/>
      <c r="T457" s="221"/>
      <c r="U457" s="221"/>
      <c r="V457" s="221"/>
      <c r="W457" s="221"/>
      <c r="X457" s="221"/>
      <c r="Y457" s="220"/>
      <c r="Z457" s="220"/>
      <c r="AA457" s="221"/>
      <c r="AB457" s="221"/>
      <c r="AC457" s="221"/>
      <c r="AD457" s="221"/>
      <c r="AE457" s="221"/>
      <c r="AF457" s="221"/>
      <c r="AG457" s="426"/>
      <c r="AH457" s="506"/>
      <c r="AI457" s="506"/>
      <c r="AJ457" s="506"/>
      <c r="AK457" s="506"/>
      <c r="AL457" s="506"/>
      <c r="AM457" s="506"/>
      <c r="AN457" s="506"/>
      <c r="AO457" s="506"/>
      <c r="AP457" s="776"/>
      <c r="AQ457" s="771"/>
      <c r="AR457" s="771"/>
      <c r="AS457" s="197"/>
      <c r="AT457" s="426"/>
      <c r="AU457" s="197"/>
    </row>
    <row r="458" spans="1:47" s="198" customFormat="1" ht="13.5">
      <c r="A458" s="197"/>
      <c r="B458" s="507"/>
      <c r="C458" s="197"/>
      <c r="D458" s="197"/>
      <c r="E458" s="197"/>
      <c r="F458" s="197"/>
      <c r="G458" s="197"/>
      <c r="H458" s="249"/>
      <c r="I458" s="250"/>
      <c r="J458" s="251"/>
      <c r="K458" s="252"/>
      <c r="L458" s="434"/>
      <c r="M458" s="252"/>
      <c r="N458" s="218"/>
      <c r="O458" s="197"/>
      <c r="P458" s="221"/>
      <c r="Q458" s="221"/>
      <c r="R458" s="831"/>
      <c r="S458" s="221"/>
      <c r="T458" s="221"/>
      <c r="U458" s="221"/>
      <c r="V458" s="221"/>
      <c r="W458" s="221"/>
      <c r="X458" s="221"/>
      <c r="Y458" s="220"/>
      <c r="Z458" s="220"/>
      <c r="AA458" s="221"/>
      <c r="AB458" s="221"/>
      <c r="AC458" s="221"/>
      <c r="AD458" s="221"/>
      <c r="AE458" s="221"/>
      <c r="AF458" s="221"/>
      <c r="AG458" s="426"/>
      <c r="AH458" s="506"/>
      <c r="AI458" s="506"/>
      <c r="AJ458" s="506"/>
      <c r="AK458" s="506"/>
      <c r="AL458" s="506"/>
      <c r="AM458" s="506"/>
      <c r="AN458" s="506"/>
      <c r="AO458" s="506"/>
      <c r="AP458" s="776"/>
      <c r="AQ458" s="771"/>
      <c r="AR458" s="771"/>
      <c r="AS458" s="197"/>
      <c r="AT458" s="426"/>
      <c r="AU458" s="197"/>
    </row>
    <row r="459" spans="1:47" s="198" customFormat="1" ht="13.5">
      <c r="A459" s="197"/>
      <c r="B459" s="507"/>
      <c r="C459" s="197"/>
      <c r="D459" s="197"/>
      <c r="E459" s="197"/>
      <c r="F459" s="197"/>
      <c r="G459" s="197"/>
      <c r="H459" s="249"/>
      <c r="I459" s="250"/>
      <c r="J459" s="251"/>
      <c r="K459" s="252"/>
      <c r="L459" s="434"/>
      <c r="M459" s="252"/>
      <c r="N459" s="218"/>
      <c r="O459" s="197"/>
      <c r="P459" s="221"/>
      <c r="Q459" s="221"/>
      <c r="R459" s="831"/>
      <c r="S459" s="221"/>
      <c r="T459" s="221"/>
      <c r="U459" s="221"/>
      <c r="V459" s="221"/>
      <c r="W459" s="221"/>
      <c r="X459" s="221"/>
      <c r="Y459" s="220"/>
      <c r="Z459" s="220"/>
      <c r="AA459" s="221"/>
      <c r="AB459" s="221"/>
      <c r="AC459" s="221"/>
      <c r="AD459" s="221"/>
      <c r="AE459" s="221"/>
      <c r="AF459" s="221"/>
      <c r="AG459" s="426"/>
      <c r="AH459" s="506"/>
      <c r="AI459" s="506"/>
      <c r="AJ459" s="506"/>
      <c r="AK459" s="506"/>
      <c r="AL459" s="506"/>
      <c r="AM459" s="506"/>
      <c r="AN459" s="506"/>
      <c r="AO459" s="506"/>
      <c r="AP459" s="776"/>
      <c r="AQ459" s="771"/>
      <c r="AR459" s="771"/>
      <c r="AS459" s="197"/>
      <c r="AT459" s="426"/>
      <c r="AU459" s="197"/>
    </row>
    <row r="460" spans="1:47" s="198" customFormat="1" ht="13.5">
      <c r="A460" s="197"/>
      <c r="B460" s="507"/>
      <c r="C460" s="197"/>
      <c r="D460" s="197"/>
      <c r="E460" s="197"/>
      <c r="F460" s="197"/>
      <c r="G460" s="197"/>
      <c r="H460" s="249"/>
      <c r="I460" s="250"/>
      <c r="J460" s="251"/>
      <c r="K460" s="252"/>
      <c r="L460" s="434"/>
      <c r="M460" s="252"/>
      <c r="N460" s="218"/>
      <c r="O460" s="197"/>
      <c r="P460" s="221"/>
      <c r="Q460" s="221"/>
      <c r="R460" s="831"/>
      <c r="S460" s="221"/>
      <c r="T460" s="221"/>
      <c r="U460" s="221"/>
      <c r="V460" s="221"/>
      <c r="W460" s="221"/>
      <c r="X460" s="221"/>
      <c r="Y460" s="220"/>
      <c r="Z460" s="220"/>
      <c r="AA460" s="221"/>
      <c r="AB460" s="221"/>
      <c r="AC460" s="221"/>
      <c r="AD460" s="221"/>
      <c r="AE460" s="221"/>
      <c r="AF460" s="221"/>
      <c r="AG460" s="426"/>
      <c r="AH460" s="506"/>
      <c r="AI460" s="506"/>
      <c r="AJ460" s="506"/>
      <c r="AK460" s="506"/>
      <c r="AL460" s="506"/>
      <c r="AM460" s="506"/>
      <c r="AN460" s="506"/>
      <c r="AO460" s="506"/>
      <c r="AP460" s="776"/>
      <c r="AQ460" s="771"/>
      <c r="AR460" s="771"/>
      <c r="AS460" s="197"/>
      <c r="AT460" s="426"/>
      <c r="AU460" s="197"/>
    </row>
    <row r="461" spans="1:47" s="198" customFormat="1" ht="13.5">
      <c r="A461" s="197"/>
      <c r="B461" s="507"/>
      <c r="C461" s="197"/>
      <c r="D461" s="197"/>
      <c r="E461" s="197"/>
      <c r="F461" s="197"/>
      <c r="G461" s="197"/>
      <c r="H461" s="249"/>
      <c r="I461" s="250"/>
      <c r="J461" s="251"/>
      <c r="K461" s="252"/>
      <c r="L461" s="434"/>
      <c r="M461" s="252"/>
      <c r="N461" s="218"/>
      <c r="O461" s="197"/>
      <c r="P461" s="221"/>
      <c r="Q461" s="221"/>
      <c r="R461" s="831"/>
      <c r="S461" s="221"/>
      <c r="T461" s="221"/>
      <c r="U461" s="221"/>
      <c r="V461" s="221"/>
      <c r="W461" s="221"/>
      <c r="X461" s="221"/>
      <c r="Y461" s="220"/>
      <c r="Z461" s="220"/>
      <c r="AA461" s="221"/>
      <c r="AB461" s="221"/>
      <c r="AC461" s="221"/>
      <c r="AD461" s="221"/>
      <c r="AE461" s="221"/>
      <c r="AF461" s="221"/>
      <c r="AG461" s="426"/>
      <c r="AH461" s="506"/>
      <c r="AI461" s="506"/>
      <c r="AJ461" s="506"/>
      <c r="AK461" s="506"/>
      <c r="AL461" s="506"/>
      <c r="AM461" s="506"/>
      <c r="AN461" s="506"/>
      <c r="AO461" s="506"/>
      <c r="AP461" s="776"/>
      <c r="AQ461" s="771"/>
      <c r="AR461" s="771"/>
      <c r="AS461" s="197"/>
      <c r="AT461" s="426"/>
      <c r="AU461" s="197"/>
    </row>
    <row r="462" spans="1:47" s="198" customFormat="1" ht="13.5">
      <c r="A462" s="197"/>
      <c r="B462" s="507"/>
      <c r="C462" s="197"/>
      <c r="D462" s="197"/>
      <c r="E462" s="197"/>
      <c r="F462" s="197"/>
      <c r="G462" s="197"/>
      <c r="H462" s="249"/>
      <c r="I462" s="250"/>
      <c r="J462" s="251"/>
      <c r="K462" s="252"/>
      <c r="L462" s="434"/>
      <c r="M462" s="252"/>
      <c r="N462" s="218"/>
      <c r="O462" s="197"/>
      <c r="P462" s="221"/>
      <c r="Q462" s="221"/>
      <c r="R462" s="831"/>
      <c r="S462" s="221"/>
      <c r="T462" s="221"/>
      <c r="U462" s="221"/>
      <c r="V462" s="221"/>
      <c r="W462" s="221"/>
      <c r="X462" s="221"/>
      <c r="Y462" s="220"/>
      <c r="Z462" s="220"/>
      <c r="AA462" s="221"/>
      <c r="AB462" s="221"/>
      <c r="AC462" s="221"/>
      <c r="AD462" s="221"/>
      <c r="AE462" s="221"/>
      <c r="AF462" s="221"/>
      <c r="AG462" s="426"/>
      <c r="AH462" s="506"/>
      <c r="AI462" s="506"/>
      <c r="AJ462" s="506"/>
      <c r="AK462" s="506"/>
      <c r="AL462" s="506"/>
      <c r="AM462" s="506"/>
      <c r="AN462" s="506"/>
      <c r="AO462" s="506"/>
      <c r="AP462" s="776"/>
      <c r="AQ462" s="771"/>
      <c r="AR462" s="771"/>
      <c r="AS462" s="197"/>
      <c r="AT462" s="426"/>
      <c r="AU462" s="197"/>
    </row>
    <row r="463" spans="1:47" s="198" customFormat="1" ht="13.5">
      <c r="A463" s="197"/>
      <c r="B463" s="507"/>
      <c r="C463" s="197"/>
      <c r="D463" s="197"/>
      <c r="E463" s="197"/>
      <c r="F463" s="197"/>
      <c r="G463" s="197"/>
      <c r="H463" s="249"/>
      <c r="I463" s="250"/>
      <c r="J463" s="251"/>
      <c r="K463" s="252"/>
      <c r="L463" s="434"/>
      <c r="M463" s="252"/>
      <c r="N463" s="218"/>
      <c r="O463" s="197"/>
      <c r="P463" s="221"/>
      <c r="Q463" s="221"/>
      <c r="R463" s="831"/>
      <c r="S463" s="221"/>
      <c r="T463" s="221"/>
      <c r="U463" s="221"/>
      <c r="V463" s="221"/>
      <c r="W463" s="221"/>
      <c r="X463" s="221"/>
      <c r="Y463" s="220"/>
      <c r="Z463" s="220"/>
      <c r="AA463" s="221"/>
      <c r="AB463" s="221"/>
      <c r="AC463" s="221"/>
      <c r="AD463" s="221"/>
      <c r="AE463" s="221"/>
      <c r="AF463" s="221"/>
      <c r="AG463" s="426"/>
      <c r="AH463" s="506"/>
      <c r="AI463" s="506"/>
      <c r="AJ463" s="506"/>
      <c r="AK463" s="506"/>
      <c r="AL463" s="506"/>
      <c r="AM463" s="506"/>
      <c r="AN463" s="506"/>
      <c r="AO463" s="506"/>
      <c r="AP463" s="776"/>
      <c r="AQ463" s="771"/>
      <c r="AR463" s="771"/>
      <c r="AS463" s="197"/>
      <c r="AT463" s="426"/>
      <c r="AU463" s="197"/>
    </row>
    <row r="464" spans="1:47" s="198" customFormat="1" ht="13.5">
      <c r="A464" s="197"/>
      <c r="B464" s="507"/>
      <c r="C464" s="197"/>
      <c r="D464" s="197"/>
      <c r="E464" s="197"/>
      <c r="F464" s="197"/>
      <c r="G464" s="197"/>
      <c r="H464" s="249"/>
      <c r="I464" s="250"/>
      <c r="J464" s="251"/>
      <c r="K464" s="252"/>
      <c r="L464" s="434"/>
      <c r="M464" s="252"/>
      <c r="N464" s="218"/>
      <c r="O464" s="197"/>
      <c r="P464" s="221"/>
      <c r="Q464" s="221"/>
      <c r="R464" s="831"/>
      <c r="S464" s="221"/>
      <c r="T464" s="221"/>
      <c r="U464" s="221"/>
      <c r="V464" s="221"/>
      <c r="W464" s="221"/>
      <c r="X464" s="221"/>
      <c r="Y464" s="220"/>
      <c r="Z464" s="220"/>
      <c r="AA464" s="221"/>
      <c r="AB464" s="221"/>
      <c r="AC464" s="221"/>
      <c r="AD464" s="221"/>
      <c r="AE464" s="221"/>
      <c r="AF464" s="221"/>
      <c r="AG464" s="426"/>
      <c r="AH464" s="506"/>
      <c r="AI464" s="506"/>
      <c r="AJ464" s="506"/>
      <c r="AK464" s="506"/>
      <c r="AL464" s="506"/>
      <c r="AM464" s="506"/>
      <c r="AN464" s="506"/>
      <c r="AO464" s="506"/>
      <c r="AP464" s="776"/>
      <c r="AQ464" s="771"/>
      <c r="AR464" s="771"/>
      <c r="AS464" s="197"/>
      <c r="AT464" s="426"/>
      <c r="AU464" s="197"/>
    </row>
    <row r="465" spans="1:47" s="198" customFormat="1" ht="13.5">
      <c r="A465" s="197"/>
      <c r="B465" s="507"/>
      <c r="C465" s="197"/>
      <c r="D465" s="197"/>
      <c r="E465" s="197"/>
      <c r="F465" s="197"/>
      <c r="G465" s="197"/>
      <c r="H465" s="249"/>
      <c r="I465" s="250"/>
      <c r="J465" s="251"/>
      <c r="K465" s="252"/>
      <c r="L465" s="434"/>
      <c r="M465" s="252"/>
      <c r="N465" s="218"/>
      <c r="O465" s="197"/>
      <c r="P465" s="221"/>
      <c r="Q465" s="221"/>
      <c r="R465" s="831"/>
      <c r="S465" s="221"/>
      <c r="T465" s="221"/>
      <c r="U465" s="221"/>
      <c r="V465" s="221"/>
      <c r="W465" s="221"/>
      <c r="X465" s="221"/>
      <c r="Y465" s="220"/>
      <c r="Z465" s="220"/>
      <c r="AA465" s="221"/>
      <c r="AB465" s="221"/>
      <c r="AC465" s="221"/>
      <c r="AD465" s="221"/>
      <c r="AE465" s="221"/>
      <c r="AF465" s="221"/>
      <c r="AG465" s="426"/>
      <c r="AH465" s="506"/>
      <c r="AI465" s="506"/>
      <c r="AJ465" s="506"/>
      <c r="AK465" s="506"/>
      <c r="AL465" s="506"/>
      <c r="AM465" s="506"/>
      <c r="AN465" s="506"/>
      <c r="AO465" s="506"/>
      <c r="AP465" s="776"/>
      <c r="AQ465" s="771"/>
      <c r="AR465" s="771"/>
      <c r="AS465" s="197"/>
      <c r="AT465" s="426"/>
      <c r="AU465" s="197"/>
    </row>
    <row r="466" spans="1:47" s="198" customFormat="1" ht="13.5">
      <c r="A466" s="197"/>
      <c r="B466" s="507"/>
      <c r="C466" s="197"/>
      <c r="D466" s="197"/>
      <c r="E466" s="197"/>
      <c r="F466" s="197"/>
      <c r="G466" s="197"/>
      <c r="H466" s="249"/>
      <c r="I466" s="250"/>
      <c r="J466" s="251"/>
      <c r="K466" s="252"/>
      <c r="L466" s="434"/>
      <c r="M466" s="252"/>
      <c r="N466" s="218"/>
      <c r="O466" s="197"/>
      <c r="P466" s="221"/>
      <c r="Q466" s="221"/>
      <c r="R466" s="831"/>
      <c r="S466" s="221"/>
      <c r="T466" s="221"/>
      <c r="U466" s="221"/>
      <c r="V466" s="221"/>
      <c r="W466" s="221"/>
      <c r="X466" s="221"/>
      <c r="Y466" s="220"/>
      <c r="Z466" s="220"/>
      <c r="AA466" s="221"/>
      <c r="AB466" s="221"/>
      <c r="AC466" s="221"/>
      <c r="AD466" s="221"/>
      <c r="AE466" s="221"/>
      <c r="AF466" s="221"/>
      <c r="AG466" s="426"/>
      <c r="AH466" s="506"/>
      <c r="AI466" s="506"/>
      <c r="AJ466" s="506"/>
      <c r="AK466" s="506"/>
      <c r="AL466" s="506"/>
      <c r="AM466" s="506"/>
      <c r="AN466" s="506"/>
      <c r="AO466" s="506"/>
      <c r="AP466" s="776"/>
      <c r="AQ466" s="771"/>
      <c r="AR466" s="771"/>
      <c r="AS466" s="197"/>
      <c r="AT466" s="426"/>
      <c r="AU466" s="197"/>
    </row>
    <row r="467" spans="1:47" s="198" customFormat="1" ht="13.5">
      <c r="A467" s="197"/>
      <c r="B467" s="507"/>
      <c r="C467" s="197"/>
      <c r="D467" s="197"/>
      <c r="E467" s="197"/>
      <c r="F467" s="197"/>
      <c r="G467" s="197"/>
      <c r="H467" s="249"/>
      <c r="I467" s="250"/>
      <c r="J467" s="251"/>
      <c r="K467" s="252"/>
      <c r="L467" s="434"/>
      <c r="M467" s="252"/>
      <c r="N467" s="218"/>
      <c r="O467" s="197"/>
      <c r="P467" s="221"/>
      <c r="Q467" s="221"/>
      <c r="R467" s="831"/>
      <c r="S467" s="221"/>
      <c r="T467" s="221"/>
      <c r="U467" s="221"/>
      <c r="V467" s="221"/>
      <c r="W467" s="221"/>
      <c r="X467" s="221"/>
      <c r="Y467" s="220"/>
      <c r="Z467" s="220"/>
      <c r="AA467" s="221"/>
      <c r="AB467" s="221"/>
      <c r="AC467" s="221"/>
      <c r="AD467" s="221"/>
      <c r="AE467" s="221"/>
      <c r="AF467" s="221"/>
      <c r="AG467" s="426"/>
      <c r="AH467" s="506"/>
      <c r="AI467" s="506"/>
      <c r="AJ467" s="506"/>
      <c r="AK467" s="506"/>
      <c r="AL467" s="506"/>
      <c r="AM467" s="506"/>
      <c r="AN467" s="506"/>
      <c r="AO467" s="506"/>
      <c r="AP467" s="776"/>
      <c r="AQ467" s="771"/>
      <c r="AR467" s="771"/>
      <c r="AS467" s="197"/>
      <c r="AT467" s="426"/>
      <c r="AU467" s="197"/>
    </row>
    <row r="468" spans="1:47" s="198" customFormat="1" ht="13.5">
      <c r="A468" s="197"/>
      <c r="B468" s="507"/>
      <c r="C468" s="197"/>
      <c r="D468" s="197"/>
      <c r="E468" s="197"/>
      <c r="F468" s="197"/>
      <c r="G468" s="197"/>
      <c r="H468" s="249"/>
      <c r="I468" s="250"/>
      <c r="J468" s="251"/>
      <c r="K468" s="252"/>
      <c r="L468" s="434"/>
      <c r="M468" s="252"/>
      <c r="N468" s="218"/>
      <c r="O468" s="197"/>
      <c r="P468" s="221"/>
      <c r="Q468" s="221"/>
      <c r="R468" s="831"/>
      <c r="S468" s="221"/>
      <c r="T468" s="221"/>
      <c r="U468" s="221"/>
      <c r="V468" s="221"/>
      <c r="W468" s="221"/>
      <c r="X468" s="221"/>
      <c r="Y468" s="220"/>
      <c r="Z468" s="220"/>
      <c r="AA468" s="221"/>
      <c r="AB468" s="221"/>
      <c r="AC468" s="221"/>
      <c r="AD468" s="221"/>
      <c r="AE468" s="221"/>
      <c r="AF468" s="221"/>
      <c r="AG468" s="426"/>
      <c r="AH468" s="506"/>
      <c r="AI468" s="506"/>
      <c r="AJ468" s="506"/>
      <c r="AK468" s="506"/>
      <c r="AL468" s="506"/>
      <c r="AM468" s="506"/>
      <c r="AN468" s="506"/>
      <c r="AO468" s="506"/>
      <c r="AP468" s="776"/>
      <c r="AQ468" s="771"/>
      <c r="AR468" s="771"/>
      <c r="AS468" s="197"/>
      <c r="AT468" s="426"/>
      <c r="AU468" s="197"/>
    </row>
    <row r="469" spans="1:47" s="198" customFormat="1" ht="13.5">
      <c r="A469" s="197"/>
      <c r="B469" s="507"/>
      <c r="C469" s="197"/>
      <c r="D469" s="197"/>
      <c r="E469" s="197"/>
      <c r="F469" s="197"/>
      <c r="G469" s="197"/>
      <c r="H469" s="249"/>
      <c r="I469" s="250"/>
      <c r="J469" s="251"/>
      <c r="K469" s="252"/>
      <c r="L469" s="434"/>
      <c r="M469" s="252"/>
      <c r="N469" s="218"/>
      <c r="O469" s="197"/>
      <c r="P469" s="221"/>
      <c r="Q469" s="221"/>
      <c r="R469" s="831"/>
      <c r="S469" s="221"/>
      <c r="T469" s="221"/>
      <c r="U469" s="221"/>
      <c r="V469" s="221"/>
      <c r="W469" s="221"/>
      <c r="X469" s="221"/>
      <c r="Y469" s="220"/>
      <c r="Z469" s="220"/>
      <c r="AA469" s="221"/>
      <c r="AB469" s="221"/>
      <c r="AC469" s="221"/>
      <c r="AD469" s="221"/>
      <c r="AE469" s="221"/>
      <c r="AF469" s="221"/>
      <c r="AG469" s="426"/>
      <c r="AH469" s="506"/>
      <c r="AI469" s="506"/>
      <c r="AJ469" s="506"/>
      <c r="AK469" s="506"/>
      <c r="AL469" s="506"/>
      <c r="AM469" s="506"/>
      <c r="AN469" s="506"/>
      <c r="AO469" s="506"/>
      <c r="AP469" s="776"/>
      <c r="AQ469" s="771"/>
      <c r="AR469" s="771"/>
      <c r="AS469" s="197"/>
      <c r="AT469" s="426"/>
      <c r="AU469" s="197"/>
    </row>
    <row r="470" spans="1:47" s="198" customFormat="1" ht="13.5">
      <c r="A470" s="197"/>
      <c r="B470" s="507"/>
      <c r="C470" s="197"/>
      <c r="D470" s="197"/>
      <c r="E470" s="197"/>
      <c r="F470" s="197"/>
      <c r="G470" s="197"/>
      <c r="H470" s="249"/>
      <c r="I470" s="250"/>
      <c r="J470" s="251"/>
      <c r="K470" s="252"/>
      <c r="L470" s="434"/>
      <c r="M470" s="252"/>
      <c r="N470" s="218"/>
      <c r="O470" s="197"/>
      <c r="P470" s="221"/>
      <c r="Q470" s="221"/>
      <c r="R470" s="831"/>
      <c r="S470" s="221"/>
      <c r="T470" s="221"/>
      <c r="U470" s="221"/>
      <c r="V470" s="221"/>
      <c r="W470" s="221"/>
      <c r="X470" s="221"/>
      <c r="Y470" s="220"/>
      <c r="Z470" s="220"/>
      <c r="AA470" s="221"/>
      <c r="AB470" s="221"/>
      <c r="AC470" s="221"/>
      <c r="AD470" s="221"/>
      <c r="AE470" s="221"/>
      <c r="AF470" s="221"/>
      <c r="AG470" s="426"/>
      <c r="AH470" s="506"/>
      <c r="AI470" s="506"/>
      <c r="AJ470" s="506"/>
      <c r="AK470" s="506"/>
      <c r="AL470" s="506"/>
      <c r="AM470" s="506"/>
      <c r="AN470" s="506"/>
      <c r="AO470" s="506"/>
      <c r="AP470" s="776"/>
      <c r="AQ470" s="771"/>
      <c r="AR470" s="771"/>
      <c r="AS470" s="197"/>
      <c r="AT470" s="426"/>
      <c r="AU470" s="197"/>
    </row>
    <row r="471" spans="1:47" s="198" customFormat="1" ht="13.5">
      <c r="A471" s="197"/>
      <c r="B471" s="507"/>
      <c r="C471" s="197"/>
      <c r="D471" s="197"/>
      <c r="E471" s="197"/>
      <c r="F471" s="197"/>
      <c r="G471" s="197"/>
      <c r="H471" s="249"/>
      <c r="I471" s="250"/>
      <c r="J471" s="251"/>
      <c r="K471" s="252"/>
      <c r="L471" s="434"/>
      <c r="M471" s="252"/>
      <c r="N471" s="218"/>
      <c r="O471" s="197"/>
      <c r="P471" s="221"/>
      <c r="Q471" s="221"/>
      <c r="R471" s="831"/>
      <c r="S471" s="221"/>
      <c r="T471" s="221"/>
      <c r="U471" s="221"/>
      <c r="V471" s="221"/>
      <c r="W471" s="221"/>
      <c r="X471" s="221"/>
      <c r="Y471" s="220"/>
      <c r="Z471" s="220"/>
      <c r="AA471" s="221"/>
      <c r="AB471" s="221"/>
      <c r="AC471" s="221"/>
      <c r="AD471" s="221"/>
      <c r="AE471" s="221"/>
      <c r="AF471" s="221"/>
      <c r="AG471" s="426"/>
      <c r="AH471" s="506"/>
      <c r="AI471" s="506"/>
      <c r="AJ471" s="506"/>
      <c r="AK471" s="506"/>
      <c r="AL471" s="506"/>
      <c r="AM471" s="506"/>
      <c r="AN471" s="506"/>
      <c r="AO471" s="506"/>
      <c r="AP471" s="776"/>
      <c r="AQ471" s="771"/>
      <c r="AR471" s="771"/>
      <c r="AS471" s="197"/>
      <c r="AT471" s="426"/>
      <c r="AU471" s="197"/>
    </row>
    <row r="472" spans="1:47" s="198" customFormat="1" ht="13.5">
      <c r="A472" s="197"/>
      <c r="B472" s="507"/>
      <c r="C472" s="197"/>
      <c r="D472" s="197"/>
      <c r="E472" s="197"/>
      <c r="F472" s="197"/>
      <c r="G472" s="197"/>
      <c r="H472" s="249"/>
      <c r="I472" s="250"/>
      <c r="J472" s="251"/>
      <c r="K472" s="252"/>
      <c r="L472" s="434"/>
      <c r="M472" s="252"/>
      <c r="N472" s="218"/>
      <c r="O472" s="197"/>
      <c r="P472" s="221"/>
      <c r="Q472" s="221"/>
      <c r="R472" s="831"/>
      <c r="S472" s="221"/>
      <c r="T472" s="221"/>
      <c r="U472" s="221"/>
      <c r="V472" s="221"/>
      <c r="W472" s="221"/>
      <c r="X472" s="221"/>
      <c r="Y472" s="220"/>
      <c r="Z472" s="220"/>
      <c r="AA472" s="221"/>
      <c r="AB472" s="221"/>
      <c r="AC472" s="221"/>
      <c r="AD472" s="221"/>
      <c r="AE472" s="221"/>
      <c r="AF472" s="221"/>
      <c r="AG472" s="426"/>
      <c r="AH472" s="506"/>
      <c r="AI472" s="506"/>
      <c r="AJ472" s="506"/>
      <c r="AK472" s="506"/>
      <c r="AL472" s="506"/>
      <c r="AM472" s="506"/>
      <c r="AN472" s="506"/>
      <c r="AO472" s="506"/>
      <c r="AP472" s="776"/>
      <c r="AQ472" s="771"/>
      <c r="AR472" s="771"/>
      <c r="AS472" s="197"/>
      <c r="AT472" s="426"/>
      <c r="AU472" s="197"/>
    </row>
    <row r="473" spans="1:47" s="198" customFormat="1" ht="13.5">
      <c r="A473" s="197"/>
      <c r="B473" s="507"/>
      <c r="C473" s="197"/>
      <c r="D473" s="197"/>
      <c r="E473" s="197"/>
      <c r="F473" s="197"/>
      <c r="G473" s="197"/>
      <c r="H473" s="249"/>
      <c r="I473" s="250"/>
      <c r="J473" s="251"/>
      <c r="K473" s="252"/>
      <c r="L473" s="434"/>
      <c r="M473" s="252"/>
      <c r="N473" s="218"/>
      <c r="O473" s="197"/>
      <c r="P473" s="221"/>
      <c r="Q473" s="221"/>
      <c r="R473" s="831"/>
      <c r="S473" s="221"/>
      <c r="T473" s="221"/>
      <c r="U473" s="221"/>
      <c r="V473" s="221"/>
      <c r="W473" s="221"/>
      <c r="X473" s="221"/>
      <c r="Y473" s="220"/>
      <c r="Z473" s="220"/>
      <c r="AA473" s="221"/>
      <c r="AB473" s="221"/>
      <c r="AC473" s="221"/>
      <c r="AD473" s="221"/>
      <c r="AE473" s="221"/>
      <c r="AF473" s="221"/>
      <c r="AG473" s="426"/>
      <c r="AH473" s="506"/>
      <c r="AI473" s="506"/>
      <c r="AJ473" s="506"/>
      <c r="AK473" s="506"/>
      <c r="AL473" s="506"/>
      <c r="AM473" s="506"/>
      <c r="AN473" s="506"/>
      <c r="AO473" s="506"/>
      <c r="AP473" s="776"/>
      <c r="AQ473" s="771"/>
      <c r="AR473" s="771"/>
      <c r="AS473" s="197"/>
      <c r="AT473" s="426"/>
      <c r="AU473" s="197"/>
    </row>
    <row r="474" spans="1:47" s="198" customFormat="1" ht="13.5">
      <c r="A474" s="197"/>
      <c r="B474" s="507"/>
      <c r="C474" s="197"/>
      <c r="D474" s="197"/>
      <c r="E474" s="197"/>
      <c r="F474" s="197"/>
      <c r="G474" s="197"/>
      <c r="H474" s="249"/>
      <c r="I474" s="250"/>
      <c r="J474" s="251"/>
      <c r="K474" s="252"/>
      <c r="L474" s="434"/>
      <c r="M474" s="252"/>
      <c r="N474" s="218"/>
      <c r="O474" s="197"/>
      <c r="P474" s="221"/>
      <c r="Q474" s="221"/>
      <c r="R474" s="831"/>
      <c r="S474" s="221"/>
      <c r="T474" s="221"/>
      <c r="U474" s="221"/>
      <c r="V474" s="221"/>
      <c r="W474" s="221"/>
      <c r="X474" s="221"/>
      <c r="Y474" s="220"/>
      <c r="Z474" s="220"/>
      <c r="AA474" s="221"/>
      <c r="AB474" s="221"/>
      <c r="AC474" s="221"/>
      <c r="AD474" s="221"/>
      <c r="AE474" s="221"/>
      <c r="AF474" s="221"/>
      <c r="AG474" s="426"/>
      <c r="AH474" s="506"/>
      <c r="AI474" s="506"/>
      <c r="AJ474" s="506"/>
      <c r="AK474" s="506"/>
      <c r="AL474" s="506"/>
      <c r="AM474" s="506"/>
      <c r="AN474" s="506"/>
      <c r="AO474" s="506"/>
      <c r="AP474" s="776"/>
      <c r="AQ474" s="771"/>
      <c r="AR474" s="771"/>
      <c r="AS474" s="197"/>
      <c r="AT474" s="426"/>
      <c r="AU474" s="197"/>
    </row>
    <row r="475" spans="1:47" s="198" customFormat="1" ht="13.5">
      <c r="A475" s="197"/>
      <c r="B475" s="507"/>
      <c r="C475" s="197"/>
      <c r="D475" s="197"/>
      <c r="E475" s="197"/>
      <c r="F475" s="197"/>
      <c r="G475" s="197"/>
      <c r="H475" s="249"/>
      <c r="I475" s="250"/>
      <c r="J475" s="251"/>
      <c r="K475" s="252"/>
      <c r="L475" s="434"/>
      <c r="M475" s="252"/>
      <c r="N475" s="218"/>
      <c r="O475" s="197"/>
      <c r="P475" s="221"/>
      <c r="Q475" s="221"/>
      <c r="R475" s="831"/>
      <c r="S475" s="221"/>
      <c r="T475" s="221"/>
      <c r="U475" s="221"/>
      <c r="V475" s="221"/>
      <c r="W475" s="221"/>
      <c r="X475" s="221"/>
      <c r="Y475" s="220"/>
      <c r="Z475" s="220"/>
      <c r="AA475" s="221"/>
      <c r="AB475" s="221"/>
      <c r="AC475" s="221"/>
      <c r="AD475" s="221"/>
      <c r="AE475" s="221"/>
      <c r="AF475" s="221"/>
      <c r="AG475" s="426"/>
      <c r="AH475" s="506"/>
      <c r="AI475" s="506"/>
      <c r="AJ475" s="506"/>
      <c r="AK475" s="506"/>
      <c r="AL475" s="506"/>
      <c r="AM475" s="506"/>
      <c r="AN475" s="506"/>
      <c r="AO475" s="506"/>
      <c r="AP475" s="776"/>
      <c r="AQ475" s="771"/>
      <c r="AR475" s="771"/>
      <c r="AS475" s="197"/>
      <c r="AT475" s="426"/>
      <c r="AU475" s="197"/>
    </row>
    <row r="476" spans="1:47" s="198" customFormat="1" ht="13.5">
      <c r="A476" s="197"/>
      <c r="B476" s="507"/>
      <c r="C476" s="197"/>
      <c r="D476" s="197"/>
      <c r="E476" s="197"/>
      <c r="F476" s="197"/>
      <c r="G476" s="197"/>
      <c r="H476" s="249"/>
      <c r="I476" s="250"/>
      <c r="J476" s="251"/>
      <c r="K476" s="252"/>
      <c r="L476" s="434"/>
      <c r="M476" s="252"/>
      <c r="N476" s="218"/>
      <c r="O476" s="197"/>
      <c r="P476" s="221"/>
      <c r="Q476" s="221"/>
      <c r="R476" s="831"/>
      <c r="S476" s="221"/>
      <c r="T476" s="221"/>
      <c r="U476" s="221"/>
      <c r="V476" s="221"/>
      <c r="W476" s="221"/>
      <c r="X476" s="221"/>
      <c r="Y476" s="220"/>
      <c r="Z476" s="220"/>
      <c r="AA476" s="221"/>
      <c r="AB476" s="221"/>
      <c r="AC476" s="221"/>
      <c r="AD476" s="221"/>
      <c r="AE476" s="221"/>
      <c r="AF476" s="221"/>
      <c r="AG476" s="426"/>
      <c r="AH476" s="506"/>
      <c r="AI476" s="506"/>
      <c r="AJ476" s="506"/>
      <c r="AK476" s="506"/>
      <c r="AL476" s="506"/>
      <c r="AM476" s="506"/>
      <c r="AN476" s="506"/>
      <c r="AO476" s="506"/>
      <c r="AP476" s="776"/>
      <c r="AQ476" s="771"/>
      <c r="AR476" s="771"/>
      <c r="AS476" s="197"/>
      <c r="AT476" s="426"/>
      <c r="AU476" s="197"/>
    </row>
    <row r="477" spans="1:47" s="198" customFormat="1" ht="13.5">
      <c r="A477" s="197"/>
      <c r="B477" s="507"/>
      <c r="C477" s="197"/>
      <c r="D477" s="197"/>
      <c r="E477" s="197"/>
      <c r="F477" s="197"/>
      <c r="G477" s="197"/>
      <c r="H477" s="249"/>
      <c r="I477" s="250"/>
      <c r="J477" s="251"/>
      <c r="K477" s="252"/>
      <c r="L477" s="434"/>
      <c r="M477" s="252"/>
      <c r="N477" s="218"/>
      <c r="O477" s="197"/>
      <c r="P477" s="221"/>
      <c r="Q477" s="221"/>
      <c r="R477" s="831"/>
      <c r="S477" s="221"/>
      <c r="T477" s="221"/>
      <c r="U477" s="221"/>
      <c r="V477" s="221"/>
      <c r="W477" s="221"/>
      <c r="X477" s="221"/>
      <c r="Y477" s="220"/>
      <c r="Z477" s="220"/>
      <c r="AA477" s="221"/>
      <c r="AB477" s="221"/>
      <c r="AC477" s="221"/>
      <c r="AD477" s="221"/>
      <c r="AE477" s="221"/>
      <c r="AF477" s="221"/>
      <c r="AG477" s="426"/>
      <c r="AH477" s="506"/>
      <c r="AI477" s="506"/>
      <c r="AJ477" s="506"/>
      <c r="AK477" s="506"/>
      <c r="AL477" s="506"/>
      <c r="AM477" s="506"/>
      <c r="AN477" s="506"/>
      <c r="AO477" s="506"/>
      <c r="AP477" s="776"/>
      <c r="AQ477" s="771"/>
      <c r="AR477" s="771"/>
      <c r="AS477" s="197"/>
      <c r="AT477" s="426"/>
      <c r="AU477" s="197"/>
    </row>
    <row r="478" spans="1:47" s="198" customFormat="1" ht="13.5">
      <c r="A478" s="197"/>
      <c r="B478" s="507"/>
      <c r="C478" s="197"/>
      <c r="D478" s="197"/>
      <c r="E478" s="197"/>
      <c r="F478" s="197"/>
      <c r="G478" s="197"/>
      <c r="H478" s="249"/>
      <c r="I478" s="250"/>
      <c r="J478" s="251"/>
      <c r="K478" s="252"/>
      <c r="L478" s="434"/>
      <c r="M478" s="252"/>
      <c r="N478" s="218"/>
      <c r="O478" s="197"/>
      <c r="P478" s="221"/>
      <c r="Q478" s="221"/>
      <c r="R478" s="831"/>
      <c r="S478" s="221"/>
      <c r="T478" s="221"/>
      <c r="U478" s="221"/>
      <c r="V478" s="221"/>
      <c r="W478" s="221"/>
      <c r="X478" s="221"/>
      <c r="Y478" s="220"/>
      <c r="Z478" s="220"/>
      <c r="AA478" s="221"/>
      <c r="AB478" s="221"/>
      <c r="AC478" s="221"/>
      <c r="AD478" s="221"/>
      <c r="AE478" s="221"/>
      <c r="AF478" s="221"/>
      <c r="AG478" s="426"/>
      <c r="AH478" s="506"/>
      <c r="AI478" s="506"/>
      <c r="AJ478" s="506"/>
      <c r="AK478" s="506"/>
      <c r="AL478" s="506"/>
      <c r="AM478" s="506"/>
      <c r="AN478" s="506"/>
      <c r="AO478" s="506"/>
      <c r="AP478" s="776"/>
      <c r="AQ478" s="771"/>
      <c r="AR478" s="771"/>
      <c r="AS478" s="197"/>
      <c r="AT478" s="426"/>
      <c r="AU478" s="197"/>
    </row>
    <row r="479" spans="1:47" s="198" customFormat="1" ht="13.5">
      <c r="A479" s="197"/>
      <c r="B479" s="507"/>
      <c r="C479" s="197"/>
      <c r="D479" s="197"/>
      <c r="E479" s="197"/>
      <c r="F479" s="197"/>
      <c r="G479" s="197"/>
      <c r="H479" s="249"/>
      <c r="I479" s="250"/>
      <c r="J479" s="251"/>
      <c r="K479" s="252"/>
      <c r="L479" s="434"/>
      <c r="M479" s="252"/>
      <c r="N479" s="218"/>
      <c r="O479" s="197"/>
      <c r="P479" s="221"/>
      <c r="Q479" s="221"/>
      <c r="R479" s="831"/>
      <c r="S479" s="221"/>
      <c r="T479" s="221"/>
      <c r="U479" s="221"/>
      <c r="V479" s="221"/>
      <c r="W479" s="221"/>
      <c r="X479" s="221"/>
      <c r="Y479" s="220"/>
      <c r="Z479" s="220"/>
      <c r="AA479" s="221"/>
      <c r="AB479" s="221"/>
      <c r="AC479" s="221"/>
      <c r="AD479" s="221"/>
      <c r="AE479" s="221"/>
      <c r="AF479" s="221"/>
      <c r="AG479" s="426"/>
      <c r="AH479" s="506"/>
      <c r="AI479" s="506"/>
      <c r="AJ479" s="506"/>
      <c r="AK479" s="506"/>
      <c r="AL479" s="506"/>
      <c r="AM479" s="506"/>
      <c r="AN479" s="506"/>
      <c r="AO479" s="506"/>
      <c r="AP479" s="776"/>
      <c r="AQ479" s="771"/>
      <c r="AR479" s="771"/>
      <c r="AS479" s="197"/>
      <c r="AT479" s="426"/>
      <c r="AU479" s="197"/>
    </row>
    <row r="480" spans="1:47" s="198" customFormat="1" ht="13.5">
      <c r="A480" s="197"/>
      <c r="B480" s="507"/>
      <c r="C480" s="197"/>
      <c r="D480" s="197"/>
      <c r="E480" s="197"/>
      <c r="F480" s="197"/>
      <c r="G480" s="197"/>
      <c r="H480" s="249"/>
      <c r="I480" s="250"/>
      <c r="J480" s="251"/>
      <c r="K480" s="252"/>
      <c r="L480" s="434"/>
      <c r="M480" s="252"/>
      <c r="N480" s="218"/>
      <c r="O480" s="197"/>
      <c r="P480" s="221"/>
      <c r="Q480" s="221"/>
      <c r="R480" s="831"/>
      <c r="S480" s="221"/>
      <c r="T480" s="221"/>
      <c r="U480" s="221"/>
      <c r="V480" s="221"/>
      <c r="W480" s="221"/>
      <c r="X480" s="221"/>
      <c r="Y480" s="220"/>
      <c r="Z480" s="220"/>
      <c r="AA480" s="221"/>
      <c r="AB480" s="221"/>
      <c r="AC480" s="221"/>
      <c r="AD480" s="221"/>
      <c r="AE480" s="221"/>
      <c r="AF480" s="221"/>
      <c r="AG480" s="426"/>
      <c r="AH480" s="506"/>
      <c r="AI480" s="506"/>
      <c r="AJ480" s="506"/>
      <c r="AK480" s="506"/>
      <c r="AL480" s="506"/>
      <c r="AM480" s="506"/>
      <c r="AN480" s="506"/>
      <c r="AO480" s="506"/>
      <c r="AP480" s="776"/>
      <c r="AQ480" s="771"/>
      <c r="AR480" s="771"/>
      <c r="AS480" s="197"/>
      <c r="AT480" s="426"/>
      <c r="AU480" s="197"/>
    </row>
    <row r="481" spans="1:47" s="198" customFormat="1" ht="13.5">
      <c r="A481" s="197"/>
      <c r="B481" s="507"/>
      <c r="C481" s="197"/>
      <c r="D481" s="197"/>
      <c r="E481" s="197"/>
      <c r="F481" s="197"/>
      <c r="G481" s="197"/>
      <c r="H481" s="249"/>
      <c r="I481" s="250"/>
      <c r="J481" s="251"/>
      <c r="K481" s="252"/>
      <c r="L481" s="434"/>
      <c r="M481" s="252"/>
      <c r="N481" s="218"/>
      <c r="O481" s="197"/>
      <c r="P481" s="221"/>
      <c r="Q481" s="221"/>
      <c r="R481" s="831"/>
      <c r="S481" s="221"/>
      <c r="T481" s="221"/>
      <c r="U481" s="221"/>
      <c r="V481" s="221"/>
      <c r="W481" s="221"/>
      <c r="X481" s="221"/>
      <c r="Y481" s="220"/>
      <c r="Z481" s="220"/>
      <c r="AA481" s="221"/>
      <c r="AB481" s="221"/>
      <c r="AC481" s="221"/>
      <c r="AD481" s="221"/>
      <c r="AE481" s="221"/>
      <c r="AF481" s="221"/>
      <c r="AG481" s="426"/>
      <c r="AH481" s="506"/>
      <c r="AI481" s="506"/>
      <c r="AJ481" s="506"/>
      <c r="AK481" s="506"/>
      <c r="AL481" s="506"/>
      <c r="AM481" s="506"/>
      <c r="AN481" s="506"/>
      <c r="AO481" s="506"/>
      <c r="AP481" s="776"/>
      <c r="AQ481" s="771"/>
      <c r="AR481" s="771"/>
      <c r="AS481" s="197"/>
      <c r="AT481" s="426"/>
      <c r="AU481" s="197"/>
    </row>
    <row r="482" spans="1:47" s="198" customFormat="1" ht="13.5">
      <c r="A482" s="197"/>
      <c r="B482" s="507"/>
      <c r="C482" s="197"/>
      <c r="D482" s="197"/>
      <c r="E482" s="197"/>
      <c r="F482" s="197"/>
      <c r="G482" s="197"/>
      <c r="H482" s="249"/>
      <c r="I482" s="250"/>
      <c r="J482" s="251"/>
      <c r="K482" s="252"/>
      <c r="L482" s="434"/>
      <c r="M482" s="252"/>
      <c r="N482" s="218"/>
      <c r="O482" s="197"/>
      <c r="P482" s="221"/>
      <c r="Q482" s="221"/>
      <c r="R482" s="831"/>
      <c r="S482" s="221"/>
      <c r="T482" s="221"/>
      <c r="U482" s="221"/>
      <c r="V482" s="221"/>
      <c r="W482" s="221"/>
      <c r="X482" s="221"/>
      <c r="Y482" s="220"/>
      <c r="Z482" s="220"/>
      <c r="AA482" s="221"/>
      <c r="AB482" s="221"/>
      <c r="AC482" s="221"/>
      <c r="AD482" s="221"/>
      <c r="AE482" s="221"/>
      <c r="AF482" s="221"/>
      <c r="AG482" s="426"/>
      <c r="AH482" s="506"/>
      <c r="AI482" s="506"/>
      <c r="AJ482" s="506"/>
      <c r="AK482" s="506"/>
      <c r="AL482" s="506"/>
      <c r="AM482" s="506"/>
      <c r="AN482" s="506"/>
      <c r="AO482" s="506"/>
      <c r="AP482" s="776"/>
      <c r="AQ482" s="771"/>
      <c r="AR482" s="771"/>
      <c r="AS482" s="197"/>
      <c r="AT482" s="426"/>
      <c r="AU482" s="197"/>
    </row>
    <row r="483" spans="1:47" s="198" customFormat="1" ht="13.5">
      <c r="A483" s="197"/>
      <c r="B483" s="507"/>
      <c r="C483" s="197"/>
      <c r="D483" s="197"/>
      <c r="E483" s="197"/>
      <c r="F483" s="197"/>
      <c r="G483" s="197"/>
      <c r="H483" s="249"/>
      <c r="I483" s="250"/>
      <c r="J483" s="251"/>
      <c r="K483" s="252"/>
      <c r="L483" s="434"/>
      <c r="M483" s="252"/>
      <c r="N483" s="218"/>
      <c r="O483" s="197"/>
      <c r="P483" s="221"/>
      <c r="Q483" s="221"/>
      <c r="R483" s="831"/>
      <c r="S483" s="221"/>
      <c r="T483" s="221"/>
      <c r="U483" s="221"/>
      <c r="V483" s="221"/>
      <c r="W483" s="221"/>
      <c r="X483" s="221"/>
      <c r="Y483" s="220"/>
      <c r="Z483" s="220"/>
      <c r="AA483" s="221"/>
      <c r="AB483" s="221"/>
      <c r="AC483" s="221"/>
      <c r="AD483" s="221"/>
      <c r="AE483" s="221"/>
      <c r="AF483" s="221"/>
      <c r="AG483" s="426"/>
      <c r="AH483" s="506"/>
      <c r="AI483" s="506"/>
      <c r="AJ483" s="506"/>
      <c r="AK483" s="506"/>
      <c r="AL483" s="506"/>
      <c r="AM483" s="506"/>
      <c r="AN483" s="506"/>
      <c r="AO483" s="506"/>
      <c r="AP483" s="776"/>
      <c r="AQ483" s="771"/>
      <c r="AR483" s="771"/>
      <c r="AS483" s="197"/>
      <c r="AT483" s="426"/>
      <c r="AU483" s="197"/>
    </row>
    <row r="484" spans="1:47" s="198" customFormat="1" ht="13.5">
      <c r="A484" s="197"/>
      <c r="B484" s="507"/>
      <c r="C484" s="197"/>
      <c r="D484" s="197"/>
      <c r="E484" s="197"/>
      <c r="F484" s="197"/>
      <c r="G484" s="197"/>
      <c r="H484" s="249"/>
      <c r="I484" s="250"/>
      <c r="J484" s="251"/>
      <c r="K484" s="252"/>
      <c r="L484" s="434"/>
      <c r="M484" s="252"/>
      <c r="N484" s="218"/>
      <c r="O484" s="197"/>
      <c r="P484" s="221"/>
      <c r="Q484" s="221"/>
      <c r="R484" s="831"/>
      <c r="S484" s="221"/>
      <c r="T484" s="221"/>
      <c r="U484" s="221"/>
      <c r="V484" s="221"/>
      <c r="W484" s="221"/>
      <c r="X484" s="221"/>
      <c r="Y484" s="220"/>
      <c r="Z484" s="220"/>
      <c r="AA484" s="221"/>
      <c r="AB484" s="221"/>
      <c r="AC484" s="221"/>
      <c r="AD484" s="221"/>
      <c r="AE484" s="221"/>
      <c r="AF484" s="221"/>
      <c r="AG484" s="426"/>
      <c r="AH484" s="506"/>
      <c r="AI484" s="506"/>
      <c r="AJ484" s="506"/>
      <c r="AK484" s="506"/>
      <c r="AL484" s="506"/>
      <c r="AM484" s="506"/>
      <c r="AN484" s="506"/>
      <c r="AO484" s="506"/>
      <c r="AP484" s="776"/>
      <c r="AQ484" s="771"/>
      <c r="AR484" s="771"/>
      <c r="AS484" s="197"/>
      <c r="AT484" s="426"/>
      <c r="AU484" s="197"/>
    </row>
    <row r="485" spans="1:47" s="198" customFormat="1" ht="13.5">
      <c r="A485" s="197"/>
      <c r="B485" s="507"/>
      <c r="C485" s="197"/>
      <c r="D485" s="197"/>
      <c r="E485" s="197"/>
      <c r="F485" s="197"/>
      <c r="G485" s="197"/>
      <c r="H485" s="249"/>
      <c r="I485" s="250"/>
      <c r="J485" s="251"/>
      <c r="K485" s="252"/>
      <c r="L485" s="434"/>
      <c r="M485" s="252"/>
      <c r="N485" s="218"/>
      <c r="O485" s="197"/>
      <c r="P485" s="221"/>
      <c r="Q485" s="221"/>
      <c r="R485" s="831"/>
      <c r="S485" s="221"/>
      <c r="T485" s="221"/>
      <c r="U485" s="221"/>
      <c r="V485" s="221"/>
      <c r="W485" s="221"/>
      <c r="X485" s="221"/>
      <c r="Y485" s="220"/>
      <c r="Z485" s="220"/>
      <c r="AA485" s="221"/>
      <c r="AB485" s="221"/>
      <c r="AC485" s="221"/>
      <c r="AD485" s="221"/>
      <c r="AE485" s="221"/>
      <c r="AF485" s="221"/>
      <c r="AG485" s="426"/>
      <c r="AH485" s="506"/>
      <c r="AI485" s="506"/>
      <c r="AJ485" s="506"/>
      <c r="AK485" s="506"/>
      <c r="AL485" s="506"/>
      <c r="AM485" s="506"/>
      <c r="AN485" s="506"/>
      <c r="AO485" s="506"/>
      <c r="AP485" s="776"/>
      <c r="AQ485" s="771"/>
      <c r="AR485" s="771"/>
      <c r="AS485" s="197"/>
      <c r="AT485" s="426"/>
      <c r="AU485" s="197"/>
    </row>
    <row r="486" spans="1:47" s="198" customFormat="1" ht="13.5">
      <c r="A486" s="197"/>
      <c r="B486" s="507"/>
      <c r="C486" s="197"/>
      <c r="D486" s="197"/>
      <c r="E486" s="197"/>
      <c r="F486" s="197"/>
      <c r="G486" s="197"/>
      <c r="H486" s="249"/>
      <c r="I486" s="250"/>
      <c r="J486" s="251"/>
      <c r="K486" s="252"/>
      <c r="L486" s="434"/>
      <c r="M486" s="252"/>
      <c r="N486" s="218"/>
      <c r="O486" s="197"/>
      <c r="P486" s="221"/>
      <c r="Q486" s="221"/>
      <c r="R486" s="831"/>
      <c r="S486" s="221"/>
      <c r="T486" s="221"/>
      <c r="U486" s="221"/>
      <c r="V486" s="221"/>
      <c r="W486" s="221"/>
      <c r="X486" s="221"/>
      <c r="Y486" s="220"/>
      <c r="Z486" s="220"/>
      <c r="AA486" s="221"/>
      <c r="AB486" s="221"/>
      <c r="AC486" s="221"/>
      <c r="AD486" s="221"/>
      <c r="AE486" s="221"/>
      <c r="AF486" s="221"/>
      <c r="AG486" s="426"/>
      <c r="AH486" s="506"/>
      <c r="AI486" s="506"/>
      <c r="AJ486" s="506"/>
      <c r="AK486" s="506"/>
      <c r="AL486" s="506"/>
      <c r="AM486" s="506"/>
      <c r="AN486" s="506"/>
      <c r="AO486" s="506"/>
      <c r="AP486" s="776"/>
      <c r="AQ486" s="771"/>
      <c r="AR486" s="771"/>
      <c r="AS486" s="197"/>
      <c r="AT486" s="426"/>
      <c r="AU486" s="197"/>
    </row>
    <row r="487" spans="1:47" s="198" customFormat="1" ht="13.5">
      <c r="A487" s="197"/>
      <c r="B487" s="507"/>
      <c r="C487" s="197"/>
      <c r="D487" s="197"/>
      <c r="E487" s="197"/>
      <c r="F487" s="197"/>
      <c r="G487" s="197"/>
      <c r="H487" s="249"/>
      <c r="I487" s="250"/>
      <c r="J487" s="251"/>
      <c r="K487" s="252"/>
      <c r="L487" s="434"/>
      <c r="M487" s="252"/>
      <c r="N487" s="218"/>
      <c r="O487" s="197"/>
      <c r="P487" s="221"/>
      <c r="Q487" s="221"/>
      <c r="R487" s="831"/>
      <c r="S487" s="221"/>
      <c r="T487" s="221"/>
      <c r="U487" s="221"/>
      <c r="V487" s="221"/>
      <c r="W487" s="221"/>
      <c r="X487" s="221"/>
      <c r="Y487" s="220"/>
      <c r="Z487" s="220"/>
      <c r="AA487" s="221"/>
      <c r="AB487" s="221"/>
      <c r="AC487" s="221"/>
      <c r="AD487" s="221"/>
      <c r="AE487" s="221"/>
      <c r="AF487" s="221"/>
      <c r="AG487" s="426"/>
      <c r="AH487" s="506"/>
      <c r="AI487" s="506"/>
      <c r="AJ487" s="506"/>
      <c r="AK487" s="506"/>
      <c r="AL487" s="506"/>
      <c r="AM487" s="506"/>
      <c r="AN487" s="506"/>
      <c r="AO487" s="506"/>
      <c r="AP487" s="776"/>
      <c r="AQ487" s="771"/>
      <c r="AR487" s="771"/>
      <c r="AS487" s="197"/>
      <c r="AT487" s="426"/>
      <c r="AU487" s="197"/>
    </row>
    <row r="488" spans="1:47" s="198" customFormat="1" ht="13.5">
      <c r="A488" s="197"/>
      <c r="B488" s="507"/>
      <c r="C488" s="197"/>
      <c r="D488" s="197"/>
      <c r="E488" s="197"/>
      <c r="F488" s="197"/>
      <c r="G488" s="197"/>
      <c r="H488" s="249"/>
      <c r="I488" s="250"/>
      <c r="J488" s="251"/>
      <c r="K488" s="252"/>
      <c r="L488" s="434"/>
      <c r="M488" s="252"/>
      <c r="N488" s="218"/>
      <c r="O488" s="197"/>
      <c r="P488" s="221"/>
      <c r="Q488" s="221"/>
      <c r="R488" s="831"/>
      <c r="S488" s="221"/>
      <c r="T488" s="221"/>
      <c r="U488" s="221"/>
      <c r="V488" s="221"/>
      <c r="W488" s="221"/>
      <c r="X488" s="221"/>
      <c r="Y488" s="220"/>
      <c r="Z488" s="220"/>
      <c r="AA488" s="221"/>
      <c r="AB488" s="221"/>
      <c r="AC488" s="221"/>
      <c r="AD488" s="221"/>
      <c r="AE488" s="221"/>
      <c r="AF488" s="221"/>
      <c r="AG488" s="426"/>
      <c r="AH488" s="506"/>
      <c r="AI488" s="506"/>
      <c r="AJ488" s="506"/>
      <c r="AK488" s="506"/>
      <c r="AL488" s="506"/>
      <c r="AM488" s="506"/>
      <c r="AN488" s="506"/>
      <c r="AO488" s="506"/>
      <c r="AP488" s="776"/>
      <c r="AQ488" s="771"/>
      <c r="AR488" s="771"/>
      <c r="AS488" s="197"/>
      <c r="AT488" s="426"/>
      <c r="AU488" s="197"/>
    </row>
    <row r="489" spans="1:47" s="198" customFormat="1" ht="13.5">
      <c r="A489" s="197"/>
      <c r="B489" s="507"/>
      <c r="C489" s="197"/>
      <c r="D489" s="197"/>
      <c r="E489" s="197"/>
      <c r="F489" s="197"/>
      <c r="G489" s="197"/>
      <c r="H489" s="249"/>
      <c r="I489" s="250"/>
      <c r="J489" s="251"/>
      <c r="K489" s="252"/>
      <c r="L489" s="434"/>
      <c r="M489" s="252"/>
      <c r="N489" s="218"/>
      <c r="O489" s="197"/>
      <c r="P489" s="221"/>
      <c r="Q489" s="221"/>
      <c r="R489" s="831"/>
      <c r="S489" s="221"/>
      <c r="T489" s="221"/>
      <c r="U489" s="221"/>
      <c r="V489" s="221"/>
      <c r="W489" s="221"/>
      <c r="X489" s="221"/>
      <c r="Y489" s="220"/>
      <c r="Z489" s="220"/>
      <c r="AA489" s="221"/>
      <c r="AB489" s="221"/>
      <c r="AC489" s="221"/>
      <c r="AD489" s="221"/>
      <c r="AE489" s="221"/>
      <c r="AF489" s="221"/>
      <c r="AG489" s="426"/>
      <c r="AH489" s="506"/>
      <c r="AI489" s="506"/>
      <c r="AJ489" s="506"/>
      <c r="AK489" s="506"/>
      <c r="AL489" s="506"/>
      <c r="AM489" s="506"/>
      <c r="AN489" s="506"/>
      <c r="AO489" s="506"/>
      <c r="AP489" s="776"/>
      <c r="AQ489" s="771"/>
      <c r="AR489" s="771"/>
      <c r="AS489" s="197"/>
      <c r="AT489" s="426"/>
      <c r="AU489" s="197"/>
    </row>
    <row r="490" spans="1:47" s="198" customFormat="1" ht="13.5">
      <c r="A490" s="197"/>
      <c r="B490" s="507"/>
      <c r="C490" s="197"/>
      <c r="D490" s="197"/>
      <c r="E490" s="197"/>
      <c r="F490" s="197"/>
      <c r="G490" s="197"/>
      <c r="H490" s="249"/>
      <c r="I490" s="250"/>
      <c r="J490" s="251"/>
      <c r="K490" s="252"/>
      <c r="L490" s="434"/>
      <c r="M490" s="252"/>
      <c r="N490" s="218"/>
      <c r="O490" s="197"/>
      <c r="P490" s="221"/>
      <c r="Q490" s="221"/>
      <c r="R490" s="831"/>
      <c r="S490" s="221"/>
      <c r="T490" s="221"/>
      <c r="U490" s="221"/>
      <c r="V490" s="221"/>
      <c r="W490" s="221"/>
      <c r="X490" s="221"/>
      <c r="Y490" s="220"/>
      <c r="Z490" s="220"/>
      <c r="AA490" s="221"/>
      <c r="AB490" s="221"/>
      <c r="AC490" s="221"/>
      <c r="AD490" s="221"/>
      <c r="AE490" s="221"/>
      <c r="AF490" s="221"/>
      <c r="AG490" s="426"/>
      <c r="AH490" s="506"/>
      <c r="AI490" s="506"/>
      <c r="AJ490" s="506"/>
      <c r="AK490" s="506"/>
      <c r="AL490" s="506"/>
      <c r="AM490" s="506"/>
      <c r="AN490" s="506"/>
      <c r="AO490" s="506"/>
      <c r="AP490" s="776"/>
      <c r="AQ490" s="771"/>
      <c r="AR490" s="771"/>
      <c r="AS490" s="197"/>
      <c r="AT490" s="426"/>
      <c r="AU490" s="197"/>
    </row>
    <row r="491" spans="1:47" s="198" customFormat="1" ht="13.5">
      <c r="A491" s="197"/>
      <c r="B491" s="507"/>
      <c r="C491" s="197"/>
      <c r="D491" s="197"/>
      <c r="E491" s="197"/>
      <c r="F491" s="197"/>
      <c r="G491" s="197"/>
      <c r="H491" s="249"/>
      <c r="I491" s="250"/>
      <c r="J491" s="251"/>
      <c r="K491" s="252"/>
      <c r="L491" s="434"/>
      <c r="M491" s="252"/>
      <c r="N491" s="218"/>
      <c r="O491" s="197"/>
      <c r="P491" s="221"/>
      <c r="Q491" s="221"/>
      <c r="R491" s="831"/>
      <c r="S491" s="221"/>
      <c r="T491" s="221"/>
      <c r="U491" s="221"/>
      <c r="V491" s="221"/>
      <c r="W491" s="221"/>
      <c r="X491" s="221"/>
      <c r="Y491" s="220"/>
      <c r="Z491" s="220"/>
      <c r="AA491" s="221"/>
      <c r="AB491" s="221"/>
      <c r="AC491" s="221"/>
      <c r="AD491" s="221"/>
      <c r="AE491" s="221"/>
      <c r="AF491" s="221"/>
      <c r="AG491" s="426"/>
      <c r="AH491" s="506"/>
      <c r="AI491" s="506"/>
      <c r="AJ491" s="506"/>
      <c r="AK491" s="506"/>
      <c r="AL491" s="506"/>
      <c r="AM491" s="506"/>
      <c r="AN491" s="506"/>
      <c r="AO491" s="506"/>
      <c r="AP491" s="776"/>
      <c r="AQ491" s="771"/>
      <c r="AR491" s="771"/>
      <c r="AS491" s="197"/>
      <c r="AT491" s="426"/>
      <c r="AU491" s="197"/>
    </row>
    <row r="492" spans="1:47" s="198" customFormat="1" ht="13.5">
      <c r="A492" s="197"/>
      <c r="B492" s="507"/>
      <c r="C492" s="197"/>
      <c r="D492" s="197"/>
      <c r="E492" s="197"/>
      <c r="F492" s="197"/>
      <c r="G492" s="197"/>
      <c r="H492" s="249"/>
      <c r="I492" s="250"/>
      <c r="J492" s="251"/>
      <c r="K492" s="252"/>
      <c r="L492" s="434"/>
      <c r="M492" s="252"/>
      <c r="N492" s="218"/>
      <c r="O492" s="197"/>
      <c r="P492" s="221"/>
      <c r="Q492" s="221"/>
      <c r="R492" s="831"/>
      <c r="S492" s="221"/>
      <c r="T492" s="221"/>
      <c r="U492" s="221"/>
      <c r="V492" s="221"/>
      <c r="W492" s="221"/>
      <c r="X492" s="221"/>
      <c r="Y492" s="220"/>
      <c r="Z492" s="220"/>
      <c r="AA492" s="221"/>
      <c r="AB492" s="221"/>
      <c r="AC492" s="221"/>
      <c r="AD492" s="221"/>
      <c r="AE492" s="221"/>
      <c r="AF492" s="221"/>
      <c r="AG492" s="426"/>
      <c r="AH492" s="506"/>
      <c r="AI492" s="506"/>
      <c r="AJ492" s="506"/>
      <c r="AK492" s="506"/>
      <c r="AL492" s="506"/>
      <c r="AM492" s="506"/>
      <c r="AN492" s="506"/>
      <c r="AO492" s="506"/>
      <c r="AP492" s="776"/>
      <c r="AQ492" s="771"/>
      <c r="AR492" s="771"/>
      <c r="AS492" s="197"/>
      <c r="AT492" s="426"/>
      <c r="AU492" s="197"/>
    </row>
    <row r="493" spans="1:47" s="198" customFormat="1" ht="13.5">
      <c r="A493" s="197"/>
      <c r="B493" s="507"/>
      <c r="C493" s="197"/>
      <c r="D493" s="197"/>
      <c r="E493" s="197"/>
      <c r="F493" s="197"/>
      <c r="G493" s="197"/>
      <c r="H493" s="249"/>
      <c r="I493" s="250"/>
      <c r="J493" s="251"/>
      <c r="K493" s="252"/>
      <c r="L493" s="434"/>
      <c r="M493" s="252"/>
      <c r="N493" s="218"/>
      <c r="O493" s="197"/>
      <c r="P493" s="221"/>
      <c r="Q493" s="221"/>
      <c r="R493" s="831"/>
      <c r="S493" s="221"/>
      <c r="T493" s="221"/>
      <c r="U493" s="221"/>
      <c r="V493" s="221"/>
      <c r="W493" s="221"/>
      <c r="X493" s="221"/>
      <c r="Y493" s="220"/>
      <c r="Z493" s="220"/>
      <c r="AA493" s="221"/>
      <c r="AB493" s="221"/>
      <c r="AC493" s="221"/>
      <c r="AD493" s="221"/>
      <c r="AE493" s="221"/>
      <c r="AF493" s="221"/>
      <c r="AG493" s="426"/>
      <c r="AH493" s="506"/>
      <c r="AI493" s="506"/>
      <c r="AJ493" s="506"/>
      <c r="AK493" s="506"/>
      <c r="AL493" s="506"/>
      <c r="AM493" s="506"/>
      <c r="AN493" s="506"/>
      <c r="AO493" s="506"/>
      <c r="AP493" s="776"/>
      <c r="AQ493" s="771"/>
      <c r="AR493" s="771"/>
      <c r="AS493" s="197"/>
      <c r="AT493" s="426"/>
      <c r="AU493" s="197"/>
    </row>
    <row r="494" spans="1:47" s="198" customFormat="1" ht="13.5">
      <c r="A494" s="197"/>
      <c r="B494" s="507"/>
      <c r="C494" s="197"/>
      <c r="D494" s="197"/>
      <c r="E494" s="197"/>
      <c r="F494" s="197"/>
      <c r="G494" s="197"/>
      <c r="H494" s="249"/>
      <c r="I494" s="250"/>
      <c r="J494" s="251"/>
      <c r="K494" s="252"/>
      <c r="L494" s="434"/>
      <c r="M494" s="252"/>
      <c r="N494" s="218"/>
      <c r="O494" s="197"/>
      <c r="P494" s="221"/>
      <c r="Q494" s="221"/>
      <c r="R494" s="831"/>
      <c r="S494" s="221"/>
      <c r="T494" s="221"/>
      <c r="U494" s="221"/>
      <c r="V494" s="221"/>
      <c r="W494" s="221"/>
      <c r="X494" s="221"/>
      <c r="Y494" s="220"/>
      <c r="Z494" s="220"/>
      <c r="AA494" s="221"/>
      <c r="AB494" s="221"/>
      <c r="AC494" s="221"/>
      <c r="AD494" s="221"/>
      <c r="AE494" s="221"/>
      <c r="AF494" s="221"/>
      <c r="AG494" s="426"/>
      <c r="AH494" s="506"/>
      <c r="AI494" s="506"/>
      <c r="AJ494" s="506"/>
      <c r="AK494" s="506"/>
      <c r="AL494" s="506"/>
      <c r="AM494" s="506"/>
      <c r="AN494" s="506"/>
      <c r="AO494" s="506"/>
      <c r="AP494" s="776"/>
      <c r="AQ494" s="771"/>
      <c r="AR494" s="771"/>
      <c r="AS494" s="197"/>
      <c r="AT494" s="426"/>
      <c r="AU494" s="197"/>
    </row>
    <row r="495" spans="1:47" s="198" customFormat="1" ht="13.5">
      <c r="A495" s="197"/>
      <c r="B495" s="507"/>
      <c r="C495" s="197"/>
      <c r="D495" s="197"/>
      <c r="E495" s="197"/>
      <c r="F495" s="197"/>
      <c r="G495" s="197"/>
      <c r="H495" s="249"/>
      <c r="I495" s="250"/>
      <c r="J495" s="251"/>
      <c r="K495" s="252"/>
      <c r="L495" s="434"/>
      <c r="M495" s="252"/>
      <c r="N495" s="218"/>
      <c r="O495" s="197"/>
      <c r="P495" s="221"/>
      <c r="Q495" s="221"/>
      <c r="R495" s="831"/>
      <c r="S495" s="221"/>
      <c r="T495" s="221"/>
      <c r="U495" s="221"/>
      <c r="V495" s="221"/>
      <c r="W495" s="221"/>
      <c r="X495" s="221"/>
      <c r="Y495" s="220"/>
      <c r="Z495" s="220"/>
      <c r="AA495" s="221"/>
      <c r="AB495" s="221"/>
      <c r="AC495" s="221"/>
      <c r="AD495" s="221"/>
      <c r="AE495" s="221"/>
      <c r="AF495" s="221"/>
      <c r="AG495" s="426"/>
      <c r="AH495" s="506"/>
      <c r="AI495" s="506"/>
      <c r="AJ495" s="506"/>
      <c r="AK495" s="506"/>
      <c r="AL495" s="506"/>
      <c r="AM495" s="506"/>
      <c r="AN495" s="506"/>
      <c r="AO495" s="506"/>
      <c r="AP495" s="776"/>
      <c r="AQ495" s="771"/>
      <c r="AR495" s="771"/>
      <c r="AS495" s="197"/>
      <c r="AT495" s="426"/>
      <c r="AU495" s="197"/>
    </row>
    <row r="496" spans="1:47" s="198" customFormat="1" ht="13.5">
      <c r="A496" s="197"/>
      <c r="B496" s="507"/>
      <c r="C496" s="197"/>
      <c r="D496" s="197"/>
      <c r="E496" s="197"/>
      <c r="F496" s="197"/>
      <c r="G496" s="197"/>
      <c r="H496" s="249"/>
      <c r="I496" s="250"/>
      <c r="J496" s="251"/>
      <c r="K496" s="252"/>
      <c r="L496" s="434"/>
      <c r="M496" s="252"/>
      <c r="N496" s="218"/>
      <c r="O496" s="197"/>
      <c r="P496" s="221"/>
      <c r="Q496" s="221"/>
      <c r="R496" s="831"/>
      <c r="S496" s="221"/>
      <c r="T496" s="221"/>
      <c r="U496" s="221"/>
      <c r="V496" s="221"/>
      <c r="W496" s="221"/>
      <c r="X496" s="221"/>
      <c r="Y496" s="220"/>
      <c r="Z496" s="220"/>
      <c r="AA496" s="221"/>
      <c r="AB496" s="221"/>
      <c r="AC496" s="221"/>
      <c r="AD496" s="221"/>
      <c r="AE496" s="221"/>
      <c r="AF496" s="221"/>
      <c r="AG496" s="426"/>
      <c r="AH496" s="506"/>
      <c r="AI496" s="506"/>
      <c r="AJ496" s="506"/>
      <c r="AK496" s="506"/>
      <c r="AL496" s="506"/>
      <c r="AM496" s="506"/>
      <c r="AN496" s="506"/>
      <c r="AO496" s="506"/>
      <c r="AP496" s="776"/>
      <c r="AQ496" s="771"/>
      <c r="AR496" s="771"/>
      <c r="AS496" s="197"/>
      <c r="AT496" s="426"/>
      <c r="AU496" s="197"/>
    </row>
    <row r="497" spans="1:47" s="198" customFormat="1" ht="13.5">
      <c r="A497" s="197"/>
      <c r="B497" s="507"/>
      <c r="C497" s="197"/>
      <c r="D497" s="197"/>
      <c r="E497" s="197"/>
      <c r="F497" s="197"/>
      <c r="G497" s="197"/>
      <c r="H497" s="249"/>
      <c r="I497" s="250"/>
      <c r="J497" s="251"/>
      <c r="K497" s="252"/>
      <c r="L497" s="434"/>
      <c r="M497" s="252"/>
      <c r="N497" s="218"/>
      <c r="O497" s="197"/>
      <c r="P497" s="221"/>
      <c r="Q497" s="221"/>
      <c r="R497" s="831"/>
      <c r="S497" s="221"/>
      <c r="T497" s="221"/>
      <c r="U497" s="221"/>
      <c r="V497" s="221"/>
      <c r="W497" s="221"/>
      <c r="X497" s="221"/>
      <c r="Y497" s="220"/>
      <c r="Z497" s="220"/>
      <c r="AA497" s="221"/>
      <c r="AB497" s="221"/>
      <c r="AC497" s="221"/>
      <c r="AD497" s="221"/>
      <c r="AE497" s="221"/>
      <c r="AF497" s="221"/>
      <c r="AG497" s="426"/>
      <c r="AH497" s="506"/>
      <c r="AI497" s="506"/>
      <c r="AJ497" s="506"/>
      <c r="AK497" s="506"/>
      <c r="AL497" s="506"/>
      <c r="AM497" s="506"/>
      <c r="AN497" s="506"/>
      <c r="AO497" s="506"/>
      <c r="AP497" s="776"/>
      <c r="AQ497" s="771"/>
      <c r="AR497" s="771"/>
      <c r="AS497" s="197"/>
      <c r="AT497" s="426"/>
      <c r="AU497" s="197"/>
    </row>
    <row r="498" spans="1:47" s="198" customFormat="1" ht="13.5">
      <c r="A498" s="197"/>
      <c r="B498" s="507"/>
      <c r="C498" s="197"/>
      <c r="D498" s="197"/>
      <c r="E498" s="197"/>
      <c r="F498" s="197"/>
      <c r="G498" s="197"/>
      <c r="H498" s="249"/>
      <c r="I498" s="250"/>
      <c r="J498" s="251"/>
      <c r="K498" s="252"/>
      <c r="L498" s="434"/>
      <c r="M498" s="252"/>
      <c r="N498" s="218"/>
      <c r="O498" s="197"/>
      <c r="P498" s="221"/>
      <c r="Q498" s="221"/>
      <c r="R498" s="831"/>
      <c r="S498" s="221"/>
      <c r="T498" s="221"/>
      <c r="U498" s="221"/>
      <c r="V498" s="221"/>
      <c r="W498" s="221"/>
      <c r="X498" s="221"/>
      <c r="Y498" s="220"/>
      <c r="Z498" s="220"/>
      <c r="AA498" s="221"/>
      <c r="AB498" s="221"/>
      <c r="AC498" s="221"/>
      <c r="AD498" s="221"/>
      <c r="AE498" s="221"/>
      <c r="AF498" s="221"/>
      <c r="AG498" s="426"/>
      <c r="AH498" s="506"/>
      <c r="AI498" s="506"/>
      <c r="AJ498" s="506"/>
      <c r="AK498" s="506"/>
      <c r="AL498" s="506"/>
      <c r="AM498" s="506"/>
      <c r="AN498" s="506"/>
      <c r="AO498" s="506"/>
      <c r="AP498" s="776"/>
      <c r="AQ498" s="771"/>
      <c r="AR498" s="771"/>
      <c r="AS498" s="197"/>
      <c r="AT498" s="426"/>
      <c r="AU498" s="197"/>
    </row>
    <row r="499" spans="1:47" s="198" customFormat="1" ht="13.5">
      <c r="A499" s="197"/>
      <c r="B499" s="507"/>
      <c r="C499" s="197"/>
      <c r="D499" s="197"/>
      <c r="E499" s="197"/>
      <c r="F499" s="197"/>
      <c r="G499" s="197"/>
      <c r="H499" s="249"/>
      <c r="I499" s="250"/>
      <c r="J499" s="251"/>
      <c r="K499" s="252"/>
      <c r="L499" s="434"/>
      <c r="M499" s="252"/>
      <c r="N499" s="218"/>
      <c r="O499" s="197"/>
      <c r="P499" s="221"/>
      <c r="Q499" s="221"/>
      <c r="R499" s="831"/>
      <c r="S499" s="221"/>
      <c r="T499" s="221"/>
      <c r="U499" s="221"/>
      <c r="V499" s="221"/>
      <c r="W499" s="221"/>
      <c r="X499" s="221"/>
      <c r="Y499" s="220"/>
      <c r="Z499" s="220"/>
      <c r="AA499" s="221"/>
      <c r="AB499" s="221"/>
      <c r="AC499" s="221"/>
      <c r="AD499" s="221"/>
      <c r="AE499" s="221"/>
      <c r="AF499" s="221"/>
      <c r="AG499" s="426"/>
      <c r="AH499" s="506"/>
      <c r="AI499" s="506"/>
      <c r="AJ499" s="506"/>
      <c r="AK499" s="506"/>
      <c r="AL499" s="506"/>
      <c r="AM499" s="506"/>
      <c r="AN499" s="506"/>
      <c r="AO499" s="506"/>
      <c r="AP499" s="776"/>
      <c r="AQ499" s="771"/>
      <c r="AR499" s="771"/>
      <c r="AS499" s="197"/>
      <c r="AT499" s="426"/>
      <c r="AU499" s="197"/>
    </row>
    <row r="500" spans="1:47" s="198" customFormat="1" ht="13.5">
      <c r="A500" s="197"/>
      <c r="B500" s="507"/>
      <c r="C500" s="197"/>
      <c r="D500" s="197"/>
      <c r="E500" s="197"/>
      <c r="F500" s="197"/>
      <c r="G500" s="197"/>
      <c r="H500" s="249"/>
      <c r="I500" s="250"/>
      <c r="J500" s="251"/>
      <c r="K500" s="252"/>
      <c r="L500" s="434"/>
      <c r="M500" s="252"/>
      <c r="N500" s="218"/>
      <c r="O500" s="197"/>
      <c r="P500" s="221"/>
      <c r="Q500" s="221"/>
      <c r="R500" s="831"/>
      <c r="S500" s="221"/>
      <c r="T500" s="221"/>
      <c r="U500" s="221"/>
      <c r="V500" s="221"/>
      <c r="W500" s="221"/>
      <c r="X500" s="221"/>
      <c r="Y500" s="220"/>
      <c r="Z500" s="220"/>
      <c r="AA500" s="221"/>
      <c r="AB500" s="221"/>
      <c r="AC500" s="221"/>
      <c r="AD500" s="221"/>
      <c r="AE500" s="221"/>
      <c r="AF500" s="221"/>
      <c r="AG500" s="426"/>
      <c r="AH500" s="506"/>
      <c r="AI500" s="506"/>
      <c r="AJ500" s="506"/>
      <c r="AK500" s="506"/>
      <c r="AL500" s="506"/>
      <c r="AM500" s="506"/>
      <c r="AN500" s="506"/>
      <c r="AO500" s="506"/>
      <c r="AP500" s="776"/>
      <c r="AQ500" s="771"/>
      <c r="AR500" s="771"/>
      <c r="AS500" s="197"/>
      <c r="AT500" s="426"/>
      <c r="AU500" s="197"/>
    </row>
    <row r="501" spans="1:47" s="198" customFormat="1" ht="13.5">
      <c r="A501" s="197"/>
      <c r="B501" s="507"/>
      <c r="C501" s="197"/>
      <c r="D501" s="197"/>
      <c r="E501" s="197"/>
      <c r="F501" s="197"/>
      <c r="G501" s="197"/>
      <c r="H501" s="249"/>
      <c r="I501" s="250"/>
      <c r="J501" s="251"/>
      <c r="K501" s="252"/>
      <c r="L501" s="434"/>
      <c r="M501" s="252"/>
      <c r="N501" s="218"/>
      <c r="O501" s="197"/>
      <c r="P501" s="221"/>
      <c r="Q501" s="221"/>
      <c r="R501" s="831"/>
      <c r="S501" s="221"/>
      <c r="T501" s="221"/>
      <c r="U501" s="221"/>
      <c r="V501" s="221"/>
      <c r="W501" s="221"/>
      <c r="X501" s="221"/>
      <c r="Y501" s="220"/>
      <c r="Z501" s="220"/>
      <c r="AA501" s="221"/>
      <c r="AB501" s="221"/>
      <c r="AC501" s="221"/>
      <c r="AD501" s="221"/>
      <c r="AE501" s="221"/>
      <c r="AF501" s="221"/>
      <c r="AG501" s="426"/>
      <c r="AH501" s="506"/>
      <c r="AI501" s="506"/>
      <c r="AJ501" s="506"/>
      <c r="AK501" s="506"/>
      <c r="AL501" s="506"/>
      <c r="AM501" s="506"/>
      <c r="AN501" s="506"/>
      <c r="AO501" s="506"/>
      <c r="AP501" s="776"/>
      <c r="AQ501" s="771"/>
      <c r="AR501" s="771"/>
      <c r="AS501" s="197"/>
      <c r="AT501" s="426"/>
      <c r="AU501" s="197"/>
    </row>
    <row r="502" spans="1:47" s="198" customFormat="1" ht="13.5">
      <c r="A502" s="197"/>
      <c r="B502" s="507"/>
      <c r="C502" s="197"/>
      <c r="D502" s="197"/>
      <c r="E502" s="197"/>
      <c r="F502" s="197"/>
      <c r="G502" s="197"/>
      <c r="H502" s="249"/>
      <c r="I502" s="250"/>
      <c r="J502" s="251"/>
      <c r="K502" s="252"/>
      <c r="L502" s="434"/>
      <c r="M502" s="252"/>
      <c r="N502" s="218"/>
      <c r="O502" s="197"/>
      <c r="P502" s="221"/>
      <c r="Q502" s="221"/>
      <c r="R502" s="831"/>
      <c r="S502" s="221"/>
      <c r="T502" s="221"/>
      <c r="U502" s="221"/>
      <c r="V502" s="221"/>
      <c r="W502" s="221"/>
      <c r="X502" s="221"/>
      <c r="Y502" s="220"/>
      <c r="Z502" s="220"/>
      <c r="AA502" s="221"/>
      <c r="AB502" s="221"/>
      <c r="AC502" s="221"/>
      <c r="AD502" s="221"/>
      <c r="AE502" s="221"/>
      <c r="AF502" s="221"/>
      <c r="AG502" s="426"/>
      <c r="AH502" s="506"/>
      <c r="AI502" s="506"/>
      <c r="AJ502" s="506"/>
      <c r="AK502" s="506"/>
      <c r="AL502" s="506"/>
      <c r="AM502" s="506"/>
      <c r="AN502" s="506"/>
      <c r="AO502" s="506"/>
      <c r="AP502" s="776"/>
      <c r="AQ502" s="771"/>
      <c r="AR502" s="771"/>
      <c r="AS502" s="197"/>
      <c r="AT502" s="426"/>
      <c r="AU502" s="197"/>
    </row>
    <row r="503" spans="1:47" s="198" customFormat="1" ht="13.5">
      <c r="A503" s="197"/>
      <c r="B503" s="507"/>
      <c r="C503" s="197"/>
      <c r="D503" s="197"/>
      <c r="E503" s="197"/>
      <c r="F503" s="197"/>
      <c r="G503" s="197"/>
      <c r="H503" s="249"/>
      <c r="I503" s="250"/>
      <c r="J503" s="251"/>
      <c r="K503" s="252"/>
      <c r="L503" s="434"/>
      <c r="M503" s="252"/>
      <c r="N503" s="218"/>
      <c r="O503" s="197"/>
      <c r="P503" s="221"/>
      <c r="Q503" s="221"/>
      <c r="R503" s="831"/>
      <c r="S503" s="221"/>
      <c r="T503" s="221"/>
      <c r="U503" s="221"/>
      <c r="V503" s="221"/>
      <c r="W503" s="221"/>
      <c r="X503" s="221"/>
      <c r="Y503" s="220"/>
      <c r="Z503" s="220"/>
      <c r="AA503" s="221"/>
      <c r="AB503" s="221"/>
      <c r="AC503" s="221"/>
      <c r="AD503" s="221"/>
      <c r="AE503" s="221"/>
      <c r="AF503" s="221"/>
      <c r="AG503" s="426"/>
      <c r="AH503" s="506"/>
      <c r="AI503" s="506"/>
      <c r="AJ503" s="506"/>
      <c r="AK503" s="506"/>
      <c r="AL503" s="506"/>
      <c r="AM503" s="506"/>
      <c r="AN503" s="506"/>
      <c r="AO503" s="506"/>
      <c r="AP503" s="776"/>
      <c r="AQ503" s="771"/>
      <c r="AR503" s="771"/>
      <c r="AS503" s="197"/>
      <c r="AT503" s="426"/>
      <c r="AU503" s="197"/>
    </row>
    <row r="504" spans="1:47" s="198" customFormat="1" ht="13.5">
      <c r="A504" s="197"/>
      <c r="B504" s="507"/>
      <c r="C504" s="197"/>
      <c r="D504" s="197"/>
      <c r="E504" s="197"/>
      <c r="F504" s="197"/>
      <c r="G504" s="197"/>
      <c r="H504" s="249"/>
      <c r="I504" s="250"/>
      <c r="J504" s="251"/>
      <c r="K504" s="252"/>
      <c r="L504" s="434"/>
      <c r="M504" s="252"/>
      <c r="N504" s="218"/>
      <c r="O504" s="197"/>
      <c r="P504" s="221"/>
      <c r="Q504" s="221"/>
      <c r="R504" s="831"/>
      <c r="S504" s="221"/>
      <c r="T504" s="221"/>
      <c r="U504" s="221"/>
      <c r="V504" s="221"/>
      <c r="W504" s="221"/>
      <c r="X504" s="221"/>
      <c r="Y504" s="220"/>
      <c r="Z504" s="220"/>
      <c r="AA504" s="221"/>
      <c r="AB504" s="221"/>
      <c r="AC504" s="221"/>
      <c r="AD504" s="221"/>
      <c r="AE504" s="221"/>
      <c r="AF504" s="221"/>
      <c r="AG504" s="426"/>
      <c r="AH504" s="506"/>
      <c r="AI504" s="506"/>
      <c r="AJ504" s="506"/>
      <c r="AK504" s="506"/>
      <c r="AL504" s="506"/>
      <c r="AM504" s="506"/>
      <c r="AN504" s="506"/>
      <c r="AO504" s="506"/>
      <c r="AP504" s="776"/>
      <c r="AQ504" s="771"/>
      <c r="AR504" s="771"/>
      <c r="AS504" s="197"/>
      <c r="AT504" s="426"/>
      <c r="AU504" s="197"/>
    </row>
    <row r="505" spans="1:47" s="198" customFormat="1" ht="13.5">
      <c r="A505" s="197"/>
      <c r="B505" s="507"/>
      <c r="C505" s="197"/>
      <c r="D505" s="197"/>
      <c r="E505" s="197"/>
      <c r="F505" s="197"/>
      <c r="G505" s="197"/>
      <c r="H505" s="249"/>
      <c r="I505" s="250"/>
      <c r="J505" s="251"/>
      <c r="K505" s="252"/>
      <c r="L505" s="434"/>
      <c r="M505" s="252"/>
      <c r="N505" s="218"/>
      <c r="O505" s="197"/>
      <c r="P505" s="221"/>
      <c r="Q505" s="221"/>
      <c r="R505" s="831"/>
      <c r="S505" s="221"/>
      <c r="T505" s="221"/>
      <c r="U505" s="221"/>
      <c r="V505" s="221"/>
      <c r="W505" s="221"/>
      <c r="X505" s="221"/>
      <c r="Y505" s="220"/>
      <c r="Z505" s="220"/>
      <c r="AA505" s="221"/>
      <c r="AB505" s="221"/>
      <c r="AC505" s="221"/>
      <c r="AD505" s="221"/>
      <c r="AE505" s="221"/>
      <c r="AF505" s="221"/>
      <c r="AG505" s="426"/>
      <c r="AH505" s="506"/>
      <c r="AI505" s="506"/>
      <c r="AJ505" s="506"/>
      <c r="AK505" s="506"/>
      <c r="AL505" s="506"/>
      <c r="AM505" s="506"/>
      <c r="AN505" s="506"/>
      <c r="AO505" s="506"/>
      <c r="AP505" s="776"/>
      <c r="AQ505" s="771"/>
      <c r="AR505" s="771"/>
      <c r="AS505" s="197"/>
      <c r="AT505" s="426"/>
      <c r="AU505" s="197"/>
    </row>
    <row r="506" spans="1:47" s="198" customFormat="1" ht="13.5">
      <c r="A506" s="197"/>
      <c r="B506" s="507"/>
      <c r="C506" s="197"/>
      <c r="D506" s="197"/>
      <c r="E506" s="197"/>
      <c r="F506" s="197"/>
      <c r="G506" s="197"/>
      <c r="H506" s="249"/>
      <c r="I506" s="250"/>
      <c r="J506" s="251"/>
      <c r="K506" s="252"/>
      <c r="L506" s="434"/>
      <c r="M506" s="252"/>
      <c r="N506" s="218"/>
      <c r="O506" s="197"/>
      <c r="P506" s="221"/>
      <c r="Q506" s="221"/>
      <c r="R506" s="831"/>
      <c r="S506" s="221"/>
      <c r="T506" s="221"/>
      <c r="U506" s="221"/>
      <c r="V506" s="221"/>
      <c r="W506" s="221"/>
      <c r="X506" s="221"/>
      <c r="Y506" s="220"/>
      <c r="Z506" s="220"/>
      <c r="AA506" s="221"/>
      <c r="AB506" s="221"/>
      <c r="AC506" s="221"/>
      <c r="AD506" s="221"/>
      <c r="AE506" s="221"/>
      <c r="AF506" s="221"/>
      <c r="AG506" s="426"/>
      <c r="AH506" s="506"/>
      <c r="AI506" s="506"/>
      <c r="AJ506" s="506"/>
      <c r="AK506" s="506"/>
      <c r="AL506" s="506"/>
      <c r="AM506" s="506"/>
      <c r="AN506" s="506"/>
      <c r="AO506" s="506"/>
      <c r="AP506" s="776"/>
      <c r="AQ506" s="771"/>
      <c r="AR506" s="771"/>
      <c r="AS506" s="197"/>
      <c r="AT506" s="426"/>
      <c r="AU506" s="197"/>
    </row>
    <row r="507" spans="1:47" s="198" customFormat="1" ht="13.5">
      <c r="A507" s="197"/>
      <c r="B507" s="507"/>
      <c r="C507" s="197"/>
      <c r="D507" s="197"/>
      <c r="E507" s="197"/>
      <c r="F507" s="197"/>
      <c r="G507" s="197"/>
      <c r="H507" s="249"/>
      <c r="I507" s="250"/>
      <c r="J507" s="251"/>
      <c r="K507" s="252"/>
      <c r="L507" s="434"/>
      <c r="M507" s="252"/>
      <c r="N507" s="218"/>
      <c r="O507" s="197"/>
      <c r="P507" s="221"/>
      <c r="Q507" s="221"/>
      <c r="R507" s="831"/>
      <c r="S507" s="221"/>
      <c r="T507" s="221"/>
      <c r="U507" s="221"/>
      <c r="V507" s="221"/>
      <c r="W507" s="221"/>
      <c r="X507" s="221"/>
      <c r="Y507" s="220"/>
      <c r="Z507" s="220"/>
      <c r="AA507" s="221"/>
      <c r="AB507" s="221"/>
      <c r="AC507" s="221"/>
      <c r="AD507" s="221"/>
      <c r="AE507" s="221"/>
      <c r="AF507" s="221"/>
      <c r="AG507" s="426"/>
      <c r="AH507" s="506"/>
      <c r="AI507" s="506"/>
      <c r="AJ507" s="506"/>
      <c r="AK507" s="506"/>
      <c r="AL507" s="506"/>
      <c r="AM507" s="506"/>
      <c r="AN507" s="506"/>
      <c r="AO507" s="506"/>
      <c r="AP507" s="776"/>
      <c r="AQ507" s="771"/>
      <c r="AR507" s="771"/>
      <c r="AS507" s="197"/>
      <c r="AT507" s="426"/>
      <c r="AU507" s="197"/>
    </row>
    <row r="508" spans="1:47" s="198" customFormat="1" ht="13.5">
      <c r="A508" s="197"/>
      <c r="B508" s="507"/>
      <c r="C508" s="197"/>
      <c r="D508" s="197"/>
      <c r="E508" s="197"/>
      <c r="F508" s="197"/>
      <c r="G508" s="197"/>
      <c r="H508" s="249"/>
      <c r="I508" s="250"/>
      <c r="J508" s="251"/>
      <c r="K508" s="252"/>
      <c r="L508" s="434"/>
      <c r="M508" s="252"/>
      <c r="N508" s="218"/>
      <c r="O508" s="197"/>
      <c r="P508" s="221"/>
      <c r="Q508" s="221"/>
      <c r="R508" s="831"/>
      <c r="S508" s="221"/>
      <c r="T508" s="221"/>
      <c r="U508" s="221"/>
      <c r="V508" s="221"/>
      <c r="W508" s="221"/>
      <c r="X508" s="221"/>
      <c r="Y508" s="220"/>
      <c r="Z508" s="220"/>
      <c r="AA508" s="221"/>
      <c r="AB508" s="221"/>
      <c r="AC508" s="221"/>
      <c r="AD508" s="221"/>
      <c r="AE508" s="221"/>
      <c r="AF508" s="221"/>
      <c r="AG508" s="426"/>
      <c r="AH508" s="506"/>
      <c r="AI508" s="506"/>
      <c r="AJ508" s="506"/>
      <c r="AK508" s="506"/>
      <c r="AL508" s="506"/>
      <c r="AM508" s="506"/>
      <c r="AN508" s="506"/>
      <c r="AO508" s="506"/>
      <c r="AP508" s="776"/>
      <c r="AQ508" s="771"/>
      <c r="AR508" s="771"/>
      <c r="AS508" s="197"/>
      <c r="AT508" s="426"/>
      <c r="AU508" s="197"/>
    </row>
    <row r="509" spans="1:47" s="198" customFormat="1" ht="13.5">
      <c r="A509" s="197"/>
      <c r="B509" s="507"/>
      <c r="C509" s="197"/>
      <c r="D509" s="197"/>
      <c r="E509" s="197"/>
      <c r="F509" s="197"/>
      <c r="G509" s="197"/>
      <c r="H509" s="249"/>
      <c r="I509" s="250"/>
      <c r="J509" s="251"/>
      <c r="K509" s="252"/>
      <c r="L509" s="434"/>
      <c r="M509" s="252"/>
      <c r="N509" s="218"/>
      <c r="O509" s="197"/>
      <c r="P509" s="221"/>
      <c r="Q509" s="221"/>
      <c r="R509" s="831"/>
      <c r="S509" s="221"/>
      <c r="T509" s="221"/>
      <c r="U509" s="221"/>
      <c r="V509" s="221"/>
      <c r="W509" s="221"/>
      <c r="X509" s="221"/>
      <c r="Y509" s="220"/>
      <c r="Z509" s="220"/>
      <c r="AA509" s="221"/>
      <c r="AB509" s="221"/>
      <c r="AC509" s="221"/>
      <c r="AD509" s="221"/>
      <c r="AE509" s="221"/>
      <c r="AF509" s="221"/>
      <c r="AG509" s="426"/>
      <c r="AH509" s="506"/>
      <c r="AI509" s="506"/>
      <c r="AJ509" s="506"/>
      <c r="AK509" s="506"/>
      <c r="AL509" s="506"/>
      <c r="AM509" s="506"/>
      <c r="AN509" s="506"/>
      <c r="AO509" s="506"/>
      <c r="AP509" s="776"/>
      <c r="AQ509" s="771"/>
      <c r="AR509" s="771"/>
      <c r="AS509" s="197"/>
      <c r="AT509" s="426"/>
      <c r="AU509" s="197"/>
    </row>
    <row r="510" spans="1:47" s="198" customFormat="1" ht="13.5">
      <c r="A510" s="197"/>
      <c r="B510" s="507"/>
      <c r="C510" s="197"/>
      <c r="D510" s="197"/>
      <c r="E510" s="197"/>
      <c r="F510" s="197"/>
      <c r="G510" s="197"/>
      <c r="H510" s="249"/>
      <c r="I510" s="250"/>
      <c r="J510" s="251"/>
      <c r="K510" s="252"/>
      <c r="L510" s="434"/>
      <c r="M510" s="252"/>
      <c r="N510" s="218"/>
      <c r="O510" s="197"/>
      <c r="P510" s="221"/>
      <c r="Q510" s="221"/>
      <c r="R510" s="831"/>
      <c r="S510" s="221"/>
      <c r="T510" s="221"/>
      <c r="U510" s="221"/>
      <c r="V510" s="221"/>
      <c r="W510" s="221"/>
      <c r="X510" s="221"/>
      <c r="Y510" s="220"/>
      <c r="Z510" s="220"/>
      <c r="AA510" s="221"/>
      <c r="AB510" s="221"/>
      <c r="AC510" s="221"/>
      <c r="AD510" s="221"/>
      <c r="AE510" s="221"/>
      <c r="AF510" s="221"/>
      <c r="AG510" s="426"/>
      <c r="AH510" s="506"/>
      <c r="AI510" s="506"/>
      <c r="AJ510" s="506"/>
      <c r="AK510" s="506"/>
      <c r="AL510" s="506"/>
      <c r="AM510" s="506"/>
      <c r="AN510" s="506"/>
      <c r="AO510" s="506"/>
      <c r="AP510" s="776"/>
      <c r="AQ510" s="771"/>
      <c r="AR510" s="771"/>
      <c r="AS510" s="197"/>
      <c r="AT510" s="426"/>
      <c r="AU510" s="197"/>
    </row>
    <row r="511" spans="1:47" s="198" customFormat="1" ht="13.5">
      <c r="A511" s="197"/>
      <c r="B511" s="507"/>
      <c r="C511" s="197"/>
      <c r="D511" s="197"/>
      <c r="E511" s="197"/>
      <c r="F511" s="197"/>
      <c r="G511" s="197"/>
      <c r="H511" s="249"/>
      <c r="I511" s="250"/>
      <c r="J511" s="251"/>
      <c r="K511" s="252"/>
      <c r="L511" s="434"/>
      <c r="M511" s="252"/>
      <c r="N511" s="218"/>
      <c r="O511" s="197"/>
      <c r="P511" s="221"/>
      <c r="Q511" s="221"/>
      <c r="R511" s="831"/>
      <c r="S511" s="221"/>
      <c r="T511" s="221"/>
      <c r="U511" s="221"/>
      <c r="V511" s="221"/>
      <c r="W511" s="221"/>
      <c r="X511" s="221"/>
      <c r="Y511" s="220"/>
      <c r="Z511" s="220"/>
      <c r="AA511" s="221"/>
      <c r="AB511" s="221"/>
      <c r="AC511" s="221"/>
      <c r="AD511" s="221"/>
      <c r="AE511" s="221"/>
      <c r="AF511" s="221"/>
      <c r="AG511" s="426"/>
      <c r="AH511" s="506"/>
      <c r="AI511" s="506"/>
      <c r="AJ511" s="506"/>
      <c r="AK511" s="506"/>
      <c r="AL511" s="506"/>
      <c r="AM511" s="506"/>
      <c r="AN511" s="506"/>
      <c r="AO511" s="506"/>
      <c r="AP511" s="776"/>
      <c r="AQ511" s="771"/>
      <c r="AR511" s="771"/>
      <c r="AS511" s="197"/>
      <c r="AT511" s="426"/>
      <c r="AU511" s="197"/>
    </row>
    <row r="512" spans="1:47" s="198" customFormat="1" ht="13.5">
      <c r="A512" s="197"/>
      <c r="B512" s="507"/>
      <c r="C512" s="197"/>
      <c r="D512" s="197"/>
      <c r="E512" s="197"/>
      <c r="F512" s="197"/>
      <c r="G512" s="197"/>
      <c r="H512" s="249"/>
      <c r="I512" s="250"/>
      <c r="J512" s="251"/>
      <c r="K512" s="252"/>
      <c r="L512" s="434"/>
      <c r="M512" s="252"/>
      <c r="N512" s="218"/>
      <c r="O512" s="197"/>
      <c r="P512" s="221"/>
      <c r="Q512" s="221"/>
      <c r="R512" s="831"/>
      <c r="S512" s="221"/>
      <c r="T512" s="221"/>
      <c r="U512" s="221"/>
      <c r="V512" s="221"/>
      <c r="W512" s="221"/>
      <c r="X512" s="221"/>
      <c r="Y512" s="220"/>
      <c r="Z512" s="220"/>
      <c r="AA512" s="221"/>
      <c r="AB512" s="221"/>
      <c r="AC512" s="221"/>
      <c r="AD512" s="221"/>
      <c r="AE512" s="221"/>
      <c r="AF512" s="221"/>
      <c r="AG512" s="426"/>
      <c r="AH512" s="506"/>
      <c r="AI512" s="506"/>
      <c r="AJ512" s="506"/>
      <c r="AK512" s="506"/>
      <c r="AL512" s="506"/>
      <c r="AM512" s="506"/>
      <c r="AN512" s="506"/>
      <c r="AO512" s="506"/>
      <c r="AP512" s="776"/>
      <c r="AQ512" s="771"/>
      <c r="AR512" s="771"/>
      <c r="AS512" s="197"/>
      <c r="AT512" s="426"/>
      <c r="AU512" s="197"/>
    </row>
    <row r="513" spans="1:47" s="198" customFormat="1" ht="13.5">
      <c r="A513" s="197"/>
      <c r="B513" s="507"/>
      <c r="C513" s="197"/>
      <c r="D513" s="197"/>
      <c r="E513" s="197"/>
      <c r="F513" s="197"/>
      <c r="G513" s="197"/>
      <c r="H513" s="249"/>
      <c r="I513" s="250"/>
      <c r="J513" s="251"/>
      <c r="K513" s="252"/>
      <c r="L513" s="434"/>
      <c r="M513" s="252"/>
      <c r="N513" s="218"/>
      <c r="O513" s="197"/>
      <c r="P513" s="221"/>
      <c r="Q513" s="221"/>
      <c r="R513" s="831"/>
      <c r="S513" s="221"/>
      <c r="T513" s="221"/>
      <c r="U513" s="221"/>
      <c r="V513" s="221"/>
      <c r="W513" s="221"/>
      <c r="X513" s="221"/>
      <c r="Y513" s="220"/>
      <c r="Z513" s="220"/>
      <c r="AA513" s="221"/>
      <c r="AB513" s="221"/>
      <c r="AC513" s="221"/>
      <c r="AD513" s="221"/>
      <c r="AE513" s="221"/>
      <c r="AF513" s="221"/>
      <c r="AG513" s="426"/>
      <c r="AH513" s="506"/>
      <c r="AI513" s="506"/>
      <c r="AJ513" s="506"/>
      <c r="AK513" s="506"/>
      <c r="AL513" s="506"/>
      <c r="AM513" s="506"/>
      <c r="AN513" s="506"/>
      <c r="AO513" s="506"/>
      <c r="AP513" s="776"/>
      <c r="AQ513" s="771"/>
      <c r="AR513" s="771"/>
      <c r="AS513" s="197"/>
      <c r="AT513" s="426"/>
      <c r="AU513" s="197"/>
    </row>
    <row r="514" spans="1:47" s="198" customFormat="1" ht="13.5">
      <c r="A514" s="197"/>
      <c r="B514" s="507"/>
      <c r="C514" s="197"/>
      <c r="D514" s="197"/>
      <c r="E514" s="197"/>
      <c r="F514" s="197"/>
      <c r="G514" s="197"/>
      <c r="H514" s="249"/>
      <c r="I514" s="250"/>
      <c r="J514" s="251"/>
      <c r="K514" s="252"/>
      <c r="L514" s="434"/>
      <c r="M514" s="252"/>
      <c r="N514" s="218"/>
      <c r="O514" s="197"/>
      <c r="P514" s="221"/>
      <c r="Q514" s="221"/>
      <c r="R514" s="831"/>
      <c r="S514" s="221"/>
      <c r="T514" s="221"/>
      <c r="U514" s="221"/>
      <c r="V514" s="221"/>
      <c r="W514" s="221"/>
      <c r="X514" s="221"/>
      <c r="Y514" s="220"/>
      <c r="Z514" s="220"/>
      <c r="AA514" s="221"/>
      <c r="AB514" s="221"/>
      <c r="AC514" s="221"/>
      <c r="AD514" s="221"/>
      <c r="AE514" s="221"/>
      <c r="AF514" s="221"/>
      <c r="AG514" s="426"/>
      <c r="AH514" s="506"/>
      <c r="AI514" s="506"/>
      <c r="AJ514" s="506"/>
      <c r="AK514" s="506"/>
      <c r="AL514" s="506"/>
      <c r="AM514" s="506"/>
      <c r="AN514" s="506"/>
      <c r="AO514" s="506"/>
      <c r="AP514" s="776"/>
      <c r="AQ514" s="771"/>
      <c r="AR514" s="771"/>
      <c r="AS514" s="197"/>
      <c r="AT514" s="426"/>
      <c r="AU514" s="197"/>
    </row>
    <row r="515" spans="1:47" s="198" customFormat="1" ht="13.5">
      <c r="A515" s="197"/>
      <c r="B515" s="507"/>
      <c r="C515" s="197"/>
      <c r="D515" s="197"/>
      <c r="E515" s="197"/>
      <c r="F515" s="197"/>
      <c r="G515" s="197"/>
      <c r="H515" s="249"/>
      <c r="I515" s="250"/>
      <c r="J515" s="251"/>
      <c r="K515" s="252"/>
      <c r="L515" s="434"/>
      <c r="M515" s="252"/>
      <c r="N515" s="218"/>
      <c r="O515" s="197"/>
      <c r="P515" s="221"/>
      <c r="Q515" s="221"/>
      <c r="R515" s="831"/>
      <c r="S515" s="221"/>
      <c r="T515" s="221"/>
      <c r="U515" s="221"/>
      <c r="V515" s="221"/>
      <c r="W515" s="221"/>
      <c r="X515" s="221"/>
      <c r="Y515" s="220"/>
      <c r="Z515" s="220"/>
      <c r="AA515" s="221"/>
      <c r="AB515" s="221"/>
      <c r="AC515" s="221"/>
      <c r="AD515" s="221"/>
      <c r="AE515" s="221"/>
      <c r="AF515" s="221"/>
      <c r="AG515" s="426"/>
      <c r="AH515" s="506"/>
      <c r="AI515" s="506"/>
      <c r="AJ515" s="506"/>
      <c r="AK515" s="506"/>
      <c r="AL515" s="506"/>
      <c r="AM515" s="506"/>
      <c r="AN515" s="506"/>
      <c r="AO515" s="506"/>
      <c r="AP515" s="776"/>
      <c r="AQ515" s="771"/>
      <c r="AR515" s="771"/>
      <c r="AS515" s="197"/>
      <c r="AT515" s="426"/>
      <c r="AU515" s="197"/>
    </row>
    <row r="516" spans="1:47" s="198" customFormat="1" ht="13.5">
      <c r="A516" s="197"/>
      <c r="B516" s="507"/>
      <c r="C516" s="197"/>
      <c r="D516" s="197"/>
      <c r="E516" s="197"/>
      <c r="F516" s="197"/>
      <c r="G516" s="197"/>
      <c r="H516" s="249"/>
      <c r="I516" s="250"/>
      <c r="J516" s="251"/>
      <c r="K516" s="252"/>
      <c r="L516" s="434"/>
      <c r="M516" s="252"/>
      <c r="N516" s="218"/>
      <c r="O516" s="197"/>
      <c r="P516" s="221"/>
      <c r="Q516" s="221"/>
      <c r="R516" s="831"/>
      <c r="S516" s="221"/>
      <c r="T516" s="221"/>
      <c r="U516" s="221"/>
      <c r="V516" s="221"/>
      <c r="W516" s="221"/>
      <c r="X516" s="221"/>
      <c r="Y516" s="220"/>
      <c r="Z516" s="220"/>
      <c r="AA516" s="221"/>
      <c r="AB516" s="221"/>
      <c r="AC516" s="221"/>
      <c r="AD516" s="221"/>
      <c r="AE516" s="221"/>
      <c r="AF516" s="221"/>
      <c r="AG516" s="426"/>
      <c r="AH516" s="506"/>
      <c r="AI516" s="506"/>
      <c r="AJ516" s="506"/>
      <c r="AK516" s="506"/>
      <c r="AL516" s="506"/>
      <c r="AM516" s="506"/>
      <c r="AN516" s="506"/>
      <c r="AO516" s="506"/>
      <c r="AP516" s="776"/>
      <c r="AQ516" s="771"/>
      <c r="AR516" s="771"/>
      <c r="AS516" s="197"/>
      <c r="AT516" s="426"/>
      <c r="AU516" s="197"/>
    </row>
    <row r="517" spans="1:47" s="198" customFormat="1" ht="13.5">
      <c r="A517" s="197"/>
      <c r="B517" s="507"/>
      <c r="C517" s="197"/>
      <c r="D517" s="197"/>
      <c r="E517" s="197"/>
      <c r="F517" s="197"/>
      <c r="G517" s="197"/>
      <c r="H517" s="249"/>
      <c r="I517" s="250"/>
      <c r="J517" s="251"/>
      <c r="K517" s="252"/>
      <c r="L517" s="434"/>
      <c r="M517" s="252"/>
      <c r="N517" s="218"/>
      <c r="O517" s="197"/>
      <c r="P517" s="221"/>
      <c r="Q517" s="221"/>
      <c r="R517" s="831"/>
      <c r="S517" s="221"/>
      <c r="T517" s="221"/>
      <c r="U517" s="221"/>
      <c r="V517" s="221"/>
      <c r="W517" s="221"/>
      <c r="X517" s="221"/>
      <c r="Y517" s="220"/>
      <c r="Z517" s="220"/>
      <c r="AA517" s="221"/>
      <c r="AB517" s="221"/>
      <c r="AC517" s="221"/>
      <c r="AD517" s="221"/>
      <c r="AE517" s="221"/>
      <c r="AF517" s="221"/>
      <c r="AG517" s="426"/>
      <c r="AH517" s="506"/>
      <c r="AI517" s="506"/>
      <c r="AJ517" s="506"/>
      <c r="AK517" s="506"/>
      <c r="AL517" s="506"/>
      <c r="AM517" s="506"/>
      <c r="AN517" s="506"/>
      <c r="AO517" s="506"/>
      <c r="AP517" s="776"/>
      <c r="AQ517" s="771"/>
      <c r="AR517" s="771"/>
      <c r="AS517" s="197"/>
      <c r="AT517" s="426"/>
      <c r="AU517" s="197"/>
    </row>
    <row r="518" spans="1:47" s="198" customFormat="1" ht="13.5">
      <c r="A518" s="197"/>
      <c r="B518" s="507"/>
      <c r="C518" s="197"/>
      <c r="D518" s="197"/>
      <c r="E518" s="197"/>
      <c r="F518" s="197"/>
      <c r="G518" s="197"/>
      <c r="H518" s="249"/>
      <c r="I518" s="250"/>
      <c r="J518" s="251"/>
      <c r="K518" s="252"/>
      <c r="L518" s="434"/>
      <c r="M518" s="252"/>
      <c r="N518" s="218"/>
      <c r="O518" s="197"/>
      <c r="P518" s="221"/>
      <c r="Q518" s="221"/>
      <c r="R518" s="831"/>
      <c r="S518" s="221"/>
      <c r="T518" s="221"/>
      <c r="U518" s="221"/>
      <c r="V518" s="221"/>
      <c r="W518" s="221"/>
      <c r="X518" s="221"/>
      <c r="Y518" s="220"/>
      <c r="Z518" s="220"/>
      <c r="AA518" s="221"/>
      <c r="AB518" s="221"/>
      <c r="AC518" s="221"/>
      <c r="AD518" s="221"/>
      <c r="AE518" s="221"/>
      <c r="AF518" s="221"/>
      <c r="AG518" s="426"/>
      <c r="AH518" s="506"/>
      <c r="AI518" s="506"/>
      <c r="AJ518" s="506"/>
      <c r="AK518" s="506"/>
      <c r="AL518" s="506"/>
      <c r="AM518" s="506"/>
      <c r="AN518" s="506"/>
      <c r="AO518" s="506"/>
      <c r="AP518" s="776"/>
      <c r="AQ518" s="771"/>
      <c r="AR518" s="771"/>
      <c r="AS518" s="197"/>
      <c r="AT518" s="426"/>
      <c r="AU518" s="197"/>
    </row>
    <row r="519" spans="1:47" s="198" customFormat="1" ht="13.5">
      <c r="A519" s="197"/>
      <c r="B519" s="507"/>
      <c r="C519" s="197"/>
      <c r="D519" s="197"/>
      <c r="E519" s="197"/>
      <c r="F519" s="197"/>
      <c r="G519" s="197"/>
      <c r="H519" s="249"/>
      <c r="I519" s="250"/>
      <c r="J519" s="251"/>
      <c r="K519" s="252"/>
      <c r="L519" s="434"/>
      <c r="M519" s="252"/>
      <c r="N519" s="218"/>
      <c r="O519" s="197"/>
      <c r="P519" s="221"/>
      <c r="Q519" s="221"/>
      <c r="R519" s="831"/>
      <c r="S519" s="221"/>
      <c r="T519" s="221"/>
      <c r="U519" s="221"/>
      <c r="V519" s="221"/>
      <c r="W519" s="221"/>
      <c r="X519" s="221"/>
      <c r="Y519" s="220"/>
      <c r="Z519" s="220"/>
      <c r="AA519" s="221"/>
      <c r="AB519" s="221"/>
      <c r="AC519" s="221"/>
      <c r="AD519" s="221"/>
      <c r="AE519" s="221"/>
      <c r="AF519" s="221"/>
      <c r="AG519" s="426"/>
      <c r="AH519" s="506"/>
      <c r="AI519" s="506"/>
      <c r="AJ519" s="506"/>
      <c r="AK519" s="506"/>
      <c r="AL519" s="506"/>
      <c r="AM519" s="506"/>
      <c r="AN519" s="506"/>
      <c r="AO519" s="506"/>
      <c r="AP519" s="776"/>
      <c r="AQ519" s="771"/>
      <c r="AR519" s="771"/>
      <c r="AS519" s="197"/>
      <c r="AT519" s="426"/>
      <c r="AU519" s="197"/>
    </row>
    <row r="520" spans="1:47" s="198" customFormat="1" ht="13.5">
      <c r="A520" s="197"/>
      <c r="B520" s="507"/>
      <c r="C520" s="197"/>
      <c r="D520" s="197"/>
      <c r="E520" s="197"/>
      <c r="F520" s="197"/>
      <c r="G520" s="197"/>
      <c r="H520" s="249"/>
      <c r="I520" s="250"/>
      <c r="J520" s="251"/>
      <c r="K520" s="252"/>
      <c r="L520" s="434"/>
      <c r="M520" s="252"/>
      <c r="N520" s="218"/>
      <c r="O520" s="197"/>
      <c r="P520" s="221"/>
      <c r="Q520" s="221"/>
      <c r="R520" s="831"/>
      <c r="S520" s="221"/>
      <c r="T520" s="221"/>
      <c r="U520" s="221"/>
      <c r="V520" s="221"/>
      <c r="W520" s="221"/>
      <c r="X520" s="221"/>
      <c r="Y520" s="220"/>
      <c r="Z520" s="220"/>
      <c r="AA520" s="221"/>
      <c r="AB520" s="221"/>
      <c r="AC520" s="221"/>
      <c r="AD520" s="221"/>
      <c r="AE520" s="221"/>
      <c r="AF520" s="221"/>
      <c r="AG520" s="426"/>
      <c r="AH520" s="506"/>
      <c r="AI520" s="506"/>
      <c r="AJ520" s="506"/>
      <c r="AK520" s="506"/>
      <c r="AL520" s="506"/>
      <c r="AM520" s="506"/>
      <c r="AN520" s="506"/>
      <c r="AO520" s="506"/>
      <c r="AP520" s="776"/>
      <c r="AQ520" s="771"/>
      <c r="AR520" s="771"/>
      <c r="AS520" s="197"/>
      <c r="AT520" s="426"/>
      <c r="AU520" s="197"/>
    </row>
    <row r="521" spans="1:47" s="198" customFormat="1" ht="13.5">
      <c r="A521" s="197"/>
      <c r="B521" s="507"/>
      <c r="C521" s="197"/>
      <c r="D521" s="197"/>
      <c r="E521" s="197"/>
      <c r="F521" s="197"/>
      <c r="G521" s="197"/>
      <c r="H521" s="249"/>
      <c r="I521" s="250"/>
      <c r="J521" s="251"/>
      <c r="K521" s="252"/>
      <c r="L521" s="434"/>
      <c r="M521" s="252"/>
      <c r="N521" s="218"/>
      <c r="O521" s="197"/>
      <c r="P521" s="221"/>
      <c r="Q521" s="221"/>
      <c r="R521" s="831"/>
      <c r="S521" s="221"/>
      <c r="T521" s="221"/>
      <c r="U521" s="221"/>
      <c r="V521" s="221"/>
      <c r="W521" s="221"/>
      <c r="X521" s="221"/>
      <c r="Y521" s="220"/>
      <c r="Z521" s="220"/>
      <c r="AA521" s="221"/>
      <c r="AB521" s="221"/>
      <c r="AC521" s="221"/>
      <c r="AD521" s="221"/>
      <c r="AE521" s="221"/>
      <c r="AF521" s="221"/>
      <c r="AG521" s="426"/>
      <c r="AH521" s="506"/>
      <c r="AI521" s="506"/>
      <c r="AJ521" s="506"/>
      <c r="AK521" s="506"/>
      <c r="AL521" s="506"/>
      <c r="AM521" s="506"/>
      <c r="AN521" s="506"/>
      <c r="AO521" s="506"/>
      <c r="AP521" s="776"/>
      <c r="AQ521" s="771"/>
      <c r="AR521" s="771"/>
      <c r="AS521" s="197"/>
      <c r="AT521" s="426"/>
      <c r="AU521" s="197"/>
    </row>
    <row r="522" spans="1:47" s="198" customFormat="1" ht="13.5">
      <c r="A522" s="197"/>
      <c r="B522" s="507"/>
      <c r="C522" s="197"/>
      <c r="D522" s="197"/>
      <c r="E522" s="197"/>
      <c r="F522" s="197"/>
      <c r="G522" s="197"/>
      <c r="H522" s="249"/>
      <c r="I522" s="250"/>
      <c r="J522" s="251"/>
      <c r="K522" s="252"/>
      <c r="L522" s="434"/>
      <c r="M522" s="252"/>
      <c r="N522" s="218"/>
      <c r="O522" s="197"/>
      <c r="P522" s="221"/>
      <c r="Q522" s="221"/>
      <c r="R522" s="831"/>
      <c r="S522" s="221"/>
      <c r="T522" s="221"/>
      <c r="U522" s="221"/>
      <c r="V522" s="221"/>
      <c r="W522" s="221"/>
      <c r="X522" s="221"/>
      <c r="Y522" s="220"/>
      <c r="Z522" s="220"/>
      <c r="AA522" s="221"/>
      <c r="AB522" s="221"/>
      <c r="AC522" s="221"/>
      <c r="AD522" s="221"/>
      <c r="AE522" s="221"/>
      <c r="AF522" s="221"/>
      <c r="AG522" s="426"/>
      <c r="AH522" s="506"/>
      <c r="AI522" s="506"/>
      <c r="AJ522" s="506"/>
      <c r="AK522" s="506"/>
      <c r="AL522" s="506"/>
      <c r="AM522" s="506"/>
      <c r="AN522" s="506"/>
      <c r="AO522" s="506"/>
      <c r="AP522" s="776"/>
      <c r="AQ522" s="771"/>
      <c r="AR522" s="771"/>
      <c r="AS522" s="197"/>
      <c r="AT522" s="426"/>
      <c r="AU522" s="197"/>
    </row>
    <row r="523" spans="1:47" s="198" customFormat="1" ht="13.5">
      <c r="A523" s="197"/>
      <c r="B523" s="507"/>
      <c r="C523" s="197"/>
      <c r="D523" s="197"/>
      <c r="E523" s="197"/>
      <c r="F523" s="197"/>
      <c r="G523" s="197"/>
      <c r="H523" s="249"/>
      <c r="I523" s="250"/>
      <c r="J523" s="251"/>
      <c r="K523" s="252"/>
      <c r="L523" s="434"/>
      <c r="M523" s="252"/>
      <c r="N523" s="218"/>
      <c r="O523" s="197"/>
      <c r="P523" s="221"/>
      <c r="Q523" s="221"/>
      <c r="R523" s="831"/>
      <c r="S523" s="221"/>
      <c r="T523" s="221"/>
      <c r="U523" s="221"/>
      <c r="V523" s="221"/>
      <c r="W523" s="221"/>
      <c r="X523" s="221"/>
      <c r="Y523" s="220"/>
      <c r="Z523" s="220"/>
      <c r="AA523" s="221"/>
      <c r="AB523" s="221"/>
      <c r="AC523" s="221"/>
      <c r="AD523" s="221"/>
      <c r="AE523" s="221"/>
      <c r="AF523" s="221"/>
      <c r="AG523" s="426"/>
      <c r="AH523" s="506"/>
      <c r="AI523" s="506"/>
      <c r="AJ523" s="506"/>
      <c r="AK523" s="506"/>
      <c r="AL523" s="506"/>
      <c r="AM523" s="506"/>
      <c r="AN523" s="506"/>
      <c r="AO523" s="506"/>
      <c r="AP523" s="776"/>
      <c r="AQ523" s="771"/>
      <c r="AR523" s="771"/>
      <c r="AS523" s="197"/>
      <c r="AT523" s="426"/>
      <c r="AU523" s="197"/>
    </row>
    <row r="524" spans="1:47" s="198" customFormat="1" ht="13.5">
      <c r="A524" s="197"/>
      <c r="B524" s="507"/>
      <c r="C524" s="197"/>
      <c r="D524" s="197"/>
      <c r="E524" s="197"/>
      <c r="F524" s="197"/>
      <c r="G524" s="197"/>
      <c r="H524" s="249"/>
      <c r="I524" s="250"/>
      <c r="J524" s="251"/>
      <c r="K524" s="252"/>
      <c r="L524" s="434"/>
      <c r="M524" s="252"/>
      <c r="N524" s="218"/>
      <c r="O524" s="197"/>
      <c r="P524" s="221"/>
      <c r="Q524" s="221"/>
      <c r="R524" s="831"/>
      <c r="S524" s="221"/>
      <c r="T524" s="221"/>
      <c r="U524" s="221"/>
      <c r="V524" s="221"/>
      <c r="W524" s="221"/>
      <c r="X524" s="221"/>
      <c r="Y524" s="220"/>
      <c r="Z524" s="220"/>
      <c r="AA524" s="221"/>
      <c r="AB524" s="221"/>
      <c r="AC524" s="221"/>
      <c r="AD524" s="221"/>
      <c r="AE524" s="221"/>
      <c r="AF524" s="221"/>
      <c r="AG524" s="426"/>
      <c r="AH524" s="506"/>
      <c r="AI524" s="506"/>
      <c r="AJ524" s="506"/>
      <c r="AK524" s="506"/>
      <c r="AL524" s="506"/>
      <c r="AM524" s="506"/>
      <c r="AN524" s="506"/>
      <c r="AO524" s="506"/>
      <c r="AP524" s="776"/>
      <c r="AQ524" s="771"/>
      <c r="AR524" s="771"/>
      <c r="AS524" s="197"/>
      <c r="AT524" s="426"/>
      <c r="AU524" s="197"/>
    </row>
    <row r="525" spans="1:47" s="198" customFormat="1" ht="13.5">
      <c r="A525" s="197"/>
      <c r="B525" s="507"/>
      <c r="C525" s="197"/>
      <c r="D525" s="197"/>
      <c r="E525" s="197"/>
      <c r="F525" s="197"/>
      <c r="G525" s="197"/>
      <c r="H525" s="249"/>
      <c r="I525" s="250"/>
      <c r="J525" s="251"/>
      <c r="K525" s="252"/>
      <c r="L525" s="434"/>
      <c r="M525" s="252"/>
      <c r="N525" s="218"/>
      <c r="O525" s="197"/>
      <c r="P525" s="221"/>
      <c r="Q525" s="221"/>
      <c r="R525" s="831"/>
      <c r="S525" s="221"/>
      <c r="T525" s="221"/>
      <c r="U525" s="221"/>
      <c r="V525" s="221"/>
      <c r="W525" s="221"/>
      <c r="X525" s="221"/>
      <c r="Y525" s="220"/>
      <c r="Z525" s="220"/>
      <c r="AA525" s="221"/>
      <c r="AB525" s="221"/>
      <c r="AC525" s="221"/>
      <c r="AD525" s="221"/>
      <c r="AE525" s="221"/>
      <c r="AF525" s="221"/>
      <c r="AG525" s="426"/>
      <c r="AH525" s="506"/>
      <c r="AI525" s="506"/>
      <c r="AJ525" s="506"/>
      <c r="AK525" s="506"/>
      <c r="AL525" s="506"/>
      <c r="AM525" s="506"/>
      <c r="AN525" s="506"/>
      <c r="AO525" s="506"/>
      <c r="AP525" s="776"/>
      <c r="AQ525" s="771"/>
      <c r="AR525" s="771"/>
      <c r="AS525" s="197"/>
      <c r="AT525" s="426"/>
      <c r="AU525" s="197"/>
    </row>
    <row r="526" spans="1:47" s="198" customFormat="1" ht="13.5">
      <c r="A526" s="197"/>
      <c r="B526" s="507"/>
      <c r="C526" s="197"/>
      <c r="D526" s="197"/>
      <c r="E526" s="197"/>
      <c r="F526" s="197"/>
      <c r="G526" s="197"/>
      <c r="H526" s="249"/>
      <c r="I526" s="250"/>
      <c r="J526" s="251"/>
      <c r="K526" s="252"/>
      <c r="L526" s="434"/>
      <c r="M526" s="252"/>
      <c r="N526" s="218"/>
      <c r="O526" s="197"/>
      <c r="P526" s="221"/>
      <c r="Q526" s="221"/>
      <c r="R526" s="831"/>
      <c r="S526" s="221"/>
      <c r="T526" s="221"/>
      <c r="U526" s="221"/>
      <c r="V526" s="221"/>
      <c r="W526" s="221"/>
      <c r="X526" s="221"/>
      <c r="Y526" s="220"/>
      <c r="Z526" s="220"/>
      <c r="AA526" s="221"/>
      <c r="AB526" s="221"/>
      <c r="AC526" s="221"/>
      <c r="AD526" s="221"/>
      <c r="AE526" s="221"/>
      <c r="AF526" s="221"/>
      <c r="AG526" s="426"/>
      <c r="AH526" s="506"/>
      <c r="AI526" s="506"/>
      <c r="AJ526" s="506"/>
      <c r="AK526" s="506"/>
      <c r="AL526" s="506"/>
      <c r="AM526" s="506"/>
      <c r="AN526" s="506"/>
      <c r="AO526" s="506"/>
      <c r="AP526" s="776"/>
      <c r="AQ526" s="771"/>
      <c r="AR526" s="771"/>
      <c r="AS526" s="197"/>
      <c r="AT526" s="426"/>
      <c r="AU526" s="197"/>
    </row>
    <row r="527" spans="1:47" s="198" customFormat="1" ht="13.5">
      <c r="A527" s="197"/>
      <c r="B527" s="507"/>
      <c r="C527" s="197"/>
      <c r="D527" s="197"/>
      <c r="E527" s="197"/>
      <c r="F527" s="197"/>
      <c r="G527" s="197"/>
      <c r="H527" s="249"/>
      <c r="I527" s="250"/>
      <c r="J527" s="251"/>
      <c r="K527" s="252"/>
      <c r="L527" s="434"/>
      <c r="M527" s="252"/>
      <c r="N527" s="218"/>
      <c r="O527" s="197"/>
      <c r="P527" s="221"/>
      <c r="Q527" s="221"/>
      <c r="R527" s="831"/>
      <c r="S527" s="221"/>
      <c r="T527" s="221"/>
      <c r="U527" s="221"/>
      <c r="V527" s="221"/>
      <c r="W527" s="221"/>
      <c r="X527" s="221"/>
      <c r="Y527" s="220"/>
      <c r="Z527" s="220"/>
      <c r="AA527" s="221"/>
      <c r="AB527" s="221"/>
      <c r="AC527" s="221"/>
      <c r="AD527" s="221"/>
      <c r="AE527" s="221"/>
      <c r="AF527" s="221"/>
      <c r="AG527" s="426"/>
      <c r="AH527" s="506"/>
      <c r="AI527" s="506"/>
      <c r="AJ527" s="506"/>
      <c r="AK527" s="506"/>
      <c r="AL527" s="506"/>
      <c r="AM527" s="506"/>
      <c r="AN527" s="506"/>
      <c r="AO527" s="506"/>
      <c r="AP527" s="776"/>
      <c r="AQ527" s="771"/>
      <c r="AR527" s="771"/>
      <c r="AS527" s="197"/>
      <c r="AT527" s="426"/>
      <c r="AU527" s="197"/>
    </row>
    <row r="528" spans="1:47" s="198" customFormat="1" ht="13.5">
      <c r="A528" s="197"/>
      <c r="B528" s="507"/>
      <c r="C528" s="197"/>
      <c r="D528" s="197"/>
      <c r="E528" s="197"/>
      <c r="F528" s="197"/>
      <c r="G528" s="197"/>
      <c r="H528" s="249"/>
      <c r="I528" s="250"/>
      <c r="J528" s="251"/>
      <c r="K528" s="252"/>
      <c r="L528" s="434"/>
      <c r="M528" s="252"/>
      <c r="N528" s="218"/>
      <c r="O528" s="197"/>
      <c r="P528" s="221"/>
      <c r="Q528" s="221"/>
      <c r="R528" s="831"/>
      <c r="S528" s="221"/>
      <c r="T528" s="221"/>
      <c r="U528" s="221"/>
      <c r="V528" s="221"/>
      <c r="W528" s="221"/>
      <c r="X528" s="221"/>
      <c r="Y528" s="220"/>
      <c r="Z528" s="220"/>
      <c r="AA528" s="221"/>
      <c r="AB528" s="221"/>
      <c r="AC528" s="221"/>
      <c r="AD528" s="221"/>
      <c r="AE528" s="221"/>
      <c r="AF528" s="221"/>
      <c r="AG528" s="426"/>
      <c r="AH528" s="506"/>
      <c r="AI528" s="506"/>
      <c r="AJ528" s="506"/>
      <c r="AK528" s="506"/>
      <c r="AL528" s="506"/>
      <c r="AM528" s="506"/>
      <c r="AN528" s="506"/>
      <c r="AO528" s="506"/>
      <c r="AP528" s="776"/>
      <c r="AQ528" s="771"/>
      <c r="AR528" s="771"/>
      <c r="AS528" s="197"/>
      <c r="AT528" s="426"/>
      <c r="AU528" s="197"/>
    </row>
    <row r="529" spans="1:47" s="198" customFormat="1" ht="13.5">
      <c r="A529" s="197"/>
      <c r="B529" s="507"/>
      <c r="C529" s="197"/>
      <c r="D529" s="197"/>
      <c r="E529" s="197"/>
      <c r="F529" s="197"/>
      <c r="G529" s="197"/>
      <c r="H529" s="249"/>
      <c r="I529" s="250"/>
      <c r="J529" s="251"/>
      <c r="K529" s="252"/>
      <c r="L529" s="434"/>
      <c r="M529" s="252"/>
      <c r="N529" s="218"/>
      <c r="O529" s="197"/>
      <c r="P529" s="221"/>
      <c r="Q529" s="221"/>
      <c r="R529" s="831"/>
      <c r="S529" s="221"/>
      <c r="T529" s="221"/>
      <c r="U529" s="221"/>
      <c r="V529" s="221"/>
      <c r="W529" s="221"/>
      <c r="X529" s="221"/>
      <c r="Y529" s="220"/>
      <c r="Z529" s="220"/>
      <c r="AA529" s="221"/>
      <c r="AB529" s="221"/>
      <c r="AC529" s="221"/>
      <c r="AD529" s="221"/>
      <c r="AE529" s="221"/>
      <c r="AF529" s="221"/>
      <c r="AG529" s="426"/>
      <c r="AH529" s="506"/>
      <c r="AI529" s="506"/>
      <c r="AJ529" s="506"/>
      <c r="AK529" s="506"/>
      <c r="AL529" s="506"/>
      <c r="AM529" s="506"/>
      <c r="AN529" s="506"/>
      <c r="AO529" s="506"/>
      <c r="AP529" s="776"/>
      <c r="AQ529" s="771"/>
      <c r="AR529" s="771"/>
      <c r="AS529" s="197"/>
      <c r="AT529" s="426"/>
      <c r="AU529" s="197"/>
    </row>
    <row r="530" spans="1:47" s="198" customFormat="1" ht="13.5">
      <c r="A530" s="197"/>
      <c r="B530" s="507"/>
      <c r="C530" s="197"/>
      <c r="D530" s="197"/>
      <c r="E530" s="197"/>
      <c r="F530" s="197"/>
      <c r="G530" s="197"/>
      <c r="H530" s="249"/>
      <c r="I530" s="250"/>
      <c r="J530" s="251"/>
      <c r="K530" s="252"/>
      <c r="L530" s="434"/>
      <c r="M530" s="252"/>
      <c r="N530" s="218"/>
      <c r="O530" s="197"/>
      <c r="P530" s="221"/>
      <c r="Q530" s="221"/>
      <c r="R530" s="831"/>
      <c r="S530" s="221"/>
      <c r="T530" s="221"/>
      <c r="U530" s="221"/>
      <c r="V530" s="221"/>
      <c r="W530" s="221"/>
      <c r="X530" s="221"/>
      <c r="Y530" s="220"/>
      <c r="Z530" s="220"/>
      <c r="AA530" s="221"/>
      <c r="AB530" s="221"/>
      <c r="AC530" s="221"/>
      <c r="AD530" s="221"/>
      <c r="AE530" s="221"/>
      <c r="AF530" s="221"/>
      <c r="AG530" s="426"/>
      <c r="AH530" s="506"/>
      <c r="AI530" s="506"/>
      <c r="AJ530" s="506"/>
      <c r="AK530" s="506"/>
      <c r="AL530" s="506"/>
      <c r="AM530" s="506"/>
      <c r="AN530" s="506"/>
      <c r="AO530" s="506"/>
      <c r="AP530" s="776"/>
      <c r="AQ530" s="771"/>
      <c r="AR530" s="771"/>
      <c r="AS530" s="197"/>
      <c r="AT530" s="426"/>
      <c r="AU530" s="197"/>
    </row>
    <row r="531" spans="1:47" s="198" customFormat="1" ht="13.5">
      <c r="A531" s="197"/>
      <c r="B531" s="507"/>
      <c r="C531" s="197"/>
      <c r="D531" s="197"/>
      <c r="E531" s="197"/>
      <c r="F531" s="197"/>
      <c r="G531" s="197"/>
      <c r="H531" s="249"/>
      <c r="I531" s="250"/>
      <c r="J531" s="251"/>
      <c r="K531" s="252"/>
      <c r="L531" s="434"/>
      <c r="M531" s="252"/>
      <c r="N531" s="218"/>
      <c r="O531" s="197"/>
      <c r="P531" s="221"/>
      <c r="Q531" s="221"/>
      <c r="R531" s="831"/>
      <c r="S531" s="221"/>
      <c r="T531" s="221"/>
      <c r="U531" s="221"/>
      <c r="V531" s="221"/>
      <c r="W531" s="221"/>
      <c r="X531" s="221"/>
      <c r="Y531" s="220"/>
      <c r="Z531" s="220"/>
      <c r="AA531" s="221"/>
      <c r="AB531" s="221"/>
      <c r="AC531" s="221"/>
      <c r="AD531" s="221"/>
      <c r="AE531" s="221"/>
      <c r="AF531" s="221"/>
      <c r="AG531" s="426"/>
      <c r="AH531" s="506"/>
      <c r="AI531" s="506"/>
      <c r="AJ531" s="506"/>
      <c r="AK531" s="506"/>
      <c r="AL531" s="506"/>
      <c r="AM531" s="506"/>
      <c r="AN531" s="506"/>
      <c r="AO531" s="506"/>
      <c r="AP531" s="776"/>
      <c r="AQ531" s="771"/>
      <c r="AR531" s="771"/>
      <c r="AS531" s="197"/>
      <c r="AT531" s="426"/>
      <c r="AU531" s="197"/>
    </row>
    <row r="532" spans="1:47" s="198" customFormat="1" ht="13.5">
      <c r="A532" s="197"/>
      <c r="B532" s="507"/>
      <c r="C532" s="197"/>
      <c r="D532" s="197"/>
      <c r="E532" s="197"/>
      <c r="F532" s="197"/>
      <c r="G532" s="197"/>
      <c r="H532" s="249"/>
      <c r="I532" s="250"/>
      <c r="J532" s="251"/>
      <c r="K532" s="252"/>
      <c r="L532" s="434"/>
      <c r="M532" s="252"/>
      <c r="N532" s="218"/>
      <c r="O532" s="197"/>
      <c r="P532" s="221"/>
      <c r="Q532" s="221"/>
      <c r="R532" s="831"/>
      <c r="S532" s="221"/>
      <c r="T532" s="221"/>
      <c r="U532" s="221"/>
      <c r="V532" s="221"/>
      <c r="W532" s="221"/>
      <c r="X532" s="221"/>
      <c r="Y532" s="220"/>
      <c r="Z532" s="220"/>
      <c r="AA532" s="221"/>
      <c r="AB532" s="221"/>
      <c r="AC532" s="221"/>
      <c r="AD532" s="221"/>
      <c r="AE532" s="221"/>
      <c r="AF532" s="221"/>
      <c r="AG532" s="426"/>
      <c r="AH532" s="506"/>
      <c r="AI532" s="506"/>
      <c r="AJ532" s="506"/>
      <c r="AK532" s="506"/>
      <c r="AL532" s="506"/>
      <c r="AM532" s="506"/>
      <c r="AN532" s="506"/>
      <c r="AO532" s="506"/>
      <c r="AP532" s="776"/>
      <c r="AQ532" s="771"/>
      <c r="AR532" s="771"/>
      <c r="AS532" s="197"/>
      <c r="AT532" s="426"/>
      <c r="AU532" s="197"/>
    </row>
    <row r="533" spans="1:47" s="198" customFormat="1" ht="13.5">
      <c r="A533" s="197"/>
      <c r="B533" s="507"/>
      <c r="C533" s="197"/>
      <c r="D533" s="197"/>
      <c r="E533" s="197"/>
      <c r="F533" s="197"/>
      <c r="G533" s="197"/>
      <c r="H533" s="249"/>
      <c r="I533" s="250"/>
      <c r="J533" s="251"/>
      <c r="K533" s="252"/>
      <c r="L533" s="434"/>
      <c r="M533" s="252"/>
      <c r="N533" s="218"/>
      <c r="O533" s="197"/>
      <c r="P533" s="221"/>
      <c r="Q533" s="221"/>
      <c r="R533" s="831"/>
      <c r="S533" s="221"/>
      <c r="T533" s="221"/>
      <c r="U533" s="221"/>
      <c r="V533" s="221"/>
      <c r="W533" s="221"/>
      <c r="X533" s="221"/>
      <c r="Y533" s="220"/>
      <c r="Z533" s="220"/>
      <c r="AA533" s="221"/>
      <c r="AB533" s="221"/>
      <c r="AC533" s="221"/>
      <c r="AD533" s="221"/>
      <c r="AE533" s="221"/>
      <c r="AF533" s="221"/>
      <c r="AG533" s="426"/>
      <c r="AH533" s="506"/>
      <c r="AI533" s="506"/>
      <c r="AJ533" s="506"/>
      <c r="AK533" s="506"/>
      <c r="AL533" s="506"/>
      <c r="AM533" s="506"/>
      <c r="AN533" s="506"/>
      <c r="AO533" s="506"/>
      <c r="AP533" s="776"/>
      <c r="AQ533" s="771"/>
      <c r="AR533" s="771"/>
      <c r="AS533" s="197"/>
      <c r="AT533" s="426"/>
      <c r="AU533" s="197"/>
    </row>
    <row r="534" spans="1:47" s="198" customFormat="1" ht="13.5">
      <c r="A534" s="197"/>
      <c r="B534" s="507"/>
      <c r="C534" s="197"/>
      <c r="D534" s="197"/>
      <c r="E534" s="197"/>
      <c r="F534" s="197"/>
      <c r="G534" s="197"/>
      <c r="H534" s="249"/>
      <c r="I534" s="250"/>
      <c r="J534" s="251"/>
      <c r="K534" s="252"/>
      <c r="L534" s="434"/>
      <c r="M534" s="252"/>
      <c r="N534" s="218"/>
      <c r="O534" s="197"/>
      <c r="P534" s="221"/>
      <c r="Q534" s="221"/>
      <c r="R534" s="831"/>
      <c r="S534" s="221"/>
      <c r="T534" s="221"/>
      <c r="U534" s="221"/>
      <c r="V534" s="221"/>
      <c r="W534" s="221"/>
      <c r="X534" s="221"/>
      <c r="Y534" s="220"/>
      <c r="Z534" s="220"/>
      <c r="AA534" s="221"/>
      <c r="AB534" s="221"/>
      <c r="AC534" s="221"/>
      <c r="AD534" s="221"/>
      <c r="AE534" s="221"/>
      <c r="AF534" s="221"/>
      <c r="AG534" s="426"/>
      <c r="AH534" s="506"/>
      <c r="AI534" s="506"/>
      <c r="AJ534" s="506"/>
      <c r="AK534" s="506"/>
      <c r="AL534" s="506"/>
      <c r="AM534" s="506"/>
      <c r="AN534" s="506"/>
      <c r="AO534" s="506"/>
      <c r="AP534" s="776"/>
      <c r="AQ534" s="771"/>
      <c r="AR534" s="771"/>
      <c r="AS534" s="197"/>
      <c r="AT534" s="426"/>
      <c r="AU534" s="197"/>
    </row>
    <row r="535" spans="1:47" s="198" customFormat="1" ht="13.5">
      <c r="A535" s="197"/>
      <c r="B535" s="507"/>
      <c r="C535" s="197"/>
      <c r="D535" s="197"/>
      <c r="E535" s="197"/>
      <c r="F535" s="197"/>
      <c r="G535" s="197"/>
      <c r="H535" s="249"/>
      <c r="I535" s="250"/>
      <c r="J535" s="251"/>
      <c r="K535" s="252"/>
      <c r="L535" s="434"/>
      <c r="M535" s="252"/>
      <c r="N535" s="218"/>
      <c r="O535" s="197"/>
      <c r="P535" s="221"/>
      <c r="Q535" s="221"/>
      <c r="R535" s="831"/>
      <c r="S535" s="221"/>
      <c r="T535" s="221"/>
      <c r="U535" s="221"/>
      <c r="V535" s="221"/>
      <c r="W535" s="221"/>
      <c r="X535" s="221"/>
      <c r="Y535" s="220"/>
      <c r="Z535" s="220"/>
      <c r="AA535" s="221"/>
      <c r="AB535" s="221"/>
      <c r="AC535" s="221"/>
      <c r="AD535" s="221"/>
      <c r="AE535" s="221"/>
      <c r="AF535" s="221"/>
      <c r="AG535" s="426"/>
      <c r="AH535" s="506"/>
      <c r="AI535" s="506"/>
      <c r="AJ535" s="506"/>
      <c r="AK535" s="506"/>
      <c r="AL535" s="506"/>
      <c r="AM535" s="506"/>
      <c r="AN535" s="506"/>
      <c r="AO535" s="506"/>
      <c r="AP535" s="776"/>
      <c r="AQ535" s="771"/>
      <c r="AR535" s="771"/>
      <c r="AS535" s="197"/>
      <c r="AT535" s="426"/>
      <c r="AU535" s="197"/>
    </row>
    <row r="536" spans="1:47" s="198" customFormat="1" ht="13.5">
      <c r="A536" s="197"/>
      <c r="B536" s="507"/>
      <c r="C536" s="197"/>
      <c r="D536" s="197"/>
      <c r="E536" s="197"/>
      <c r="F536" s="197"/>
      <c r="G536" s="197"/>
      <c r="H536" s="249"/>
      <c r="I536" s="250"/>
      <c r="J536" s="251"/>
      <c r="K536" s="252"/>
      <c r="L536" s="434"/>
      <c r="M536" s="252"/>
      <c r="N536" s="218"/>
      <c r="O536" s="197"/>
      <c r="P536" s="221"/>
      <c r="Q536" s="221"/>
      <c r="R536" s="831"/>
      <c r="S536" s="221"/>
      <c r="T536" s="221"/>
      <c r="U536" s="221"/>
      <c r="V536" s="221"/>
      <c r="W536" s="221"/>
      <c r="X536" s="221"/>
      <c r="Y536" s="220"/>
      <c r="Z536" s="220"/>
      <c r="AA536" s="221"/>
      <c r="AB536" s="221"/>
      <c r="AC536" s="221"/>
      <c r="AD536" s="221"/>
      <c r="AE536" s="221"/>
      <c r="AF536" s="221"/>
      <c r="AG536" s="426"/>
      <c r="AH536" s="506"/>
      <c r="AI536" s="506"/>
      <c r="AJ536" s="506"/>
      <c r="AK536" s="506"/>
      <c r="AL536" s="506"/>
      <c r="AM536" s="506"/>
      <c r="AN536" s="506"/>
      <c r="AO536" s="506"/>
      <c r="AP536" s="776"/>
      <c r="AQ536" s="771"/>
      <c r="AR536" s="771"/>
      <c r="AS536" s="197"/>
      <c r="AT536" s="426"/>
      <c r="AU536" s="197"/>
    </row>
    <row r="537" spans="1:47" s="198" customFormat="1" ht="13.5">
      <c r="A537" s="197"/>
      <c r="B537" s="507"/>
      <c r="C537" s="197"/>
      <c r="D537" s="197"/>
      <c r="E537" s="197"/>
      <c r="F537" s="197"/>
      <c r="G537" s="197"/>
      <c r="H537" s="249"/>
      <c r="I537" s="250"/>
      <c r="J537" s="251"/>
      <c r="K537" s="252"/>
      <c r="L537" s="434"/>
      <c r="M537" s="252"/>
      <c r="N537" s="218"/>
      <c r="O537" s="197"/>
      <c r="P537" s="221"/>
      <c r="Q537" s="221"/>
      <c r="R537" s="831"/>
      <c r="S537" s="221"/>
      <c r="T537" s="221"/>
      <c r="U537" s="221"/>
      <c r="V537" s="221"/>
      <c r="W537" s="221"/>
      <c r="X537" s="221"/>
      <c r="Y537" s="220"/>
      <c r="Z537" s="220"/>
      <c r="AA537" s="221"/>
      <c r="AB537" s="221"/>
      <c r="AC537" s="221"/>
      <c r="AD537" s="221"/>
      <c r="AE537" s="221"/>
      <c r="AF537" s="221"/>
      <c r="AG537" s="426"/>
      <c r="AH537" s="506"/>
      <c r="AI537" s="506"/>
      <c r="AJ537" s="506"/>
      <c r="AK537" s="506"/>
      <c r="AL537" s="506"/>
      <c r="AM537" s="506"/>
      <c r="AN537" s="506"/>
      <c r="AO537" s="506"/>
      <c r="AP537" s="776"/>
      <c r="AQ537" s="771"/>
      <c r="AR537" s="771"/>
      <c r="AS537" s="197"/>
      <c r="AT537" s="426"/>
      <c r="AU537" s="197"/>
    </row>
    <row r="538" spans="1:47" s="198" customFormat="1" ht="13.5">
      <c r="A538" s="197"/>
      <c r="B538" s="507"/>
      <c r="C538" s="197"/>
      <c r="D538" s="197"/>
      <c r="E538" s="197"/>
      <c r="F538" s="197"/>
      <c r="G538" s="197"/>
      <c r="H538" s="249"/>
      <c r="I538" s="250"/>
      <c r="J538" s="251"/>
      <c r="K538" s="252"/>
      <c r="L538" s="434"/>
      <c r="M538" s="252"/>
      <c r="N538" s="218"/>
      <c r="O538" s="197"/>
      <c r="P538" s="221"/>
      <c r="Q538" s="221"/>
      <c r="R538" s="831"/>
      <c r="S538" s="221"/>
      <c r="T538" s="221"/>
      <c r="U538" s="221"/>
      <c r="V538" s="221"/>
      <c r="W538" s="221"/>
      <c r="X538" s="221"/>
      <c r="Y538" s="220"/>
      <c r="Z538" s="220"/>
      <c r="AA538" s="221"/>
      <c r="AB538" s="221"/>
      <c r="AC538" s="221"/>
      <c r="AD538" s="221"/>
      <c r="AE538" s="221"/>
      <c r="AF538" s="221"/>
      <c r="AG538" s="426"/>
      <c r="AH538" s="506"/>
      <c r="AI538" s="506"/>
      <c r="AJ538" s="506"/>
      <c r="AK538" s="506"/>
      <c r="AL538" s="506"/>
      <c r="AM538" s="506"/>
      <c r="AN538" s="506"/>
      <c r="AO538" s="506"/>
      <c r="AP538" s="776"/>
      <c r="AQ538" s="771"/>
      <c r="AR538" s="771"/>
      <c r="AS538" s="197"/>
      <c r="AT538" s="426"/>
      <c r="AU538" s="197"/>
    </row>
    <row r="539" spans="1:47" s="198" customFormat="1" ht="13.5">
      <c r="A539" s="197"/>
      <c r="B539" s="507"/>
      <c r="C539" s="197"/>
      <c r="D539" s="197"/>
      <c r="E539" s="197"/>
      <c r="F539" s="197"/>
      <c r="G539" s="197"/>
      <c r="H539" s="249"/>
      <c r="I539" s="250"/>
      <c r="J539" s="251"/>
      <c r="K539" s="252"/>
      <c r="L539" s="434"/>
      <c r="M539" s="252"/>
      <c r="N539" s="218"/>
      <c r="O539" s="197"/>
      <c r="P539" s="221"/>
      <c r="Q539" s="221"/>
      <c r="R539" s="831"/>
      <c r="S539" s="221"/>
      <c r="T539" s="221"/>
      <c r="U539" s="221"/>
      <c r="V539" s="221"/>
      <c r="W539" s="221"/>
      <c r="X539" s="221"/>
      <c r="Y539" s="220"/>
      <c r="Z539" s="220"/>
      <c r="AA539" s="221"/>
      <c r="AB539" s="221"/>
      <c r="AC539" s="221"/>
      <c r="AD539" s="221"/>
      <c r="AE539" s="221"/>
      <c r="AF539" s="221"/>
      <c r="AG539" s="426"/>
      <c r="AH539" s="506"/>
      <c r="AI539" s="506"/>
      <c r="AJ539" s="506"/>
      <c r="AK539" s="506"/>
      <c r="AL539" s="506"/>
      <c r="AM539" s="506"/>
      <c r="AN539" s="506"/>
      <c r="AO539" s="506"/>
      <c r="AP539" s="776"/>
      <c r="AQ539" s="771"/>
      <c r="AR539" s="771"/>
      <c r="AS539" s="197"/>
      <c r="AT539" s="426"/>
      <c r="AU539" s="197"/>
    </row>
    <row r="540" spans="1:47" s="198" customFormat="1" ht="13.5">
      <c r="A540" s="197"/>
      <c r="B540" s="507"/>
      <c r="C540" s="197"/>
      <c r="D540" s="197"/>
      <c r="E540" s="197"/>
      <c r="F540" s="197"/>
      <c r="G540" s="197"/>
      <c r="H540" s="249"/>
      <c r="I540" s="250"/>
      <c r="J540" s="251"/>
      <c r="K540" s="252"/>
      <c r="L540" s="434"/>
      <c r="M540" s="252"/>
      <c r="N540" s="218"/>
      <c r="O540" s="197"/>
      <c r="P540" s="221"/>
      <c r="Q540" s="221"/>
      <c r="R540" s="831"/>
      <c r="S540" s="221"/>
      <c r="T540" s="221"/>
      <c r="U540" s="221"/>
      <c r="V540" s="221"/>
      <c r="W540" s="221"/>
      <c r="X540" s="221"/>
      <c r="Y540" s="220"/>
      <c r="Z540" s="220"/>
      <c r="AA540" s="221"/>
      <c r="AB540" s="221"/>
      <c r="AC540" s="221"/>
      <c r="AD540" s="221"/>
      <c r="AE540" s="221"/>
      <c r="AF540" s="221"/>
      <c r="AG540" s="426"/>
      <c r="AH540" s="506"/>
      <c r="AI540" s="506"/>
      <c r="AJ540" s="506"/>
      <c r="AK540" s="506"/>
      <c r="AL540" s="506"/>
      <c r="AM540" s="506"/>
      <c r="AN540" s="506"/>
      <c r="AO540" s="506"/>
      <c r="AP540" s="776"/>
      <c r="AQ540" s="771"/>
      <c r="AR540" s="771"/>
      <c r="AS540" s="197"/>
      <c r="AT540" s="426"/>
      <c r="AU540" s="197"/>
    </row>
    <row r="541" spans="1:47" s="198" customFormat="1" ht="13.5">
      <c r="A541" s="197"/>
      <c r="B541" s="507"/>
      <c r="C541" s="197"/>
      <c r="D541" s="197"/>
      <c r="E541" s="197"/>
      <c r="F541" s="197"/>
      <c r="G541" s="197"/>
      <c r="H541" s="249"/>
      <c r="I541" s="250"/>
      <c r="J541" s="251"/>
      <c r="K541" s="252"/>
      <c r="L541" s="434"/>
      <c r="M541" s="252"/>
      <c r="N541" s="218"/>
      <c r="O541" s="197"/>
      <c r="P541" s="221"/>
      <c r="Q541" s="221"/>
      <c r="R541" s="831"/>
      <c r="S541" s="221"/>
      <c r="T541" s="221"/>
      <c r="U541" s="221"/>
      <c r="V541" s="221"/>
      <c r="W541" s="221"/>
      <c r="X541" s="221"/>
      <c r="Y541" s="220"/>
      <c r="Z541" s="220"/>
      <c r="AA541" s="221"/>
      <c r="AB541" s="221"/>
      <c r="AC541" s="221"/>
      <c r="AD541" s="221"/>
      <c r="AE541" s="221"/>
      <c r="AF541" s="221"/>
      <c r="AG541" s="426"/>
      <c r="AH541" s="506"/>
      <c r="AI541" s="506"/>
      <c r="AJ541" s="506"/>
      <c r="AK541" s="506"/>
      <c r="AL541" s="506"/>
      <c r="AM541" s="506"/>
      <c r="AN541" s="506"/>
      <c r="AO541" s="506"/>
      <c r="AP541" s="776"/>
      <c r="AQ541" s="771"/>
      <c r="AR541" s="771"/>
      <c r="AS541" s="197"/>
      <c r="AT541" s="426"/>
      <c r="AU541" s="197"/>
    </row>
    <row r="542" spans="1:47" s="198" customFormat="1" ht="13.5">
      <c r="A542" s="197"/>
      <c r="B542" s="507"/>
      <c r="C542" s="197"/>
      <c r="D542" s="197"/>
      <c r="E542" s="197"/>
      <c r="F542" s="197"/>
      <c r="G542" s="197"/>
      <c r="H542" s="249"/>
      <c r="I542" s="250"/>
      <c r="J542" s="251"/>
      <c r="K542" s="252"/>
      <c r="L542" s="434"/>
      <c r="M542" s="252"/>
      <c r="N542" s="218"/>
      <c r="O542" s="197"/>
      <c r="P542" s="221"/>
      <c r="Q542" s="221"/>
      <c r="R542" s="831"/>
      <c r="S542" s="221"/>
      <c r="T542" s="221"/>
      <c r="U542" s="221"/>
      <c r="V542" s="221"/>
      <c r="W542" s="221"/>
      <c r="X542" s="221"/>
      <c r="Y542" s="220"/>
      <c r="Z542" s="220"/>
      <c r="AA542" s="221"/>
      <c r="AB542" s="221"/>
      <c r="AC542" s="221"/>
      <c r="AD542" s="221"/>
      <c r="AE542" s="221"/>
      <c r="AF542" s="221"/>
      <c r="AG542" s="426"/>
      <c r="AH542" s="506"/>
      <c r="AI542" s="506"/>
      <c r="AJ542" s="506"/>
      <c r="AK542" s="506"/>
      <c r="AL542" s="506"/>
      <c r="AM542" s="506"/>
      <c r="AN542" s="506"/>
      <c r="AO542" s="506"/>
      <c r="AP542" s="776"/>
      <c r="AQ542" s="771"/>
      <c r="AR542" s="771"/>
      <c r="AS542" s="197"/>
      <c r="AT542" s="426"/>
      <c r="AU542" s="197"/>
    </row>
    <row r="543" spans="1:47" s="198" customFormat="1" ht="13.5">
      <c r="A543" s="197"/>
      <c r="B543" s="507"/>
      <c r="C543" s="197"/>
      <c r="D543" s="197"/>
      <c r="E543" s="197"/>
      <c r="F543" s="197"/>
      <c r="G543" s="197"/>
      <c r="H543" s="249"/>
      <c r="I543" s="250"/>
      <c r="J543" s="251"/>
      <c r="K543" s="252"/>
      <c r="L543" s="434"/>
      <c r="M543" s="252"/>
      <c r="N543" s="218"/>
      <c r="O543" s="197"/>
      <c r="P543" s="221"/>
      <c r="Q543" s="221"/>
      <c r="R543" s="831"/>
      <c r="S543" s="221"/>
      <c r="T543" s="221"/>
      <c r="U543" s="221"/>
      <c r="V543" s="221"/>
      <c r="W543" s="221"/>
      <c r="X543" s="221"/>
      <c r="Y543" s="220"/>
      <c r="Z543" s="220"/>
      <c r="AA543" s="221"/>
      <c r="AB543" s="221"/>
      <c r="AC543" s="221"/>
      <c r="AD543" s="221"/>
      <c r="AE543" s="221"/>
      <c r="AF543" s="221"/>
      <c r="AG543" s="426"/>
      <c r="AH543" s="506"/>
      <c r="AI543" s="506"/>
      <c r="AJ543" s="506"/>
      <c r="AK543" s="506"/>
      <c r="AL543" s="506"/>
      <c r="AM543" s="506"/>
      <c r="AN543" s="506"/>
      <c r="AO543" s="506"/>
      <c r="AP543" s="776"/>
      <c r="AQ543" s="771"/>
      <c r="AR543" s="771"/>
      <c r="AS543" s="197"/>
      <c r="AT543" s="426"/>
      <c r="AU543" s="197"/>
    </row>
    <row r="544" spans="1:47" s="198" customFormat="1" ht="13.5">
      <c r="A544" s="197"/>
      <c r="B544" s="507"/>
      <c r="C544" s="197"/>
      <c r="D544" s="197"/>
      <c r="E544" s="197"/>
      <c r="F544" s="197"/>
      <c r="G544" s="197"/>
      <c r="H544" s="249"/>
      <c r="I544" s="250"/>
      <c r="J544" s="251"/>
      <c r="K544" s="252"/>
      <c r="L544" s="434"/>
      <c r="M544" s="252"/>
      <c r="N544" s="218"/>
      <c r="O544" s="197"/>
      <c r="P544" s="221"/>
      <c r="Q544" s="221"/>
      <c r="R544" s="831"/>
      <c r="S544" s="221"/>
      <c r="T544" s="221"/>
      <c r="U544" s="221"/>
      <c r="V544" s="221"/>
      <c r="W544" s="221"/>
      <c r="X544" s="221"/>
      <c r="Y544" s="220"/>
      <c r="Z544" s="220"/>
      <c r="AA544" s="221"/>
      <c r="AB544" s="221"/>
      <c r="AC544" s="221"/>
      <c r="AD544" s="221"/>
      <c r="AE544" s="221"/>
      <c r="AF544" s="221"/>
      <c r="AG544" s="426"/>
      <c r="AH544" s="506"/>
      <c r="AI544" s="506"/>
      <c r="AJ544" s="506"/>
      <c r="AK544" s="506"/>
      <c r="AL544" s="506"/>
      <c r="AM544" s="506"/>
      <c r="AN544" s="506"/>
      <c r="AO544" s="506"/>
      <c r="AP544" s="776"/>
      <c r="AQ544" s="771"/>
      <c r="AR544" s="771"/>
      <c r="AS544" s="197"/>
      <c r="AT544" s="426"/>
      <c r="AU544" s="197"/>
    </row>
    <row r="545" spans="1:47" s="198" customFormat="1" ht="13.5">
      <c r="A545" s="197"/>
      <c r="B545" s="507"/>
      <c r="C545" s="197"/>
      <c r="D545" s="197"/>
      <c r="E545" s="197"/>
      <c r="F545" s="197"/>
      <c r="G545" s="197"/>
      <c r="H545" s="249"/>
      <c r="I545" s="250"/>
      <c r="J545" s="251"/>
      <c r="K545" s="252"/>
      <c r="L545" s="434"/>
      <c r="M545" s="252"/>
      <c r="N545" s="218"/>
      <c r="O545" s="197"/>
      <c r="P545" s="221"/>
      <c r="Q545" s="221"/>
      <c r="R545" s="831"/>
      <c r="S545" s="221"/>
      <c r="T545" s="221"/>
      <c r="U545" s="221"/>
      <c r="V545" s="221"/>
      <c r="W545" s="221"/>
      <c r="X545" s="221"/>
      <c r="Y545" s="220"/>
      <c r="Z545" s="220"/>
      <c r="AA545" s="221"/>
      <c r="AB545" s="221"/>
      <c r="AC545" s="221"/>
      <c r="AD545" s="221"/>
      <c r="AE545" s="221"/>
      <c r="AF545" s="221"/>
      <c r="AG545" s="426"/>
      <c r="AH545" s="506"/>
      <c r="AI545" s="506"/>
      <c r="AJ545" s="506"/>
      <c r="AK545" s="506"/>
      <c r="AL545" s="506"/>
      <c r="AM545" s="506"/>
      <c r="AN545" s="506"/>
      <c r="AO545" s="506"/>
      <c r="AP545" s="776"/>
      <c r="AQ545" s="771"/>
      <c r="AR545" s="771"/>
      <c r="AS545" s="197"/>
      <c r="AT545" s="426"/>
      <c r="AU545" s="197"/>
    </row>
    <row r="546" spans="1:47" s="198" customFormat="1" ht="13.5">
      <c r="A546" s="197"/>
      <c r="B546" s="507"/>
      <c r="C546" s="197"/>
      <c r="D546" s="197"/>
      <c r="E546" s="197"/>
      <c r="F546" s="197"/>
      <c r="G546" s="197"/>
      <c r="H546" s="249"/>
      <c r="I546" s="250"/>
      <c r="J546" s="251"/>
      <c r="K546" s="252"/>
      <c r="L546" s="434"/>
      <c r="M546" s="252"/>
      <c r="N546" s="218"/>
      <c r="O546" s="197"/>
      <c r="P546" s="221"/>
      <c r="Q546" s="221"/>
      <c r="R546" s="831"/>
      <c r="S546" s="221"/>
      <c r="T546" s="221"/>
      <c r="U546" s="221"/>
      <c r="V546" s="221"/>
      <c r="W546" s="221"/>
      <c r="X546" s="221"/>
      <c r="Y546" s="220"/>
      <c r="Z546" s="220"/>
      <c r="AA546" s="221"/>
      <c r="AB546" s="221"/>
      <c r="AC546" s="221"/>
      <c r="AD546" s="221"/>
      <c r="AE546" s="221"/>
      <c r="AF546" s="221"/>
      <c r="AG546" s="426"/>
      <c r="AH546" s="506"/>
      <c r="AI546" s="506"/>
      <c r="AJ546" s="506"/>
      <c r="AK546" s="506"/>
      <c r="AL546" s="506"/>
      <c r="AM546" s="506"/>
      <c r="AN546" s="506"/>
      <c r="AO546" s="506"/>
      <c r="AP546" s="776"/>
      <c r="AQ546" s="771"/>
      <c r="AR546" s="771"/>
      <c r="AS546" s="197"/>
      <c r="AT546" s="426"/>
      <c r="AU546" s="197"/>
    </row>
    <row r="547" spans="1:47" s="198" customFormat="1" ht="13.5">
      <c r="A547" s="197"/>
      <c r="B547" s="507"/>
      <c r="C547" s="197"/>
      <c r="D547" s="197"/>
      <c r="E547" s="197"/>
      <c r="F547" s="197"/>
      <c r="G547" s="197"/>
      <c r="H547" s="249"/>
      <c r="I547" s="250"/>
      <c r="J547" s="251"/>
      <c r="K547" s="252"/>
      <c r="L547" s="434"/>
      <c r="M547" s="252"/>
      <c r="N547" s="218"/>
      <c r="O547" s="197"/>
      <c r="P547" s="221"/>
      <c r="Q547" s="221"/>
      <c r="R547" s="831"/>
      <c r="S547" s="221"/>
      <c r="T547" s="221"/>
      <c r="U547" s="221"/>
      <c r="V547" s="221"/>
      <c r="W547" s="221"/>
      <c r="X547" s="221"/>
      <c r="Y547" s="220"/>
      <c r="Z547" s="220"/>
      <c r="AA547" s="221"/>
      <c r="AB547" s="221"/>
      <c r="AC547" s="221"/>
      <c r="AD547" s="221"/>
      <c r="AE547" s="221"/>
      <c r="AF547" s="221"/>
      <c r="AG547" s="426"/>
      <c r="AH547" s="506"/>
      <c r="AI547" s="506"/>
      <c r="AJ547" s="506"/>
      <c r="AK547" s="506"/>
      <c r="AL547" s="506"/>
      <c r="AM547" s="506"/>
      <c r="AN547" s="506"/>
      <c r="AO547" s="506"/>
      <c r="AP547" s="776"/>
      <c r="AQ547" s="771"/>
      <c r="AR547" s="771"/>
      <c r="AS547" s="197"/>
      <c r="AT547" s="426"/>
      <c r="AU547" s="197"/>
    </row>
    <row r="548" spans="1:47" s="198" customFormat="1" ht="13.5">
      <c r="A548" s="197"/>
      <c r="B548" s="507"/>
      <c r="C548" s="197"/>
      <c r="D548" s="197"/>
      <c r="E548" s="197"/>
      <c r="F548" s="197"/>
      <c r="G548" s="197"/>
      <c r="H548" s="249"/>
      <c r="I548" s="250"/>
      <c r="J548" s="251"/>
      <c r="K548" s="252"/>
      <c r="L548" s="434"/>
      <c r="M548" s="252"/>
      <c r="N548" s="218"/>
      <c r="O548" s="197"/>
      <c r="P548" s="221"/>
      <c r="Q548" s="221"/>
      <c r="R548" s="831"/>
      <c r="S548" s="221"/>
      <c r="T548" s="221"/>
      <c r="U548" s="221"/>
      <c r="V548" s="221"/>
      <c r="W548" s="221"/>
      <c r="X548" s="221"/>
      <c r="Y548" s="220"/>
      <c r="Z548" s="220"/>
      <c r="AA548" s="221"/>
      <c r="AB548" s="221"/>
      <c r="AC548" s="221"/>
      <c r="AD548" s="221"/>
      <c r="AE548" s="221"/>
      <c r="AF548" s="221"/>
      <c r="AG548" s="426"/>
      <c r="AH548" s="506"/>
      <c r="AI548" s="506"/>
      <c r="AJ548" s="506"/>
      <c r="AK548" s="506"/>
      <c r="AL548" s="506"/>
      <c r="AM548" s="506"/>
      <c r="AN548" s="506"/>
      <c r="AO548" s="506"/>
      <c r="AP548" s="776"/>
      <c r="AQ548" s="771"/>
      <c r="AR548" s="771"/>
      <c r="AS548" s="197"/>
      <c r="AT548" s="426"/>
      <c r="AU548" s="197"/>
    </row>
    <row r="549" spans="1:47" s="198" customFormat="1" ht="13.5">
      <c r="A549" s="197"/>
      <c r="B549" s="507"/>
      <c r="C549" s="197"/>
      <c r="D549" s="197"/>
      <c r="E549" s="197"/>
      <c r="F549" s="197"/>
      <c r="G549" s="197"/>
      <c r="H549" s="249"/>
      <c r="I549" s="250"/>
      <c r="J549" s="251"/>
      <c r="K549" s="252"/>
      <c r="L549" s="434"/>
      <c r="M549" s="252"/>
      <c r="N549" s="218"/>
      <c r="O549" s="197"/>
      <c r="P549" s="221"/>
      <c r="Q549" s="221"/>
      <c r="R549" s="831"/>
      <c r="S549" s="221"/>
      <c r="T549" s="221"/>
      <c r="U549" s="221"/>
      <c r="V549" s="221"/>
      <c r="W549" s="221"/>
      <c r="X549" s="221"/>
      <c r="Y549" s="220"/>
      <c r="Z549" s="220"/>
      <c r="AA549" s="221"/>
      <c r="AB549" s="221"/>
      <c r="AC549" s="221"/>
      <c r="AD549" s="221"/>
      <c r="AE549" s="221"/>
      <c r="AF549" s="221"/>
      <c r="AG549" s="426"/>
      <c r="AH549" s="506"/>
      <c r="AI549" s="506"/>
      <c r="AJ549" s="506"/>
      <c r="AK549" s="506"/>
      <c r="AL549" s="506"/>
      <c r="AM549" s="506"/>
      <c r="AN549" s="506"/>
      <c r="AO549" s="506"/>
      <c r="AP549" s="776"/>
      <c r="AQ549" s="771"/>
      <c r="AR549" s="771"/>
      <c r="AS549" s="197"/>
      <c r="AT549" s="426"/>
      <c r="AU549" s="197"/>
    </row>
    <row r="550" spans="1:47" s="198" customFormat="1" ht="13.5">
      <c r="A550" s="197"/>
      <c r="B550" s="507"/>
      <c r="C550" s="197"/>
      <c r="D550" s="197"/>
      <c r="E550" s="197"/>
      <c r="F550" s="197"/>
      <c r="G550" s="197"/>
      <c r="H550" s="249"/>
      <c r="I550" s="250"/>
      <c r="J550" s="251"/>
      <c r="K550" s="252"/>
      <c r="L550" s="434"/>
      <c r="M550" s="252"/>
      <c r="N550" s="218"/>
      <c r="O550" s="197"/>
      <c r="P550" s="221"/>
      <c r="Q550" s="221"/>
      <c r="R550" s="831"/>
      <c r="S550" s="221"/>
      <c r="T550" s="221"/>
      <c r="U550" s="221"/>
      <c r="V550" s="221"/>
      <c r="W550" s="221"/>
      <c r="X550" s="221"/>
      <c r="Y550" s="220"/>
      <c r="Z550" s="220"/>
      <c r="AA550" s="221"/>
      <c r="AB550" s="221"/>
      <c r="AC550" s="221"/>
      <c r="AD550" s="221"/>
      <c r="AE550" s="221"/>
      <c r="AF550" s="221"/>
      <c r="AG550" s="426"/>
      <c r="AH550" s="506"/>
      <c r="AI550" s="506"/>
      <c r="AJ550" s="506"/>
      <c r="AK550" s="506"/>
      <c r="AL550" s="506"/>
      <c r="AM550" s="506"/>
      <c r="AN550" s="506"/>
      <c r="AO550" s="506"/>
      <c r="AP550" s="776"/>
      <c r="AQ550" s="771"/>
      <c r="AR550" s="771"/>
      <c r="AS550" s="197"/>
      <c r="AT550" s="426"/>
      <c r="AU550" s="197"/>
    </row>
    <row r="551" spans="1:47" s="198" customFormat="1" ht="13.5">
      <c r="A551" s="197"/>
      <c r="B551" s="507"/>
      <c r="C551" s="197"/>
      <c r="D551" s="197"/>
      <c r="E551" s="197"/>
      <c r="F551" s="197"/>
      <c r="G551" s="197"/>
      <c r="H551" s="249"/>
      <c r="I551" s="250"/>
      <c r="J551" s="251"/>
      <c r="K551" s="252"/>
      <c r="L551" s="434"/>
      <c r="M551" s="252"/>
      <c r="N551" s="218"/>
      <c r="O551" s="197"/>
      <c r="P551" s="221"/>
      <c r="Q551" s="221"/>
      <c r="R551" s="831"/>
      <c r="S551" s="221"/>
      <c r="T551" s="221"/>
      <c r="U551" s="221"/>
      <c r="V551" s="221"/>
      <c r="W551" s="221"/>
      <c r="X551" s="221"/>
      <c r="Y551" s="220"/>
      <c r="Z551" s="220"/>
      <c r="AA551" s="221"/>
      <c r="AB551" s="221"/>
      <c r="AC551" s="221"/>
      <c r="AD551" s="221"/>
      <c r="AE551" s="221"/>
      <c r="AF551" s="221"/>
      <c r="AG551" s="426"/>
      <c r="AH551" s="506"/>
      <c r="AI551" s="506"/>
      <c r="AJ551" s="506"/>
      <c r="AK551" s="506"/>
      <c r="AL551" s="506"/>
      <c r="AM551" s="506"/>
      <c r="AN551" s="506"/>
      <c r="AO551" s="506"/>
      <c r="AP551" s="776"/>
      <c r="AQ551" s="771"/>
      <c r="AR551" s="771"/>
      <c r="AS551" s="197"/>
      <c r="AT551" s="426"/>
      <c r="AU551" s="197"/>
    </row>
    <row r="552" spans="1:47" s="198" customFormat="1" ht="13.5">
      <c r="A552" s="197"/>
      <c r="B552" s="507"/>
      <c r="C552" s="197"/>
      <c r="D552" s="197"/>
      <c r="E552" s="197"/>
      <c r="F552" s="197"/>
      <c r="G552" s="197"/>
      <c r="H552" s="249"/>
      <c r="I552" s="250"/>
      <c r="J552" s="251"/>
      <c r="K552" s="252"/>
      <c r="L552" s="434"/>
      <c r="M552" s="252"/>
      <c r="N552" s="218"/>
      <c r="O552" s="197"/>
      <c r="P552" s="221"/>
      <c r="Q552" s="221"/>
      <c r="R552" s="831"/>
      <c r="S552" s="221"/>
      <c r="T552" s="221"/>
      <c r="U552" s="221"/>
      <c r="V552" s="221"/>
      <c r="W552" s="221"/>
      <c r="X552" s="221"/>
      <c r="Y552" s="220"/>
      <c r="Z552" s="220"/>
      <c r="AA552" s="221"/>
      <c r="AB552" s="221"/>
      <c r="AC552" s="221"/>
      <c r="AD552" s="221"/>
      <c r="AE552" s="221"/>
      <c r="AF552" s="221"/>
      <c r="AG552" s="426"/>
      <c r="AH552" s="506"/>
      <c r="AI552" s="506"/>
      <c r="AJ552" s="506"/>
      <c r="AK552" s="506"/>
      <c r="AL552" s="506"/>
      <c r="AM552" s="506"/>
      <c r="AN552" s="506"/>
      <c r="AO552" s="506"/>
      <c r="AP552" s="776"/>
      <c r="AQ552" s="771"/>
      <c r="AR552" s="771"/>
      <c r="AS552" s="197"/>
      <c r="AT552" s="426"/>
      <c r="AU552" s="197"/>
    </row>
    <row r="553" spans="1:47" s="198" customFormat="1" ht="13.5">
      <c r="A553" s="197"/>
      <c r="B553" s="507"/>
      <c r="C553" s="197"/>
      <c r="D553" s="197"/>
      <c r="E553" s="197"/>
      <c r="F553" s="197"/>
      <c r="G553" s="197"/>
      <c r="H553" s="249"/>
      <c r="I553" s="250"/>
      <c r="J553" s="251"/>
      <c r="K553" s="252"/>
      <c r="L553" s="434"/>
      <c r="M553" s="252"/>
      <c r="N553" s="218"/>
      <c r="O553" s="197"/>
      <c r="P553" s="221"/>
      <c r="Q553" s="221"/>
      <c r="R553" s="831"/>
      <c r="S553" s="221"/>
      <c r="T553" s="221"/>
      <c r="U553" s="221"/>
      <c r="V553" s="221"/>
      <c r="W553" s="221"/>
      <c r="X553" s="221"/>
      <c r="Y553" s="220"/>
      <c r="Z553" s="220"/>
      <c r="AA553" s="221"/>
      <c r="AB553" s="221"/>
      <c r="AC553" s="221"/>
      <c r="AD553" s="221"/>
      <c r="AE553" s="221"/>
      <c r="AF553" s="221"/>
      <c r="AG553" s="426"/>
      <c r="AH553" s="506"/>
      <c r="AI553" s="506"/>
      <c r="AJ553" s="506"/>
      <c r="AK553" s="506"/>
      <c r="AL553" s="506"/>
      <c r="AM553" s="506"/>
      <c r="AN553" s="506"/>
      <c r="AO553" s="506"/>
      <c r="AP553" s="776"/>
      <c r="AQ553" s="771"/>
      <c r="AR553" s="771"/>
      <c r="AS553" s="197"/>
      <c r="AT553" s="426"/>
      <c r="AU553" s="197"/>
    </row>
    <row r="554" spans="1:47" s="198" customFormat="1" ht="13.5">
      <c r="A554" s="197"/>
      <c r="B554" s="507"/>
      <c r="C554" s="197"/>
      <c r="D554" s="197"/>
      <c r="E554" s="197"/>
      <c r="F554" s="197"/>
      <c r="G554" s="197"/>
      <c r="H554" s="249"/>
      <c r="I554" s="250"/>
      <c r="J554" s="251"/>
      <c r="K554" s="252"/>
      <c r="L554" s="434"/>
      <c r="M554" s="252"/>
      <c r="N554" s="218"/>
      <c r="O554" s="197"/>
      <c r="P554" s="221"/>
      <c r="Q554" s="221"/>
      <c r="R554" s="831"/>
      <c r="S554" s="221"/>
      <c r="T554" s="221"/>
      <c r="U554" s="221"/>
      <c r="V554" s="221"/>
      <c r="W554" s="221"/>
      <c r="X554" s="221"/>
      <c r="Y554" s="220"/>
      <c r="Z554" s="220"/>
      <c r="AA554" s="221"/>
      <c r="AB554" s="221"/>
      <c r="AC554" s="221"/>
      <c r="AD554" s="221"/>
      <c r="AE554" s="221"/>
      <c r="AF554" s="221"/>
      <c r="AG554" s="426"/>
      <c r="AH554" s="506"/>
      <c r="AI554" s="506"/>
      <c r="AJ554" s="506"/>
      <c r="AK554" s="506"/>
      <c r="AL554" s="506"/>
      <c r="AM554" s="506"/>
      <c r="AN554" s="506"/>
      <c r="AO554" s="506"/>
      <c r="AP554" s="776"/>
      <c r="AQ554" s="771"/>
      <c r="AR554" s="771"/>
      <c r="AS554" s="197"/>
      <c r="AT554" s="426"/>
      <c r="AU554" s="197"/>
    </row>
    <row r="555" spans="1:47" s="198" customFormat="1" ht="13.5">
      <c r="A555" s="197"/>
      <c r="B555" s="507"/>
      <c r="C555" s="197"/>
      <c r="D555" s="197"/>
      <c r="E555" s="197"/>
      <c r="F555" s="197"/>
      <c r="G555" s="197"/>
      <c r="H555" s="249"/>
      <c r="I555" s="250"/>
      <c r="J555" s="251"/>
      <c r="K555" s="252"/>
      <c r="L555" s="434"/>
      <c r="M555" s="252"/>
      <c r="N555" s="218"/>
      <c r="O555" s="197"/>
      <c r="P555" s="221"/>
      <c r="Q555" s="221"/>
      <c r="R555" s="831"/>
      <c r="S555" s="221"/>
      <c r="T555" s="221"/>
      <c r="U555" s="221"/>
      <c r="V555" s="221"/>
      <c r="W555" s="221"/>
      <c r="X555" s="221"/>
      <c r="Y555" s="220"/>
      <c r="Z555" s="220"/>
      <c r="AA555" s="221"/>
      <c r="AB555" s="221"/>
      <c r="AC555" s="221"/>
      <c r="AD555" s="221"/>
      <c r="AE555" s="221"/>
      <c r="AF555" s="221"/>
      <c r="AG555" s="426"/>
      <c r="AH555" s="506"/>
      <c r="AI555" s="506"/>
      <c r="AJ555" s="506"/>
      <c r="AK555" s="506"/>
      <c r="AL555" s="506"/>
      <c r="AM555" s="506"/>
      <c r="AN555" s="506"/>
      <c r="AO555" s="506"/>
      <c r="AP555" s="776"/>
      <c r="AQ555" s="771"/>
      <c r="AR555" s="771"/>
      <c r="AS555" s="197"/>
      <c r="AT555" s="426"/>
      <c r="AU555" s="197"/>
    </row>
    <row r="556" spans="1:47" s="198" customFormat="1" ht="13.5">
      <c r="A556" s="197"/>
      <c r="B556" s="507"/>
      <c r="C556" s="197"/>
      <c r="D556" s="197"/>
      <c r="E556" s="197"/>
      <c r="F556" s="197"/>
      <c r="G556" s="197"/>
      <c r="H556" s="249"/>
      <c r="I556" s="250"/>
      <c r="J556" s="251"/>
      <c r="K556" s="252"/>
      <c r="L556" s="434"/>
      <c r="M556" s="252"/>
      <c r="N556" s="218"/>
      <c r="O556" s="197"/>
      <c r="P556" s="221"/>
      <c r="Q556" s="221"/>
      <c r="R556" s="831"/>
      <c r="S556" s="221"/>
      <c r="T556" s="221"/>
      <c r="U556" s="221"/>
      <c r="V556" s="221"/>
      <c r="W556" s="221"/>
      <c r="X556" s="221"/>
      <c r="Y556" s="220"/>
      <c r="Z556" s="220"/>
      <c r="AA556" s="221"/>
      <c r="AB556" s="221"/>
      <c r="AC556" s="221"/>
      <c r="AD556" s="221"/>
      <c r="AE556" s="221"/>
      <c r="AF556" s="221"/>
      <c r="AG556" s="426"/>
      <c r="AH556" s="506"/>
      <c r="AI556" s="506"/>
      <c r="AJ556" s="506"/>
      <c r="AK556" s="506"/>
      <c r="AL556" s="506"/>
      <c r="AM556" s="506"/>
      <c r="AN556" s="506"/>
      <c r="AO556" s="506"/>
      <c r="AP556" s="776"/>
      <c r="AQ556" s="771"/>
      <c r="AR556" s="771"/>
      <c r="AS556" s="197"/>
      <c r="AT556" s="426"/>
      <c r="AU556" s="197"/>
    </row>
    <row r="557" spans="1:47" s="198" customFormat="1" ht="13.5">
      <c r="A557" s="197"/>
      <c r="B557" s="507"/>
      <c r="C557" s="197"/>
      <c r="D557" s="197"/>
      <c r="E557" s="197"/>
      <c r="F557" s="197"/>
      <c r="G557" s="197"/>
      <c r="H557" s="249"/>
      <c r="I557" s="250"/>
      <c r="J557" s="251"/>
      <c r="K557" s="252"/>
      <c r="L557" s="434"/>
      <c r="M557" s="252"/>
      <c r="N557" s="218"/>
      <c r="O557" s="197"/>
      <c r="P557" s="221"/>
      <c r="Q557" s="221"/>
      <c r="R557" s="831"/>
      <c r="S557" s="221"/>
      <c r="T557" s="221"/>
      <c r="U557" s="221"/>
      <c r="V557" s="221"/>
      <c r="W557" s="221"/>
      <c r="X557" s="221"/>
      <c r="Y557" s="220"/>
      <c r="Z557" s="220"/>
      <c r="AA557" s="221"/>
      <c r="AB557" s="221"/>
      <c r="AC557" s="221"/>
      <c r="AD557" s="221"/>
      <c r="AE557" s="221"/>
      <c r="AF557" s="221"/>
      <c r="AG557" s="426"/>
      <c r="AH557" s="506"/>
      <c r="AI557" s="506"/>
      <c r="AJ557" s="506"/>
      <c r="AK557" s="506"/>
      <c r="AL557" s="506"/>
      <c r="AM557" s="506"/>
      <c r="AN557" s="506"/>
      <c r="AO557" s="506"/>
      <c r="AP557" s="776"/>
      <c r="AQ557" s="771"/>
      <c r="AR557" s="771"/>
      <c r="AS557" s="197"/>
      <c r="AT557" s="426"/>
      <c r="AU557" s="197"/>
    </row>
    <row r="558" spans="1:47" s="198" customFormat="1" ht="13.5">
      <c r="A558" s="197"/>
      <c r="B558" s="507"/>
      <c r="C558" s="197"/>
      <c r="D558" s="197"/>
      <c r="E558" s="197"/>
      <c r="F558" s="197"/>
      <c r="G558" s="197"/>
      <c r="H558" s="249"/>
      <c r="I558" s="250"/>
      <c r="J558" s="251"/>
      <c r="K558" s="252"/>
      <c r="L558" s="434"/>
      <c r="M558" s="252"/>
      <c r="N558" s="218"/>
      <c r="O558" s="197"/>
      <c r="P558" s="221"/>
      <c r="Q558" s="221"/>
      <c r="R558" s="831"/>
      <c r="S558" s="221"/>
      <c r="T558" s="221"/>
      <c r="U558" s="221"/>
      <c r="V558" s="221"/>
      <c r="W558" s="221"/>
      <c r="X558" s="221"/>
      <c r="Y558" s="220"/>
      <c r="Z558" s="220"/>
      <c r="AA558" s="221"/>
      <c r="AB558" s="221"/>
      <c r="AC558" s="221"/>
      <c r="AD558" s="221"/>
      <c r="AE558" s="221"/>
      <c r="AF558" s="221"/>
      <c r="AG558" s="426"/>
      <c r="AH558" s="506"/>
      <c r="AI558" s="506"/>
      <c r="AJ558" s="506"/>
      <c r="AK558" s="506"/>
      <c r="AL558" s="506"/>
      <c r="AM558" s="506"/>
      <c r="AN558" s="506"/>
      <c r="AO558" s="506"/>
      <c r="AP558" s="776"/>
      <c r="AQ558" s="771"/>
      <c r="AR558" s="771"/>
      <c r="AS558" s="197"/>
      <c r="AT558" s="426"/>
      <c r="AU558" s="197"/>
    </row>
    <row r="559" spans="1:47" s="198" customFormat="1" ht="13.5">
      <c r="A559" s="197"/>
      <c r="B559" s="507"/>
      <c r="C559" s="197"/>
      <c r="D559" s="197"/>
      <c r="E559" s="197"/>
      <c r="F559" s="197"/>
      <c r="G559" s="197"/>
      <c r="H559" s="249"/>
      <c r="I559" s="250"/>
      <c r="J559" s="251"/>
      <c r="K559" s="252"/>
      <c r="L559" s="434"/>
      <c r="M559" s="252"/>
      <c r="N559" s="218"/>
      <c r="O559" s="197"/>
      <c r="P559" s="221"/>
      <c r="Q559" s="221"/>
      <c r="R559" s="831"/>
      <c r="S559" s="221"/>
      <c r="T559" s="221"/>
      <c r="U559" s="221"/>
      <c r="V559" s="221"/>
      <c r="W559" s="221"/>
      <c r="X559" s="221"/>
      <c r="Y559" s="220"/>
      <c r="Z559" s="220"/>
      <c r="AA559" s="221"/>
      <c r="AB559" s="221"/>
      <c r="AC559" s="221"/>
      <c r="AD559" s="221"/>
      <c r="AE559" s="221"/>
      <c r="AF559" s="221"/>
      <c r="AG559" s="426"/>
      <c r="AH559" s="506"/>
      <c r="AI559" s="506"/>
      <c r="AJ559" s="506"/>
      <c r="AK559" s="506"/>
      <c r="AL559" s="506"/>
      <c r="AM559" s="506"/>
      <c r="AN559" s="506"/>
      <c r="AO559" s="506"/>
      <c r="AP559" s="776"/>
      <c r="AQ559" s="771"/>
      <c r="AR559" s="771"/>
      <c r="AS559" s="197"/>
      <c r="AT559" s="426"/>
      <c r="AU559" s="197"/>
    </row>
    <row r="560" spans="1:47" s="198" customFormat="1" ht="13.5">
      <c r="A560" s="197"/>
      <c r="B560" s="507"/>
      <c r="C560" s="197"/>
      <c r="D560" s="197"/>
      <c r="E560" s="197"/>
      <c r="F560" s="197"/>
      <c r="G560" s="197"/>
      <c r="H560" s="249"/>
      <c r="I560" s="250"/>
      <c r="J560" s="251"/>
      <c r="K560" s="252"/>
      <c r="L560" s="434"/>
      <c r="M560" s="252"/>
      <c r="N560" s="218"/>
      <c r="O560" s="197"/>
      <c r="P560" s="221"/>
      <c r="Q560" s="221"/>
      <c r="R560" s="831"/>
      <c r="S560" s="221"/>
      <c r="T560" s="221"/>
      <c r="U560" s="221"/>
      <c r="V560" s="221"/>
      <c r="W560" s="221"/>
      <c r="X560" s="221"/>
      <c r="Y560" s="220"/>
      <c r="Z560" s="220"/>
      <c r="AA560" s="221"/>
      <c r="AB560" s="221"/>
      <c r="AC560" s="221"/>
      <c r="AD560" s="221"/>
      <c r="AE560" s="221"/>
      <c r="AF560" s="221"/>
      <c r="AG560" s="426"/>
      <c r="AH560" s="506"/>
      <c r="AI560" s="506"/>
      <c r="AJ560" s="506"/>
      <c r="AK560" s="506"/>
      <c r="AL560" s="506"/>
      <c r="AM560" s="506"/>
      <c r="AN560" s="506"/>
      <c r="AO560" s="506"/>
      <c r="AP560" s="776"/>
      <c r="AQ560" s="771"/>
      <c r="AR560" s="771"/>
      <c r="AS560" s="197"/>
      <c r="AT560" s="426"/>
      <c r="AU560" s="197"/>
    </row>
    <row r="561" spans="1:47" s="198" customFormat="1" ht="13.5">
      <c r="A561" s="197"/>
      <c r="B561" s="507"/>
      <c r="C561" s="197"/>
      <c r="D561" s="197"/>
      <c r="E561" s="197"/>
      <c r="F561" s="197"/>
      <c r="G561" s="197"/>
      <c r="H561" s="249"/>
      <c r="I561" s="250"/>
      <c r="J561" s="251"/>
      <c r="K561" s="252"/>
      <c r="L561" s="434"/>
      <c r="M561" s="252"/>
      <c r="N561" s="218"/>
      <c r="O561" s="197"/>
      <c r="P561" s="221"/>
      <c r="Q561" s="221"/>
      <c r="R561" s="831"/>
      <c r="S561" s="221"/>
      <c r="T561" s="221"/>
      <c r="U561" s="221"/>
      <c r="V561" s="221"/>
      <c r="W561" s="221"/>
      <c r="X561" s="221"/>
      <c r="Y561" s="220"/>
      <c r="Z561" s="220"/>
      <c r="AA561" s="221"/>
      <c r="AB561" s="221"/>
      <c r="AC561" s="221"/>
      <c r="AD561" s="221"/>
      <c r="AE561" s="221"/>
      <c r="AF561" s="221"/>
      <c r="AG561" s="426"/>
      <c r="AH561" s="506"/>
      <c r="AI561" s="506"/>
      <c r="AJ561" s="506"/>
      <c r="AK561" s="506"/>
      <c r="AL561" s="506"/>
      <c r="AM561" s="506"/>
      <c r="AN561" s="506"/>
      <c r="AO561" s="506"/>
      <c r="AP561" s="776"/>
      <c r="AQ561" s="771"/>
      <c r="AR561" s="771"/>
      <c r="AS561" s="197"/>
      <c r="AT561" s="426"/>
      <c r="AU561" s="197"/>
    </row>
    <row r="562" spans="1:47" s="198" customFormat="1" ht="13.5">
      <c r="A562" s="197"/>
      <c r="B562" s="507"/>
      <c r="C562" s="197"/>
      <c r="D562" s="197"/>
      <c r="E562" s="197"/>
      <c r="F562" s="197"/>
      <c r="G562" s="197"/>
      <c r="H562" s="249"/>
      <c r="I562" s="250"/>
      <c r="J562" s="251"/>
      <c r="K562" s="252"/>
      <c r="L562" s="434"/>
      <c r="M562" s="252"/>
      <c r="N562" s="218"/>
      <c r="O562" s="197"/>
      <c r="P562" s="221"/>
      <c r="Q562" s="221"/>
      <c r="R562" s="831"/>
      <c r="S562" s="221"/>
      <c r="T562" s="221"/>
      <c r="U562" s="221"/>
      <c r="V562" s="221"/>
      <c r="W562" s="221"/>
      <c r="X562" s="221"/>
      <c r="Y562" s="220"/>
      <c r="Z562" s="220"/>
      <c r="AA562" s="221"/>
      <c r="AB562" s="221"/>
      <c r="AC562" s="221"/>
      <c r="AD562" s="221"/>
      <c r="AE562" s="221"/>
      <c r="AF562" s="221"/>
      <c r="AG562" s="426"/>
      <c r="AH562" s="506"/>
      <c r="AI562" s="506"/>
      <c r="AJ562" s="506"/>
      <c r="AK562" s="506"/>
      <c r="AL562" s="506"/>
      <c r="AM562" s="506"/>
      <c r="AN562" s="506"/>
      <c r="AO562" s="506"/>
      <c r="AP562" s="776"/>
      <c r="AQ562" s="771"/>
      <c r="AR562" s="771"/>
      <c r="AS562" s="197"/>
      <c r="AT562" s="426"/>
      <c r="AU562" s="197"/>
    </row>
    <row r="563" spans="1:47" s="198" customFormat="1" ht="13.5">
      <c r="A563" s="197"/>
      <c r="B563" s="507"/>
      <c r="C563" s="197"/>
      <c r="D563" s="197"/>
      <c r="E563" s="197"/>
      <c r="F563" s="197"/>
      <c r="G563" s="197"/>
      <c r="H563" s="249"/>
      <c r="I563" s="250"/>
      <c r="J563" s="251"/>
      <c r="K563" s="252"/>
      <c r="L563" s="434"/>
      <c r="M563" s="252"/>
      <c r="N563" s="218"/>
      <c r="O563" s="197"/>
      <c r="P563" s="221"/>
      <c r="Q563" s="221"/>
      <c r="R563" s="831"/>
      <c r="S563" s="221"/>
      <c r="T563" s="221"/>
      <c r="U563" s="221"/>
      <c r="V563" s="221"/>
      <c r="W563" s="221"/>
      <c r="X563" s="221"/>
      <c r="Y563" s="220"/>
      <c r="Z563" s="220"/>
      <c r="AA563" s="221"/>
      <c r="AB563" s="221"/>
      <c r="AC563" s="221"/>
      <c r="AD563" s="221"/>
      <c r="AE563" s="221"/>
      <c r="AF563" s="221"/>
      <c r="AG563" s="426"/>
      <c r="AH563" s="506"/>
      <c r="AI563" s="506"/>
      <c r="AJ563" s="506"/>
      <c r="AK563" s="506"/>
      <c r="AL563" s="506"/>
      <c r="AM563" s="506"/>
      <c r="AN563" s="506"/>
      <c r="AO563" s="506"/>
      <c r="AP563" s="776"/>
      <c r="AQ563" s="771"/>
      <c r="AR563" s="771"/>
      <c r="AS563" s="197"/>
      <c r="AT563" s="426"/>
      <c r="AU563" s="197"/>
    </row>
    <row r="564" spans="1:47" s="198" customFormat="1" ht="13.5">
      <c r="A564" s="197"/>
      <c r="B564" s="507"/>
      <c r="C564" s="197"/>
      <c r="D564" s="197"/>
      <c r="E564" s="197"/>
      <c r="F564" s="197"/>
      <c r="G564" s="197"/>
      <c r="H564" s="249"/>
      <c r="I564" s="250"/>
      <c r="J564" s="251"/>
      <c r="K564" s="252"/>
      <c r="L564" s="434"/>
      <c r="M564" s="252"/>
      <c r="N564" s="218"/>
      <c r="O564" s="197"/>
      <c r="P564" s="221"/>
      <c r="Q564" s="221"/>
      <c r="R564" s="831"/>
      <c r="S564" s="221"/>
      <c r="T564" s="221"/>
      <c r="U564" s="221"/>
      <c r="V564" s="221"/>
      <c r="W564" s="221"/>
      <c r="X564" s="221"/>
      <c r="Y564" s="220"/>
      <c r="Z564" s="220"/>
      <c r="AA564" s="221"/>
      <c r="AB564" s="221"/>
      <c r="AC564" s="221"/>
      <c r="AD564" s="221"/>
      <c r="AE564" s="221"/>
      <c r="AF564" s="221"/>
      <c r="AG564" s="426"/>
      <c r="AH564" s="506"/>
      <c r="AI564" s="506"/>
      <c r="AJ564" s="506"/>
      <c r="AK564" s="506"/>
      <c r="AL564" s="506"/>
      <c r="AM564" s="506"/>
      <c r="AN564" s="506"/>
      <c r="AO564" s="506"/>
      <c r="AP564" s="776"/>
      <c r="AQ564" s="771"/>
      <c r="AR564" s="771"/>
      <c r="AS564" s="197"/>
      <c r="AT564" s="426"/>
      <c r="AU564" s="197"/>
    </row>
    <row r="565" spans="1:47" s="198" customFormat="1" ht="13.5">
      <c r="A565" s="197"/>
      <c r="B565" s="507"/>
      <c r="C565" s="197"/>
      <c r="D565" s="197"/>
      <c r="E565" s="197"/>
      <c r="F565" s="197"/>
      <c r="G565" s="197"/>
      <c r="H565" s="249"/>
      <c r="I565" s="250"/>
      <c r="J565" s="251"/>
      <c r="K565" s="252"/>
      <c r="L565" s="434"/>
      <c r="M565" s="252"/>
      <c r="N565" s="218"/>
      <c r="O565" s="197"/>
      <c r="P565" s="221"/>
      <c r="Q565" s="221"/>
      <c r="R565" s="831"/>
      <c r="S565" s="221"/>
      <c r="T565" s="221"/>
      <c r="U565" s="221"/>
      <c r="V565" s="221"/>
      <c r="W565" s="221"/>
      <c r="X565" s="221"/>
      <c r="Y565" s="220"/>
      <c r="Z565" s="220"/>
      <c r="AA565" s="221"/>
      <c r="AB565" s="221"/>
      <c r="AC565" s="221"/>
      <c r="AD565" s="221"/>
      <c r="AE565" s="221"/>
      <c r="AF565" s="221"/>
      <c r="AG565" s="426"/>
      <c r="AH565" s="506"/>
      <c r="AI565" s="506"/>
      <c r="AJ565" s="506"/>
      <c r="AK565" s="506"/>
      <c r="AL565" s="506"/>
      <c r="AM565" s="506"/>
      <c r="AN565" s="506"/>
      <c r="AO565" s="506"/>
      <c r="AP565" s="776"/>
      <c r="AQ565" s="771"/>
      <c r="AR565" s="771"/>
      <c r="AS565" s="197"/>
      <c r="AT565" s="426"/>
      <c r="AU565" s="197"/>
    </row>
    <row r="566" spans="1:47" s="198" customFormat="1" ht="13.5">
      <c r="A566" s="197"/>
      <c r="B566" s="507"/>
      <c r="C566" s="197"/>
      <c r="D566" s="197"/>
      <c r="E566" s="197"/>
      <c r="F566" s="197"/>
      <c r="G566" s="197"/>
      <c r="H566" s="249"/>
      <c r="I566" s="250"/>
      <c r="J566" s="251"/>
      <c r="K566" s="252"/>
      <c r="L566" s="434"/>
      <c r="M566" s="252"/>
      <c r="N566" s="218"/>
      <c r="O566" s="197"/>
      <c r="P566" s="221"/>
      <c r="Q566" s="221"/>
      <c r="R566" s="831"/>
      <c r="S566" s="221"/>
      <c r="T566" s="221"/>
      <c r="U566" s="221"/>
      <c r="V566" s="221"/>
      <c r="W566" s="221"/>
      <c r="X566" s="221"/>
      <c r="Y566" s="220"/>
      <c r="Z566" s="220"/>
      <c r="AA566" s="221"/>
      <c r="AB566" s="221"/>
      <c r="AC566" s="221"/>
      <c r="AD566" s="221"/>
      <c r="AE566" s="221"/>
      <c r="AF566" s="221"/>
      <c r="AG566" s="426"/>
      <c r="AH566" s="506"/>
      <c r="AI566" s="506"/>
      <c r="AJ566" s="506"/>
      <c r="AK566" s="506"/>
      <c r="AL566" s="506"/>
      <c r="AM566" s="506"/>
      <c r="AN566" s="506"/>
      <c r="AO566" s="506"/>
      <c r="AP566" s="776"/>
      <c r="AQ566" s="771"/>
      <c r="AR566" s="771"/>
      <c r="AS566" s="197"/>
      <c r="AT566" s="426"/>
      <c r="AU566" s="197"/>
    </row>
    <row r="567" spans="1:47" s="198" customFormat="1" ht="13.5">
      <c r="A567" s="197"/>
      <c r="B567" s="507"/>
      <c r="C567" s="197"/>
      <c r="D567" s="197"/>
      <c r="E567" s="197"/>
      <c r="F567" s="197"/>
      <c r="G567" s="197"/>
      <c r="H567" s="249"/>
      <c r="I567" s="250"/>
      <c r="J567" s="251"/>
      <c r="K567" s="252"/>
      <c r="L567" s="434"/>
      <c r="M567" s="252"/>
      <c r="N567" s="218"/>
      <c r="O567" s="197"/>
      <c r="P567" s="221"/>
      <c r="Q567" s="221"/>
      <c r="R567" s="831"/>
      <c r="S567" s="221"/>
      <c r="T567" s="221"/>
      <c r="U567" s="221"/>
      <c r="V567" s="221"/>
      <c r="W567" s="221"/>
      <c r="X567" s="221"/>
      <c r="Y567" s="220"/>
      <c r="Z567" s="220"/>
      <c r="AA567" s="221"/>
      <c r="AB567" s="221"/>
      <c r="AC567" s="221"/>
      <c r="AD567" s="221"/>
      <c r="AE567" s="221"/>
      <c r="AF567" s="221"/>
      <c r="AG567" s="426"/>
      <c r="AH567" s="506"/>
      <c r="AI567" s="506"/>
      <c r="AJ567" s="506"/>
      <c r="AK567" s="506"/>
      <c r="AL567" s="506"/>
      <c r="AM567" s="506"/>
      <c r="AN567" s="506"/>
      <c r="AO567" s="506"/>
      <c r="AP567" s="776"/>
      <c r="AQ567" s="771"/>
      <c r="AR567" s="771"/>
      <c r="AS567" s="197"/>
      <c r="AT567" s="426"/>
      <c r="AU567" s="197"/>
    </row>
    <row r="568" spans="1:47" s="198" customFormat="1" ht="13.5">
      <c r="A568" s="197"/>
      <c r="B568" s="507"/>
      <c r="C568" s="197"/>
      <c r="D568" s="197"/>
      <c r="E568" s="197"/>
      <c r="F568" s="197"/>
      <c r="G568" s="197"/>
      <c r="H568" s="249"/>
      <c r="I568" s="250"/>
      <c r="J568" s="251"/>
      <c r="K568" s="252"/>
      <c r="L568" s="434"/>
      <c r="M568" s="252"/>
      <c r="N568" s="218"/>
      <c r="O568" s="197"/>
      <c r="P568" s="221"/>
      <c r="Q568" s="221"/>
      <c r="R568" s="831"/>
      <c r="S568" s="221"/>
      <c r="T568" s="221"/>
      <c r="U568" s="221"/>
      <c r="V568" s="221"/>
      <c r="W568" s="221"/>
      <c r="X568" s="221"/>
      <c r="Y568" s="220"/>
      <c r="Z568" s="220"/>
      <c r="AA568" s="221"/>
      <c r="AB568" s="221"/>
      <c r="AC568" s="221"/>
      <c r="AD568" s="221"/>
      <c r="AE568" s="221"/>
      <c r="AF568" s="221"/>
      <c r="AG568" s="426"/>
      <c r="AH568" s="506"/>
      <c r="AI568" s="506"/>
      <c r="AJ568" s="506"/>
      <c r="AK568" s="506"/>
      <c r="AL568" s="506"/>
      <c r="AM568" s="506"/>
      <c r="AN568" s="506"/>
      <c r="AO568" s="506"/>
      <c r="AP568" s="776"/>
      <c r="AQ568" s="771"/>
      <c r="AR568" s="771"/>
      <c r="AS568" s="197"/>
      <c r="AT568" s="426"/>
      <c r="AU568" s="197"/>
    </row>
    <row r="569" spans="1:47" s="198" customFormat="1" ht="13.5">
      <c r="A569" s="197"/>
      <c r="B569" s="507"/>
      <c r="C569" s="197"/>
      <c r="D569" s="197"/>
      <c r="E569" s="197"/>
      <c r="F569" s="197"/>
      <c r="G569" s="197"/>
      <c r="H569" s="249"/>
      <c r="I569" s="250"/>
      <c r="J569" s="251"/>
      <c r="K569" s="252"/>
      <c r="L569" s="434"/>
      <c r="M569" s="252"/>
      <c r="N569" s="218"/>
      <c r="O569" s="197"/>
      <c r="P569" s="221"/>
      <c r="Q569" s="221"/>
      <c r="R569" s="831"/>
      <c r="S569" s="221"/>
      <c r="T569" s="221"/>
      <c r="U569" s="221"/>
      <c r="V569" s="221"/>
      <c r="W569" s="221"/>
      <c r="X569" s="221"/>
      <c r="Y569" s="220"/>
      <c r="Z569" s="220"/>
      <c r="AA569" s="221"/>
      <c r="AB569" s="221"/>
      <c r="AC569" s="221"/>
      <c r="AD569" s="221"/>
      <c r="AE569" s="221"/>
      <c r="AF569" s="221"/>
      <c r="AG569" s="426"/>
      <c r="AH569" s="506"/>
      <c r="AI569" s="506"/>
      <c r="AJ569" s="506"/>
      <c r="AK569" s="506"/>
      <c r="AL569" s="506"/>
      <c r="AM569" s="506"/>
      <c r="AN569" s="506"/>
      <c r="AO569" s="506"/>
      <c r="AP569" s="776"/>
      <c r="AQ569" s="771"/>
      <c r="AR569" s="771"/>
      <c r="AS569" s="197"/>
      <c r="AT569" s="426"/>
      <c r="AU569" s="197"/>
    </row>
    <row r="570" spans="1:47" s="198" customFormat="1" ht="13.5">
      <c r="A570" s="197"/>
      <c r="B570" s="507"/>
      <c r="C570" s="197"/>
      <c r="D570" s="197"/>
      <c r="E570" s="197"/>
      <c r="F570" s="197"/>
      <c r="G570" s="197"/>
      <c r="H570" s="249"/>
      <c r="I570" s="250"/>
      <c r="J570" s="251"/>
      <c r="K570" s="252"/>
      <c r="L570" s="434"/>
      <c r="M570" s="252"/>
      <c r="N570" s="218"/>
      <c r="O570" s="197"/>
      <c r="P570" s="221"/>
      <c r="Q570" s="221"/>
      <c r="R570" s="831"/>
      <c r="S570" s="221"/>
      <c r="T570" s="221"/>
      <c r="U570" s="221"/>
      <c r="V570" s="221"/>
      <c r="W570" s="221"/>
      <c r="X570" s="221"/>
      <c r="Y570" s="220"/>
      <c r="Z570" s="220"/>
      <c r="AA570" s="221"/>
      <c r="AB570" s="221"/>
      <c r="AC570" s="221"/>
      <c r="AD570" s="221"/>
      <c r="AE570" s="221"/>
      <c r="AF570" s="221"/>
      <c r="AG570" s="426"/>
      <c r="AH570" s="506"/>
      <c r="AI570" s="506"/>
      <c r="AJ570" s="506"/>
      <c r="AK570" s="506"/>
      <c r="AL570" s="506"/>
      <c r="AM570" s="506"/>
      <c r="AN570" s="506"/>
      <c r="AO570" s="506"/>
      <c r="AP570" s="776"/>
      <c r="AQ570" s="771"/>
      <c r="AR570" s="771"/>
      <c r="AS570" s="197"/>
      <c r="AT570" s="426"/>
      <c r="AU570" s="197"/>
    </row>
    <row r="571" spans="1:47" s="198" customFormat="1" ht="13.5">
      <c r="A571" s="197"/>
      <c r="B571" s="507"/>
      <c r="C571" s="197"/>
      <c r="D571" s="197"/>
      <c r="E571" s="197"/>
      <c r="F571" s="197"/>
      <c r="G571" s="197"/>
      <c r="H571" s="249"/>
      <c r="I571" s="250"/>
      <c r="J571" s="251"/>
      <c r="K571" s="252"/>
      <c r="L571" s="434"/>
      <c r="M571" s="252"/>
      <c r="N571" s="218"/>
      <c r="O571" s="197"/>
      <c r="P571" s="221"/>
      <c r="Q571" s="221"/>
      <c r="R571" s="831"/>
      <c r="S571" s="221"/>
      <c r="T571" s="221"/>
      <c r="U571" s="221"/>
      <c r="V571" s="221"/>
      <c r="W571" s="221"/>
      <c r="X571" s="221"/>
      <c r="Y571" s="220"/>
      <c r="Z571" s="220"/>
      <c r="AA571" s="221"/>
      <c r="AB571" s="221"/>
      <c r="AC571" s="221"/>
      <c r="AD571" s="221"/>
      <c r="AE571" s="221"/>
      <c r="AF571" s="221"/>
      <c r="AG571" s="426"/>
      <c r="AH571" s="506"/>
      <c r="AI571" s="506"/>
      <c r="AJ571" s="506"/>
      <c r="AK571" s="506"/>
      <c r="AL571" s="506"/>
      <c r="AM571" s="506"/>
      <c r="AN571" s="506"/>
      <c r="AO571" s="506"/>
      <c r="AP571" s="776"/>
      <c r="AQ571" s="771"/>
      <c r="AR571" s="771"/>
      <c r="AS571" s="197"/>
      <c r="AT571" s="426"/>
      <c r="AU571" s="197"/>
    </row>
    <row r="572" spans="1:47" s="198" customFormat="1" ht="13.5">
      <c r="A572" s="197"/>
      <c r="B572" s="507"/>
      <c r="C572" s="197"/>
      <c r="D572" s="197"/>
      <c r="E572" s="197"/>
      <c r="F572" s="197"/>
      <c r="G572" s="197"/>
      <c r="H572" s="249"/>
      <c r="I572" s="250"/>
      <c r="J572" s="251"/>
      <c r="K572" s="252"/>
      <c r="L572" s="434"/>
      <c r="M572" s="252"/>
      <c r="N572" s="218"/>
      <c r="O572" s="197"/>
      <c r="P572" s="221"/>
      <c r="Q572" s="221"/>
      <c r="R572" s="831"/>
      <c r="S572" s="221"/>
      <c r="T572" s="221"/>
      <c r="U572" s="221"/>
      <c r="V572" s="221"/>
      <c r="W572" s="221"/>
      <c r="X572" s="221"/>
      <c r="Y572" s="220"/>
      <c r="Z572" s="220"/>
      <c r="AA572" s="221"/>
      <c r="AB572" s="221"/>
      <c r="AC572" s="221"/>
      <c r="AD572" s="221"/>
      <c r="AE572" s="221"/>
      <c r="AF572" s="221"/>
      <c r="AG572" s="426"/>
      <c r="AH572" s="506"/>
      <c r="AI572" s="506"/>
      <c r="AJ572" s="506"/>
      <c r="AK572" s="506"/>
      <c r="AL572" s="506"/>
      <c r="AM572" s="506"/>
      <c r="AN572" s="506"/>
      <c r="AO572" s="506"/>
      <c r="AP572" s="776"/>
      <c r="AQ572" s="771"/>
      <c r="AR572" s="771"/>
      <c r="AS572" s="197"/>
      <c r="AT572" s="426"/>
      <c r="AU572" s="197"/>
    </row>
    <row r="573" spans="1:47" s="198" customFormat="1" ht="13.5">
      <c r="A573" s="197"/>
      <c r="B573" s="507"/>
      <c r="C573" s="197"/>
      <c r="D573" s="197"/>
      <c r="E573" s="197"/>
      <c r="F573" s="197"/>
      <c r="G573" s="197"/>
      <c r="H573" s="249"/>
      <c r="I573" s="250"/>
      <c r="J573" s="251"/>
      <c r="K573" s="252"/>
      <c r="L573" s="434"/>
      <c r="M573" s="252"/>
      <c r="N573" s="218"/>
      <c r="O573" s="197"/>
      <c r="P573" s="221"/>
      <c r="Q573" s="221"/>
      <c r="R573" s="831"/>
      <c r="S573" s="221"/>
      <c r="T573" s="221"/>
      <c r="U573" s="221"/>
      <c r="V573" s="221"/>
      <c r="W573" s="221"/>
      <c r="X573" s="221"/>
      <c r="Y573" s="220"/>
      <c r="Z573" s="220"/>
      <c r="AA573" s="221"/>
      <c r="AB573" s="221"/>
      <c r="AC573" s="221"/>
      <c r="AD573" s="221"/>
      <c r="AE573" s="221"/>
      <c r="AF573" s="221"/>
      <c r="AG573" s="426"/>
      <c r="AH573" s="506"/>
      <c r="AI573" s="506"/>
      <c r="AJ573" s="506"/>
      <c r="AK573" s="506"/>
      <c r="AL573" s="506"/>
      <c r="AM573" s="506"/>
      <c r="AN573" s="506"/>
      <c r="AO573" s="506"/>
      <c r="AP573" s="776"/>
      <c r="AQ573" s="771"/>
      <c r="AR573" s="771"/>
      <c r="AS573" s="197"/>
      <c r="AT573" s="426"/>
      <c r="AU573" s="197"/>
    </row>
    <row r="574" spans="1:47" s="198" customFormat="1" ht="13.5">
      <c r="A574" s="197"/>
      <c r="B574" s="507"/>
      <c r="C574" s="197"/>
      <c r="D574" s="197"/>
      <c r="E574" s="197"/>
      <c r="F574" s="197"/>
      <c r="G574" s="197"/>
      <c r="H574" s="249"/>
      <c r="I574" s="250"/>
      <c r="J574" s="251"/>
      <c r="K574" s="252"/>
      <c r="L574" s="434"/>
      <c r="M574" s="252"/>
      <c r="N574" s="218"/>
      <c r="O574" s="197"/>
      <c r="P574" s="221"/>
      <c r="Q574" s="221"/>
      <c r="R574" s="831"/>
      <c r="S574" s="221"/>
      <c r="T574" s="221"/>
      <c r="U574" s="221"/>
      <c r="V574" s="221"/>
      <c r="W574" s="221"/>
      <c r="X574" s="221"/>
      <c r="Y574" s="220"/>
      <c r="Z574" s="220"/>
      <c r="AA574" s="221"/>
      <c r="AB574" s="221"/>
      <c r="AC574" s="221"/>
      <c r="AD574" s="221"/>
      <c r="AE574" s="221"/>
      <c r="AF574" s="221"/>
      <c r="AG574" s="426"/>
      <c r="AH574" s="506"/>
      <c r="AI574" s="506"/>
      <c r="AJ574" s="506"/>
      <c r="AK574" s="506"/>
      <c r="AL574" s="506"/>
      <c r="AM574" s="506"/>
      <c r="AN574" s="506"/>
      <c r="AO574" s="506"/>
      <c r="AP574" s="776"/>
      <c r="AQ574" s="771"/>
      <c r="AR574" s="771"/>
      <c r="AS574" s="197"/>
      <c r="AT574" s="426"/>
      <c r="AU574" s="197"/>
    </row>
    <row r="575" spans="1:47" s="198" customFormat="1" ht="13.5">
      <c r="A575" s="197"/>
      <c r="B575" s="507"/>
      <c r="C575" s="197"/>
      <c r="D575" s="197"/>
      <c r="E575" s="197"/>
      <c r="F575" s="197"/>
      <c r="G575" s="197"/>
      <c r="H575" s="249"/>
      <c r="I575" s="250"/>
      <c r="J575" s="251"/>
      <c r="K575" s="252"/>
      <c r="L575" s="434"/>
      <c r="M575" s="252"/>
      <c r="N575" s="218"/>
      <c r="O575" s="197"/>
      <c r="P575" s="221"/>
      <c r="Q575" s="221"/>
      <c r="R575" s="831"/>
      <c r="S575" s="221"/>
      <c r="T575" s="221"/>
      <c r="U575" s="221"/>
      <c r="V575" s="221"/>
      <c r="W575" s="221"/>
      <c r="X575" s="221"/>
      <c r="Y575" s="220"/>
      <c r="Z575" s="220"/>
      <c r="AA575" s="221"/>
      <c r="AB575" s="221"/>
      <c r="AC575" s="221"/>
      <c r="AD575" s="221"/>
      <c r="AE575" s="221"/>
      <c r="AF575" s="221"/>
      <c r="AG575" s="426"/>
      <c r="AH575" s="506"/>
      <c r="AI575" s="506"/>
      <c r="AJ575" s="506"/>
      <c r="AK575" s="506"/>
      <c r="AL575" s="506"/>
      <c r="AM575" s="506"/>
      <c r="AN575" s="506"/>
      <c r="AO575" s="506"/>
      <c r="AP575" s="776"/>
      <c r="AQ575" s="771"/>
      <c r="AR575" s="771"/>
      <c r="AS575" s="197"/>
      <c r="AT575" s="426"/>
      <c r="AU575" s="197"/>
    </row>
    <row r="576" spans="1:47" s="198" customFormat="1" ht="13.5">
      <c r="A576" s="197"/>
      <c r="B576" s="507"/>
      <c r="C576" s="197"/>
      <c r="D576" s="197"/>
      <c r="E576" s="197"/>
      <c r="F576" s="197"/>
      <c r="G576" s="197"/>
      <c r="H576" s="249"/>
      <c r="I576" s="250"/>
      <c r="J576" s="251"/>
      <c r="K576" s="252"/>
      <c r="L576" s="434"/>
      <c r="M576" s="252"/>
      <c r="N576" s="218"/>
      <c r="O576" s="197"/>
      <c r="P576" s="221"/>
      <c r="Q576" s="221"/>
      <c r="R576" s="831"/>
      <c r="S576" s="221"/>
      <c r="T576" s="221"/>
      <c r="U576" s="221"/>
      <c r="V576" s="221"/>
      <c r="W576" s="221"/>
      <c r="X576" s="221"/>
      <c r="Y576" s="220"/>
      <c r="Z576" s="220"/>
      <c r="AA576" s="221"/>
      <c r="AB576" s="221"/>
      <c r="AC576" s="221"/>
      <c r="AD576" s="221"/>
      <c r="AE576" s="221"/>
      <c r="AF576" s="221"/>
      <c r="AG576" s="426"/>
      <c r="AH576" s="506"/>
      <c r="AI576" s="506"/>
      <c r="AJ576" s="506"/>
      <c r="AK576" s="506"/>
      <c r="AL576" s="506"/>
      <c r="AM576" s="506"/>
      <c r="AN576" s="506"/>
      <c r="AO576" s="506"/>
      <c r="AP576" s="776"/>
      <c r="AQ576" s="771"/>
      <c r="AR576" s="771"/>
      <c r="AS576" s="197"/>
      <c r="AT576" s="426"/>
      <c r="AU576" s="197"/>
    </row>
    <row r="577" spans="1:47" s="198" customFormat="1" ht="13.5">
      <c r="A577" s="197"/>
      <c r="B577" s="507"/>
      <c r="C577" s="197"/>
      <c r="D577" s="197"/>
      <c r="E577" s="197"/>
      <c r="F577" s="197"/>
      <c r="G577" s="197"/>
      <c r="H577" s="249"/>
      <c r="I577" s="250"/>
      <c r="J577" s="251"/>
      <c r="K577" s="252"/>
      <c r="L577" s="434"/>
      <c r="M577" s="252"/>
      <c r="N577" s="218"/>
      <c r="O577" s="197"/>
      <c r="P577" s="221"/>
      <c r="Q577" s="221"/>
      <c r="R577" s="831"/>
      <c r="S577" s="221"/>
      <c r="T577" s="221"/>
      <c r="U577" s="221"/>
      <c r="V577" s="221"/>
      <c r="W577" s="221"/>
      <c r="X577" s="221"/>
      <c r="Y577" s="220"/>
      <c r="Z577" s="220"/>
      <c r="AA577" s="221"/>
      <c r="AB577" s="221"/>
      <c r="AC577" s="221"/>
      <c r="AD577" s="221"/>
      <c r="AE577" s="221"/>
      <c r="AF577" s="221"/>
      <c r="AG577" s="426"/>
      <c r="AH577" s="506"/>
      <c r="AI577" s="506"/>
      <c r="AJ577" s="506"/>
      <c r="AK577" s="506"/>
      <c r="AL577" s="506"/>
      <c r="AM577" s="506"/>
      <c r="AN577" s="506"/>
      <c r="AO577" s="506"/>
      <c r="AP577" s="776"/>
      <c r="AQ577" s="771"/>
      <c r="AR577" s="771"/>
      <c r="AS577" s="197"/>
      <c r="AT577" s="426"/>
      <c r="AU577" s="197"/>
    </row>
    <row r="578" spans="1:47" s="198" customFormat="1" ht="13.5">
      <c r="A578" s="197"/>
      <c r="B578" s="507"/>
      <c r="C578" s="197"/>
      <c r="D578" s="197"/>
      <c r="E578" s="197"/>
      <c r="F578" s="197"/>
      <c r="G578" s="197"/>
      <c r="H578" s="249"/>
      <c r="I578" s="250"/>
      <c r="J578" s="251"/>
      <c r="K578" s="252"/>
      <c r="L578" s="434"/>
      <c r="M578" s="252"/>
      <c r="N578" s="218"/>
      <c r="O578" s="197"/>
      <c r="P578" s="221"/>
      <c r="Q578" s="221"/>
      <c r="R578" s="831"/>
      <c r="S578" s="221"/>
      <c r="T578" s="221"/>
      <c r="U578" s="221"/>
      <c r="V578" s="221"/>
      <c r="W578" s="221"/>
      <c r="X578" s="221"/>
      <c r="Y578" s="220"/>
      <c r="Z578" s="220"/>
      <c r="AA578" s="221"/>
      <c r="AB578" s="221"/>
      <c r="AC578" s="221"/>
      <c r="AD578" s="221"/>
      <c r="AE578" s="221"/>
      <c r="AF578" s="221"/>
      <c r="AG578" s="426"/>
      <c r="AH578" s="506"/>
      <c r="AI578" s="506"/>
      <c r="AJ578" s="506"/>
      <c r="AK578" s="506"/>
      <c r="AL578" s="506"/>
      <c r="AM578" s="506"/>
      <c r="AN578" s="506"/>
      <c r="AO578" s="506"/>
      <c r="AP578" s="776"/>
      <c r="AQ578" s="771"/>
      <c r="AR578" s="771"/>
      <c r="AS578" s="197"/>
      <c r="AT578" s="426"/>
      <c r="AU578" s="197"/>
    </row>
    <row r="579" spans="1:47" s="198" customFormat="1" ht="13.5">
      <c r="A579" s="197"/>
      <c r="B579" s="507"/>
      <c r="C579" s="197"/>
      <c r="D579" s="197"/>
      <c r="E579" s="197"/>
      <c r="F579" s="197"/>
      <c r="G579" s="197"/>
      <c r="H579" s="249"/>
      <c r="I579" s="250"/>
      <c r="J579" s="251"/>
      <c r="K579" s="252"/>
      <c r="L579" s="434"/>
      <c r="M579" s="252"/>
      <c r="N579" s="218"/>
      <c r="O579" s="197"/>
      <c r="P579" s="221"/>
      <c r="Q579" s="221"/>
      <c r="R579" s="831"/>
      <c r="S579" s="221"/>
      <c r="T579" s="221"/>
      <c r="U579" s="221"/>
      <c r="V579" s="221"/>
      <c r="W579" s="221"/>
      <c r="X579" s="221"/>
      <c r="Y579" s="220"/>
      <c r="Z579" s="220"/>
      <c r="AA579" s="221"/>
      <c r="AB579" s="221"/>
      <c r="AC579" s="221"/>
      <c r="AD579" s="221"/>
      <c r="AE579" s="221"/>
      <c r="AF579" s="221"/>
      <c r="AG579" s="426"/>
      <c r="AH579" s="506"/>
      <c r="AI579" s="506"/>
      <c r="AJ579" s="506"/>
      <c r="AK579" s="506"/>
      <c r="AL579" s="506"/>
      <c r="AM579" s="506"/>
      <c r="AN579" s="506"/>
      <c r="AO579" s="506"/>
      <c r="AP579" s="776"/>
      <c r="AQ579" s="771"/>
      <c r="AR579" s="771"/>
      <c r="AS579" s="197"/>
      <c r="AT579" s="426"/>
      <c r="AU579" s="197"/>
    </row>
    <row r="580" spans="1:47" s="198" customFormat="1" ht="13.5">
      <c r="A580" s="197"/>
      <c r="B580" s="507"/>
      <c r="C580" s="197"/>
      <c r="D580" s="197"/>
      <c r="E580" s="197"/>
      <c r="F580" s="197"/>
      <c r="G580" s="197"/>
      <c r="H580" s="249"/>
      <c r="I580" s="250"/>
      <c r="J580" s="251"/>
      <c r="K580" s="252"/>
      <c r="L580" s="434"/>
      <c r="M580" s="252"/>
      <c r="N580" s="218"/>
      <c r="O580" s="197"/>
      <c r="P580" s="221"/>
      <c r="Q580" s="221"/>
      <c r="R580" s="831"/>
      <c r="S580" s="221"/>
      <c r="T580" s="221"/>
      <c r="U580" s="221"/>
      <c r="V580" s="221"/>
      <c r="W580" s="221"/>
      <c r="X580" s="221"/>
      <c r="Y580" s="220"/>
      <c r="Z580" s="220"/>
      <c r="AA580" s="221"/>
      <c r="AB580" s="221"/>
      <c r="AC580" s="221"/>
      <c r="AD580" s="221"/>
      <c r="AE580" s="221"/>
      <c r="AF580" s="221"/>
      <c r="AG580" s="426"/>
      <c r="AH580" s="506"/>
      <c r="AI580" s="506"/>
      <c r="AJ580" s="506"/>
      <c r="AK580" s="506"/>
      <c r="AL580" s="506"/>
      <c r="AM580" s="506"/>
      <c r="AN580" s="506"/>
      <c r="AO580" s="506"/>
      <c r="AP580" s="776"/>
      <c r="AQ580" s="771"/>
      <c r="AR580" s="771"/>
      <c r="AS580" s="197"/>
      <c r="AT580" s="426"/>
      <c r="AU580" s="197"/>
    </row>
    <row r="581" spans="1:47" s="198" customFormat="1" ht="13.5">
      <c r="A581" s="197"/>
      <c r="B581" s="507"/>
      <c r="C581" s="197"/>
      <c r="D581" s="197"/>
      <c r="E581" s="197"/>
      <c r="F581" s="197"/>
      <c r="G581" s="197"/>
      <c r="H581" s="249"/>
      <c r="I581" s="250"/>
      <c r="J581" s="251"/>
      <c r="K581" s="252"/>
      <c r="L581" s="434"/>
      <c r="M581" s="252"/>
      <c r="N581" s="218"/>
      <c r="O581" s="197"/>
      <c r="P581" s="221"/>
      <c r="Q581" s="221"/>
      <c r="R581" s="831"/>
      <c r="S581" s="221"/>
      <c r="T581" s="221"/>
      <c r="U581" s="221"/>
      <c r="V581" s="221"/>
      <c r="W581" s="221"/>
      <c r="X581" s="221"/>
      <c r="Y581" s="220"/>
      <c r="Z581" s="220"/>
      <c r="AA581" s="221"/>
      <c r="AB581" s="221"/>
      <c r="AC581" s="221"/>
      <c r="AD581" s="221"/>
      <c r="AE581" s="221"/>
      <c r="AF581" s="221"/>
      <c r="AG581" s="426"/>
      <c r="AH581" s="506"/>
      <c r="AI581" s="506"/>
      <c r="AJ581" s="506"/>
      <c r="AK581" s="506"/>
      <c r="AL581" s="506"/>
      <c r="AM581" s="506"/>
      <c r="AN581" s="506"/>
      <c r="AO581" s="506"/>
      <c r="AP581" s="776"/>
      <c r="AQ581" s="771"/>
      <c r="AR581" s="771"/>
      <c r="AS581" s="197"/>
      <c r="AT581" s="426"/>
      <c r="AU581" s="197"/>
    </row>
    <row r="582" spans="1:47" s="198" customFormat="1" ht="13.5">
      <c r="A582" s="197"/>
      <c r="B582" s="507"/>
      <c r="C582" s="197"/>
      <c r="D582" s="197"/>
      <c r="E582" s="197"/>
      <c r="F582" s="197"/>
      <c r="G582" s="197"/>
      <c r="H582" s="249"/>
      <c r="I582" s="250"/>
      <c r="J582" s="251"/>
      <c r="K582" s="252"/>
      <c r="L582" s="434"/>
      <c r="M582" s="252"/>
      <c r="N582" s="218"/>
      <c r="O582" s="197"/>
      <c r="P582" s="221"/>
      <c r="Q582" s="221"/>
      <c r="R582" s="831"/>
      <c r="S582" s="221"/>
      <c r="T582" s="221"/>
      <c r="U582" s="221"/>
      <c r="V582" s="221"/>
      <c r="W582" s="221"/>
      <c r="X582" s="221"/>
      <c r="Y582" s="220"/>
      <c r="Z582" s="220"/>
      <c r="AA582" s="221"/>
      <c r="AB582" s="221"/>
      <c r="AC582" s="221"/>
      <c r="AD582" s="221"/>
      <c r="AE582" s="221"/>
      <c r="AF582" s="221"/>
      <c r="AG582" s="426"/>
      <c r="AH582" s="506"/>
      <c r="AI582" s="506"/>
      <c r="AJ582" s="506"/>
      <c r="AK582" s="506"/>
      <c r="AL582" s="506"/>
      <c r="AM582" s="506"/>
      <c r="AN582" s="506"/>
      <c r="AO582" s="506"/>
      <c r="AP582" s="776"/>
      <c r="AQ582" s="771"/>
      <c r="AR582" s="771"/>
      <c r="AS582" s="197"/>
      <c r="AT582" s="426"/>
      <c r="AU582" s="197"/>
    </row>
    <row r="583" spans="1:47" s="198" customFormat="1" ht="13.5">
      <c r="A583" s="197"/>
      <c r="B583" s="507"/>
      <c r="C583" s="197"/>
      <c r="D583" s="197"/>
      <c r="E583" s="197"/>
      <c r="F583" s="197"/>
      <c r="G583" s="197"/>
      <c r="H583" s="249"/>
      <c r="I583" s="250"/>
      <c r="J583" s="251"/>
      <c r="K583" s="252"/>
      <c r="L583" s="434"/>
      <c r="M583" s="252"/>
      <c r="N583" s="218"/>
      <c r="O583" s="197"/>
      <c r="P583" s="221"/>
      <c r="Q583" s="221"/>
      <c r="R583" s="831"/>
      <c r="S583" s="221"/>
      <c r="T583" s="221"/>
      <c r="U583" s="221"/>
      <c r="V583" s="221"/>
      <c r="W583" s="221"/>
      <c r="X583" s="221"/>
      <c r="Y583" s="220"/>
      <c r="Z583" s="220"/>
      <c r="AA583" s="221"/>
      <c r="AB583" s="221"/>
      <c r="AC583" s="221"/>
      <c r="AD583" s="221"/>
      <c r="AE583" s="221"/>
      <c r="AF583" s="221"/>
      <c r="AG583" s="426"/>
      <c r="AH583" s="506"/>
      <c r="AI583" s="506"/>
      <c r="AJ583" s="506"/>
      <c r="AK583" s="506"/>
      <c r="AL583" s="506"/>
      <c r="AM583" s="506"/>
      <c r="AN583" s="506"/>
      <c r="AO583" s="506"/>
      <c r="AP583" s="776"/>
      <c r="AQ583" s="771"/>
      <c r="AR583" s="771"/>
      <c r="AS583" s="197"/>
      <c r="AT583" s="426"/>
      <c r="AU583" s="197"/>
    </row>
  </sheetData>
  <autoFilter ref="A3:AU75" xr:uid="{00000000-0009-0000-0000-000002000000}"/>
  <mergeCells count="1">
    <mergeCell ref="C2:H2"/>
  </mergeCells>
  <phoneticPr fontId="9" type="noConversion"/>
  <conditionalFormatting sqref="Q50:S55 U50:W55 AC50:AF55">
    <cfRule type="duplicateValues" dxfId="293" priority="2"/>
  </conditionalFormatting>
  <conditionalFormatting sqref="Q56:S58 U56:W58">
    <cfRule type="duplicateValues" dxfId="292" priority="1"/>
  </conditionalFormatting>
  <conditionalFormatting sqref="W1:W49 W59:W1048576">
    <cfRule type="duplicateValues" dxfId="291" priority="8"/>
  </conditionalFormatting>
  <conditionalFormatting sqref="W46">
    <cfRule type="duplicateValues" dxfId="290" priority="9"/>
    <cfRule type="duplicateValues" dxfId="289" priority="10"/>
  </conditionalFormatting>
  <conditionalFormatting sqref="AC1:AD49 AC56:AD1048576">
    <cfRule type="duplicateValues" dxfId="288" priority="15"/>
  </conditionalFormatting>
  <conditionalFormatting sqref="AC1:AE3 AE4:AE17 U1:W45 AC18:AE49 U47:W49 U46:V46 Q1:S49 Q59:S1048576 U59:W1048576 AC56:AE1048576">
    <cfRule type="duplicateValues" dxfId="287" priority="1125"/>
  </conditionalFormatting>
  <conditionalFormatting sqref="AC20:AE49 AC56:AE75">
    <cfRule type="duplicateValues" dxfId="286" priority="1138"/>
    <cfRule type="duplicateValues" dxfId="285" priority="1139"/>
  </conditionalFormatting>
  <conditionalFormatting sqref="AC76:AE1048576 AC1:AE3 AE4:AE17 AC18:AE19 AC20:AD28">
    <cfRule type="duplicateValues" dxfId="284" priority="1140"/>
    <cfRule type="duplicateValues" dxfId="283" priority="1141"/>
  </conditionalFormatting>
  <conditionalFormatting sqref="AE1:AE49 AE56:AE1048576">
    <cfRule type="duplicateValues" dxfId="282" priority="25"/>
  </conditionalFormatting>
  <conditionalFormatting sqref="AF1:AF49 AF56:AF1048576">
    <cfRule type="duplicateValues" dxfId="281" priority="736"/>
  </conditionalFormatting>
  <conditionalFormatting sqref="AS1:AS35 AS37:AS49 AS56:AS1048576">
    <cfRule type="duplicateValues" dxfId="280" priority="856"/>
  </conditionalFormatting>
  <conditionalFormatting sqref="AS50:AS55">
    <cfRule type="duplicateValues" dxfId="279" priority="7"/>
  </conditionalFormatting>
  <conditionalFormatting sqref="AT1:AT3 AT47:AT49 AT56:AT1048576">
    <cfRule type="duplicateValues" dxfId="278" priority="23"/>
  </conditionalFormatting>
  <conditionalFormatting sqref="AT47:AT49 AT56:AT75">
    <cfRule type="duplicateValues" dxfId="277" priority="1166"/>
    <cfRule type="duplicateValues" dxfId="276" priority="1167"/>
    <cfRule type="duplicateValues" dxfId="275" priority="1168"/>
  </conditionalFormatting>
  <conditionalFormatting sqref="AT50:AU55">
    <cfRule type="duplicateValues" dxfId="274" priority="3"/>
    <cfRule type="duplicateValues" dxfId="273" priority="4"/>
    <cfRule type="duplicateValues" dxfId="272" priority="5"/>
    <cfRule type="duplicateValues" dxfId="271" priority="6"/>
  </conditionalFormatting>
  <pageMargins left="0.39370078740157483" right="0.39370078740157483" top="0.70866141732283472" bottom="0.39370078740157483" header="0.31496062992125984" footer="0.15748031496062992"/>
  <pageSetup paperSize="9" scale="77" fitToHeight="0" orientation="portrait" r:id="rId1"/>
  <headerFooter>
    <oddFooter>&amp;LF704-04&amp;C(주) 덱스코윈&amp;R&amp;P/&amp;N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AQ564"/>
  <sheetViews>
    <sheetView showGridLines="0" zoomScaleNormal="100" workbookViewId="0">
      <pane xSplit="10" ySplit="3" topLeftCell="K505" activePane="bottomRight" state="frozen"/>
      <selection activeCell="L699" sqref="L699"/>
      <selection pane="topRight" activeCell="L699" sqref="L699"/>
      <selection pane="bottomLeft" activeCell="L699" sqref="L699"/>
      <selection pane="bottomRight" activeCell="A554" sqref="A554:XFD554"/>
    </sheetView>
  </sheetViews>
  <sheetFormatPr defaultColWidth="9" defaultRowHeight="13.5" outlineLevelCol="3"/>
  <cols>
    <col min="1" max="1" width="5.125" style="32" customWidth="1"/>
    <col min="2" max="2" width="8.875" style="32" customWidth="1"/>
    <col min="3" max="8" width="3.25" style="32" hidden="1" customWidth="1" outlineLevel="1"/>
    <col min="9" max="9" width="7.125" style="58" hidden="1" customWidth="1" outlineLevel="1"/>
    <col min="10" max="10" width="11.875" style="276" customWidth="1" collapsed="1"/>
    <col min="11" max="11" width="10.375" style="40" customWidth="1"/>
    <col min="12" max="12" width="5.375" style="40" customWidth="1" outlineLevel="1"/>
    <col min="13" max="13" width="11.125" style="359" customWidth="1"/>
    <col min="14" max="14" width="10.75" style="40" customWidth="1"/>
    <col min="15" max="15" width="19" style="33" customWidth="1" outlineLevel="1"/>
    <col min="16" max="16" width="12.25" style="32" customWidth="1"/>
    <col min="17" max="17" width="8.5" style="9" customWidth="1" outlineLevel="2"/>
    <col min="18" max="18" width="9" style="32" customWidth="1" outlineLevel="1"/>
    <col min="19" max="20" width="14.375" style="32" customWidth="1" outlineLevel="1"/>
    <col min="21" max="21" width="7.625" style="9" hidden="1" customWidth="1" outlineLevel="2"/>
    <col min="22" max="22" width="13.75" style="32" customWidth="1" outlineLevel="1" collapsed="1"/>
    <col min="23" max="23" width="7.5" style="9" customWidth="1" outlineLevel="2"/>
    <col min="24" max="24" width="8.25" style="882" customWidth="1" outlineLevel="3"/>
    <col min="25" max="25" width="8.125" style="9" customWidth="1" outlineLevel="2"/>
    <col min="26" max="26" width="13.375" style="32" customWidth="1" outlineLevel="1"/>
    <col min="27" max="27" width="11.5" style="32" customWidth="1" outlineLevel="1"/>
    <col min="28" max="28" width="12.875" style="32" customWidth="1" outlineLevel="1"/>
    <col min="29" max="29" width="13.25" style="32" customWidth="1" outlineLevel="2"/>
    <col min="30" max="30" width="7" style="9" customWidth="1" outlineLevel="2"/>
    <col min="31" max="31" width="8.25" style="32" customWidth="1" outlineLevel="2"/>
    <col min="32" max="32" width="6.375" style="32" customWidth="1" outlineLevel="2"/>
    <col min="33" max="33" width="58.5" style="33" customWidth="1" outlineLevel="2"/>
    <col min="34" max="34" width="5.625" style="49" customWidth="1" outlineLevel="1"/>
    <col min="35" max="35" width="5.625" style="32" customWidth="1" outlineLevel="2"/>
    <col min="36" max="36" width="5.625" style="51" customWidth="1" outlineLevel="2"/>
    <col min="37" max="37" width="5.625" style="53" customWidth="1" outlineLevel="2"/>
    <col min="38" max="38" width="6.875" style="32" customWidth="1" outlineLevel="2"/>
    <col min="39" max="39" width="9.5" style="56" customWidth="1" outlineLevel="2"/>
    <col min="40" max="40" width="6.125" style="55" customWidth="1" outlineLevel="2"/>
    <col min="41" max="41" width="23.75" style="270" customWidth="1" outlineLevel="1"/>
    <col min="42" max="42" width="22.625" style="935" customWidth="1"/>
    <col min="43" max="16384" width="9" style="1"/>
  </cols>
  <sheetData>
    <row r="1" spans="1:42" s="43" customFormat="1" ht="20.100000000000001" customHeight="1">
      <c r="A1" s="69"/>
      <c r="B1" s="69"/>
      <c r="C1" s="271"/>
      <c r="D1" s="271"/>
      <c r="E1" s="271"/>
      <c r="F1" s="271"/>
      <c r="G1" s="271"/>
      <c r="H1" s="271"/>
      <c r="I1" s="69"/>
      <c r="J1" s="274"/>
      <c r="K1" s="70" t="s">
        <v>945</v>
      </c>
      <c r="L1" s="69"/>
      <c r="M1" s="357"/>
      <c r="N1" s="30"/>
      <c r="O1" s="361"/>
      <c r="P1" s="1003"/>
      <c r="Q1" s="76"/>
      <c r="R1" s="60"/>
      <c r="S1" s="60"/>
      <c r="T1" s="41"/>
      <c r="U1" s="9"/>
      <c r="V1" s="41"/>
      <c r="W1" s="9"/>
      <c r="X1" s="882"/>
      <c r="Y1" s="9"/>
      <c r="Z1" s="41"/>
      <c r="AA1" s="41"/>
      <c r="AB1" s="41"/>
      <c r="AC1" s="41"/>
      <c r="AD1" s="9"/>
      <c r="AE1" s="41"/>
      <c r="AF1" s="32"/>
      <c r="AG1" s="42"/>
      <c r="AH1" s="48"/>
      <c r="AI1" s="41"/>
      <c r="AJ1" s="50"/>
      <c r="AK1" s="52"/>
      <c r="AL1" s="41"/>
      <c r="AM1" s="56"/>
      <c r="AN1" s="54"/>
      <c r="AO1" s="270"/>
      <c r="AP1" s="935"/>
    </row>
    <row r="2" spans="1:42" ht="20.100000000000001" customHeight="1">
      <c r="B2" s="34">
        <f>COUNTA(K4:K1450)</f>
        <v>561</v>
      </c>
      <c r="C2" s="1289" t="s">
        <v>64</v>
      </c>
      <c r="D2" s="1289"/>
      <c r="E2" s="1289"/>
      <c r="F2" s="1289"/>
      <c r="G2" s="1289"/>
      <c r="H2" s="1289"/>
      <c r="I2" s="1289"/>
      <c r="J2" s="275">
        <f>SUBTOTAL(103,K4:K1450)</f>
        <v>561</v>
      </c>
      <c r="K2" s="35"/>
      <c r="L2" s="36"/>
      <c r="M2" s="358"/>
      <c r="N2" s="36"/>
      <c r="O2" s="362"/>
      <c r="P2" s="36"/>
      <c r="Q2" s="10"/>
    </row>
    <row r="3" spans="1:42" s="491" customFormat="1" ht="35.1" customHeight="1">
      <c r="A3" s="365" t="s">
        <v>1</v>
      </c>
      <c r="B3" s="365" t="s">
        <v>8</v>
      </c>
      <c r="C3" s="366" t="s">
        <v>65</v>
      </c>
      <c r="D3" s="366" t="s">
        <v>66</v>
      </c>
      <c r="E3" s="366" t="s">
        <v>67</v>
      </c>
      <c r="F3" s="366" t="s">
        <v>71</v>
      </c>
      <c r="G3" s="366" t="s">
        <v>68</v>
      </c>
      <c r="H3" s="366" t="s">
        <v>1100</v>
      </c>
      <c r="I3" s="367" t="s">
        <v>69</v>
      </c>
      <c r="J3" s="483" t="s">
        <v>2</v>
      </c>
      <c r="K3" s="380" t="s">
        <v>3</v>
      </c>
      <c r="L3" s="380" t="s">
        <v>1755</v>
      </c>
      <c r="M3" s="365" t="s">
        <v>5</v>
      </c>
      <c r="N3" s="524" t="s">
        <v>7</v>
      </c>
      <c r="O3" s="524" t="s">
        <v>6</v>
      </c>
      <c r="P3" s="508" t="s">
        <v>0</v>
      </c>
      <c r="Q3" s="381" t="s">
        <v>17</v>
      </c>
      <c r="R3" s="381" t="s">
        <v>9</v>
      </c>
      <c r="S3" s="381" t="s">
        <v>10</v>
      </c>
      <c r="T3" s="381" t="s">
        <v>11</v>
      </c>
      <c r="U3" s="920" t="s">
        <v>12</v>
      </c>
      <c r="V3" s="381" t="s">
        <v>680</v>
      </c>
      <c r="W3" s="923" t="s">
        <v>40</v>
      </c>
      <c r="X3" s="924" t="s">
        <v>9038</v>
      </c>
      <c r="Y3" s="925" t="s">
        <v>43</v>
      </c>
      <c r="Z3" s="382" t="s">
        <v>41</v>
      </c>
      <c r="AA3" s="383" t="s">
        <v>42</v>
      </c>
      <c r="AB3" s="384" t="s">
        <v>9332</v>
      </c>
      <c r="AC3" s="926" t="s">
        <v>966</v>
      </c>
      <c r="AD3" s="922" t="s">
        <v>1742</v>
      </c>
      <c r="AE3" s="484" t="s">
        <v>89</v>
      </c>
      <c r="AF3" s="371" t="s">
        <v>58</v>
      </c>
      <c r="AG3" s="385" t="s">
        <v>31</v>
      </c>
      <c r="AH3" s="485" t="s">
        <v>36</v>
      </c>
      <c r="AI3" s="486" t="s">
        <v>44</v>
      </c>
      <c r="AJ3" s="487" t="s">
        <v>45</v>
      </c>
      <c r="AK3" s="488" t="s">
        <v>46</v>
      </c>
      <c r="AL3" s="489" t="s">
        <v>47</v>
      </c>
      <c r="AM3" s="728" t="s">
        <v>48</v>
      </c>
      <c r="AN3" s="490" t="s">
        <v>49</v>
      </c>
      <c r="AO3" s="940" t="s">
        <v>113</v>
      </c>
      <c r="AP3" s="927" t="s">
        <v>755</v>
      </c>
    </row>
    <row r="4" spans="1:42" s="198" customFormat="1" ht="24.95" customHeight="1">
      <c r="A4" s="90">
        <v>1</v>
      </c>
      <c r="B4" s="231" t="s">
        <v>947</v>
      </c>
      <c r="C4" s="231">
        <v>7</v>
      </c>
      <c r="D4" s="231">
        <v>4</v>
      </c>
      <c r="E4" s="231" t="s">
        <v>83</v>
      </c>
      <c r="F4" s="231">
        <v>24</v>
      </c>
      <c r="G4" s="231" t="s">
        <v>82</v>
      </c>
      <c r="H4" s="231">
        <v>0</v>
      </c>
      <c r="I4" s="421" t="s">
        <v>946</v>
      </c>
      <c r="J4" s="103" t="str">
        <f>CONCATENATE(C4,D4,E4,F4,G4,H4,I4)</f>
        <v>74M24A0001</v>
      </c>
      <c r="K4" s="97">
        <v>45295</v>
      </c>
      <c r="L4" s="412" t="s">
        <v>86</v>
      </c>
      <c r="M4" s="117">
        <v>45301</v>
      </c>
      <c r="N4" s="96" t="s">
        <v>723</v>
      </c>
      <c r="O4" s="139" t="s">
        <v>948</v>
      </c>
      <c r="P4" s="100" t="s">
        <v>949</v>
      </c>
      <c r="Q4" s="143" t="s">
        <v>950</v>
      </c>
      <c r="R4" s="96" t="s">
        <v>960</v>
      </c>
      <c r="S4" s="104" t="s">
        <v>961</v>
      </c>
      <c r="T4" s="104" t="s">
        <v>962</v>
      </c>
      <c r="U4" s="105" t="s">
        <v>528</v>
      </c>
      <c r="V4" s="104" t="s">
        <v>963</v>
      </c>
      <c r="W4" s="451" t="s">
        <v>955</v>
      </c>
      <c r="X4" s="143" t="s">
        <v>956</v>
      </c>
      <c r="Y4" s="451" t="s">
        <v>956</v>
      </c>
      <c r="Z4" s="104" t="s">
        <v>964</v>
      </c>
      <c r="AA4" s="96"/>
      <c r="AB4" s="104" t="s">
        <v>1089</v>
      </c>
      <c r="AC4" s="104" t="s">
        <v>967</v>
      </c>
      <c r="AD4" s="493" t="s">
        <v>1754</v>
      </c>
      <c r="AE4" s="91" t="s">
        <v>88</v>
      </c>
      <c r="AF4" s="91" t="s">
        <v>87</v>
      </c>
      <c r="AG4" s="100" t="s">
        <v>1095</v>
      </c>
      <c r="AH4" s="414">
        <v>1</v>
      </c>
      <c r="AI4" s="415"/>
      <c r="AJ4" s="416"/>
      <c r="AK4" s="417"/>
      <c r="AL4" s="418">
        <v>5</v>
      </c>
      <c r="AM4" s="729">
        <v>-10</v>
      </c>
      <c r="AN4" s="419">
        <v>1</v>
      </c>
      <c r="AO4" s="928"/>
      <c r="AP4" s="919" t="s">
        <v>959</v>
      </c>
    </row>
    <row r="5" spans="1:42" s="198" customFormat="1" ht="24.95" customHeight="1">
      <c r="A5" s="90">
        <v>2</v>
      </c>
      <c r="B5" s="231" t="s">
        <v>947</v>
      </c>
      <c r="C5" s="231">
        <v>7</v>
      </c>
      <c r="D5" s="231">
        <v>4</v>
      </c>
      <c r="E5" s="231" t="s">
        <v>83</v>
      </c>
      <c r="F5" s="231">
        <v>24</v>
      </c>
      <c r="G5" s="231" t="s">
        <v>82</v>
      </c>
      <c r="H5" s="231">
        <v>0</v>
      </c>
      <c r="I5" s="421" t="s">
        <v>1101</v>
      </c>
      <c r="J5" s="103" t="str">
        <f t="shared" ref="J5:J30" si="0">CONCATENATE(C5,D5,E5,F5,G5,H5,I5)</f>
        <v>74M24A0002</v>
      </c>
      <c r="K5" s="97">
        <v>45295</v>
      </c>
      <c r="L5" s="412" t="s">
        <v>86</v>
      </c>
      <c r="M5" s="117">
        <v>45301</v>
      </c>
      <c r="N5" s="96" t="s">
        <v>723</v>
      </c>
      <c r="O5" s="139" t="s">
        <v>948</v>
      </c>
      <c r="P5" s="100" t="s">
        <v>949</v>
      </c>
      <c r="Q5" s="451" t="s">
        <v>950</v>
      </c>
      <c r="R5" s="96" t="s">
        <v>951</v>
      </c>
      <c r="S5" s="104" t="s">
        <v>952</v>
      </c>
      <c r="T5" s="104" t="s">
        <v>953</v>
      </c>
      <c r="U5" s="105" t="s">
        <v>528</v>
      </c>
      <c r="V5" s="104" t="s">
        <v>954</v>
      </c>
      <c r="W5" s="143" t="s">
        <v>955</v>
      </c>
      <c r="X5" s="143" t="s">
        <v>956</v>
      </c>
      <c r="Y5" s="143" t="s">
        <v>956</v>
      </c>
      <c r="Z5" s="104" t="s">
        <v>957</v>
      </c>
      <c r="AA5" s="96"/>
      <c r="AB5" s="104" t="s">
        <v>1090</v>
      </c>
      <c r="AC5" s="104"/>
      <c r="AD5" s="493" t="s">
        <v>1754</v>
      </c>
      <c r="AE5" s="91" t="s">
        <v>88</v>
      </c>
      <c r="AF5" s="91" t="s">
        <v>87</v>
      </c>
      <c r="AG5" s="100" t="s">
        <v>958</v>
      </c>
      <c r="AH5" s="414">
        <v>-1</v>
      </c>
      <c r="AI5" s="415"/>
      <c r="AJ5" s="416">
        <v>1</v>
      </c>
      <c r="AK5" s="417"/>
      <c r="AL5" s="418">
        <v>5</v>
      </c>
      <c r="AM5" s="729">
        <v>-15</v>
      </c>
      <c r="AN5" s="419">
        <v>1</v>
      </c>
      <c r="AO5" s="928"/>
      <c r="AP5" s="919" t="s">
        <v>959</v>
      </c>
    </row>
    <row r="6" spans="1:42" s="338" customFormat="1" ht="24.95" customHeight="1">
      <c r="A6" s="90">
        <v>3</v>
      </c>
      <c r="B6" s="231" t="s">
        <v>947</v>
      </c>
      <c r="C6" s="231">
        <v>7</v>
      </c>
      <c r="D6" s="231">
        <v>4</v>
      </c>
      <c r="E6" s="231" t="s">
        <v>968</v>
      </c>
      <c r="F6" s="231">
        <v>24</v>
      </c>
      <c r="G6" s="231" t="s">
        <v>82</v>
      </c>
      <c r="H6" s="231">
        <v>2</v>
      </c>
      <c r="I6" s="421" t="s">
        <v>1102</v>
      </c>
      <c r="J6" s="103" t="str">
        <f t="shared" si="0"/>
        <v>74V24A2003</v>
      </c>
      <c r="K6" s="97">
        <v>45301</v>
      </c>
      <c r="L6" s="412" t="s">
        <v>86</v>
      </c>
      <c r="M6" s="482">
        <v>45317</v>
      </c>
      <c r="N6" s="79" t="s">
        <v>55</v>
      </c>
      <c r="O6" s="79" t="s">
        <v>1091</v>
      </c>
      <c r="P6" s="100" t="s">
        <v>1752</v>
      </c>
      <c r="Q6" s="451" t="s">
        <v>950</v>
      </c>
      <c r="R6" s="96" t="s">
        <v>1187</v>
      </c>
      <c r="S6" s="104" t="s">
        <v>1188</v>
      </c>
      <c r="T6" s="104" t="s">
        <v>1189</v>
      </c>
      <c r="U6" s="105" t="s">
        <v>528</v>
      </c>
      <c r="V6" s="104" t="s">
        <v>1190</v>
      </c>
      <c r="W6" s="143" t="s">
        <v>955</v>
      </c>
      <c r="X6" s="143" t="s">
        <v>1332</v>
      </c>
      <c r="Y6" s="143" t="s">
        <v>1332</v>
      </c>
      <c r="Z6" s="104" t="s">
        <v>1191</v>
      </c>
      <c r="AA6" s="96" t="s">
        <v>1192</v>
      </c>
      <c r="AB6" s="104" t="s">
        <v>1193</v>
      </c>
      <c r="AC6" s="104"/>
      <c r="AD6" s="883" t="s">
        <v>1096</v>
      </c>
      <c r="AE6" s="91" t="s">
        <v>88</v>
      </c>
      <c r="AF6" s="91" t="s">
        <v>889</v>
      </c>
      <c r="AG6" s="100" t="s">
        <v>3373</v>
      </c>
      <c r="AH6" s="395">
        <v>-1</v>
      </c>
      <c r="AI6" s="396"/>
      <c r="AJ6" s="397"/>
      <c r="AK6" s="398">
        <v>-1</v>
      </c>
      <c r="AL6" s="399">
        <v>5</v>
      </c>
      <c r="AM6" s="730">
        <v>-5</v>
      </c>
      <c r="AN6" s="401">
        <v>2</v>
      </c>
      <c r="AO6" s="929" t="s">
        <v>1092</v>
      </c>
      <c r="AP6" s="919" t="s">
        <v>959</v>
      </c>
    </row>
    <row r="7" spans="1:42" s="338" customFormat="1" ht="24.95" customHeight="1">
      <c r="A7" s="90">
        <v>4</v>
      </c>
      <c r="B7" s="231" t="s">
        <v>947</v>
      </c>
      <c r="C7" s="231">
        <v>7</v>
      </c>
      <c r="D7" s="231">
        <v>4</v>
      </c>
      <c r="E7" s="231" t="s">
        <v>968</v>
      </c>
      <c r="F7" s="231">
        <v>24</v>
      </c>
      <c r="G7" s="231" t="s">
        <v>82</v>
      </c>
      <c r="H7" s="231">
        <v>2</v>
      </c>
      <c r="I7" s="421" t="s">
        <v>1103</v>
      </c>
      <c r="J7" s="103" t="str">
        <f t="shared" si="0"/>
        <v>74V24A2004</v>
      </c>
      <c r="K7" s="97">
        <v>45301</v>
      </c>
      <c r="L7" s="412" t="s">
        <v>86</v>
      </c>
      <c r="M7" s="482">
        <v>45317</v>
      </c>
      <c r="N7" s="79" t="s">
        <v>55</v>
      </c>
      <c r="O7" s="79" t="s">
        <v>1091</v>
      </c>
      <c r="P7" s="100" t="s">
        <v>1752</v>
      </c>
      <c r="Q7" s="451" t="s">
        <v>950</v>
      </c>
      <c r="R7" s="225" t="s">
        <v>1194</v>
      </c>
      <c r="S7" s="226" t="s">
        <v>1195</v>
      </c>
      <c r="T7" s="226" t="s">
        <v>1196</v>
      </c>
      <c r="U7" s="105" t="s">
        <v>528</v>
      </c>
      <c r="V7" s="226" t="s">
        <v>1197</v>
      </c>
      <c r="W7" s="143" t="s">
        <v>955</v>
      </c>
      <c r="X7" s="143" t="s">
        <v>1332</v>
      </c>
      <c r="Y7" s="143" t="s">
        <v>1332</v>
      </c>
      <c r="Z7" s="226" t="s">
        <v>1198</v>
      </c>
      <c r="AA7" s="225" t="s">
        <v>1199</v>
      </c>
      <c r="AB7" s="226" t="s">
        <v>1200</v>
      </c>
      <c r="AC7" s="104"/>
      <c r="AD7" s="883" t="s">
        <v>1096</v>
      </c>
      <c r="AE7" s="91" t="s">
        <v>88</v>
      </c>
      <c r="AF7" s="91" t="s">
        <v>889</v>
      </c>
      <c r="AG7" s="100" t="s">
        <v>3373</v>
      </c>
      <c r="AH7" s="395">
        <v>-1</v>
      </c>
      <c r="AI7" s="396"/>
      <c r="AJ7" s="397"/>
      <c r="AK7" s="398"/>
      <c r="AL7" s="399">
        <v>5</v>
      </c>
      <c r="AM7" s="730">
        <v>-5</v>
      </c>
      <c r="AN7" s="401">
        <v>2</v>
      </c>
      <c r="AO7" s="929" t="s">
        <v>1092</v>
      </c>
      <c r="AP7" s="919" t="s">
        <v>959</v>
      </c>
    </row>
    <row r="8" spans="1:42" s="338" customFormat="1" ht="24.95" customHeight="1">
      <c r="A8" s="90">
        <v>5</v>
      </c>
      <c r="B8" s="231" t="s">
        <v>947</v>
      </c>
      <c r="C8" s="231">
        <v>7</v>
      </c>
      <c r="D8" s="231">
        <v>4</v>
      </c>
      <c r="E8" s="231" t="s">
        <v>968</v>
      </c>
      <c r="F8" s="231">
        <v>24</v>
      </c>
      <c r="G8" s="231" t="s">
        <v>82</v>
      </c>
      <c r="H8" s="231">
        <v>2</v>
      </c>
      <c r="I8" s="421" t="s">
        <v>1104</v>
      </c>
      <c r="J8" s="103" t="str">
        <f t="shared" si="0"/>
        <v>74V24A2005</v>
      </c>
      <c r="K8" s="97">
        <v>45301</v>
      </c>
      <c r="L8" s="412" t="s">
        <v>86</v>
      </c>
      <c r="M8" s="482">
        <v>45317</v>
      </c>
      <c r="N8" s="79" t="s">
        <v>55</v>
      </c>
      <c r="O8" s="79" t="s">
        <v>1091</v>
      </c>
      <c r="P8" s="100" t="s">
        <v>1752</v>
      </c>
      <c r="Q8" s="451" t="s">
        <v>950</v>
      </c>
      <c r="R8" s="225" t="s">
        <v>1201</v>
      </c>
      <c r="S8" s="226" t="s">
        <v>1202</v>
      </c>
      <c r="T8" s="226" t="s">
        <v>1204</v>
      </c>
      <c r="U8" s="105" t="s">
        <v>528</v>
      </c>
      <c r="V8" s="226" t="s">
        <v>1203</v>
      </c>
      <c r="W8" s="143" t="s">
        <v>955</v>
      </c>
      <c r="X8" s="143" t="s">
        <v>1332</v>
      </c>
      <c r="Y8" s="143" t="s">
        <v>1332</v>
      </c>
      <c r="Z8" s="226" t="s">
        <v>1205</v>
      </c>
      <c r="AA8" s="225" t="s">
        <v>1206</v>
      </c>
      <c r="AB8" s="226" t="s">
        <v>1207</v>
      </c>
      <c r="AC8" s="104"/>
      <c r="AD8" s="883" t="s">
        <v>1096</v>
      </c>
      <c r="AE8" s="91" t="s">
        <v>88</v>
      </c>
      <c r="AF8" s="91" t="s">
        <v>889</v>
      </c>
      <c r="AG8" s="100" t="s">
        <v>3373</v>
      </c>
      <c r="AH8" s="395">
        <v>-7</v>
      </c>
      <c r="AI8" s="396"/>
      <c r="AJ8" s="397"/>
      <c r="AK8" s="398"/>
      <c r="AL8" s="399">
        <v>5</v>
      </c>
      <c r="AM8" s="730">
        <v>-5</v>
      </c>
      <c r="AN8" s="401">
        <v>2</v>
      </c>
      <c r="AO8" s="929" t="s">
        <v>1092</v>
      </c>
      <c r="AP8" s="919" t="s">
        <v>959</v>
      </c>
    </row>
    <row r="9" spans="1:42" s="338" customFormat="1" ht="24.95" customHeight="1">
      <c r="A9" s="90">
        <v>6</v>
      </c>
      <c r="B9" s="231" t="s">
        <v>947</v>
      </c>
      <c r="C9" s="231">
        <v>7</v>
      </c>
      <c r="D9" s="231">
        <v>4</v>
      </c>
      <c r="E9" s="231" t="s">
        <v>968</v>
      </c>
      <c r="F9" s="231">
        <v>24</v>
      </c>
      <c r="G9" s="231" t="s">
        <v>82</v>
      </c>
      <c r="H9" s="231">
        <v>2</v>
      </c>
      <c r="I9" s="421" t="s">
        <v>1105</v>
      </c>
      <c r="J9" s="103" t="str">
        <f t="shared" si="0"/>
        <v>74V24A2006</v>
      </c>
      <c r="K9" s="97">
        <v>45301</v>
      </c>
      <c r="L9" s="412" t="s">
        <v>86</v>
      </c>
      <c r="M9" s="482">
        <v>45317</v>
      </c>
      <c r="N9" s="79" t="s">
        <v>55</v>
      </c>
      <c r="O9" s="79" t="s">
        <v>1091</v>
      </c>
      <c r="P9" s="100" t="s">
        <v>1752</v>
      </c>
      <c r="Q9" s="451" t="s">
        <v>950</v>
      </c>
      <c r="R9" s="225" t="s">
        <v>1208</v>
      </c>
      <c r="S9" s="226" t="s">
        <v>1209</v>
      </c>
      <c r="T9" s="226" t="s">
        <v>1210</v>
      </c>
      <c r="U9" s="105" t="s">
        <v>528</v>
      </c>
      <c r="V9" s="226" t="s">
        <v>1211</v>
      </c>
      <c r="W9" s="143" t="s">
        <v>955</v>
      </c>
      <c r="X9" s="143" t="s">
        <v>1332</v>
      </c>
      <c r="Y9" s="143" t="s">
        <v>1332</v>
      </c>
      <c r="Z9" s="226" t="s">
        <v>1212</v>
      </c>
      <c r="AA9" s="225" t="s">
        <v>1213</v>
      </c>
      <c r="AB9" s="226" t="s">
        <v>1214</v>
      </c>
      <c r="AC9" s="104"/>
      <c r="AD9" s="883" t="s">
        <v>1096</v>
      </c>
      <c r="AE9" s="91" t="s">
        <v>88</v>
      </c>
      <c r="AF9" s="91" t="s">
        <v>889</v>
      </c>
      <c r="AG9" s="100" t="s">
        <v>3373</v>
      </c>
      <c r="AH9" s="395"/>
      <c r="AI9" s="396"/>
      <c r="AJ9" s="397"/>
      <c r="AK9" s="398"/>
      <c r="AL9" s="399">
        <v>5</v>
      </c>
      <c r="AM9" s="730">
        <v>-10</v>
      </c>
      <c r="AN9" s="401">
        <v>2</v>
      </c>
      <c r="AO9" s="929" t="s">
        <v>1092</v>
      </c>
      <c r="AP9" s="919" t="s">
        <v>959</v>
      </c>
    </row>
    <row r="10" spans="1:42" s="338" customFormat="1" ht="24.95" customHeight="1">
      <c r="A10" s="90">
        <v>7</v>
      </c>
      <c r="B10" s="231" t="s">
        <v>947</v>
      </c>
      <c r="C10" s="231">
        <v>7</v>
      </c>
      <c r="D10" s="231">
        <v>4</v>
      </c>
      <c r="E10" s="231" t="s">
        <v>968</v>
      </c>
      <c r="F10" s="231">
        <v>24</v>
      </c>
      <c r="G10" s="231" t="s">
        <v>82</v>
      </c>
      <c r="H10" s="231">
        <v>1</v>
      </c>
      <c r="I10" s="421" t="s">
        <v>1424</v>
      </c>
      <c r="J10" s="103" t="str">
        <f t="shared" si="0"/>
        <v>74V24A1007</v>
      </c>
      <c r="K10" s="394">
        <v>45316</v>
      </c>
      <c r="L10" s="412" t="s">
        <v>86</v>
      </c>
      <c r="M10" s="482">
        <v>45321</v>
      </c>
      <c r="N10" s="31" t="s">
        <v>1444</v>
      </c>
      <c r="O10" s="461" t="s">
        <v>106</v>
      </c>
      <c r="P10" s="100" t="s">
        <v>1753</v>
      </c>
      <c r="Q10" s="451" t="s">
        <v>950</v>
      </c>
      <c r="R10" s="225" t="s">
        <v>1384</v>
      </c>
      <c r="S10" s="226" t="s">
        <v>1385</v>
      </c>
      <c r="T10" s="226" t="s">
        <v>1386</v>
      </c>
      <c r="U10" s="105" t="s">
        <v>528</v>
      </c>
      <c r="V10" s="226" t="s">
        <v>1387</v>
      </c>
      <c r="W10" s="143" t="s">
        <v>955</v>
      </c>
      <c r="X10" s="143" t="s">
        <v>1332</v>
      </c>
      <c r="Y10" s="143" t="s">
        <v>1332</v>
      </c>
      <c r="Z10" s="143" t="s">
        <v>1388</v>
      </c>
      <c r="AA10" s="225" t="s">
        <v>1389</v>
      </c>
      <c r="AB10" s="226" t="s">
        <v>1404</v>
      </c>
      <c r="AC10" s="104"/>
      <c r="AD10" s="883" t="s">
        <v>1096</v>
      </c>
      <c r="AE10" s="91" t="s">
        <v>88</v>
      </c>
      <c r="AF10" s="91" t="s">
        <v>889</v>
      </c>
      <c r="AG10" s="461" t="s">
        <v>1545</v>
      </c>
      <c r="AH10" s="395">
        <v>-5</v>
      </c>
      <c r="AI10" s="396"/>
      <c r="AJ10" s="397"/>
      <c r="AK10" s="398">
        <v>-1</v>
      </c>
      <c r="AL10" s="399">
        <v>5</v>
      </c>
      <c r="AM10" s="730">
        <v>-5</v>
      </c>
      <c r="AN10" s="401">
        <v>2</v>
      </c>
      <c r="AO10" s="400" t="s">
        <v>7942</v>
      </c>
      <c r="AP10" s="919" t="s">
        <v>959</v>
      </c>
    </row>
    <row r="11" spans="1:42" s="338" customFormat="1" ht="24.95" customHeight="1">
      <c r="A11" s="90">
        <v>8</v>
      </c>
      <c r="B11" s="231" t="s">
        <v>947</v>
      </c>
      <c r="C11" s="231">
        <v>7</v>
      </c>
      <c r="D11" s="231">
        <v>4</v>
      </c>
      <c r="E11" s="231" t="s">
        <v>968</v>
      </c>
      <c r="F11" s="231">
        <v>24</v>
      </c>
      <c r="G11" s="231" t="s">
        <v>82</v>
      </c>
      <c r="H11" s="231">
        <v>1</v>
      </c>
      <c r="I11" s="421" t="s">
        <v>1425</v>
      </c>
      <c r="J11" s="103" t="str">
        <f t="shared" si="0"/>
        <v>74V24A1008</v>
      </c>
      <c r="K11" s="394">
        <v>45316</v>
      </c>
      <c r="L11" s="412" t="s">
        <v>86</v>
      </c>
      <c r="M11" s="482">
        <v>45321</v>
      </c>
      <c r="N11" s="31" t="s">
        <v>1444</v>
      </c>
      <c r="O11" s="461" t="s">
        <v>106</v>
      </c>
      <c r="P11" s="100" t="s">
        <v>1753</v>
      </c>
      <c r="Q11" s="451" t="s">
        <v>950</v>
      </c>
      <c r="R11" s="225" t="s">
        <v>1390</v>
      </c>
      <c r="S11" s="226" t="s">
        <v>1391</v>
      </c>
      <c r="T11" s="226" t="s">
        <v>1392</v>
      </c>
      <c r="U11" s="105" t="s">
        <v>528</v>
      </c>
      <c r="V11" s="226" t="s">
        <v>1393</v>
      </c>
      <c r="W11" s="143" t="s">
        <v>955</v>
      </c>
      <c r="X11" s="143" t="s">
        <v>1332</v>
      </c>
      <c r="Y11" s="143" t="s">
        <v>1332</v>
      </c>
      <c r="Z11" s="143" t="s">
        <v>1394</v>
      </c>
      <c r="AA11" s="225" t="s">
        <v>1395</v>
      </c>
      <c r="AB11" s="226" t="s">
        <v>1396</v>
      </c>
      <c r="AC11" s="104"/>
      <c r="AD11" s="883" t="s">
        <v>1096</v>
      </c>
      <c r="AE11" s="91" t="s">
        <v>88</v>
      </c>
      <c r="AF11" s="91" t="s">
        <v>889</v>
      </c>
      <c r="AG11" s="461" t="s">
        <v>1545</v>
      </c>
      <c r="AH11" s="395">
        <v>-2</v>
      </c>
      <c r="AI11" s="396"/>
      <c r="AJ11" s="397"/>
      <c r="AK11" s="398"/>
      <c r="AL11" s="399">
        <v>5</v>
      </c>
      <c r="AM11" s="730">
        <v>-5</v>
      </c>
      <c r="AN11" s="401">
        <v>2</v>
      </c>
      <c r="AO11" s="400" t="s">
        <v>7942</v>
      </c>
      <c r="AP11" s="919" t="s">
        <v>959</v>
      </c>
    </row>
    <row r="12" spans="1:42" s="338" customFormat="1" ht="24.95" customHeight="1">
      <c r="A12" s="90">
        <v>9</v>
      </c>
      <c r="B12" s="231" t="s">
        <v>947</v>
      </c>
      <c r="C12" s="231">
        <v>7</v>
      </c>
      <c r="D12" s="231">
        <v>4</v>
      </c>
      <c r="E12" s="231" t="s">
        <v>968</v>
      </c>
      <c r="F12" s="231">
        <v>24</v>
      </c>
      <c r="G12" s="231" t="s">
        <v>82</v>
      </c>
      <c r="H12" s="231">
        <v>1</v>
      </c>
      <c r="I12" s="421" t="s">
        <v>1426</v>
      </c>
      <c r="J12" s="103" t="str">
        <f t="shared" si="0"/>
        <v>74V24A1009</v>
      </c>
      <c r="K12" s="394">
        <v>45316</v>
      </c>
      <c r="L12" s="412" t="s">
        <v>86</v>
      </c>
      <c r="M12" s="482">
        <v>45321</v>
      </c>
      <c r="N12" s="31" t="s">
        <v>1444</v>
      </c>
      <c r="O12" s="461" t="s">
        <v>106</v>
      </c>
      <c r="P12" s="100" t="s">
        <v>1753</v>
      </c>
      <c r="Q12" s="451" t="s">
        <v>950</v>
      </c>
      <c r="R12" s="225" t="s">
        <v>1397</v>
      </c>
      <c r="S12" s="226" t="s">
        <v>1398</v>
      </c>
      <c r="T12" s="226" t="s">
        <v>1399</v>
      </c>
      <c r="U12" s="105" t="s">
        <v>528</v>
      </c>
      <c r="V12" s="226" t="s">
        <v>1400</v>
      </c>
      <c r="W12" s="143" t="s">
        <v>955</v>
      </c>
      <c r="X12" s="143" t="s">
        <v>1332</v>
      </c>
      <c r="Y12" s="143" t="s">
        <v>1332</v>
      </c>
      <c r="Z12" s="143" t="s">
        <v>1401</v>
      </c>
      <c r="AA12" s="225" t="s">
        <v>1402</v>
      </c>
      <c r="AB12" s="226" t="s">
        <v>1403</v>
      </c>
      <c r="AC12" s="104"/>
      <c r="AD12" s="883" t="s">
        <v>1096</v>
      </c>
      <c r="AE12" s="91" t="s">
        <v>88</v>
      </c>
      <c r="AF12" s="91" t="s">
        <v>889</v>
      </c>
      <c r="AG12" s="461" t="s">
        <v>1545</v>
      </c>
      <c r="AH12" s="395">
        <v>-1</v>
      </c>
      <c r="AI12" s="396"/>
      <c r="AJ12" s="397"/>
      <c r="AK12" s="398"/>
      <c r="AL12" s="399">
        <v>5</v>
      </c>
      <c r="AM12" s="730">
        <v>-15</v>
      </c>
      <c r="AN12" s="401">
        <v>2</v>
      </c>
      <c r="AO12" s="400" t="s">
        <v>7942</v>
      </c>
      <c r="AP12" s="919" t="s">
        <v>959</v>
      </c>
    </row>
    <row r="13" spans="1:42" s="338" customFormat="1" ht="24.95" customHeight="1">
      <c r="A13" s="90">
        <v>10</v>
      </c>
      <c r="B13" s="231" t="s">
        <v>947</v>
      </c>
      <c r="C13" s="231">
        <v>7</v>
      </c>
      <c r="D13" s="231">
        <v>4</v>
      </c>
      <c r="E13" s="231" t="s">
        <v>968</v>
      </c>
      <c r="F13" s="231">
        <v>24</v>
      </c>
      <c r="G13" s="231" t="s">
        <v>82</v>
      </c>
      <c r="H13" s="231">
        <v>1</v>
      </c>
      <c r="I13" s="421" t="s">
        <v>1427</v>
      </c>
      <c r="J13" s="103" t="str">
        <f t="shared" si="0"/>
        <v>74V24A1010</v>
      </c>
      <c r="K13" s="394">
        <v>45316</v>
      </c>
      <c r="L13" s="412" t="s">
        <v>86</v>
      </c>
      <c r="M13" s="482">
        <v>45321</v>
      </c>
      <c r="N13" s="31" t="s">
        <v>1444</v>
      </c>
      <c r="O13" s="461" t="s">
        <v>106</v>
      </c>
      <c r="P13" s="100" t="s">
        <v>1753</v>
      </c>
      <c r="Q13" s="451" t="s">
        <v>950</v>
      </c>
      <c r="R13" s="225" t="s">
        <v>1405</v>
      </c>
      <c r="S13" s="226" t="s">
        <v>1406</v>
      </c>
      <c r="T13" s="226" t="s">
        <v>1407</v>
      </c>
      <c r="U13" s="105" t="s">
        <v>528</v>
      </c>
      <c r="V13" s="226" t="s">
        <v>1408</v>
      </c>
      <c r="W13" s="143" t="s">
        <v>955</v>
      </c>
      <c r="X13" s="143" t="s">
        <v>1332</v>
      </c>
      <c r="Y13" s="143" t="s">
        <v>1332</v>
      </c>
      <c r="Z13" s="226" t="s">
        <v>1409</v>
      </c>
      <c r="AA13" s="225" t="s">
        <v>1410</v>
      </c>
      <c r="AB13" s="226" t="s">
        <v>1411</v>
      </c>
      <c r="AC13" s="104"/>
      <c r="AD13" s="883" t="s">
        <v>1096</v>
      </c>
      <c r="AE13" s="91" t="s">
        <v>88</v>
      </c>
      <c r="AF13" s="91" t="s">
        <v>889</v>
      </c>
      <c r="AG13" s="461" t="s">
        <v>1545</v>
      </c>
      <c r="AH13" s="395">
        <v>2</v>
      </c>
      <c r="AI13" s="396"/>
      <c r="AJ13" s="397"/>
      <c r="AK13" s="398"/>
      <c r="AL13" s="399">
        <v>5</v>
      </c>
      <c r="AM13" s="730">
        <v>-5</v>
      </c>
      <c r="AN13" s="401">
        <v>2</v>
      </c>
      <c r="AO13" s="400" t="s">
        <v>7942</v>
      </c>
      <c r="AP13" s="919" t="s">
        <v>959</v>
      </c>
    </row>
    <row r="14" spans="1:42" s="338" customFormat="1" ht="24.95" customHeight="1">
      <c r="A14" s="90">
        <v>11</v>
      </c>
      <c r="B14" s="231" t="s">
        <v>947</v>
      </c>
      <c r="C14" s="231">
        <v>7</v>
      </c>
      <c r="D14" s="231">
        <v>4</v>
      </c>
      <c r="E14" s="231" t="s">
        <v>968</v>
      </c>
      <c r="F14" s="231">
        <v>24</v>
      </c>
      <c r="G14" s="231" t="s">
        <v>82</v>
      </c>
      <c r="H14" s="231">
        <v>1</v>
      </c>
      <c r="I14" s="421" t="s">
        <v>1428</v>
      </c>
      <c r="J14" s="103" t="str">
        <f t="shared" si="0"/>
        <v>74V24A1011</v>
      </c>
      <c r="K14" s="394">
        <v>45316</v>
      </c>
      <c r="L14" s="412" t="s">
        <v>86</v>
      </c>
      <c r="M14" s="482">
        <v>45321</v>
      </c>
      <c r="N14" s="31" t="s">
        <v>1444</v>
      </c>
      <c r="O14" s="461" t="s">
        <v>106</v>
      </c>
      <c r="P14" s="100" t="s">
        <v>1753</v>
      </c>
      <c r="Q14" s="451" t="s">
        <v>950</v>
      </c>
      <c r="R14" s="225" t="s">
        <v>1412</v>
      </c>
      <c r="S14" s="226" t="s">
        <v>1413</v>
      </c>
      <c r="T14" s="226" t="s">
        <v>1414</v>
      </c>
      <c r="U14" s="105" t="s">
        <v>528</v>
      </c>
      <c r="V14" s="226" t="s">
        <v>1415</v>
      </c>
      <c r="W14" s="143" t="s">
        <v>955</v>
      </c>
      <c r="X14" s="143" t="s">
        <v>1332</v>
      </c>
      <c r="Y14" s="143" t="s">
        <v>1332</v>
      </c>
      <c r="Z14" s="226" t="s">
        <v>1416</v>
      </c>
      <c r="AA14" s="225" t="s">
        <v>1417</v>
      </c>
      <c r="AB14" s="226" t="s">
        <v>1423</v>
      </c>
      <c r="AC14" s="104"/>
      <c r="AD14" s="883" t="s">
        <v>1096</v>
      </c>
      <c r="AE14" s="91" t="s">
        <v>88</v>
      </c>
      <c r="AF14" s="91" t="s">
        <v>889</v>
      </c>
      <c r="AG14" s="461" t="s">
        <v>1545</v>
      </c>
      <c r="AH14" s="395"/>
      <c r="AI14" s="396"/>
      <c r="AJ14" s="397"/>
      <c r="AK14" s="398"/>
      <c r="AL14" s="399">
        <v>5</v>
      </c>
      <c r="AM14" s="730">
        <v>-5</v>
      </c>
      <c r="AN14" s="401">
        <v>2</v>
      </c>
      <c r="AO14" s="400" t="s">
        <v>7942</v>
      </c>
      <c r="AP14" s="919" t="s">
        <v>959</v>
      </c>
    </row>
    <row r="15" spans="1:42" s="338" customFormat="1" ht="24.95" customHeight="1">
      <c r="A15" s="90">
        <v>12</v>
      </c>
      <c r="B15" s="231" t="s">
        <v>947</v>
      </c>
      <c r="C15" s="231">
        <v>7</v>
      </c>
      <c r="D15" s="231">
        <v>4</v>
      </c>
      <c r="E15" s="231" t="s">
        <v>968</v>
      </c>
      <c r="F15" s="231">
        <v>24</v>
      </c>
      <c r="G15" s="231" t="s">
        <v>82</v>
      </c>
      <c r="H15" s="231">
        <v>1</v>
      </c>
      <c r="I15" s="421" t="s">
        <v>1429</v>
      </c>
      <c r="J15" s="103" t="str">
        <f t="shared" si="0"/>
        <v>74V24A1012</v>
      </c>
      <c r="K15" s="394">
        <v>45316</v>
      </c>
      <c r="L15" s="412" t="s">
        <v>86</v>
      </c>
      <c r="M15" s="482">
        <v>45321</v>
      </c>
      <c r="N15" s="31" t="s">
        <v>1444</v>
      </c>
      <c r="O15" s="461" t="s">
        <v>106</v>
      </c>
      <c r="P15" s="100" t="s">
        <v>1753</v>
      </c>
      <c r="Q15" s="451" t="s">
        <v>950</v>
      </c>
      <c r="R15" s="225" t="s">
        <v>1445</v>
      </c>
      <c r="S15" s="226" t="s">
        <v>1446</v>
      </c>
      <c r="T15" s="226" t="s">
        <v>1447</v>
      </c>
      <c r="U15" s="105" t="s">
        <v>528</v>
      </c>
      <c r="V15" s="226" t="s">
        <v>1448</v>
      </c>
      <c r="W15" s="143" t="s">
        <v>955</v>
      </c>
      <c r="X15" s="143" t="s">
        <v>1332</v>
      </c>
      <c r="Y15" s="143" t="s">
        <v>1332</v>
      </c>
      <c r="Z15" s="226" t="s">
        <v>1449</v>
      </c>
      <c r="AA15" s="225" t="s">
        <v>1418</v>
      </c>
      <c r="AB15" s="226" t="s">
        <v>1450</v>
      </c>
      <c r="AC15" s="104"/>
      <c r="AD15" s="883" t="s">
        <v>1096</v>
      </c>
      <c r="AE15" s="91" t="s">
        <v>88</v>
      </c>
      <c r="AF15" s="91" t="s">
        <v>889</v>
      </c>
      <c r="AG15" s="461" t="s">
        <v>1545</v>
      </c>
      <c r="AH15" s="395">
        <v>-6</v>
      </c>
      <c r="AI15" s="396"/>
      <c r="AJ15" s="397"/>
      <c r="AK15" s="398"/>
      <c r="AL15" s="399">
        <v>5</v>
      </c>
      <c r="AM15" s="730">
        <v>-10</v>
      </c>
      <c r="AN15" s="401">
        <v>2</v>
      </c>
      <c r="AO15" s="400" t="s">
        <v>7942</v>
      </c>
      <c r="AP15" s="919" t="s">
        <v>959</v>
      </c>
    </row>
    <row r="16" spans="1:42" s="338" customFormat="1" ht="24.95" customHeight="1">
      <c r="A16" s="90">
        <v>13</v>
      </c>
      <c r="B16" s="231" t="s">
        <v>947</v>
      </c>
      <c r="C16" s="231">
        <v>7</v>
      </c>
      <c r="D16" s="231">
        <v>4</v>
      </c>
      <c r="E16" s="231" t="s">
        <v>968</v>
      </c>
      <c r="F16" s="231">
        <v>24</v>
      </c>
      <c r="G16" s="231" t="s">
        <v>82</v>
      </c>
      <c r="H16" s="231">
        <v>1</v>
      </c>
      <c r="I16" s="421" t="s">
        <v>1430</v>
      </c>
      <c r="J16" s="103" t="str">
        <f t="shared" si="0"/>
        <v>74V24A1013</v>
      </c>
      <c r="K16" s="394">
        <v>45316</v>
      </c>
      <c r="L16" s="412" t="s">
        <v>86</v>
      </c>
      <c r="M16" s="482">
        <v>45321</v>
      </c>
      <c r="N16" s="31" t="s">
        <v>1444</v>
      </c>
      <c r="O16" s="461" t="s">
        <v>106</v>
      </c>
      <c r="P16" s="100" t="s">
        <v>1753</v>
      </c>
      <c r="Q16" s="451" t="s">
        <v>950</v>
      </c>
      <c r="R16" s="225" t="s">
        <v>1451</v>
      </c>
      <c r="S16" s="226" t="s">
        <v>1452</v>
      </c>
      <c r="T16" s="226" t="s">
        <v>1453</v>
      </c>
      <c r="U16" s="105" t="s">
        <v>528</v>
      </c>
      <c r="V16" s="226" t="s">
        <v>1454</v>
      </c>
      <c r="W16" s="143" t="s">
        <v>955</v>
      </c>
      <c r="X16" s="143" t="s">
        <v>1332</v>
      </c>
      <c r="Y16" s="143" t="s">
        <v>1332</v>
      </c>
      <c r="Z16" s="226" t="s">
        <v>1455</v>
      </c>
      <c r="AA16" s="225" t="s">
        <v>1419</v>
      </c>
      <c r="AB16" s="226" t="s">
        <v>1456</v>
      </c>
      <c r="AC16" s="104"/>
      <c r="AD16" s="883" t="s">
        <v>1096</v>
      </c>
      <c r="AE16" s="91" t="s">
        <v>88</v>
      </c>
      <c r="AF16" s="91" t="s">
        <v>889</v>
      </c>
      <c r="AG16" s="461" t="s">
        <v>1545</v>
      </c>
      <c r="AH16" s="395"/>
      <c r="AI16" s="396"/>
      <c r="AJ16" s="397"/>
      <c r="AK16" s="398"/>
      <c r="AL16" s="399">
        <v>5</v>
      </c>
      <c r="AM16" s="730">
        <v>-5</v>
      </c>
      <c r="AN16" s="401">
        <v>2</v>
      </c>
      <c r="AO16" s="400" t="s">
        <v>7942</v>
      </c>
      <c r="AP16" s="919" t="s">
        <v>959</v>
      </c>
    </row>
    <row r="17" spans="1:42" s="338" customFormat="1" ht="24.95" customHeight="1">
      <c r="A17" s="90">
        <v>14</v>
      </c>
      <c r="B17" s="231" t="s">
        <v>947</v>
      </c>
      <c r="C17" s="231">
        <v>7</v>
      </c>
      <c r="D17" s="231">
        <v>4</v>
      </c>
      <c r="E17" s="231" t="s">
        <v>968</v>
      </c>
      <c r="F17" s="231">
        <v>24</v>
      </c>
      <c r="G17" s="231" t="s">
        <v>82</v>
      </c>
      <c r="H17" s="231">
        <v>1</v>
      </c>
      <c r="I17" s="421" t="s">
        <v>1431</v>
      </c>
      <c r="J17" s="103" t="str">
        <f t="shared" si="0"/>
        <v>74V24A1014</v>
      </c>
      <c r="K17" s="394">
        <v>45316</v>
      </c>
      <c r="L17" s="412" t="s">
        <v>86</v>
      </c>
      <c r="M17" s="482">
        <v>45321</v>
      </c>
      <c r="N17" s="31" t="s">
        <v>1444</v>
      </c>
      <c r="O17" s="461" t="s">
        <v>106</v>
      </c>
      <c r="P17" s="100" t="s">
        <v>1753</v>
      </c>
      <c r="Q17" s="451" t="s">
        <v>950</v>
      </c>
      <c r="R17" s="225" t="s">
        <v>1457</v>
      </c>
      <c r="S17" s="226" t="s">
        <v>1458</v>
      </c>
      <c r="T17" s="226" t="s">
        <v>1459</v>
      </c>
      <c r="U17" s="105" t="s">
        <v>528</v>
      </c>
      <c r="V17" s="226" t="s">
        <v>1460</v>
      </c>
      <c r="W17" s="143" t="s">
        <v>955</v>
      </c>
      <c r="X17" s="143" t="s">
        <v>1332</v>
      </c>
      <c r="Y17" s="143" t="s">
        <v>1332</v>
      </c>
      <c r="Z17" s="226" t="s">
        <v>1461</v>
      </c>
      <c r="AA17" s="225" t="s">
        <v>1420</v>
      </c>
      <c r="AB17" s="226" t="s">
        <v>1462</v>
      </c>
      <c r="AC17" s="104"/>
      <c r="AD17" s="883" t="s">
        <v>1096</v>
      </c>
      <c r="AE17" s="91" t="s">
        <v>88</v>
      </c>
      <c r="AF17" s="91" t="s">
        <v>889</v>
      </c>
      <c r="AG17" s="461" t="s">
        <v>1545</v>
      </c>
      <c r="AH17" s="395">
        <v>-2</v>
      </c>
      <c r="AI17" s="396"/>
      <c r="AJ17" s="397">
        <v>1</v>
      </c>
      <c r="AK17" s="398">
        <v>1</v>
      </c>
      <c r="AL17" s="399">
        <v>5</v>
      </c>
      <c r="AM17" s="730">
        <v>-15</v>
      </c>
      <c r="AN17" s="401">
        <v>2</v>
      </c>
      <c r="AO17" s="400" t="s">
        <v>7942</v>
      </c>
      <c r="AP17" s="919" t="s">
        <v>959</v>
      </c>
    </row>
    <row r="18" spans="1:42" s="338" customFormat="1" ht="24.95" customHeight="1">
      <c r="A18" s="90">
        <v>15</v>
      </c>
      <c r="B18" s="231" t="s">
        <v>947</v>
      </c>
      <c r="C18" s="231">
        <v>7</v>
      </c>
      <c r="D18" s="231">
        <v>4</v>
      </c>
      <c r="E18" s="231" t="s">
        <v>968</v>
      </c>
      <c r="F18" s="231">
        <v>24</v>
      </c>
      <c r="G18" s="231" t="s">
        <v>82</v>
      </c>
      <c r="H18" s="231">
        <v>1</v>
      </c>
      <c r="I18" s="421" t="s">
        <v>1432</v>
      </c>
      <c r="J18" s="103" t="str">
        <f t="shared" si="0"/>
        <v>74V24A1015</v>
      </c>
      <c r="K18" s="394">
        <v>45316</v>
      </c>
      <c r="L18" s="412" t="s">
        <v>86</v>
      </c>
      <c r="M18" s="482">
        <v>45321</v>
      </c>
      <c r="N18" s="31" t="s">
        <v>1444</v>
      </c>
      <c r="O18" s="461" t="s">
        <v>106</v>
      </c>
      <c r="P18" s="100" t="s">
        <v>1753</v>
      </c>
      <c r="Q18" s="451" t="s">
        <v>950</v>
      </c>
      <c r="R18" s="225" t="s">
        <v>1463</v>
      </c>
      <c r="S18" s="226" t="s">
        <v>1464</v>
      </c>
      <c r="T18" s="226" t="s">
        <v>1465</v>
      </c>
      <c r="U18" s="105" t="s">
        <v>528</v>
      </c>
      <c r="V18" s="226" t="s">
        <v>1466</v>
      </c>
      <c r="W18" s="143" t="s">
        <v>955</v>
      </c>
      <c r="X18" s="143" t="s">
        <v>1332</v>
      </c>
      <c r="Y18" s="143" t="s">
        <v>1332</v>
      </c>
      <c r="Z18" s="226" t="s">
        <v>1467</v>
      </c>
      <c r="AA18" s="225" t="s">
        <v>1421</v>
      </c>
      <c r="AB18" s="226" t="s">
        <v>1468</v>
      </c>
      <c r="AC18" s="104"/>
      <c r="AD18" s="883" t="s">
        <v>1096</v>
      </c>
      <c r="AE18" s="91" t="s">
        <v>88</v>
      </c>
      <c r="AF18" s="91" t="s">
        <v>889</v>
      </c>
      <c r="AG18" s="461" t="s">
        <v>1545</v>
      </c>
      <c r="AH18" s="395">
        <v>-2</v>
      </c>
      <c r="AI18" s="396"/>
      <c r="AJ18" s="397">
        <v>1</v>
      </c>
      <c r="AK18" s="398"/>
      <c r="AL18" s="399">
        <v>5</v>
      </c>
      <c r="AM18" s="730">
        <v>-10</v>
      </c>
      <c r="AN18" s="401">
        <v>2</v>
      </c>
      <c r="AO18" s="400" t="s">
        <v>7942</v>
      </c>
      <c r="AP18" s="919" t="s">
        <v>959</v>
      </c>
    </row>
    <row r="19" spans="1:42" s="338" customFormat="1" ht="24.95" customHeight="1">
      <c r="A19" s="90">
        <v>16</v>
      </c>
      <c r="B19" s="231" t="s">
        <v>947</v>
      </c>
      <c r="C19" s="231">
        <v>7</v>
      </c>
      <c r="D19" s="231">
        <v>4</v>
      </c>
      <c r="E19" s="231" t="s">
        <v>968</v>
      </c>
      <c r="F19" s="231">
        <v>24</v>
      </c>
      <c r="G19" s="231" t="s">
        <v>82</v>
      </c>
      <c r="H19" s="231">
        <v>1</v>
      </c>
      <c r="I19" s="421" t="s">
        <v>1433</v>
      </c>
      <c r="J19" s="103" t="str">
        <f t="shared" si="0"/>
        <v>74V24A1016</v>
      </c>
      <c r="K19" s="394">
        <v>45316</v>
      </c>
      <c r="L19" s="412" t="s">
        <v>86</v>
      </c>
      <c r="M19" s="482">
        <v>45321</v>
      </c>
      <c r="N19" s="31" t="s">
        <v>1444</v>
      </c>
      <c r="O19" s="461" t="s">
        <v>106</v>
      </c>
      <c r="P19" s="100" t="s">
        <v>1753</v>
      </c>
      <c r="Q19" s="451" t="s">
        <v>950</v>
      </c>
      <c r="R19" s="225" t="s">
        <v>1469</v>
      </c>
      <c r="S19" s="226" t="s">
        <v>1470</v>
      </c>
      <c r="T19" s="226" t="s">
        <v>1471</v>
      </c>
      <c r="U19" s="105" t="s">
        <v>528</v>
      </c>
      <c r="V19" s="226" t="s">
        <v>1472</v>
      </c>
      <c r="W19" s="143" t="s">
        <v>955</v>
      </c>
      <c r="X19" s="143" t="s">
        <v>1332</v>
      </c>
      <c r="Y19" s="143" t="s">
        <v>1332</v>
      </c>
      <c r="Z19" s="226" t="s">
        <v>1473</v>
      </c>
      <c r="AA19" s="225" t="s">
        <v>1422</v>
      </c>
      <c r="AB19" s="226" t="s">
        <v>1474</v>
      </c>
      <c r="AC19" s="104"/>
      <c r="AD19" s="883" t="s">
        <v>1096</v>
      </c>
      <c r="AE19" s="91" t="s">
        <v>88</v>
      </c>
      <c r="AF19" s="91" t="s">
        <v>889</v>
      </c>
      <c r="AG19" s="461" t="s">
        <v>1545</v>
      </c>
      <c r="AH19" s="395">
        <v>1</v>
      </c>
      <c r="AI19" s="396"/>
      <c r="AJ19" s="397"/>
      <c r="AK19" s="398"/>
      <c r="AL19" s="399">
        <v>5</v>
      </c>
      <c r="AM19" s="730">
        <v>-15</v>
      </c>
      <c r="AN19" s="401">
        <v>1</v>
      </c>
      <c r="AO19" s="400" t="s">
        <v>7942</v>
      </c>
      <c r="AP19" s="919" t="s">
        <v>959</v>
      </c>
    </row>
    <row r="20" spans="1:42" s="338" customFormat="1" ht="24.95" customHeight="1">
      <c r="A20" s="90">
        <v>17</v>
      </c>
      <c r="B20" s="231" t="s">
        <v>947</v>
      </c>
      <c r="C20" s="231">
        <v>7</v>
      </c>
      <c r="D20" s="231">
        <v>4</v>
      </c>
      <c r="E20" s="231" t="s">
        <v>968</v>
      </c>
      <c r="F20" s="231">
        <v>24</v>
      </c>
      <c r="G20" s="231" t="s">
        <v>82</v>
      </c>
      <c r="H20" s="231">
        <v>1</v>
      </c>
      <c r="I20" s="421" t="s">
        <v>1434</v>
      </c>
      <c r="J20" s="103" t="str">
        <f t="shared" si="0"/>
        <v>74V24A1017</v>
      </c>
      <c r="K20" s="394">
        <v>45320</v>
      </c>
      <c r="L20" s="412" t="s">
        <v>86</v>
      </c>
      <c r="M20" s="482">
        <v>45321</v>
      </c>
      <c r="N20" s="31" t="s">
        <v>1444</v>
      </c>
      <c r="O20" s="461" t="s">
        <v>106</v>
      </c>
      <c r="P20" s="100" t="s">
        <v>1753</v>
      </c>
      <c r="Q20" s="451" t="s">
        <v>950</v>
      </c>
      <c r="R20" s="225" t="s">
        <v>1475</v>
      </c>
      <c r="S20" s="226" t="s">
        <v>1476</v>
      </c>
      <c r="T20" s="226" t="s">
        <v>1477</v>
      </c>
      <c r="U20" s="105" t="s">
        <v>528</v>
      </c>
      <c r="V20" s="226" t="s">
        <v>1478</v>
      </c>
      <c r="W20" s="143" t="s">
        <v>955</v>
      </c>
      <c r="X20" s="143" t="s">
        <v>1332</v>
      </c>
      <c r="Y20" s="143" t="s">
        <v>1332</v>
      </c>
      <c r="Z20" s="226" t="s">
        <v>1479</v>
      </c>
      <c r="AA20" s="225" t="s">
        <v>1480</v>
      </c>
      <c r="AB20" s="226" t="s">
        <v>1490</v>
      </c>
      <c r="AC20" s="104"/>
      <c r="AD20" s="883" t="s">
        <v>1096</v>
      </c>
      <c r="AE20" s="91" t="s">
        <v>88</v>
      </c>
      <c r="AF20" s="91" t="s">
        <v>889</v>
      </c>
      <c r="AG20" s="461" t="s">
        <v>1545</v>
      </c>
      <c r="AH20" s="395">
        <v>2</v>
      </c>
      <c r="AI20" s="396"/>
      <c r="AJ20" s="397"/>
      <c r="AK20" s="398">
        <v>-1</v>
      </c>
      <c r="AL20" s="399">
        <v>5</v>
      </c>
      <c r="AM20" s="730">
        <v>-5</v>
      </c>
      <c r="AN20" s="401">
        <v>2</v>
      </c>
      <c r="AO20" s="400" t="s">
        <v>7942</v>
      </c>
      <c r="AP20" s="919" t="s">
        <v>959</v>
      </c>
    </row>
    <row r="21" spans="1:42" s="338" customFormat="1" ht="24.95" customHeight="1">
      <c r="A21" s="90">
        <v>18</v>
      </c>
      <c r="B21" s="231" t="s">
        <v>947</v>
      </c>
      <c r="C21" s="231">
        <v>7</v>
      </c>
      <c r="D21" s="231">
        <v>4</v>
      </c>
      <c r="E21" s="231" t="s">
        <v>968</v>
      </c>
      <c r="F21" s="231">
        <v>24</v>
      </c>
      <c r="G21" s="231" t="s">
        <v>82</v>
      </c>
      <c r="H21" s="231">
        <v>1</v>
      </c>
      <c r="I21" s="421" t="s">
        <v>1435</v>
      </c>
      <c r="J21" s="103" t="str">
        <f t="shared" si="0"/>
        <v>74V24A1018</v>
      </c>
      <c r="K21" s="394">
        <v>45320</v>
      </c>
      <c r="L21" s="412" t="s">
        <v>86</v>
      </c>
      <c r="M21" s="482">
        <v>45321</v>
      </c>
      <c r="N21" s="31" t="s">
        <v>1444</v>
      </c>
      <c r="O21" s="461" t="s">
        <v>106</v>
      </c>
      <c r="P21" s="100" t="s">
        <v>1753</v>
      </c>
      <c r="Q21" s="451" t="s">
        <v>950</v>
      </c>
      <c r="R21" s="225" t="s">
        <v>1491</v>
      </c>
      <c r="S21" s="226" t="s">
        <v>1492</v>
      </c>
      <c r="T21" s="226" t="s">
        <v>1493</v>
      </c>
      <c r="U21" s="105" t="s">
        <v>528</v>
      </c>
      <c r="V21" s="226" t="s">
        <v>1494</v>
      </c>
      <c r="W21" s="143" t="s">
        <v>955</v>
      </c>
      <c r="X21" s="143" t="s">
        <v>1332</v>
      </c>
      <c r="Y21" s="143" t="s">
        <v>1332</v>
      </c>
      <c r="Z21" s="226" t="s">
        <v>1495</v>
      </c>
      <c r="AA21" s="225" t="s">
        <v>1481</v>
      </c>
      <c r="AB21" s="226" t="s">
        <v>1496</v>
      </c>
      <c r="AC21" s="104"/>
      <c r="AD21" s="883" t="s">
        <v>1096</v>
      </c>
      <c r="AE21" s="91" t="s">
        <v>88</v>
      </c>
      <c r="AF21" s="91" t="s">
        <v>889</v>
      </c>
      <c r="AG21" s="461" t="s">
        <v>1545</v>
      </c>
      <c r="AH21" s="395"/>
      <c r="AI21" s="396"/>
      <c r="AJ21" s="397">
        <v>1</v>
      </c>
      <c r="AK21" s="398"/>
      <c r="AL21" s="399">
        <v>5</v>
      </c>
      <c r="AM21" s="730">
        <v>-15</v>
      </c>
      <c r="AN21" s="401">
        <v>2</v>
      </c>
      <c r="AO21" s="400" t="s">
        <v>7942</v>
      </c>
      <c r="AP21" s="919" t="s">
        <v>959</v>
      </c>
    </row>
    <row r="22" spans="1:42" s="338" customFormat="1" ht="24.95" customHeight="1">
      <c r="A22" s="90">
        <v>19</v>
      </c>
      <c r="B22" s="231" t="s">
        <v>947</v>
      </c>
      <c r="C22" s="231">
        <v>7</v>
      </c>
      <c r="D22" s="231">
        <v>4</v>
      </c>
      <c r="E22" s="231" t="s">
        <v>968</v>
      </c>
      <c r="F22" s="231">
        <v>24</v>
      </c>
      <c r="G22" s="231" t="s">
        <v>82</v>
      </c>
      <c r="H22" s="231">
        <v>1</v>
      </c>
      <c r="I22" s="421" t="s">
        <v>1436</v>
      </c>
      <c r="J22" s="103" t="str">
        <f t="shared" si="0"/>
        <v>74V24A1019</v>
      </c>
      <c r="K22" s="394">
        <v>45320</v>
      </c>
      <c r="L22" s="412" t="s">
        <v>86</v>
      </c>
      <c r="M22" s="482">
        <v>45321</v>
      </c>
      <c r="N22" s="31" t="s">
        <v>1444</v>
      </c>
      <c r="O22" s="461" t="s">
        <v>106</v>
      </c>
      <c r="P22" s="100" t="s">
        <v>1753</v>
      </c>
      <c r="Q22" s="451" t="s">
        <v>950</v>
      </c>
      <c r="R22" s="225" t="s">
        <v>1497</v>
      </c>
      <c r="S22" s="226" t="s">
        <v>1498</v>
      </c>
      <c r="T22" s="226" t="s">
        <v>1499</v>
      </c>
      <c r="U22" s="105" t="s">
        <v>528</v>
      </c>
      <c r="V22" s="226" t="s">
        <v>1500</v>
      </c>
      <c r="W22" s="143" t="s">
        <v>955</v>
      </c>
      <c r="X22" s="143" t="s">
        <v>1332</v>
      </c>
      <c r="Y22" s="143" t="s">
        <v>1332</v>
      </c>
      <c r="Z22" s="226" t="s">
        <v>1501</v>
      </c>
      <c r="AA22" s="225" t="s">
        <v>1482</v>
      </c>
      <c r="AB22" s="226" t="s">
        <v>1502</v>
      </c>
      <c r="AC22" s="104"/>
      <c r="AD22" s="883" t="s">
        <v>1096</v>
      </c>
      <c r="AE22" s="91" t="s">
        <v>88</v>
      </c>
      <c r="AF22" s="91" t="s">
        <v>889</v>
      </c>
      <c r="AG22" s="461" t="s">
        <v>1545</v>
      </c>
      <c r="AH22" s="395">
        <v>1</v>
      </c>
      <c r="AI22" s="396"/>
      <c r="AJ22" s="397"/>
      <c r="AK22" s="398"/>
      <c r="AL22" s="399">
        <v>10</v>
      </c>
      <c r="AM22" s="730">
        <v>-5</v>
      </c>
      <c r="AN22" s="401">
        <v>2</v>
      </c>
      <c r="AO22" s="400" t="s">
        <v>7942</v>
      </c>
      <c r="AP22" s="919" t="s">
        <v>959</v>
      </c>
    </row>
    <row r="23" spans="1:42" s="338" customFormat="1" ht="24.95" customHeight="1">
      <c r="A23" s="90">
        <v>20</v>
      </c>
      <c r="B23" s="231" t="s">
        <v>947</v>
      </c>
      <c r="C23" s="231">
        <v>7</v>
      </c>
      <c r="D23" s="231">
        <v>4</v>
      </c>
      <c r="E23" s="231" t="s">
        <v>968</v>
      </c>
      <c r="F23" s="231">
        <v>24</v>
      </c>
      <c r="G23" s="231" t="s">
        <v>82</v>
      </c>
      <c r="H23" s="231">
        <v>1</v>
      </c>
      <c r="I23" s="421" t="s">
        <v>1437</v>
      </c>
      <c r="J23" s="103" t="str">
        <f t="shared" si="0"/>
        <v>74V24A1020</v>
      </c>
      <c r="K23" s="394">
        <v>45320</v>
      </c>
      <c r="L23" s="412" t="s">
        <v>86</v>
      </c>
      <c r="M23" s="482">
        <v>45321</v>
      </c>
      <c r="N23" s="31" t="s">
        <v>1444</v>
      </c>
      <c r="O23" s="461" t="s">
        <v>106</v>
      </c>
      <c r="P23" s="100" t="s">
        <v>1753</v>
      </c>
      <c r="Q23" s="451" t="s">
        <v>950</v>
      </c>
      <c r="R23" s="225" t="s">
        <v>1503</v>
      </c>
      <c r="S23" s="226" t="s">
        <v>1504</v>
      </c>
      <c r="T23" s="226" t="s">
        <v>1505</v>
      </c>
      <c r="U23" s="105" t="s">
        <v>528</v>
      </c>
      <c r="V23" s="226" t="s">
        <v>1506</v>
      </c>
      <c r="W23" s="143" t="s">
        <v>955</v>
      </c>
      <c r="X23" s="143" t="s">
        <v>1332</v>
      </c>
      <c r="Y23" s="143" t="s">
        <v>1332</v>
      </c>
      <c r="Z23" s="226" t="s">
        <v>1507</v>
      </c>
      <c r="AA23" s="225" t="s">
        <v>1483</v>
      </c>
      <c r="AB23" s="226" t="s">
        <v>1508</v>
      </c>
      <c r="AC23" s="104"/>
      <c r="AD23" s="883" t="s">
        <v>1096</v>
      </c>
      <c r="AE23" s="91" t="s">
        <v>88</v>
      </c>
      <c r="AF23" s="91" t="s">
        <v>889</v>
      </c>
      <c r="AG23" s="461" t="s">
        <v>1545</v>
      </c>
      <c r="AH23" s="395"/>
      <c r="AI23" s="396"/>
      <c r="AJ23" s="397"/>
      <c r="AK23" s="398"/>
      <c r="AL23" s="399">
        <v>10</v>
      </c>
      <c r="AM23" s="730">
        <v>-5</v>
      </c>
      <c r="AN23" s="401">
        <v>2</v>
      </c>
      <c r="AO23" s="400" t="s">
        <v>7942</v>
      </c>
      <c r="AP23" s="919" t="s">
        <v>959</v>
      </c>
    </row>
    <row r="24" spans="1:42" s="338" customFormat="1" ht="24.95" customHeight="1">
      <c r="A24" s="90">
        <v>21</v>
      </c>
      <c r="B24" s="231" t="s">
        <v>947</v>
      </c>
      <c r="C24" s="231">
        <v>7</v>
      </c>
      <c r="D24" s="231">
        <v>4</v>
      </c>
      <c r="E24" s="231" t="s">
        <v>968</v>
      </c>
      <c r="F24" s="231">
        <v>24</v>
      </c>
      <c r="G24" s="231" t="s">
        <v>82</v>
      </c>
      <c r="H24" s="231">
        <v>1</v>
      </c>
      <c r="I24" s="421" t="s">
        <v>1438</v>
      </c>
      <c r="J24" s="103" t="str">
        <f t="shared" si="0"/>
        <v>74V24A1021</v>
      </c>
      <c r="K24" s="394">
        <v>45320</v>
      </c>
      <c r="L24" s="412" t="s">
        <v>86</v>
      </c>
      <c r="M24" s="482">
        <v>45321</v>
      </c>
      <c r="N24" s="31" t="s">
        <v>1444</v>
      </c>
      <c r="O24" s="461" t="s">
        <v>106</v>
      </c>
      <c r="P24" s="100" t="s">
        <v>1753</v>
      </c>
      <c r="Q24" s="451" t="s">
        <v>950</v>
      </c>
      <c r="R24" s="225" t="s">
        <v>1509</v>
      </c>
      <c r="S24" s="226" t="s">
        <v>1510</v>
      </c>
      <c r="T24" s="226" t="s">
        <v>1511</v>
      </c>
      <c r="U24" s="105" t="s">
        <v>528</v>
      </c>
      <c r="V24" s="226" t="s">
        <v>1512</v>
      </c>
      <c r="W24" s="143" t="s">
        <v>955</v>
      </c>
      <c r="X24" s="143" t="s">
        <v>1332</v>
      </c>
      <c r="Y24" s="143" t="s">
        <v>1332</v>
      </c>
      <c r="Z24" s="226" t="s">
        <v>1513</v>
      </c>
      <c r="AA24" s="225" t="s">
        <v>1484</v>
      </c>
      <c r="AB24" s="226" t="s">
        <v>1514</v>
      </c>
      <c r="AC24" s="104"/>
      <c r="AD24" s="883" t="s">
        <v>1096</v>
      </c>
      <c r="AE24" s="91" t="s">
        <v>88</v>
      </c>
      <c r="AF24" s="91" t="s">
        <v>889</v>
      </c>
      <c r="AG24" s="461" t="s">
        <v>1545</v>
      </c>
      <c r="AH24" s="395">
        <v>-3</v>
      </c>
      <c r="AI24" s="396"/>
      <c r="AJ24" s="397"/>
      <c r="AK24" s="398"/>
      <c r="AL24" s="399">
        <v>10</v>
      </c>
      <c r="AM24" s="730">
        <v>-10</v>
      </c>
      <c r="AN24" s="401">
        <v>2</v>
      </c>
      <c r="AO24" s="400" t="s">
        <v>7942</v>
      </c>
      <c r="AP24" s="919" t="s">
        <v>959</v>
      </c>
    </row>
    <row r="25" spans="1:42" s="338" customFormat="1" ht="24.95" customHeight="1">
      <c r="A25" s="90">
        <v>22</v>
      </c>
      <c r="B25" s="231" t="s">
        <v>947</v>
      </c>
      <c r="C25" s="231">
        <v>7</v>
      </c>
      <c r="D25" s="231">
        <v>4</v>
      </c>
      <c r="E25" s="231" t="s">
        <v>968</v>
      </c>
      <c r="F25" s="231">
        <v>24</v>
      </c>
      <c r="G25" s="231" t="s">
        <v>82</v>
      </c>
      <c r="H25" s="231">
        <v>1</v>
      </c>
      <c r="I25" s="421" t="s">
        <v>1439</v>
      </c>
      <c r="J25" s="103" t="str">
        <f t="shared" si="0"/>
        <v>74V24A1022</v>
      </c>
      <c r="K25" s="394">
        <v>45320</v>
      </c>
      <c r="L25" s="412" t="s">
        <v>86</v>
      </c>
      <c r="M25" s="482">
        <v>45321</v>
      </c>
      <c r="N25" s="31" t="s">
        <v>1444</v>
      </c>
      <c r="O25" s="461" t="s">
        <v>106</v>
      </c>
      <c r="P25" s="100" t="s">
        <v>1753</v>
      </c>
      <c r="Q25" s="451" t="s">
        <v>950</v>
      </c>
      <c r="R25" s="225" t="s">
        <v>1515</v>
      </c>
      <c r="S25" s="226" t="s">
        <v>1516</v>
      </c>
      <c r="T25" s="226" t="s">
        <v>1517</v>
      </c>
      <c r="U25" s="105" t="s">
        <v>528</v>
      </c>
      <c r="V25" s="226" t="s">
        <v>1518</v>
      </c>
      <c r="W25" s="143" t="s">
        <v>955</v>
      </c>
      <c r="X25" s="143" t="s">
        <v>1332</v>
      </c>
      <c r="Y25" s="143" t="s">
        <v>1332</v>
      </c>
      <c r="Z25" s="226" t="s">
        <v>1519</v>
      </c>
      <c r="AA25" s="225" t="s">
        <v>1485</v>
      </c>
      <c r="AB25" s="226" t="s">
        <v>1520</v>
      </c>
      <c r="AC25" s="104"/>
      <c r="AD25" s="883" t="s">
        <v>1096</v>
      </c>
      <c r="AE25" s="91" t="s">
        <v>88</v>
      </c>
      <c r="AF25" s="91" t="s">
        <v>889</v>
      </c>
      <c r="AG25" s="461" t="s">
        <v>1545</v>
      </c>
      <c r="AH25" s="395">
        <v>-1</v>
      </c>
      <c r="AI25" s="396"/>
      <c r="AJ25" s="397"/>
      <c r="AK25" s="398"/>
      <c r="AL25" s="399">
        <v>10</v>
      </c>
      <c r="AM25" s="730">
        <v>-5</v>
      </c>
      <c r="AN25" s="401">
        <v>1</v>
      </c>
      <c r="AO25" s="400" t="s">
        <v>7942</v>
      </c>
      <c r="AP25" s="919" t="s">
        <v>959</v>
      </c>
    </row>
    <row r="26" spans="1:42" s="338" customFormat="1" ht="24.95" customHeight="1">
      <c r="A26" s="90">
        <v>23</v>
      </c>
      <c r="B26" s="231" t="s">
        <v>947</v>
      </c>
      <c r="C26" s="231">
        <v>7</v>
      </c>
      <c r="D26" s="231">
        <v>4</v>
      </c>
      <c r="E26" s="231" t="s">
        <v>968</v>
      </c>
      <c r="F26" s="231">
        <v>24</v>
      </c>
      <c r="G26" s="231" t="s">
        <v>82</v>
      </c>
      <c r="H26" s="231">
        <v>1</v>
      </c>
      <c r="I26" s="421" t="s">
        <v>1440</v>
      </c>
      <c r="J26" s="103" t="str">
        <f t="shared" si="0"/>
        <v>74V24A1023</v>
      </c>
      <c r="K26" s="394">
        <v>45320</v>
      </c>
      <c r="L26" s="412" t="s">
        <v>86</v>
      </c>
      <c r="M26" s="482">
        <v>45321</v>
      </c>
      <c r="N26" s="31" t="s">
        <v>1444</v>
      </c>
      <c r="O26" s="461" t="s">
        <v>106</v>
      </c>
      <c r="P26" s="100" t="s">
        <v>1753</v>
      </c>
      <c r="Q26" s="451" t="s">
        <v>950</v>
      </c>
      <c r="R26" s="225" t="s">
        <v>1521</v>
      </c>
      <c r="S26" s="226" t="s">
        <v>1522</v>
      </c>
      <c r="T26" s="226" t="s">
        <v>1523</v>
      </c>
      <c r="U26" s="105" t="s">
        <v>528</v>
      </c>
      <c r="V26" s="226" t="s">
        <v>1524</v>
      </c>
      <c r="W26" s="143" t="s">
        <v>955</v>
      </c>
      <c r="X26" s="143" t="s">
        <v>1332</v>
      </c>
      <c r="Y26" s="143" t="s">
        <v>1332</v>
      </c>
      <c r="Z26" s="226" t="s">
        <v>1525</v>
      </c>
      <c r="AA26" s="225" t="s">
        <v>1486</v>
      </c>
      <c r="AB26" s="226" t="s">
        <v>1526</v>
      </c>
      <c r="AC26" s="104"/>
      <c r="AD26" s="883" t="s">
        <v>1096</v>
      </c>
      <c r="AE26" s="91" t="s">
        <v>88</v>
      </c>
      <c r="AF26" s="91" t="s">
        <v>889</v>
      </c>
      <c r="AG26" s="461" t="s">
        <v>1545</v>
      </c>
      <c r="AH26" s="395"/>
      <c r="AI26" s="396"/>
      <c r="AJ26" s="397"/>
      <c r="AK26" s="398"/>
      <c r="AL26" s="399">
        <v>10</v>
      </c>
      <c r="AM26" s="730"/>
      <c r="AN26" s="401">
        <v>2</v>
      </c>
      <c r="AO26" s="400" t="s">
        <v>7942</v>
      </c>
      <c r="AP26" s="919" t="s">
        <v>959</v>
      </c>
    </row>
    <row r="27" spans="1:42" s="338" customFormat="1" ht="24.95" customHeight="1">
      <c r="A27" s="90">
        <v>24</v>
      </c>
      <c r="B27" s="231" t="s">
        <v>947</v>
      </c>
      <c r="C27" s="231">
        <v>7</v>
      </c>
      <c r="D27" s="231">
        <v>4</v>
      </c>
      <c r="E27" s="231" t="s">
        <v>968</v>
      </c>
      <c r="F27" s="231">
        <v>24</v>
      </c>
      <c r="G27" s="231" t="s">
        <v>82</v>
      </c>
      <c r="H27" s="231">
        <v>1</v>
      </c>
      <c r="I27" s="421" t="s">
        <v>1441</v>
      </c>
      <c r="J27" s="103" t="str">
        <f t="shared" si="0"/>
        <v>74V24A1024</v>
      </c>
      <c r="K27" s="394">
        <v>45320</v>
      </c>
      <c r="L27" s="412" t="s">
        <v>86</v>
      </c>
      <c r="M27" s="482">
        <v>45321</v>
      </c>
      <c r="N27" s="31" t="s">
        <v>1444</v>
      </c>
      <c r="O27" s="461" t="s">
        <v>106</v>
      </c>
      <c r="P27" s="100" t="s">
        <v>1753</v>
      </c>
      <c r="Q27" s="451" t="s">
        <v>950</v>
      </c>
      <c r="R27" s="225" t="s">
        <v>1527</v>
      </c>
      <c r="S27" s="226" t="s">
        <v>1528</v>
      </c>
      <c r="T27" s="226" t="s">
        <v>1529</v>
      </c>
      <c r="U27" s="105" t="s">
        <v>528</v>
      </c>
      <c r="V27" s="226" t="s">
        <v>1530</v>
      </c>
      <c r="W27" s="143" t="s">
        <v>955</v>
      </c>
      <c r="X27" s="143" t="s">
        <v>1332</v>
      </c>
      <c r="Y27" s="143" t="s">
        <v>1332</v>
      </c>
      <c r="Z27" s="226" t="s">
        <v>1531</v>
      </c>
      <c r="AA27" s="225" t="s">
        <v>1487</v>
      </c>
      <c r="AB27" s="226" t="s">
        <v>1532</v>
      </c>
      <c r="AC27" s="104"/>
      <c r="AD27" s="883" t="s">
        <v>1096</v>
      </c>
      <c r="AE27" s="91" t="s">
        <v>88</v>
      </c>
      <c r="AF27" s="91" t="s">
        <v>889</v>
      </c>
      <c r="AG27" s="461" t="s">
        <v>1545</v>
      </c>
      <c r="AH27" s="395">
        <v>1</v>
      </c>
      <c r="AI27" s="396"/>
      <c r="AJ27" s="397"/>
      <c r="AK27" s="398"/>
      <c r="AL27" s="399">
        <v>10</v>
      </c>
      <c r="AM27" s="730">
        <v>-10</v>
      </c>
      <c r="AN27" s="401">
        <v>2</v>
      </c>
      <c r="AO27" s="400" t="s">
        <v>7942</v>
      </c>
      <c r="AP27" s="919" t="s">
        <v>959</v>
      </c>
    </row>
    <row r="28" spans="1:42" s="338" customFormat="1" ht="24.95" customHeight="1">
      <c r="A28" s="90">
        <v>25</v>
      </c>
      <c r="B28" s="231" t="s">
        <v>947</v>
      </c>
      <c r="C28" s="231">
        <v>7</v>
      </c>
      <c r="D28" s="231">
        <v>4</v>
      </c>
      <c r="E28" s="231" t="s">
        <v>968</v>
      </c>
      <c r="F28" s="231">
        <v>24</v>
      </c>
      <c r="G28" s="231" t="s">
        <v>82</v>
      </c>
      <c r="H28" s="231">
        <v>1</v>
      </c>
      <c r="I28" s="421" t="s">
        <v>1442</v>
      </c>
      <c r="J28" s="103" t="str">
        <f t="shared" si="0"/>
        <v>74V24A1025</v>
      </c>
      <c r="K28" s="394">
        <v>45320</v>
      </c>
      <c r="L28" s="412" t="s">
        <v>86</v>
      </c>
      <c r="M28" s="482">
        <v>45321</v>
      </c>
      <c r="N28" s="31" t="s">
        <v>1444</v>
      </c>
      <c r="O28" s="461" t="s">
        <v>106</v>
      </c>
      <c r="P28" s="100" t="s">
        <v>1753</v>
      </c>
      <c r="Q28" s="451" t="s">
        <v>950</v>
      </c>
      <c r="R28" s="225" t="s">
        <v>1533</v>
      </c>
      <c r="S28" s="226" t="s">
        <v>1534</v>
      </c>
      <c r="T28" s="226" t="s">
        <v>1535</v>
      </c>
      <c r="U28" s="105" t="s">
        <v>528</v>
      </c>
      <c r="V28" s="226" t="s">
        <v>1536</v>
      </c>
      <c r="W28" s="143" t="s">
        <v>955</v>
      </c>
      <c r="X28" s="143" t="s">
        <v>1332</v>
      </c>
      <c r="Y28" s="143" t="s">
        <v>1332</v>
      </c>
      <c r="Z28" s="226" t="s">
        <v>1537</v>
      </c>
      <c r="AA28" s="225" t="s">
        <v>1488</v>
      </c>
      <c r="AB28" s="226" t="s">
        <v>1538</v>
      </c>
      <c r="AC28" s="104"/>
      <c r="AD28" s="883" t="s">
        <v>1096</v>
      </c>
      <c r="AE28" s="91" t="s">
        <v>88</v>
      </c>
      <c r="AF28" s="91" t="s">
        <v>889</v>
      </c>
      <c r="AG28" s="461" t="s">
        <v>1545</v>
      </c>
      <c r="AH28" s="395">
        <v>1</v>
      </c>
      <c r="AI28" s="396"/>
      <c r="AJ28" s="397"/>
      <c r="AK28" s="398"/>
      <c r="AL28" s="399">
        <v>10</v>
      </c>
      <c r="AM28" s="730">
        <v>-10</v>
      </c>
      <c r="AN28" s="401">
        <v>2</v>
      </c>
      <c r="AO28" s="400" t="s">
        <v>7942</v>
      </c>
      <c r="AP28" s="919" t="s">
        <v>959</v>
      </c>
    </row>
    <row r="29" spans="1:42" s="338" customFormat="1" ht="24.95" customHeight="1">
      <c r="A29" s="90">
        <v>26</v>
      </c>
      <c r="B29" s="231" t="s">
        <v>947</v>
      </c>
      <c r="C29" s="231">
        <v>7</v>
      </c>
      <c r="D29" s="231">
        <v>4</v>
      </c>
      <c r="E29" s="231" t="s">
        <v>968</v>
      </c>
      <c r="F29" s="231">
        <v>24</v>
      </c>
      <c r="G29" s="231" t="s">
        <v>82</v>
      </c>
      <c r="H29" s="231">
        <v>1</v>
      </c>
      <c r="I29" s="421" t="s">
        <v>1443</v>
      </c>
      <c r="J29" s="103" t="str">
        <f t="shared" si="0"/>
        <v>74V24A1026</v>
      </c>
      <c r="K29" s="394">
        <v>45320</v>
      </c>
      <c r="L29" s="412" t="s">
        <v>86</v>
      </c>
      <c r="M29" s="482">
        <v>45321</v>
      </c>
      <c r="N29" s="31" t="s">
        <v>1444</v>
      </c>
      <c r="O29" s="461" t="s">
        <v>106</v>
      </c>
      <c r="P29" s="100" t="s">
        <v>1753</v>
      </c>
      <c r="Q29" s="451" t="s">
        <v>950</v>
      </c>
      <c r="R29" s="225" t="s">
        <v>1539</v>
      </c>
      <c r="S29" s="226" t="s">
        <v>1540</v>
      </c>
      <c r="T29" s="226" t="s">
        <v>1541</v>
      </c>
      <c r="U29" s="105" t="s">
        <v>528</v>
      </c>
      <c r="V29" s="226" t="s">
        <v>1542</v>
      </c>
      <c r="W29" s="143" t="s">
        <v>955</v>
      </c>
      <c r="X29" s="143" t="s">
        <v>1332</v>
      </c>
      <c r="Y29" s="143" t="s">
        <v>1332</v>
      </c>
      <c r="Z29" s="226" t="s">
        <v>1543</v>
      </c>
      <c r="AA29" s="225" t="s">
        <v>1489</v>
      </c>
      <c r="AB29" s="226" t="s">
        <v>1544</v>
      </c>
      <c r="AC29" s="104"/>
      <c r="AD29" s="883" t="s">
        <v>1096</v>
      </c>
      <c r="AE29" s="91" t="s">
        <v>88</v>
      </c>
      <c r="AF29" s="91" t="s">
        <v>889</v>
      </c>
      <c r="AG29" s="461" t="s">
        <v>1545</v>
      </c>
      <c r="AH29" s="395">
        <v>4</v>
      </c>
      <c r="AI29" s="396"/>
      <c r="AJ29" s="397"/>
      <c r="AK29" s="398"/>
      <c r="AL29" s="399">
        <v>10</v>
      </c>
      <c r="AM29" s="730"/>
      <c r="AN29" s="401">
        <v>2</v>
      </c>
      <c r="AO29" s="400" t="s">
        <v>7942</v>
      </c>
      <c r="AP29" s="919" t="s">
        <v>959</v>
      </c>
    </row>
    <row r="30" spans="1:42" s="338" customFormat="1" ht="24.95" customHeight="1">
      <c r="A30" s="90">
        <v>27</v>
      </c>
      <c r="B30" s="231" t="s">
        <v>947</v>
      </c>
      <c r="C30" s="231">
        <v>7</v>
      </c>
      <c r="D30" s="231">
        <v>2</v>
      </c>
      <c r="E30" s="231" t="s">
        <v>83</v>
      </c>
      <c r="F30" s="231">
        <v>24</v>
      </c>
      <c r="G30" s="231" t="s">
        <v>1556</v>
      </c>
      <c r="H30" s="231">
        <v>0</v>
      </c>
      <c r="I30" s="421" t="s">
        <v>1557</v>
      </c>
      <c r="J30" s="103" t="str">
        <f t="shared" si="0"/>
        <v>72M24B0027</v>
      </c>
      <c r="K30" s="394">
        <v>45323</v>
      </c>
      <c r="L30" s="412" t="s">
        <v>86</v>
      </c>
      <c r="M30" s="482">
        <v>45380</v>
      </c>
      <c r="N30" s="91" t="s">
        <v>55</v>
      </c>
      <c r="O30" s="140" t="s">
        <v>1352</v>
      </c>
      <c r="P30" s="31" t="s">
        <v>5221</v>
      </c>
      <c r="Q30" s="451" t="s">
        <v>950</v>
      </c>
      <c r="R30" s="225" t="s">
        <v>1276</v>
      </c>
      <c r="S30" s="226" t="s">
        <v>1277</v>
      </c>
      <c r="T30" s="226" t="s">
        <v>1278</v>
      </c>
      <c r="U30" s="105" t="s">
        <v>528</v>
      </c>
      <c r="V30" s="226" t="s">
        <v>1279</v>
      </c>
      <c r="W30" s="143" t="s">
        <v>955</v>
      </c>
      <c r="X30" s="143" t="s">
        <v>956</v>
      </c>
      <c r="Y30" s="143" t="s">
        <v>956</v>
      </c>
      <c r="Z30" s="143" t="s">
        <v>1759</v>
      </c>
      <c r="AA30" s="225" t="s">
        <v>3280</v>
      </c>
      <c r="AB30" s="226" t="s">
        <v>1760</v>
      </c>
      <c r="AC30" s="104"/>
      <c r="AD30" s="493" t="s">
        <v>1097</v>
      </c>
      <c r="AE30" s="91" t="s">
        <v>88</v>
      </c>
      <c r="AF30" s="91" t="s">
        <v>889</v>
      </c>
      <c r="AG30" s="100" t="s">
        <v>3282</v>
      </c>
      <c r="AH30" s="395"/>
      <c r="AI30" s="396"/>
      <c r="AJ30" s="397"/>
      <c r="AK30" s="398"/>
      <c r="AL30" s="399">
        <v>5</v>
      </c>
      <c r="AM30" s="730">
        <v>-10</v>
      </c>
      <c r="AN30" s="401">
        <v>2</v>
      </c>
      <c r="AO30" s="930" t="s">
        <v>8773</v>
      </c>
      <c r="AP30" s="1004" t="s">
        <v>2145</v>
      </c>
    </row>
    <row r="31" spans="1:42" s="338" customFormat="1" ht="24.95" customHeight="1">
      <c r="A31" s="90">
        <v>28</v>
      </c>
      <c r="B31" s="231" t="s">
        <v>947</v>
      </c>
      <c r="C31" s="231">
        <v>7</v>
      </c>
      <c r="D31" s="231">
        <v>2</v>
      </c>
      <c r="E31" s="231" t="s">
        <v>83</v>
      </c>
      <c r="F31" s="231">
        <v>24</v>
      </c>
      <c r="G31" s="231" t="s">
        <v>1556</v>
      </c>
      <c r="H31" s="231">
        <v>0</v>
      </c>
      <c r="I31" s="421" t="s">
        <v>1558</v>
      </c>
      <c r="J31" s="103" t="str">
        <f t="shared" ref="J31:J49" si="1">CONCATENATE(C31,D31,E31,F31,G31,H31,I31)</f>
        <v>72M24B0028</v>
      </c>
      <c r="K31" s="394">
        <v>45323</v>
      </c>
      <c r="L31" s="412" t="s">
        <v>86</v>
      </c>
      <c r="M31" s="482">
        <v>45380</v>
      </c>
      <c r="N31" s="91" t="s">
        <v>55</v>
      </c>
      <c r="O31" s="140" t="s">
        <v>1352</v>
      </c>
      <c r="P31" s="31" t="s">
        <v>5221</v>
      </c>
      <c r="Q31" s="451" t="s">
        <v>950</v>
      </c>
      <c r="R31" s="225" t="s">
        <v>1272</v>
      </c>
      <c r="S31" s="226" t="s">
        <v>1273</v>
      </c>
      <c r="T31" s="226" t="s">
        <v>1274</v>
      </c>
      <c r="U31" s="105" t="s">
        <v>528</v>
      </c>
      <c r="V31" s="226" t="s">
        <v>1275</v>
      </c>
      <c r="W31" s="143" t="s">
        <v>955</v>
      </c>
      <c r="X31" s="143" t="s">
        <v>956</v>
      </c>
      <c r="Y31" s="143" t="s">
        <v>956</v>
      </c>
      <c r="Z31" s="143" t="s">
        <v>1761</v>
      </c>
      <c r="AA31" s="225" t="s">
        <v>3281</v>
      </c>
      <c r="AB31" s="226" t="s">
        <v>1762</v>
      </c>
      <c r="AC31" s="104"/>
      <c r="AD31" s="493" t="s">
        <v>1097</v>
      </c>
      <c r="AE31" s="91" t="s">
        <v>88</v>
      </c>
      <c r="AF31" s="91" t="s">
        <v>889</v>
      </c>
      <c r="AG31" s="100" t="s">
        <v>3282</v>
      </c>
      <c r="AH31" s="395">
        <v>-6</v>
      </c>
      <c r="AI31" s="396"/>
      <c r="AJ31" s="397"/>
      <c r="AK31" s="398"/>
      <c r="AL31" s="399">
        <v>5</v>
      </c>
      <c r="AM31" s="730">
        <v>-5</v>
      </c>
      <c r="AN31" s="401">
        <v>2</v>
      </c>
      <c r="AO31" s="930" t="s">
        <v>8773</v>
      </c>
      <c r="AP31" s="1004" t="s">
        <v>2145</v>
      </c>
    </row>
    <row r="32" spans="1:42" s="338" customFormat="1" ht="24.95" customHeight="1">
      <c r="A32" s="90">
        <v>29</v>
      </c>
      <c r="B32" s="231" t="s">
        <v>947</v>
      </c>
      <c r="C32" s="231">
        <v>7</v>
      </c>
      <c r="D32" s="231">
        <v>2</v>
      </c>
      <c r="E32" s="231" t="s">
        <v>83</v>
      </c>
      <c r="F32" s="231">
        <v>24</v>
      </c>
      <c r="G32" s="231" t="s">
        <v>1556</v>
      </c>
      <c r="H32" s="231">
        <v>0</v>
      </c>
      <c r="I32" s="421" t="s">
        <v>1559</v>
      </c>
      <c r="J32" s="103" t="str">
        <f t="shared" si="1"/>
        <v>72M24B0029</v>
      </c>
      <c r="K32" s="394">
        <v>45323</v>
      </c>
      <c r="L32" s="412" t="s">
        <v>86</v>
      </c>
      <c r="M32" s="482">
        <v>45378</v>
      </c>
      <c r="N32" s="91" t="s">
        <v>55</v>
      </c>
      <c r="O32" s="140" t="s">
        <v>90</v>
      </c>
      <c r="P32" s="753"/>
      <c r="Q32" s="451" t="s">
        <v>950</v>
      </c>
      <c r="R32" s="225" t="s">
        <v>1280</v>
      </c>
      <c r="S32" s="226" t="s">
        <v>1281</v>
      </c>
      <c r="T32" s="226" t="s">
        <v>1282</v>
      </c>
      <c r="U32" s="105" t="s">
        <v>528</v>
      </c>
      <c r="V32" s="226" t="s">
        <v>1283</v>
      </c>
      <c r="W32" s="143" t="s">
        <v>955</v>
      </c>
      <c r="X32" s="143" t="s">
        <v>956</v>
      </c>
      <c r="Y32" s="143" t="s">
        <v>956</v>
      </c>
      <c r="Z32" s="143" t="s">
        <v>1767</v>
      </c>
      <c r="AA32" s="225" t="s">
        <v>3206</v>
      </c>
      <c r="AB32" s="226" t="s">
        <v>2061</v>
      </c>
      <c r="AC32" s="104"/>
      <c r="AD32" s="493" t="s">
        <v>1097</v>
      </c>
      <c r="AE32" s="91" t="s">
        <v>88</v>
      </c>
      <c r="AF32" s="91" t="s">
        <v>889</v>
      </c>
      <c r="AG32" s="461" t="s">
        <v>1545</v>
      </c>
      <c r="AH32" s="395"/>
      <c r="AI32" s="396"/>
      <c r="AJ32" s="397"/>
      <c r="AK32" s="398"/>
      <c r="AL32" s="399">
        <v>5</v>
      </c>
      <c r="AM32" s="730">
        <v>-15</v>
      </c>
      <c r="AN32" s="401">
        <v>2</v>
      </c>
      <c r="AO32" s="928"/>
      <c r="AP32" s="1004" t="s">
        <v>2145</v>
      </c>
    </row>
    <row r="33" spans="1:42" s="338" customFormat="1" ht="24.95" customHeight="1">
      <c r="A33" s="90">
        <v>30</v>
      </c>
      <c r="B33" s="231" t="s">
        <v>947</v>
      </c>
      <c r="C33" s="231">
        <v>7</v>
      </c>
      <c r="D33" s="231">
        <v>2</v>
      </c>
      <c r="E33" s="231" t="s">
        <v>83</v>
      </c>
      <c r="F33" s="231">
        <v>24</v>
      </c>
      <c r="G33" s="231" t="s">
        <v>1556</v>
      </c>
      <c r="H33" s="231">
        <v>0</v>
      </c>
      <c r="I33" s="421" t="s">
        <v>1560</v>
      </c>
      <c r="J33" s="103" t="str">
        <f t="shared" si="1"/>
        <v>72M24B0030</v>
      </c>
      <c r="K33" s="394">
        <v>45323</v>
      </c>
      <c r="L33" s="412" t="s">
        <v>86</v>
      </c>
      <c r="M33" s="482">
        <v>45387</v>
      </c>
      <c r="N33" s="91" t="s">
        <v>55</v>
      </c>
      <c r="O33" s="140" t="s">
        <v>90</v>
      </c>
      <c r="P33" s="753"/>
      <c r="Q33" s="451" t="s">
        <v>950</v>
      </c>
      <c r="R33" s="225" t="s">
        <v>1284</v>
      </c>
      <c r="S33" s="226" t="s">
        <v>1285</v>
      </c>
      <c r="T33" s="226" t="s">
        <v>1286</v>
      </c>
      <c r="U33" s="105" t="s">
        <v>528</v>
      </c>
      <c r="V33" s="226" t="s">
        <v>1287</v>
      </c>
      <c r="W33" s="143" t="s">
        <v>955</v>
      </c>
      <c r="X33" s="143" t="s">
        <v>956</v>
      </c>
      <c r="Y33" s="143" t="s">
        <v>956</v>
      </c>
      <c r="Z33" s="226" t="s">
        <v>1768</v>
      </c>
      <c r="AA33" s="225" t="s">
        <v>3339</v>
      </c>
      <c r="AB33" s="226" t="s">
        <v>2062</v>
      </c>
      <c r="AC33" s="104"/>
      <c r="AD33" s="493" t="s">
        <v>1097</v>
      </c>
      <c r="AE33" s="91" t="s">
        <v>88</v>
      </c>
      <c r="AF33" s="91" t="s">
        <v>889</v>
      </c>
      <c r="AG33" s="100" t="s">
        <v>3282</v>
      </c>
      <c r="AH33" s="395">
        <v>-1</v>
      </c>
      <c r="AI33" s="396"/>
      <c r="AJ33" s="397"/>
      <c r="AK33" s="398"/>
      <c r="AL33" s="399">
        <v>5</v>
      </c>
      <c r="AM33" s="730">
        <v>-25</v>
      </c>
      <c r="AN33" s="401">
        <v>2</v>
      </c>
      <c r="AO33" s="928"/>
      <c r="AP33" s="1004" t="s">
        <v>2145</v>
      </c>
    </row>
    <row r="34" spans="1:42" s="338" customFormat="1" ht="24.95" customHeight="1">
      <c r="A34" s="90">
        <v>31</v>
      </c>
      <c r="B34" s="231" t="s">
        <v>947</v>
      </c>
      <c r="C34" s="231">
        <v>7</v>
      </c>
      <c r="D34" s="231">
        <v>2</v>
      </c>
      <c r="E34" s="231" t="s">
        <v>83</v>
      </c>
      <c r="F34" s="231">
        <v>24</v>
      </c>
      <c r="G34" s="231" t="s">
        <v>1556</v>
      </c>
      <c r="H34" s="231">
        <v>0</v>
      </c>
      <c r="I34" s="421" t="s">
        <v>1561</v>
      </c>
      <c r="J34" s="103" t="str">
        <f t="shared" si="1"/>
        <v>72M24B0031</v>
      </c>
      <c r="K34" s="394">
        <v>45323</v>
      </c>
      <c r="L34" s="412" t="s">
        <v>86</v>
      </c>
      <c r="M34" s="482">
        <v>45387</v>
      </c>
      <c r="N34" s="91" t="s">
        <v>55</v>
      </c>
      <c r="O34" s="140" t="s">
        <v>90</v>
      </c>
      <c r="P34" s="753"/>
      <c r="Q34" s="451" t="s">
        <v>950</v>
      </c>
      <c r="R34" s="225" t="s">
        <v>1288</v>
      </c>
      <c r="S34" s="226" t="s">
        <v>1289</v>
      </c>
      <c r="T34" s="226" t="s">
        <v>1290</v>
      </c>
      <c r="U34" s="105" t="s">
        <v>528</v>
      </c>
      <c r="V34" s="226" t="s">
        <v>1291</v>
      </c>
      <c r="W34" s="143" t="s">
        <v>955</v>
      </c>
      <c r="X34" s="143" t="s">
        <v>956</v>
      </c>
      <c r="Y34" s="143" t="s">
        <v>956</v>
      </c>
      <c r="Z34" s="226" t="s">
        <v>1769</v>
      </c>
      <c r="AA34" s="225" t="s">
        <v>3340</v>
      </c>
      <c r="AB34" s="226" t="s">
        <v>2063</v>
      </c>
      <c r="AC34" s="104"/>
      <c r="AD34" s="493" t="s">
        <v>1097</v>
      </c>
      <c r="AE34" s="91" t="s">
        <v>88</v>
      </c>
      <c r="AF34" s="91" t="s">
        <v>889</v>
      </c>
      <c r="AG34" s="100" t="s">
        <v>3282</v>
      </c>
      <c r="AH34" s="395">
        <v>-4</v>
      </c>
      <c r="AI34" s="396"/>
      <c r="AJ34" s="397"/>
      <c r="AK34" s="398"/>
      <c r="AL34" s="399">
        <v>5</v>
      </c>
      <c r="AM34" s="730">
        <v>-25</v>
      </c>
      <c r="AN34" s="401">
        <v>2</v>
      </c>
      <c r="AO34" s="928"/>
      <c r="AP34" s="1004" t="s">
        <v>2145</v>
      </c>
    </row>
    <row r="35" spans="1:42" s="338" customFormat="1" ht="24.95" customHeight="1">
      <c r="A35" s="90">
        <v>32</v>
      </c>
      <c r="B35" s="231" t="s">
        <v>947</v>
      </c>
      <c r="C35" s="231">
        <v>7</v>
      </c>
      <c r="D35" s="231">
        <v>2</v>
      </c>
      <c r="E35" s="231" t="s">
        <v>83</v>
      </c>
      <c r="F35" s="231">
        <v>24</v>
      </c>
      <c r="G35" s="231" t="s">
        <v>1556</v>
      </c>
      <c r="H35" s="231">
        <v>0</v>
      </c>
      <c r="I35" s="421" t="s">
        <v>1562</v>
      </c>
      <c r="J35" s="103" t="str">
        <f t="shared" si="1"/>
        <v>72M24B0032</v>
      </c>
      <c r="K35" s="394">
        <v>45323</v>
      </c>
      <c r="L35" s="412" t="s">
        <v>86</v>
      </c>
      <c r="M35" s="482">
        <v>45387</v>
      </c>
      <c r="N35" s="91" t="s">
        <v>55</v>
      </c>
      <c r="O35" s="140" t="s">
        <v>90</v>
      </c>
      <c r="P35" s="753"/>
      <c r="Q35" s="451" t="s">
        <v>950</v>
      </c>
      <c r="R35" s="225" t="s">
        <v>1292</v>
      </c>
      <c r="S35" s="226" t="s">
        <v>1293</v>
      </c>
      <c r="T35" s="226" t="s">
        <v>1294</v>
      </c>
      <c r="U35" s="105" t="s">
        <v>528</v>
      </c>
      <c r="V35" s="226" t="s">
        <v>1295</v>
      </c>
      <c r="W35" s="143" t="s">
        <v>955</v>
      </c>
      <c r="X35" s="143" t="s">
        <v>956</v>
      </c>
      <c r="Y35" s="143" t="s">
        <v>956</v>
      </c>
      <c r="Z35" s="226" t="s">
        <v>1770</v>
      </c>
      <c r="AA35" s="225" t="s">
        <v>3341</v>
      </c>
      <c r="AB35" s="226" t="s">
        <v>2064</v>
      </c>
      <c r="AC35" s="104"/>
      <c r="AD35" s="493" t="s">
        <v>1097</v>
      </c>
      <c r="AE35" s="91" t="s">
        <v>88</v>
      </c>
      <c r="AF35" s="91" t="s">
        <v>889</v>
      </c>
      <c r="AG35" s="100" t="s">
        <v>3282</v>
      </c>
      <c r="AH35" s="395">
        <v>-1</v>
      </c>
      <c r="AI35" s="396"/>
      <c r="AJ35" s="397"/>
      <c r="AK35" s="398"/>
      <c r="AL35" s="399">
        <v>5</v>
      </c>
      <c r="AM35" s="730">
        <v>-25</v>
      </c>
      <c r="AN35" s="401">
        <v>2</v>
      </c>
      <c r="AO35" s="928"/>
      <c r="AP35" s="1004" t="s">
        <v>2145</v>
      </c>
    </row>
    <row r="36" spans="1:42" s="338" customFormat="1" ht="24.95" customHeight="1">
      <c r="A36" s="90">
        <v>33</v>
      </c>
      <c r="B36" s="231" t="s">
        <v>947</v>
      </c>
      <c r="C36" s="231">
        <v>7</v>
      </c>
      <c r="D36" s="231">
        <v>2</v>
      </c>
      <c r="E36" s="231" t="s">
        <v>83</v>
      </c>
      <c r="F36" s="231">
        <v>24</v>
      </c>
      <c r="G36" s="231" t="s">
        <v>1556</v>
      </c>
      <c r="H36" s="231">
        <v>0</v>
      </c>
      <c r="I36" s="421" t="s">
        <v>1563</v>
      </c>
      <c r="J36" s="103" t="str">
        <f t="shared" si="1"/>
        <v>72M24B0033</v>
      </c>
      <c r="K36" s="394">
        <v>45323</v>
      </c>
      <c r="L36" s="412" t="s">
        <v>86</v>
      </c>
      <c r="M36" s="482">
        <v>45387</v>
      </c>
      <c r="N36" s="91" t="s">
        <v>55</v>
      </c>
      <c r="O36" s="140" t="s">
        <v>90</v>
      </c>
      <c r="P36" s="753"/>
      <c r="Q36" s="451" t="s">
        <v>950</v>
      </c>
      <c r="R36" s="225" t="s">
        <v>1296</v>
      </c>
      <c r="S36" s="226" t="s">
        <v>1297</v>
      </c>
      <c r="T36" s="226" t="s">
        <v>1298</v>
      </c>
      <c r="U36" s="105" t="s">
        <v>528</v>
      </c>
      <c r="V36" s="226" t="s">
        <v>1299</v>
      </c>
      <c r="W36" s="143" t="s">
        <v>955</v>
      </c>
      <c r="X36" s="143" t="s">
        <v>956</v>
      </c>
      <c r="Y36" s="143" t="s">
        <v>956</v>
      </c>
      <c r="Z36" s="226" t="s">
        <v>1771</v>
      </c>
      <c r="AA36" s="225" t="s">
        <v>3342</v>
      </c>
      <c r="AB36" s="226" t="s">
        <v>2084</v>
      </c>
      <c r="AC36" s="104"/>
      <c r="AD36" s="493" t="s">
        <v>1097</v>
      </c>
      <c r="AE36" s="91" t="s">
        <v>88</v>
      </c>
      <c r="AF36" s="91" t="s">
        <v>889</v>
      </c>
      <c r="AG36" s="100" t="s">
        <v>3282</v>
      </c>
      <c r="AH36" s="395">
        <v>-5</v>
      </c>
      <c r="AI36" s="396"/>
      <c r="AJ36" s="397"/>
      <c r="AK36" s="398"/>
      <c r="AL36" s="399">
        <v>5</v>
      </c>
      <c r="AM36" s="730">
        <v>-5</v>
      </c>
      <c r="AN36" s="401">
        <v>2</v>
      </c>
      <c r="AO36" s="928"/>
      <c r="AP36" s="1004" t="s">
        <v>2145</v>
      </c>
    </row>
    <row r="37" spans="1:42" s="338" customFormat="1" ht="24.95" customHeight="1">
      <c r="A37" s="90">
        <v>34</v>
      </c>
      <c r="B37" s="231" t="s">
        <v>947</v>
      </c>
      <c r="C37" s="231">
        <v>7</v>
      </c>
      <c r="D37" s="231">
        <v>2</v>
      </c>
      <c r="E37" s="231" t="s">
        <v>83</v>
      </c>
      <c r="F37" s="231">
        <v>24</v>
      </c>
      <c r="G37" s="231" t="s">
        <v>1556</v>
      </c>
      <c r="H37" s="231">
        <v>0</v>
      </c>
      <c r="I37" s="421" t="s">
        <v>1564</v>
      </c>
      <c r="J37" s="103" t="str">
        <f t="shared" si="1"/>
        <v>72M24B0034</v>
      </c>
      <c r="K37" s="394">
        <v>45323</v>
      </c>
      <c r="L37" s="412" t="s">
        <v>86</v>
      </c>
      <c r="M37" s="482">
        <v>45387</v>
      </c>
      <c r="N37" s="91" t="s">
        <v>55</v>
      </c>
      <c r="O37" s="140" t="s">
        <v>90</v>
      </c>
      <c r="P37" s="754"/>
      <c r="Q37" s="451" t="s">
        <v>950</v>
      </c>
      <c r="R37" s="225" t="s">
        <v>1300</v>
      </c>
      <c r="S37" s="226" t="s">
        <v>1301</v>
      </c>
      <c r="T37" s="226" t="s">
        <v>1302</v>
      </c>
      <c r="U37" s="105" t="s">
        <v>528</v>
      </c>
      <c r="V37" s="226" t="s">
        <v>1303</v>
      </c>
      <c r="W37" s="143" t="s">
        <v>955</v>
      </c>
      <c r="X37" s="143" t="s">
        <v>956</v>
      </c>
      <c r="Y37" s="143" t="s">
        <v>956</v>
      </c>
      <c r="Z37" s="226" t="s">
        <v>1772</v>
      </c>
      <c r="AA37" s="225" t="s">
        <v>3343</v>
      </c>
      <c r="AB37" s="226" t="s">
        <v>2066</v>
      </c>
      <c r="AC37" s="104"/>
      <c r="AD37" s="493" t="s">
        <v>1097</v>
      </c>
      <c r="AE37" s="91" t="s">
        <v>88</v>
      </c>
      <c r="AF37" s="91" t="s">
        <v>889</v>
      </c>
      <c r="AG37" s="100" t="s">
        <v>3282</v>
      </c>
      <c r="AH37" s="395">
        <v>1</v>
      </c>
      <c r="AI37" s="396"/>
      <c r="AJ37" s="397"/>
      <c r="AK37" s="398"/>
      <c r="AL37" s="399">
        <v>5</v>
      </c>
      <c r="AM37" s="730">
        <v>-15</v>
      </c>
      <c r="AN37" s="401">
        <v>2</v>
      </c>
      <c r="AO37" s="928"/>
      <c r="AP37" s="1004" t="s">
        <v>2145</v>
      </c>
    </row>
    <row r="38" spans="1:42" s="338" customFormat="1" ht="24.95" customHeight="1">
      <c r="A38" s="90">
        <v>35</v>
      </c>
      <c r="B38" s="231" t="s">
        <v>947</v>
      </c>
      <c r="C38" s="231">
        <v>7</v>
      </c>
      <c r="D38" s="231">
        <v>2</v>
      </c>
      <c r="E38" s="231" t="s">
        <v>83</v>
      </c>
      <c r="F38" s="231">
        <v>24</v>
      </c>
      <c r="G38" s="231" t="s">
        <v>1556</v>
      </c>
      <c r="H38" s="231">
        <v>0</v>
      </c>
      <c r="I38" s="421" t="s">
        <v>1565</v>
      </c>
      <c r="J38" s="103" t="str">
        <f t="shared" si="1"/>
        <v>72M24B0035</v>
      </c>
      <c r="K38" s="394">
        <v>45323</v>
      </c>
      <c r="L38" s="412" t="s">
        <v>86</v>
      </c>
      <c r="M38" s="482">
        <v>45387</v>
      </c>
      <c r="N38" s="91" t="s">
        <v>55</v>
      </c>
      <c r="O38" s="140" t="s">
        <v>90</v>
      </c>
      <c r="P38" s="753"/>
      <c r="Q38" s="451" t="s">
        <v>950</v>
      </c>
      <c r="R38" s="225" t="s">
        <v>1304</v>
      </c>
      <c r="S38" s="226" t="s">
        <v>1305</v>
      </c>
      <c r="T38" s="226" t="s">
        <v>1306</v>
      </c>
      <c r="U38" s="105" t="s">
        <v>528</v>
      </c>
      <c r="V38" s="226" t="s">
        <v>1307</v>
      </c>
      <c r="W38" s="143" t="s">
        <v>955</v>
      </c>
      <c r="X38" s="143" t="s">
        <v>956</v>
      </c>
      <c r="Y38" s="143" t="s">
        <v>956</v>
      </c>
      <c r="Z38" s="226" t="s">
        <v>1773</v>
      </c>
      <c r="AA38" s="225" t="s">
        <v>3344</v>
      </c>
      <c r="AB38" s="226" t="s">
        <v>2067</v>
      </c>
      <c r="AC38" s="104"/>
      <c r="AD38" s="493" t="s">
        <v>1097</v>
      </c>
      <c r="AE38" s="91" t="s">
        <v>88</v>
      </c>
      <c r="AF38" s="91" t="s">
        <v>889</v>
      </c>
      <c r="AG38" s="100" t="s">
        <v>3282</v>
      </c>
      <c r="AH38" s="395">
        <v>-3</v>
      </c>
      <c r="AI38" s="396"/>
      <c r="AJ38" s="397"/>
      <c r="AK38" s="398"/>
      <c r="AL38" s="399">
        <v>5</v>
      </c>
      <c r="AM38" s="730">
        <v>-10</v>
      </c>
      <c r="AN38" s="401">
        <v>2</v>
      </c>
      <c r="AO38" s="931"/>
      <c r="AP38" s="1004" t="s">
        <v>2145</v>
      </c>
    </row>
    <row r="39" spans="1:42" s="338" customFormat="1" ht="24.95" customHeight="1">
      <c r="A39" s="90">
        <v>36</v>
      </c>
      <c r="B39" s="231" t="s">
        <v>947</v>
      </c>
      <c r="C39" s="231">
        <v>7</v>
      </c>
      <c r="D39" s="231">
        <v>2</v>
      </c>
      <c r="E39" s="231" t="s">
        <v>83</v>
      </c>
      <c r="F39" s="231">
        <v>24</v>
      </c>
      <c r="G39" s="231" t="s">
        <v>1556</v>
      </c>
      <c r="H39" s="231">
        <v>0</v>
      </c>
      <c r="I39" s="421" t="s">
        <v>1566</v>
      </c>
      <c r="J39" s="103" t="str">
        <f t="shared" si="1"/>
        <v>72M24B0036</v>
      </c>
      <c r="K39" s="394">
        <v>45323</v>
      </c>
      <c r="L39" s="412" t="s">
        <v>86</v>
      </c>
      <c r="M39" s="482">
        <v>45387</v>
      </c>
      <c r="N39" s="91" t="s">
        <v>55</v>
      </c>
      <c r="O39" s="140" t="s">
        <v>90</v>
      </c>
      <c r="P39" s="753"/>
      <c r="Q39" s="451" t="s">
        <v>950</v>
      </c>
      <c r="R39" s="225" t="s">
        <v>1308</v>
      </c>
      <c r="S39" s="226" t="s">
        <v>1309</v>
      </c>
      <c r="T39" s="226" t="s">
        <v>1310</v>
      </c>
      <c r="U39" s="105" t="s">
        <v>528</v>
      </c>
      <c r="V39" s="226" t="s">
        <v>1311</v>
      </c>
      <c r="W39" s="143" t="s">
        <v>955</v>
      </c>
      <c r="X39" s="143" t="s">
        <v>956</v>
      </c>
      <c r="Y39" s="143" t="s">
        <v>956</v>
      </c>
      <c r="Z39" s="226" t="s">
        <v>1774</v>
      </c>
      <c r="AA39" s="225" t="s">
        <v>3345</v>
      </c>
      <c r="AB39" s="226" t="s">
        <v>2068</v>
      </c>
      <c r="AC39" s="104"/>
      <c r="AD39" s="493" t="s">
        <v>1097</v>
      </c>
      <c r="AE39" s="91" t="s">
        <v>88</v>
      </c>
      <c r="AF39" s="91" t="s">
        <v>889</v>
      </c>
      <c r="AG39" s="100" t="s">
        <v>3282</v>
      </c>
      <c r="AH39" s="395"/>
      <c r="AI39" s="396"/>
      <c r="AJ39" s="397"/>
      <c r="AK39" s="398"/>
      <c r="AL39" s="399">
        <v>5</v>
      </c>
      <c r="AM39" s="730">
        <v>-20</v>
      </c>
      <c r="AN39" s="401">
        <v>2</v>
      </c>
      <c r="AO39" s="931"/>
      <c r="AP39" s="1004" t="s">
        <v>2145</v>
      </c>
    </row>
    <row r="40" spans="1:42" s="338" customFormat="1" ht="24.95" customHeight="1">
      <c r="A40" s="90">
        <v>37</v>
      </c>
      <c r="B40" s="231" t="s">
        <v>947</v>
      </c>
      <c r="C40" s="231">
        <v>7</v>
      </c>
      <c r="D40" s="231">
        <v>2</v>
      </c>
      <c r="E40" s="231" t="s">
        <v>83</v>
      </c>
      <c r="F40" s="231">
        <v>24</v>
      </c>
      <c r="G40" s="231" t="s">
        <v>1556</v>
      </c>
      <c r="H40" s="231">
        <v>0</v>
      </c>
      <c r="I40" s="421" t="s">
        <v>1567</v>
      </c>
      <c r="J40" s="103" t="str">
        <f t="shared" si="1"/>
        <v>72M24B0037</v>
      </c>
      <c r="K40" s="394">
        <v>45323</v>
      </c>
      <c r="L40" s="412" t="s">
        <v>86</v>
      </c>
      <c r="M40" s="482">
        <v>45387</v>
      </c>
      <c r="N40" s="91" t="s">
        <v>55</v>
      </c>
      <c r="O40" s="140" t="s">
        <v>90</v>
      </c>
      <c r="P40" s="753"/>
      <c r="Q40" s="451" t="s">
        <v>950</v>
      </c>
      <c r="R40" s="225" t="s">
        <v>1312</v>
      </c>
      <c r="S40" s="226" t="s">
        <v>1313</v>
      </c>
      <c r="T40" s="226" t="s">
        <v>1314</v>
      </c>
      <c r="U40" s="105" t="s">
        <v>528</v>
      </c>
      <c r="V40" s="226" t="s">
        <v>1315</v>
      </c>
      <c r="W40" s="143" t="s">
        <v>955</v>
      </c>
      <c r="X40" s="143" t="s">
        <v>956</v>
      </c>
      <c r="Y40" s="143" t="s">
        <v>956</v>
      </c>
      <c r="Z40" s="226" t="s">
        <v>1775</v>
      </c>
      <c r="AA40" s="225" t="s">
        <v>3346</v>
      </c>
      <c r="AB40" s="226" t="s">
        <v>2069</v>
      </c>
      <c r="AC40" s="104"/>
      <c r="AD40" s="493" t="s">
        <v>1097</v>
      </c>
      <c r="AE40" s="91" t="s">
        <v>88</v>
      </c>
      <c r="AF40" s="91" t="s">
        <v>889</v>
      </c>
      <c r="AG40" s="100" t="s">
        <v>3282</v>
      </c>
      <c r="AH40" s="395"/>
      <c r="AI40" s="396"/>
      <c r="AJ40" s="397"/>
      <c r="AK40" s="398"/>
      <c r="AL40" s="399">
        <v>5</v>
      </c>
      <c r="AM40" s="730">
        <v>-10</v>
      </c>
      <c r="AN40" s="401">
        <v>2</v>
      </c>
      <c r="AO40" s="931"/>
      <c r="AP40" s="1004" t="s">
        <v>2145</v>
      </c>
    </row>
    <row r="41" spans="1:42" s="338" customFormat="1" ht="24.95" customHeight="1">
      <c r="A41" s="90">
        <v>38</v>
      </c>
      <c r="B41" s="231" t="s">
        <v>947</v>
      </c>
      <c r="C41" s="231">
        <v>7</v>
      </c>
      <c r="D41" s="231">
        <v>2</v>
      </c>
      <c r="E41" s="231" t="s">
        <v>83</v>
      </c>
      <c r="F41" s="231">
        <v>24</v>
      </c>
      <c r="G41" s="231" t="s">
        <v>1556</v>
      </c>
      <c r="H41" s="231">
        <v>0</v>
      </c>
      <c r="I41" s="421" t="s">
        <v>1568</v>
      </c>
      <c r="J41" s="103" t="str">
        <f t="shared" si="1"/>
        <v>72M24B0038</v>
      </c>
      <c r="K41" s="394">
        <v>45323</v>
      </c>
      <c r="L41" s="412" t="s">
        <v>86</v>
      </c>
      <c r="M41" s="482">
        <v>45387</v>
      </c>
      <c r="N41" s="91" t="s">
        <v>55</v>
      </c>
      <c r="O41" s="140" t="s">
        <v>90</v>
      </c>
      <c r="P41" s="753"/>
      <c r="Q41" s="451" t="s">
        <v>950</v>
      </c>
      <c r="R41" s="225" t="s">
        <v>1316</v>
      </c>
      <c r="S41" s="226" t="s">
        <v>1317</v>
      </c>
      <c r="T41" s="226" t="s">
        <v>1318</v>
      </c>
      <c r="U41" s="105" t="s">
        <v>528</v>
      </c>
      <c r="V41" s="226" t="s">
        <v>1319</v>
      </c>
      <c r="W41" s="143" t="s">
        <v>955</v>
      </c>
      <c r="X41" s="143" t="s">
        <v>956</v>
      </c>
      <c r="Y41" s="143" t="s">
        <v>956</v>
      </c>
      <c r="Z41" s="226" t="s">
        <v>1776</v>
      </c>
      <c r="AA41" s="225" t="s">
        <v>3347</v>
      </c>
      <c r="AB41" s="226" t="s">
        <v>2070</v>
      </c>
      <c r="AC41" s="104"/>
      <c r="AD41" s="493" t="s">
        <v>1097</v>
      </c>
      <c r="AE41" s="91" t="s">
        <v>88</v>
      </c>
      <c r="AF41" s="91" t="s">
        <v>889</v>
      </c>
      <c r="AG41" s="100" t="s">
        <v>3282</v>
      </c>
      <c r="AH41" s="395">
        <v>-5</v>
      </c>
      <c r="AI41" s="396"/>
      <c r="AJ41" s="397"/>
      <c r="AK41" s="398"/>
      <c r="AL41" s="399">
        <v>5</v>
      </c>
      <c r="AM41" s="730">
        <v>-10</v>
      </c>
      <c r="AN41" s="401">
        <v>2</v>
      </c>
      <c r="AO41" s="931"/>
      <c r="AP41" s="1004" t="s">
        <v>2145</v>
      </c>
    </row>
    <row r="42" spans="1:42" s="338" customFormat="1" ht="24.95" customHeight="1">
      <c r="A42" s="90">
        <v>39</v>
      </c>
      <c r="B42" s="231" t="s">
        <v>947</v>
      </c>
      <c r="C42" s="231">
        <v>7</v>
      </c>
      <c r="D42" s="231">
        <v>2</v>
      </c>
      <c r="E42" s="231" t="s">
        <v>83</v>
      </c>
      <c r="F42" s="231">
        <v>24</v>
      </c>
      <c r="G42" s="231" t="s">
        <v>1556</v>
      </c>
      <c r="H42" s="231">
        <v>0</v>
      </c>
      <c r="I42" s="421" t="s">
        <v>1569</v>
      </c>
      <c r="J42" s="103" t="str">
        <f t="shared" si="1"/>
        <v>72M24B0039</v>
      </c>
      <c r="K42" s="394">
        <v>45323</v>
      </c>
      <c r="L42" s="412" t="s">
        <v>86</v>
      </c>
      <c r="M42" s="482">
        <v>45387</v>
      </c>
      <c r="N42" s="91" t="s">
        <v>55</v>
      </c>
      <c r="O42" s="140" t="s">
        <v>90</v>
      </c>
      <c r="P42" s="753"/>
      <c r="Q42" s="451" t="s">
        <v>950</v>
      </c>
      <c r="R42" s="225" t="s">
        <v>1320</v>
      </c>
      <c r="S42" s="226" t="s">
        <v>1321</v>
      </c>
      <c r="T42" s="226" t="s">
        <v>1322</v>
      </c>
      <c r="U42" s="105" t="s">
        <v>528</v>
      </c>
      <c r="V42" s="226" t="s">
        <v>1323</v>
      </c>
      <c r="W42" s="143" t="s">
        <v>955</v>
      </c>
      <c r="X42" s="143" t="s">
        <v>956</v>
      </c>
      <c r="Y42" s="143" t="s">
        <v>956</v>
      </c>
      <c r="Z42" s="226" t="s">
        <v>1777</v>
      </c>
      <c r="AA42" s="225" t="s">
        <v>3348</v>
      </c>
      <c r="AB42" s="226" t="s">
        <v>2071</v>
      </c>
      <c r="AC42" s="104"/>
      <c r="AD42" s="493" t="s">
        <v>1097</v>
      </c>
      <c r="AE42" s="91" t="s">
        <v>88</v>
      </c>
      <c r="AF42" s="91" t="s">
        <v>889</v>
      </c>
      <c r="AG42" s="100" t="s">
        <v>3282</v>
      </c>
      <c r="AH42" s="395"/>
      <c r="AI42" s="396"/>
      <c r="AJ42" s="397"/>
      <c r="AK42" s="398"/>
      <c r="AL42" s="399">
        <v>5</v>
      </c>
      <c r="AM42" s="730">
        <v>-15</v>
      </c>
      <c r="AN42" s="401">
        <v>2</v>
      </c>
      <c r="AO42" s="931"/>
      <c r="AP42" s="1004" t="s">
        <v>2145</v>
      </c>
    </row>
    <row r="43" spans="1:42" s="338" customFormat="1" ht="24.95" customHeight="1">
      <c r="A43" s="90">
        <v>40</v>
      </c>
      <c r="B43" s="231" t="s">
        <v>947</v>
      </c>
      <c r="C43" s="231">
        <v>7</v>
      </c>
      <c r="D43" s="231">
        <v>2</v>
      </c>
      <c r="E43" s="231" t="s">
        <v>83</v>
      </c>
      <c r="F43" s="231">
        <v>24</v>
      </c>
      <c r="G43" s="231" t="s">
        <v>1556</v>
      </c>
      <c r="H43" s="231">
        <v>0</v>
      </c>
      <c r="I43" s="421" t="s">
        <v>1570</v>
      </c>
      <c r="J43" s="103" t="str">
        <f t="shared" si="1"/>
        <v>72M24B0040</v>
      </c>
      <c r="K43" s="394">
        <v>45323</v>
      </c>
      <c r="L43" s="412" t="s">
        <v>86</v>
      </c>
      <c r="M43" s="482">
        <v>45387</v>
      </c>
      <c r="N43" s="91" t="s">
        <v>55</v>
      </c>
      <c r="O43" s="140" t="s">
        <v>90</v>
      </c>
      <c r="P43" s="753"/>
      <c r="Q43" s="451" t="s">
        <v>950</v>
      </c>
      <c r="R43" s="225" t="s">
        <v>1324</v>
      </c>
      <c r="S43" s="226" t="s">
        <v>1325</v>
      </c>
      <c r="T43" s="226" t="s">
        <v>1326</v>
      </c>
      <c r="U43" s="105" t="s">
        <v>528</v>
      </c>
      <c r="V43" s="226" t="s">
        <v>1327</v>
      </c>
      <c r="W43" s="143" t="s">
        <v>955</v>
      </c>
      <c r="X43" s="143" t="s">
        <v>956</v>
      </c>
      <c r="Y43" s="143" t="s">
        <v>956</v>
      </c>
      <c r="Z43" s="226" t="s">
        <v>1778</v>
      </c>
      <c r="AA43" s="225" t="s">
        <v>3349</v>
      </c>
      <c r="AB43" s="226" t="s">
        <v>2072</v>
      </c>
      <c r="AC43" s="104"/>
      <c r="AD43" s="493" t="s">
        <v>1097</v>
      </c>
      <c r="AE43" s="91" t="s">
        <v>88</v>
      </c>
      <c r="AF43" s="91" t="s">
        <v>889</v>
      </c>
      <c r="AG43" s="100" t="s">
        <v>3282</v>
      </c>
      <c r="AH43" s="395">
        <v>-2</v>
      </c>
      <c r="AI43" s="396"/>
      <c r="AJ43" s="397"/>
      <c r="AK43" s="398"/>
      <c r="AL43" s="399">
        <v>5</v>
      </c>
      <c r="AM43" s="730">
        <v>-5</v>
      </c>
      <c r="AN43" s="401">
        <v>2</v>
      </c>
      <c r="AO43" s="928"/>
      <c r="AP43" s="1004" t="s">
        <v>2145</v>
      </c>
    </row>
    <row r="44" spans="1:42" s="338" customFormat="1" ht="24.95" customHeight="1">
      <c r="A44" s="90">
        <v>41</v>
      </c>
      <c r="B44" s="231" t="s">
        <v>947</v>
      </c>
      <c r="C44" s="231">
        <v>7</v>
      </c>
      <c r="D44" s="231">
        <v>2</v>
      </c>
      <c r="E44" s="231" t="s">
        <v>83</v>
      </c>
      <c r="F44" s="231">
        <v>24</v>
      </c>
      <c r="G44" s="231" t="s">
        <v>1556</v>
      </c>
      <c r="H44" s="231">
        <v>0</v>
      </c>
      <c r="I44" s="421" t="s">
        <v>1571</v>
      </c>
      <c r="J44" s="103" t="str">
        <f t="shared" si="1"/>
        <v>72M24B0041</v>
      </c>
      <c r="K44" s="394">
        <v>45323</v>
      </c>
      <c r="L44" s="412" t="s">
        <v>86</v>
      </c>
      <c r="M44" s="482">
        <v>45387</v>
      </c>
      <c r="N44" s="91" t="s">
        <v>55</v>
      </c>
      <c r="O44" s="140" t="s">
        <v>90</v>
      </c>
      <c r="P44" s="753"/>
      <c r="Q44" s="451" t="s">
        <v>950</v>
      </c>
      <c r="R44" s="225" t="s">
        <v>1328</v>
      </c>
      <c r="S44" s="226" t="s">
        <v>1329</v>
      </c>
      <c r="T44" s="226" t="s">
        <v>1330</v>
      </c>
      <c r="U44" s="105" t="s">
        <v>528</v>
      </c>
      <c r="V44" s="226" t="s">
        <v>1331</v>
      </c>
      <c r="W44" s="143" t="s">
        <v>955</v>
      </c>
      <c r="X44" s="143" t="s">
        <v>956</v>
      </c>
      <c r="Y44" s="143" t="s">
        <v>956</v>
      </c>
      <c r="Z44" s="226" t="s">
        <v>1779</v>
      </c>
      <c r="AA44" s="225" t="s">
        <v>3350</v>
      </c>
      <c r="AB44" s="226" t="s">
        <v>2073</v>
      </c>
      <c r="AC44" s="104"/>
      <c r="AD44" s="493" t="s">
        <v>1097</v>
      </c>
      <c r="AE44" s="91" t="s">
        <v>88</v>
      </c>
      <c r="AF44" s="91" t="s">
        <v>889</v>
      </c>
      <c r="AG44" s="100" t="s">
        <v>3282</v>
      </c>
      <c r="AH44" s="395">
        <v>-6</v>
      </c>
      <c r="AI44" s="396"/>
      <c r="AJ44" s="397"/>
      <c r="AK44" s="398"/>
      <c r="AL44" s="399">
        <v>5</v>
      </c>
      <c r="AM44" s="730">
        <v>-15</v>
      </c>
      <c r="AN44" s="401">
        <v>2</v>
      </c>
      <c r="AO44" s="928"/>
      <c r="AP44" s="1004" t="s">
        <v>2145</v>
      </c>
    </row>
    <row r="45" spans="1:42" s="338" customFormat="1" ht="24.95" customHeight="1">
      <c r="A45" s="90">
        <v>42</v>
      </c>
      <c r="B45" s="231" t="s">
        <v>947</v>
      </c>
      <c r="C45" s="231">
        <v>7</v>
      </c>
      <c r="D45" s="231">
        <v>2</v>
      </c>
      <c r="E45" s="231" t="s">
        <v>83</v>
      </c>
      <c r="F45" s="231">
        <v>24</v>
      </c>
      <c r="G45" s="231" t="s">
        <v>1556</v>
      </c>
      <c r="H45" s="231">
        <v>0</v>
      </c>
      <c r="I45" s="421" t="s">
        <v>1572</v>
      </c>
      <c r="J45" s="103" t="str">
        <f t="shared" si="1"/>
        <v>72M24B0042</v>
      </c>
      <c r="K45" s="394">
        <v>45323</v>
      </c>
      <c r="L45" s="412" t="s">
        <v>86</v>
      </c>
      <c r="M45" s="482">
        <v>45387</v>
      </c>
      <c r="N45" s="91" t="s">
        <v>55</v>
      </c>
      <c r="O45" s="140" t="s">
        <v>90</v>
      </c>
      <c r="P45" s="753"/>
      <c r="Q45" s="451" t="s">
        <v>950</v>
      </c>
      <c r="R45" s="225" t="s">
        <v>1600</v>
      </c>
      <c r="S45" s="226" t="s">
        <v>1639</v>
      </c>
      <c r="T45" s="226" t="s">
        <v>1780</v>
      </c>
      <c r="U45" s="105" t="s">
        <v>528</v>
      </c>
      <c r="V45" s="226" t="s">
        <v>1781</v>
      </c>
      <c r="W45" s="143" t="s">
        <v>955</v>
      </c>
      <c r="X45" s="143" t="s">
        <v>956</v>
      </c>
      <c r="Y45" s="143" t="s">
        <v>956</v>
      </c>
      <c r="Z45" s="226" t="s">
        <v>1782</v>
      </c>
      <c r="AA45" s="225" t="s">
        <v>3351</v>
      </c>
      <c r="AB45" s="226" t="s">
        <v>2074</v>
      </c>
      <c r="AC45" s="104"/>
      <c r="AD45" s="493" t="s">
        <v>1097</v>
      </c>
      <c r="AE45" s="91" t="s">
        <v>88</v>
      </c>
      <c r="AF45" s="91" t="s">
        <v>889</v>
      </c>
      <c r="AG45" s="100" t="s">
        <v>3282</v>
      </c>
      <c r="AH45" s="395">
        <v>-1</v>
      </c>
      <c r="AI45" s="396"/>
      <c r="AJ45" s="397"/>
      <c r="AK45" s="398">
        <v>-1</v>
      </c>
      <c r="AL45" s="399">
        <v>5</v>
      </c>
      <c r="AM45" s="730">
        <v>-5</v>
      </c>
      <c r="AN45" s="401">
        <v>2</v>
      </c>
      <c r="AO45" s="928"/>
      <c r="AP45" s="1004" t="s">
        <v>2145</v>
      </c>
    </row>
    <row r="46" spans="1:42" s="338" customFormat="1" ht="24.95" customHeight="1">
      <c r="A46" s="90">
        <v>43</v>
      </c>
      <c r="B46" s="231" t="s">
        <v>947</v>
      </c>
      <c r="C46" s="231">
        <v>7</v>
      </c>
      <c r="D46" s="231">
        <v>2</v>
      </c>
      <c r="E46" s="231" t="s">
        <v>83</v>
      </c>
      <c r="F46" s="231">
        <v>24</v>
      </c>
      <c r="G46" s="231" t="s">
        <v>1556</v>
      </c>
      <c r="H46" s="231">
        <v>0</v>
      </c>
      <c r="I46" s="421" t="s">
        <v>1573</v>
      </c>
      <c r="J46" s="103" t="str">
        <f t="shared" si="1"/>
        <v>72M24B0043</v>
      </c>
      <c r="K46" s="394">
        <v>45323</v>
      </c>
      <c r="L46" s="412" t="s">
        <v>86</v>
      </c>
      <c r="M46" s="482">
        <v>45387</v>
      </c>
      <c r="N46" s="91" t="s">
        <v>55</v>
      </c>
      <c r="O46" s="140" t="s">
        <v>90</v>
      </c>
      <c r="P46" s="753"/>
      <c r="Q46" s="451" t="s">
        <v>950</v>
      </c>
      <c r="R46" s="225" t="s">
        <v>1601</v>
      </c>
      <c r="S46" s="226" t="s">
        <v>1640</v>
      </c>
      <c r="T46" s="226" t="s">
        <v>1783</v>
      </c>
      <c r="U46" s="105" t="s">
        <v>528</v>
      </c>
      <c r="V46" s="226" t="s">
        <v>1784</v>
      </c>
      <c r="W46" s="143" t="s">
        <v>955</v>
      </c>
      <c r="X46" s="143" t="s">
        <v>956</v>
      </c>
      <c r="Y46" s="143" t="s">
        <v>956</v>
      </c>
      <c r="Z46" s="226" t="s">
        <v>1785</v>
      </c>
      <c r="AA46" s="225" t="s">
        <v>3352</v>
      </c>
      <c r="AB46" s="226" t="s">
        <v>2075</v>
      </c>
      <c r="AC46" s="104"/>
      <c r="AD46" s="493" t="s">
        <v>1097</v>
      </c>
      <c r="AE46" s="91" t="s">
        <v>88</v>
      </c>
      <c r="AF46" s="91" t="s">
        <v>889</v>
      </c>
      <c r="AG46" s="100" t="s">
        <v>3282</v>
      </c>
      <c r="AH46" s="395">
        <v>-1</v>
      </c>
      <c r="AI46" s="396"/>
      <c r="AJ46" s="397"/>
      <c r="AK46" s="398"/>
      <c r="AL46" s="399">
        <v>5</v>
      </c>
      <c r="AM46" s="730">
        <v>-15</v>
      </c>
      <c r="AN46" s="401">
        <v>2</v>
      </c>
      <c r="AO46" s="928"/>
      <c r="AP46" s="1004" t="s">
        <v>2145</v>
      </c>
    </row>
    <row r="47" spans="1:42" s="338" customFormat="1" ht="24.95" customHeight="1">
      <c r="A47" s="90">
        <v>44</v>
      </c>
      <c r="B47" s="231" t="s">
        <v>947</v>
      </c>
      <c r="C47" s="231">
        <v>7</v>
      </c>
      <c r="D47" s="231">
        <v>2</v>
      </c>
      <c r="E47" s="231" t="s">
        <v>83</v>
      </c>
      <c r="F47" s="231">
        <v>24</v>
      </c>
      <c r="G47" s="231" t="s">
        <v>1556</v>
      </c>
      <c r="H47" s="231">
        <v>0</v>
      </c>
      <c r="I47" s="421" t="s">
        <v>1574</v>
      </c>
      <c r="J47" s="103" t="str">
        <f t="shared" si="1"/>
        <v>72M24B0044</v>
      </c>
      <c r="K47" s="394">
        <v>45323</v>
      </c>
      <c r="L47" s="412" t="s">
        <v>86</v>
      </c>
      <c r="M47" s="482">
        <v>45412</v>
      </c>
      <c r="N47" s="91" t="s">
        <v>55</v>
      </c>
      <c r="O47" s="140" t="s">
        <v>90</v>
      </c>
      <c r="P47" s="753"/>
      <c r="Q47" s="451" t="s">
        <v>950</v>
      </c>
      <c r="R47" s="225" t="s">
        <v>1602</v>
      </c>
      <c r="S47" s="226" t="s">
        <v>1641</v>
      </c>
      <c r="T47" s="226" t="s">
        <v>1786</v>
      </c>
      <c r="U47" s="105" t="s">
        <v>528</v>
      </c>
      <c r="V47" s="226" t="s">
        <v>1798</v>
      </c>
      <c r="W47" s="143" t="s">
        <v>955</v>
      </c>
      <c r="X47" s="143" t="s">
        <v>956</v>
      </c>
      <c r="Y47" s="143" t="s">
        <v>956</v>
      </c>
      <c r="Z47" s="226" t="s">
        <v>1799</v>
      </c>
      <c r="AA47" s="225" t="s">
        <v>3664</v>
      </c>
      <c r="AB47" s="226" t="s">
        <v>2076</v>
      </c>
      <c r="AC47" s="104"/>
      <c r="AD47" s="493" t="s">
        <v>1097</v>
      </c>
      <c r="AE47" s="91" t="s">
        <v>88</v>
      </c>
      <c r="AF47" s="91" t="s">
        <v>889</v>
      </c>
      <c r="AG47" s="100" t="s">
        <v>3282</v>
      </c>
      <c r="AH47" s="395"/>
      <c r="AI47" s="396"/>
      <c r="AJ47" s="397"/>
      <c r="AK47" s="398"/>
      <c r="AL47" s="399">
        <v>5</v>
      </c>
      <c r="AM47" s="730">
        <v>-15</v>
      </c>
      <c r="AN47" s="401">
        <v>2</v>
      </c>
      <c r="AO47" s="928"/>
      <c r="AP47" s="1004" t="s">
        <v>2145</v>
      </c>
    </row>
    <row r="48" spans="1:42" s="338" customFormat="1" ht="24.95" customHeight="1">
      <c r="A48" s="90">
        <v>45</v>
      </c>
      <c r="B48" s="231" t="s">
        <v>947</v>
      </c>
      <c r="C48" s="231">
        <v>7</v>
      </c>
      <c r="D48" s="231">
        <v>2</v>
      </c>
      <c r="E48" s="231" t="s">
        <v>83</v>
      </c>
      <c r="F48" s="231">
        <v>24</v>
      </c>
      <c r="G48" s="231" t="s">
        <v>1556</v>
      </c>
      <c r="H48" s="231">
        <v>0</v>
      </c>
      <c r="I48" s="421" t="s">
        <v>1575</v>
      </c>
      <c r="J48" s="103" t="str">
        <f t="shared" si="1"/>
        <v>72M24B0045</v>
      </c>
      <c r="K48" s="394">
        <v>45323</v>
      </c>
      <c r="L48" s="412" t="s">
        <v>86</v>
      </c>
      <c r="M48" s="482">
        <v>45412</v>
      </c>
      <c r="N48" s="91" t="s">
        <v>55</v>
      </c>
      <c r="O48" s="140" t="s">
        <v>90</v>
      </c>
      <c r="P48" s="753"/>
      <c r="Q48" s="451" t="s">
        <v>950</v>
      </c>
      <c r="R48" s="225" t="s">
        <v>1603</v>
      </c>
      <c r="S48" s="226" t="s">
        <v>1642</v>
      </c>
      <c r="T48" s="226" t="s">
        <v>1800</v>
      </c>
      <c r="U48" s="105" t="s">
        <v>528</v>
      </c>
      <c r="V48" s="226" t="s">
        <v>1801</v>
      </c>
      <c r="W48" s="143" t="s">
        <v>955</v>
      </c>
      <c r="X48" s="143" t="s">
        <v>956</v>
      </c>
      <c r="Y48" s="143" t="s">
        <v>956</v>
      </c>
      <c r="Z48" s="226" t="s">
        <v>1802</v>
      </c>
      <c r="AA48" s="225" t="s">
        <v>3665</v>
      </c>
      <c r="AB48" s="226" t="s">
        <v>2077</v>
      </c>
      <c r="AC48" s="104"/>
      <c r="AD48" s="493" t="s">
        <v>1097</v>
      </c>
      <c r="AE48" s="91" t="s">
        <v>88</v>
      </c>
      <c r="AF48" s="91" t="s">
        <v>889</v>
      </c>
      <c r="AG48" s="100" t="s">
        <v>3282</v>
      </c>
      <c r="AH48" s="395">
        <v>2</v>
      </c>
      <c r="AI48" s="396"/>
      <c r="AJ48" s="397"/>
      <c r="AK48" s="398"/>
      <c r="AL48" s="399">
        <v>5</v>
      </c>
      <c r="AM48" s="730">
        <v>-20</v>
      </c>
      <c r="AN48" s="401">
        <v>2</v>
      </c>
      <c r="AO48" s="928"/>
      <c r="AP48" s="1004" t="s">
        <v>2145</v>
      </c>
    </row>
    <row r="49" spans="1:42" s="338" customFormat="1" ht="24.95" customHeight="1">
      <c r="A49" s="90">
        <v>46</v>
      </c>
      <c r="B49" s="231" t="s">
        <v>947</v>
      </c>
      <c r="C49" s="231">
        <v>7</v>
      </c>
      <c r="D49" s="231">
        <v>2</v>
      </c>
      <c r="E49" s="231" t="s">
        <v>83</v>
      </c>
      <c r="F49" s="231">
        <v>24</v>
      </c>
      <c r="G49" s="231" t="s">
        <v>1556</v>
      </c>
      <c r="H49" s="231">
        <v>0</v>
      </c>
      <c r="I49" s="421" t="s">
        <v>1576</v>
      </c>
      <c r="J49" s="103" t="str">
        <f t="shared" si="1"/>
        <v>72M24B0046</v>
      </c>
      <c r="K49" s="394">
        <v>45323</v>
      </c>
      <c r="L49" s="412" t="s">
        <v>86</v>
      </c>
      <c r="M49" s="482">
        <v>45412</v>
      </c>
      <c r="N49" s="91" t="s">
        <v>55</v>
      </c>
      <c r="O49" s="140" t="s">
        <v>90</v>
      </c>
      <c r="P49" s="753"/>
      <c r="Q49" s="451" t="s">
        <v>950</v>
      </c>
      <c r="R49" s="225" t="s">
        <v>1604</v>
      </c>
      <c r="S49" s="226" t="s">
        <v>1643</v>
      </c>
      <c r="T49" s="226" t="s">
        <v>1803</v>
      </c>
      <c r="U49" s="105" t="s">
        <v>528</v>
      </c>
      <c r="V49" s="226" t="s">
        <v>1804</v>
      </c>
      <c r="W49" s="143" t="s">
        <v>955</v>
      </c>
      <c r="X49" s="143" t="s">
        <v>956</v>
      </c>
      <c r="Y49" s="143" t="s">
        <v>956</v>
      </c>
      <c r="Z49" s="226" t="s">
        <v>1805</v>
      </c>
      <c r="AA49" s="225" t="s">
        <v>3666</v>
      </c>
      <c r="AB49" s="226" t="s">
        <v>2078</v>
      </c>
      <c r="AC49" s="104"/>
      <c r="AD49" s="493" t="s">
        <v>1097</v>
      </c>
      <c r="AE49" s="91" t="s">
        <v>88</v>
      </c>
      <c r="AF49" s="91" t="s">
        <v>889</v>
      </c>
      <c r="AG49" s="100" t="s">
        <v>3282</v>
      </c>
      <c r="AH49" s="395">
        <v>1</v>
      </c>
      <c r="AI49" s="396"/>
      <c r="AJ49" s="397">
        <v>1</v>
      </c>
      <c r="AK49" s="398">
        <v>1</v>
      </c>
      <c r="AL49" s="399">
        <v>5</v>
      </c>
      <c r="AM49" s="730">
        <v>-10</v>
      </c>
      <c r="AN49" s="401">
        <v>2</v>
      </c>
      <c r="AO49" s="928"/>
      <c r="AP49" s="1004" t="s">
        <v>2145</v>
      </c>
    </row>
    <row r="50" spans="1:42" s="338" customFormat="1" ht="24.95" customHeight="1">
      <c r="A50" s="90">
        <v>47</v>
      </c>
      <c r="B50" s="231" t="s">
        <v>947</v>
      </c>
      <c r="C50" s="231">
        <v>7</v>
      </c>
      <c r="D50" s="231">
        <v>2</v>
      </c>
      <c r="E50" s="231" t="s">
        <v>83</v>
      </c>
      <c r="F50" s="231">
        <v>24</v>
      </c>
      <c r="G50" s="231" t="s">
        <v>1556</v>
      </c>
      <c r="H50" s="231">
        <v>0</v>
      </c>
      <c r="I50" s="421" t="s">
        <v>1577</v>
      </c>
      <c r="J50" s="103" t="str">
        <f t="shared" ref="J50:J64" si="2">CONCATENATE(C50,D50,E50,F50,G50,H50,I50)</f>
        <v>72M24B0047</v>
      </c>
      <c r="K50" s="394">
        <v>45324</v>
      </c>
      <c r="L50" s="412" t="s">
        <v>86</v>
      </c>
      <c r="M50" s="482">
        <v>45412</v>
      </c>
      <c r="N50" s="91" t="s">
        <v>55</v>
      </c>
      <c r="O50" s="140" t="s">
        <v>90</v>
      </c>
      <c r="P50" s="753"/>
      <c r="Q50" s="451" t="s">
        <v>950</v>
      </c>
      <c r="R50" s="225" t="s">
        <v>1605</v>
      </c>
      <c r="S50" s="226" t="s">
        <v>1644</v>
      </c>
      <c r="T50" s="226" t="s">
        <v>1806</v>
      </c>
      <c r="U50" s="105" t="s">
        <v>528</v>
      </c>
      <c r="V50" s="226" t="s">
        <v>1807</v>
      </c>
      <c r="W50" s="143" t="s">
        <v>955</v>
      </c>
      <c r="X50" s="143" t="s">
        <v>956</v>
      </c>
      <c r="Y50" s="143" t="s">
        <v>956</v>
      </c>
      <c r="Z50" s="226" t="s">
        <v>1808</v>
      </c>
      <c r="AA50" s="225" t="s">
        <v>3667</v>
      </c>
      <c r="AB50" s="226" t="s">
        <v>2079</v>
      </c>
      <c r="AC50" s="104"/>
      <c r="AD50" s="493" t="s">
        <v>1097</v>
      </c>
      <c r="AE50" s="91" t="s">
        <v>88</v>
      </c>
      <c r="AF50" s="91" t="s">
        <v>889</v>
      </c>
      <c r="AG50" s="100" t="s">
        <v>3282</v>
      </c>
      <c r="AH50" s="395"/>
      <c r="AI50" s="396"/>
      <c r="AJ50" s="397"/>
      <c r="AK50" s="398"/>
      <c r="AL50" s="399">
        <v>5</v>
      </c>
      <c r="AM50" s="730">
        <v>-30</v>
      </c>
      <c r="AN50" s="401">
        <v>2</v>
      </c>
      <c r="AO50" s="928"/>
      <c r="AP50" s="1004" t="s">
        <v>2145</v>
      </c>
    </row>
    <row r="51" spans="1:42" s="338" customFormat="1" ht="24.95" customHeight="1">
      <c r="A51" s="90">
        <v>48</v>
      </c>
      <c r="B51" s="231" t="s">
        <v>947</v>
      </c>
      <c r="C51" s="231">
        <v>7</v>
      </c>
      <c r="D51" s="231">
        <v>2</v>
      </c>
      <c r="E51" s="231" t="s">
        <v>83</v>
      </c>
      <c r="F51" s="231">
        <v>24</v>
      </c>
      <c r="G51" s="231" t="s">
        <v>1556</v>
      </c>
      <c r="H51" s="231">
        <v>0</v>
      </c>
      <c r="I51" s="421" t="s">
        <v>1578</v>
      </c>
      <c r="J51" s="103" t="str">
        <f t="shared" si="2"/>
        <v>72M24B0048</v>
      </c>
      <c r="K51" s="394">
        <v>45324</v>
      </c>
      <c r="L51" s="412" t="s">
        <v>86</v>
      </c>
      <c r="M51" s="482">
        <v>45412</v>
      </c>
      <c r="N51" s="91" t="s">
        <v>55</v>
      </c>
      <c r="O51" s="140" t="s">
        <v>90</v>
      </c>
      <c r="P51" s="753"/>
      <c r="Q51" s="451" t="s">
        <v>950</v>
      </c>
      <c r="R51" s="225" t="s">
        <v>1606</v>
      </c>
      <c r="S51" s="226" t="s">
        <v>1645</v>
      </c>
      <c r="T51" s="226" t="s">
        <v>1809</v>
      </c>
      <c r="U51" s="105" t="s">
        <v>528</v>
      </c>
      <c r="V51" s="226" t="s">
        <v>1810</v>
      </c>
      <c r="W51" s="143" t="s">
        <v>955</v>
      </c>
      <c r="X51" s="143" t="s">
        <v>956</v>
      </c>
      <c r="Y51" s="143" t="s">
        <v>956</v>
      </c>
      <c r="Z51" s="226" t="s">
        <v>1811</v>
      </c>
      <c r="AA51" s="225" t="s">
        <v>3668</v>
      </c>
      <c r="AB51" s="226" t="s">
        <v>2080</v>
      </c>
      <c r="AC51" s="104"/>
      <c r="AD51" s="493" t="s">
        <v>1097</v>
      </c>
      <c r="AE51" s="91" t="s">
        <v>88</v>
      </c>
      <c r="AF51" s="91" t="s">
        <v>889</v>
      </c>
      <c r="AG51" s="100" t="s">
        <v>3282</v>
      </c>
      <c r="AH51" s="395">
        <v>-2</v>
      </c>
      <c r="AI51" s="396"/>
      <c r="AJ51" s="397"/>
      <c r="AK51" s="398">
        <v>-1</v>
      </c>
      <c r="AL51" s="399">
        <v>5</v>
      </c>
      <c r="AM51" s="730">
        <v>-15</v>
      </c>
      <c r="AN51" s="401">
        <v>2</v>
      </c>
      <c r="AO51" s="928"/>
      <c r="AP51" s="1004" t="s">
        <v>2145</v>
      </c>
    </row>
    <row r="52" spans="1:42" s="338" customFormat="1" ht="24.95" customHeight="1">
      <c r="A52" s="90">
        <v>49</v>
      </c>
      <c r="B52" s="231" t="s">
        <v>947</v>
      </c>
      <c r="C52" s="231">
        <v>7</v>
      </c>
      <c r="D52" s="231">
        <v>2</v>
      </c>
      <c r="E52" s="231" t="s">
        <v>83</v>
      </c>
      <c r="F52" s="231">
        <v>24</v>
      </c>
      <c r="G52" s="231" t="s">
        <v>1556</v>
      </c>
      <c r="H52" s="231">
        <v>0</v>
      </c>
      <c r="I52" s="421" t="s">
        <v>1579</v>
      </c>
      <c r="J52" s="103" t="str">
        <f t="shared" si="2"/>
        <v>72M24B0049</v>
      </c>
      <c r="K52" s="394">
        <v>45324</v>
      </c>
      <c r="L52" s="412" t="s">
        <v>86</v>
      </c>
      <c r="M52" s="482">
        <v>45412</v>
      </c>
      <c r="N52" s="91" t="s">
        <v>55</v>
      </c>
      <c r="O52" s="140" t="s">
        <v>90</v>
      </c>
      <c r="P52" s="753"/>
      <c r="Q52" s="451" t="s">
        <v>950</v>
      </c>
      <c r="R52" s="225" t="s">
        <v>1758</v>
      </c>
      <c r="S52" s="226" t="s">
        <v>1646</v>
      </c>
      <c r="T52" s="226" t="s">
        <v>1812</v>
      </c>
      <c r="U52" s="105" t="s">
        <v>528</v>
      </c>
      <c r="V52" s="226" t="s">
        <v>1813</v>
      </c>
      <c r="W52" s="143" t="s">
        <v>955</v>
      </c>
      <c r="X52" s="143" t="s">
        <v>956</v>
      </c>
      <c r="Y52" s="143" t="s">
        <v>956</v>
      </c>
      <c r="Z52" s="226" t="s">
        <v>1814</v>
      </c>
      <c r="AA52" s="225" t="s">
        <v>3669</v>
      </c>
      <c r="AB52" s="226" t="s">
        <v>2081</v>
      </c>
      <c r="AC52" s="104"/>
      <c r="AD52" s="493" t="s">
        <v>1097</v>
      </c>
      <c r="AE52" s="91" t="s">
        <v>88</v>
      </c>
      <c r="AF52" s="91" t="s">
        <v>889</v>
      </c>
      <c r="AG52" s="100" t="s">
        <v>3282</v>
      </c>
      <c r="AH52" s="395">
        <v>1</v>
      </c>
      <c r="AI52" s="396"/>
      <c r="AJ52" s="397"/>
      <c r="AK52" s="398"/>
      <c r="AL52" s="399">
        <v>5</v>
      </c>
      <c r="AM52" s="730">
        <v>-10</v>
      </c>
      <c r="AN52" s="401">
        <v>2</v>
      </c>
      <c r="AO52" s="928"/>
      <c r="AP52" s="1004" t="s">
        <v>2145</v>
      </c>
    </row>
    <row r="53" spans="1:42" s="338" customFormat="1" ht="24.95" customHeight="1">
      <c r="A53" s="90">
        <v>50</v>
      </c>
      <c r="B53" s="231" t="s">
        <v>947</v>
      </c>
      <c r="C53" s="231">
        <v>7</v>
      </c>
      <c r="D53" s="231">
        <v>2</v>
      </c>
      <c r="E53" s="231" t="s">
        <v>83</v>
      </c>
      <c r="F53" s="231">
        <v>24</v>
      </c>
      <c r="G53" s="231" t="s">
        <v>1556</v>
      </c>
      <c r="H53" s="231">
        <v>0</v>
      </c>
      <c r="I53" s="421" t="s">
        <v>1580</v>
      </c>
      <c r="J53" s="103" t="str">
        <f t="shared" si="2"/>
        <v>72M24B0050</v>
      </c>
      <c r="K53" s="394">
        <v>45324</v>
      </c>
      <c r="L53" s="412" t="s">
        <v>86</v>
      </c>
      <c r="M53" s="482">
        <v>45412</v>
      </c>
      <c r="N53" s="91" t="s">
        <v>55</v>
      </c>
      <c r="O53" s="140" t="s">
        <v>90</v>
      </c>
      <c r="P53" s="753"/>
      <c r="Q53" s="451" t="s">
        <v>950</v>
      </c>
      <c r="R53" s="225" t="s">
        <v>1607</v>
      </c>
      <c r="S53" s="226" t="s">
        <v>1647</v>
      </c>
      <c r="T53" s="226" t="s">
        <v>1840</v>
      </c>
      <c r="U53" s="105" t="s">
        <v>528</v>
      </c>
      <c r="V53" s="226" t="s">
        <v>1841</v>
      </c>
      <c r="W53" s="143" t="s">
        <v>955</v>
      </c>
      <c r="X53" s="143" t="s">
        <v>956</v>
      </c>
      <c r="Y53" s="143" t="s">
        <v>956</v>
      </c>
      <c r="Z53" s="226" t="s">
        <v>1842</v>
      </c>
      <c r="AA53" s="225" t="s">
        <v>3670</v>
      </c>
      <c r="AB53" s="226" t="s">
        <v>2082</v>
      </c>
      <c r="AC53" s="104"/>
      <c r="AD53" s="493" t="s">
        <v>1097</v>
      </c>
      <c r="AE53" s="91" t="s">
        <v>88</v>
      </c>
      <c r="AF53" s="91" t="s">
        <v>889</v>
      </c>
      <c r="AG53" s="100" t="s">
        <v>3282</v>
      </c>
      <c r="AH53" s="395">
        <v>-4</v>
      </c>
      <c r="AI53" s="396"/>
      <c r="AJ53" s="397"/>
      <c r="AK53" s="398"/>
      <c r="AL53" s="399">
        <v>5</v>
      </c>
      <c r="AM53" s="730">
        <v>-15</v>
      </c>
      <c r="AN53" s="401">
        <v>2</v>
      </c>
      <c r="AO53" s="928"/>
      <c r="AP53" s="1004" t="s">
        <v>2145</v>
      </c>
    </row>
    <row r="54" spans="1:42" s="338" customFormat="1" ht="24.95" customHeight="1">
      <c r="A54" s="90">
        <v>51</v>
      </c>
      <c r="B54" s="231" t="s">
        <v>947</v>
      </c>
      <c r="C54" s="231">
        <v>7</v>
      </c>
      <c r="D54" s="231">
        <v>2</v>
      </c>
      <c r="E54" s="231" t="s">
        <v>83</v>
      </c>
      <c r="F54" s="231">
        <v>24</v>
      </c>
      <c r="G54" s="231" t="s">
        <v>1556</v>
      </c>
      <c r="H54" s="231">
        <v>0</v>
      </c>
      <c r="I54" s="421" t="s">
        <v>1581</v>
      </c>
      <c r="J54" s="103" t="str">
        <f t="shared" si="2"/>
        <v>72M24B0051</v>
      </c>
      <c r="K54" s="394">
        <v>45324</v>
      </c>
      <c r="L54" s="412" t="s">
        <v>86</v>
      </c>
      <c r="M54" s="482">
        <v>45412</v>
      </c>
      <c r="N54" s="91" t="s">
        <v>55</v>
      </c>
      <c r="O54" s="140" t="s">
        <v>90</v>
      </c>
      <c r="P54" s="753"/>
      <c r="Q54" s="451" t="s">
        <v>950</v>
      </c>
      <c r="R54" s="225" t="s">
        <v>1608</v>
      </c>
      <c r="S54" s="226" t="s">
        <v>1648</v>
      </c>
      <c r="T54" s="226" t="s">
        <v>1843</v>
      </c>
      <c r="U54" s="105" t="s">
        <v>528</v>
      </c>
      <c r="V54" s="226" t="s">
        <v>1844</v>
      </c>
      <c r="W54" s="143" t="s">
        <v>955</v>
      </c>
      <c r="X54" s="143" t="s">
        <v>956</v>
      </c>
      <c r="Y54" s="143" t="s">
        <v>956</v>
      </c>
      <c r="Z54" s="226" t="s">
        <v>1845</v>
      </c>
      <c r="AA54" s="225" t="s">
        <v>3671</v>
      </c>
      <c r="AB54" s="226" t="s">
        <v>2065</v>
      </c>
      <c r="AC54" s="104"/>
      <c r="AD54" s="493" t="s">
        <v>1097</v>
      </c>
      <c r="AE54" s="91" t="s">
        <v>88</v>
      </c>
      <c r="AF54" s="91" t="s">
        <v>889</v>
      </c>
      <c r="AG54" s="100" t="s">
        <v>3282</v>
      </c>
      <c r="AH54" s="395">
        <v>2</v>
      </c>
      <c r="AI54" s="396"/>
      <c r="AJ54" s="397"/>
      <c r="AK54" s="398"/>
      <c r="AL54" s="399">
        <v>5</v>
      </c>
      <c r="AM54" s="730">
        <v>-15</v>
      </c>
      <c r="AN54" s="401">
        <v>2</v>
      </c>
      <c r="AO54" s="928"/>
      <c r="AP54" s="1004" t="s">
        <v>2145</v>
      </c>
    </row>
    <row r="55" spans="1:42" s="338" customFormat="1" ht="24.95" customHeight="1">
      <c r="A55" s="90">
        <v>52</v>
      </c>
      <c r="B55" s="231" t="s">
        <v>947</v>
      </c>
      <c r="C55" s="231">
        <v>7</v>
      </c>
      <c r="D55" s="231">
        <v>2</v>
      </c>
      <c r="E55" s="231" t="s">
        <v>83</v>
      </c>
      <c r="F55" s="231">
        <v>24</v>
      </c>
      <c r="G55" s="231" t="s">
        <v>1556</v>
      </c>
      <c r="H55" s="231">
        <v>0</v>
      </c>
      <c r="I55" s="421" t="s">
        <v>1582</v>
      </c>
      <c r="J55" s="103" t="str">
        <f t="shared" si="2"/>
        <v>72M24B0052</v>
      </c>
      <c r="K55" s="394">
        <v>45324</v>
      </c>
      <c r="L55" s="412" t="s">
        <v>86</v>
      </c>
      <c r="M55" s="482">
        <v>45412</v>
      </c>
      <c r="N55" s="91" t="s">
        <v>55</v>
      </c>
      <c r="O55" s="140" t="s">
        <v>90</v>
      </c>
      <c r="P55" s="753"/>
      <c r="Q55" s="451" t="s">
        <v>950</v>
      </c>
      <c r="R55" s="225" t="s">
        <v>1609</v>
      </c>
      <c r="S55" s="226" t="s">
        <v>1649</v>
      </c>
      <c r="T55" s="226" t="s">
        <v>1846</v>
      </c>
      <c r="U55" s="105" t="s">
        <v>528</v>
      </c>
      <c r="V55" s="226" t="s">
        <v>1847</v>
      </c>
      <c r="W55" s="143" t="s">
        <v>955</v>
      </c>
      <c r="X55" s="143" t="s">
        <v>956</v>
      </c>
      <c r="Y55" s="143" t="s">
        <v>956</v>
      </c>
      <c r="Z55" s="226" t="s">
        <v>1848</v>
      </c>
      <c r="AA55" s="225" t="s">
        <v>3672</v>
      </c>
      <c r="AB55" s="226" t="s">
        <v>2083</v>
      </c>
      <c r="AC55" s="104"/>
      <c r="AD55" s="493" t="s">
        <v>1097</v>
      </c>
      <c r="AE55" s="91" t="s">
        <v>88</v>
      </c>
      <c r="AF55" s="91" t="s">
        <v>889</v>
      </c>
      <c r="AG55" s="100" t="s">
        <v>3282</v>
      </c>
      <c r="AH55" s="395">
        <v>-4</v>
      </c>
      <c r="AI55" s="396"/>
      <c r="AJ55" s="397"/>
      <c r="AK55" s="398"/>
      <c r="AL55" s="399">
        <v>5</v>
      </c>
      <c r="AM55" s="730"/>
      <c r="AN55" s="401">
        <v>2</v>
      </c>
      <c r="AO55" s="928"/>
      <c r="AP55" s="1004" t="s">
        <v>2145</v>
      </c>
    </row>
    <row r="56" spans="1:42" s="338" customFormat="1" ht="24.95" customHeight="1">
      <c r="A56" s="90">
        <v>53</v>
      </c>
      <c r="B56" s="231" t="s">
        <v>947</v>
      </c>
      <c r="C56" s="231">
        <v>7</v>
      </c>
      <c r="D56" s="231">
        <v>2</v>
      </c>
      <c r="E56" s="231" t="s">
        <v>83</v>
      </c>
      <c r="F56" s="231">
        <v>24</v>
      </c>
      <c r="G56" s="231" t="s">
        <v>1556</v>
      </c>
      <c r="H56" s="231">
        <v>0</v>
      </c>
      <c r="I56" s="421" t="s">
        <v>1583</v>
      </c>
      <c r="J56" s="103" t="str">
        <f t="shared" si="2"/>
        <v>72M24B0053</v>
      </c>
      <c r="K56" s="394">
        <v>45324</v>
      </c>
      <c r="L56" s="412" t="s">
        <v>86</v>
      </c>
      <c r="M56" s="482">
        <v>45412</v>
      </c>
      <c r="N56" s="91" t="s">
        <v>55</v>
      </c>
      <c r="O56" s="140" t="s">
        <v>90</v>
      </c>
      <c r="P56" s="754"/>
      <c r="Q56" s="451" t="s">
        <v>950</v>
      </c>
      <c r="R56" s="225" t="s">
        <v>1610</v>
      </c>
      <c r="S56" s="226" t="s">
        <v>1650</v>
      </c>
      <c r="T56" s="226" t="s">
        <v>1849</v>
      </c>
      <c r="U56" s="105" t="s">
        <v>528</v>
      </c>
      <c r="V56" s="226" t="s">
        <v>1850</v>
      </c>
      <c r="W56" s="143" t="s">
        <v>955</v>
      </c>
      <c r="X56" s="143" t="s">
        <v>956</v>
      </c>
      <c r="Y56" s="143" t="s">
        <v>956</v>
      </c>
      <c r="Z56" s="226" t="s">
        <v>1851</v>
      </c>
      <c r="AA56" s="225" t="s">
        <v>3673</v>
      </c>
      <c r="AB56" s="226" t="s">
        <v>2085</v>
      </c>
      <c r="AC56" s="104"/>
      <c r="AD56" s="493" t="s">
        <v>1097</v>
      </c>
      <c r="AE56" s="91" t="s">
        <v>88</v>
      </c>
      <c r="AF56" s="91" t="s">
        <v>889</v>
      </c>
      <c r="AG56" s="100" t="s">
        <v>3282</v>
      </c>
      <c r="AH56" s="395">
        <v>2</v>
      </c>
      <c r="AI56" s="396"/>
      <c r="AJ56" s="397"/>
      <c r="AK56" s="398"/>
      <c r="AL56" s="399">
        <v>10</v>
      </c>
      <c r="AM56" s="730">
        <v>-10</v>
      </c>
      <c r="AN56" s="401">
        <v>2</v>
      </c>
      <c r="AO56" s="928"/>
      <c r="AP56" s="1004" t="s">
        <v>2145</v>
      </c>
    </row>
    <row r="57" spans="1:42" s="338" customFormat="1" ht="24.95" customHeight="1">
      <c r="A57" s="90">
        <v>54</v>
      </c>
      <c r="B57" s="231" t="s">
        <v>947</v>
      </c>
      <c r="C57" s="231">
        <v>7</v>
      </c>
      <c r="D57" s="231">
        <v>2</v>
      </c>
      <c r="E57" s="231" t="s">
        <v>83</v>
      </c>
      <c r="F57" s="231">
        <v>24</v>
      </c>
      <c r="G57" s="231" t="s">
        <v>1556</v>
      </c>
      <c r="H57" s="231">
        <v>0</v>
      </c>
      <c r="I57" s="421" t="s">
        <v>1584</v>
      </c>
      <c r="J57" s="103" t="str">
        <f t="shared" si="2"/>
        <v>72M24B0054</v>
      </c>
      <c r="K57" s="394">
        <v>45324</v>
      </c>
      <c r="L57" s="412" t="s">
        <v>86</v>
      </c>
      <c r="M57" s="482">
        <v>45412</v>
      </c>
      <c r="N57" s="91" t="s">
        <v>55</v>
      </c>
      <c r="O57" s="140" t="s">
        <v>90</v>
      </c>
      <c r="P57" s="754"/>
      <c r="Q57" s="451" t="s">
        <v>950</v>
      </c>
      <c r="R57" s="225" t="s">
        <v>1611</v>
      </c>
      <c r="S57" s="226" t="s">
        <v>1651</v>
      </c>
      <c r="T57" s="226" t="s">
        <v>1852</v>
      </c>
      <c r="U57" s="105" t="s">
        <v>528</v>
      </c>
      <c r="V57" s="226" t="s">
        <v>1853</v>
      </c>
      <c r="W57" s="143" t="s">
        <v>955</v>
      </c>
      <c r="X57" s="143" t="s">
        <v>956</v>
      </c>
      <c r="Y57" s="143" t="s">
        <v>956</v>
      </c>
      <c r="Z57" s="226" t="s">
        <v>1854</v>
      </c>
      <c r="AA57" s="225" t="s">
        <v>3674</v>
      </c>
      <c r="AB57" s="226" t="s">
        <v>2086</v>
      </c>
      <c r="AC57" s="104"/>
      <c r="AD57" s="493" t="s">
        <v>1097</v>
      </c>
      <c r="AE57" s="91" t="s">
        <v>88</v>
      </c>
      <c r="AF57" s="91" t="s">
        <v>889</v>
      </c>
      <c r="AG57" s="100" t="s">
        <v>3282</v>
      </c>
      <c r="AH57" s="395">
        <v>-3</v>
      </c>
      <c r="AI57" s="396"/>
      <c r="AJ57" s="397"/>
      <c r="AK57" s="398"/>
      <c r="AL57" s="399">
        <v>10</v>
      </c>
      <c r="AM57" s="730"/>
      <c r="AN57" s="401">
        <v>1</v>
      </c>
      <c r="AO57" s="928"/>
      <c r="AP57" s="1004" t="s">
        <v>2145</v>
      </c>
    </row>
    <row r="58" spans="1:42" s="338" customFormat="1" ht="24.95" customHeight="1">
      <c r="A58" s="90">
        <v>55</v>
      </c>
      <c r="B58" s="231" t="s">
        <v>947</v>
      </c>
      <c r="C58" s="231">
        <v>7</v>
      </c>
      <c r="D58" s="231">
        <v>2</v>
      </c>
      <c r="E58" s="231" t="s">
        <v>83</v>
      </c>
      <c r="F58" s="231">
        <v>24</v>
      </c>
      <c r="G58" s="231" t="s">
        <v>1556</v>
      </c>
      <c r="H58" s="231">
        <v>0</v>
      </c>
      <c r="I58" s="421" t="s">
        <v>1585</v>
      </c>
      <c r="J58" s="103" t="str">
        <f t="shared" si="2"/>
        <v>72M24B0055</v>
      </c>
      <c r="K58" s="394">
        <v>45324</v>
      </c>
      <c r="L58" s="412" t="s">
        <v>86</v>
      </c>
      <c r="M58" s="482">
        <v>45412</v>
      </c>
      <c r="N58" s="91" t="s">
        <v>55</v>
      </c>
      <c r="O58" s="140" t="s">
        <v>90</v>
      </c>
      <c r="P58" s="754"/>
      <c r="Q58" s="451" t="s">
        <v>950</v>
      </c>
      <c r="R58" s="225" t="s">
        <v>1612</v>
      </c>
      <c r="S58" s="226" t="s">
        <v>1652</v>
      </c>
      <c r="T58" s="226" t="s">
        <v>1855</v>
      </c>
      <c r="U58" s="105" t="s">
        <v>528</v>
      </c>
      <c r="V58" s="226" t="s">
        <v>1856</v>
      </c>
      <c r="W58" s="143" t="s">
        <v>955</v>
      </c>
      <c r="X58" s="143" t="s">
        <v>956</v>
      </c>
      <c r="Y58" s="143" t="s">
        <v>956</v>
      </c>
      <c r="Z58" s="226" t="s">
        <v>1857</v>
      </c>
      <c r="AA58" s="225" t="s">
        <v>3675</v>
      </c>
      <c r="AB58" s="226" t="s">
        <v>2087</v>
      </c>
      <c r="AC58" s="104"/>
      <c r="AD58" s="493" t="s">
        <v>1097</v>
      </c>
      <c r="AE58" s="91" t="s">
        <v>88</v>
      </c>
      <c r="AF58" s="91" t="s">
        <v>889</v>
      </c>
      <c r="AG58" s="100" t="s">
        <v>3282</v>
      </c>
      <c r="AH58" s="395"/>
      <c r="AI58" s="396"/>
      <c r="AJ58" s="397"/>
      <c r="AK58" s="398"/>
      <c r="AL58" s="399">
        <v>10</v>
      </c>
      <c r="AM58" s="730">
        <v>-15</v>
      </c>
      <c r="AN58" s="401">
        <v>2</v>
      </c>
      <c r="AO58" s="928"/>
      <c r="AP58" s="1004" t="s">
        <v>2145</v>
      </c>
    </row>
    <row r="59" spans="1:42" s="338" customFormat="1" ht="24.95" customHeight="1">
      <c r="A59" s="90">
        <v>56</v>
      </c>
      <c r="B59" s="231" t="s">
        <v>947</v>
      </c>
      <c r="C59" s="231">
        <v>7</v>
      </c>
      <c r="D59" s="231">
        <v>2</v>
      </c>
      <c r="E59" s="231" t="s">
        <v>83</v>
      </c>
      <c r="F59" s="231">
        <v>24</v>
      </c>
      <c r="G59" s="231" t="s">
        <v>1556</v>
      </c>
      <c r="H59" s="231">
        <v>0</v>
      </c>
      <c r="I59" s="421" t="s">
        <v>1586</v>
      </c>
      <c r="J59" s="103" t="str">
        <f t="shared" si="2"/>
        <v>72M24B0056</v>
      </c>
      <c r="K59" s="394">
        <v>45324</v>
      </c>
      <c r="L59" s="412" t="s">
        <v>86</v>
      </c>
      <c r="M59" s="482">
        <v>45412</v>
      </c>
      <c r="N59" s="91" t="s">
        <v>55</v>
      </c>
      <c r="O59" s="140" t="s">
        <v>90</v>
      </c>
      <c r="P59" s="754"/>
      <c r="Q59" s="451" t="s">
        <v>950</v>
      </c>
      <c r="R59" s="225" t="s">
        <v>1613</v>
      </c>
      <c r="S59" s="226" t="s">
        <v>1653</v>
      </c>
      <c r="T59" s="226" t="s">
        <v>1858</v>
      </c>
      <c r="U59" s="105" t="s">
        <v>528</v>
      </c>
      <c r="V59" s="226" t="s">
        <v>1859</v>
      </c>
      <c r="W59" s="143" t="s">
        <v>955</v>
      </c>
      <c r="X59" s="143" t="s">
        <v>956</v>
      </c>
      <c r="Y59" s="143" t="s">
        <v>956</v>
      </c>
      <c r="Z59" s="226" t="s">
        <v>1860</v>
      </c>
      <c r="AA59" s="225" t="s">
        <v>3676</v>
      </c>
      <c r="AB59" s="226" t="s">
        <v>2088</v>
      </c>
      <c r="AC59" s="104"/>
      <c r="AD59" s="493" t="s">
        <v>1097</v>
      </c>
      <c r="AE59" s="91" t="s">
        <v>88</v>
      </c>
      <c r="AF59" s="91" t="s">
        <v>889</v>
      </c>
      <c r="AG59" s="100" t="s">
        <v>3282</v>
      </c>
      <c r="AH59" s="395">
        <v>-1</v>
      </c>
      <c r="AI59" s="396"/>
      <c r="AJ59" s="397"/>
      <c r="AK59" s="398"/>
      <c r="AL59" s="399">
        <v>5</v>
      </c>
      <c r="AM59" s="730">
        <v>-5</v>
      </c>
      <c r="AN59" s="401">
        <v>1</v>
      </c>
      <c r="AO59" s="928"/>
      <c r="AP59" s="1004" t="s">
        <v>2145</v>
      </c>
    </row>
    <row r="60" spans="1:42" s="338" customFormat="1" ht="24.95" customHeight="1">
      <c r="A60" s="90">
        <v>57</v>
      </c>
      <c r="B60" s="231" t="s">
        <v>947</v>
      </c>
      <c r="C60" s="231">
        <v>7</v>
      </c>
      <c r="D60" s="231">
        <v>2</v>
      </c>
      <c r="E60" s="231" t="s">
        <v>83</v>
      </c>
      <c r="F60" s="231">
        <v>24</v>
      </c>
      <c r="G60" s="231" t="s">
        <v>1556</v>
      </c>
      <c r="H60" s="231">
        <v>0</v>
      </c>
      <c r="I60" s="421" t="s">
        <v>1587</v>
      </c>
      <c r="J60" s="103" t="str">
        <f t="shared" si="2"/>
        <v>72M24B0057</v>
      </c>
      <c r="K60" s="394">
        <v>45324</v>
      </c>
      <c r="L60" s="412" t="s">
        <v>86</v>
      </c>
      <c r="M60" s="482">
        <v>45412</v>
      </c>
      <c r="N60" s="91" t="s">
        <v>55</v>
      </c>
      <c r="O60" s="140" t="s">
        <v>90</v>
      </c>
      <c r="P60" s="754"/>
      <c r="Q60" s="451" t="s">
        <v>950</v>
      </c>
      <c r="R60" s="225" t="s">
        <v>1614</v>
      </c>
      <c r="S60" s="226" t="s">
        <v>1654</v>
      </c>
      <c r="T60" s="226" t="s">
        <v>1861</v>
      </c>
      <c r="U60" s="105" t="s">
        <v>528</v>
      </c>
      <c r="V60" s="226" t="s">
        <v>1862</v>
      </c>
      <c r="W60" s="143" t="s">
        <v>955</v>
      </c>
      <c r="X60" s="143" t="s">
        <v>956</v>
      </c>
      <c r="Y60" s="143" t="s">
        <v>956</v>
      </c>
      <c r="Z60" s="226" t="s">
        <v>1863</v>
      </c>
      <c r="AA60" s="225" t="s">
        <v>3677</v>
      </c>
      <c r="AB60" s="226" t="s">
        <v>2089</v>
      </c>
      <c r="AC60" s="104"/>
      <c r="AD60" s="493" t="s">
        <v>1097</v>
      </c>
      <c r="AE60" s="91" t="s">
        <v>88</v>
      </c>
      <c r="AF60" s="91" t="s">
        <v>889</v>
      </c>
      <c r="AG60" s="100" t="s">
        <v>3282</v>
      </c>
      <c r="AH60" s="395">
        <v>1</v>
      </c>
      <c r="AI60" s="396"/>
      <c r="AJ60" s="397"/>
      <c r="AK60" s="398"/>
      <c r="AL60" s="399">
        <v>10</v>
      </c>
      <c r="AM60" s="730">
        <v>-15</v>
      </c>
      <c r="AN60" s="401">
        <v>2</v>
      </c>
      <c r="AO60" s="928"/>
      <c r="AP60" s="1004" t="s">
        <v>2145</v>
      </c>
    </row>
    <row r="61" spans="1:42" s="338" customFormat="1" ht="24.95" customHeight="1">
      <c r="A61" s="90">
        <v>58</v>
      </c>
      <c r="B61" s="231" t="s">
        <v>947</v>
      </c>
      <c r="C61" s="231">
        <v>7</v>
      </c>
      <c r="D61" s="231">
        <v>2</v>
      </c>
      <c r="E61" s="231" t="s">
        <v>83</v>
      </c>
      <c r="F61" s="231">
        <v>24</v>
      </c>
      <c r="G61" s="231" t="s">
        <v>1556</v>
      </c>
      <c r="H61" s="231">
        <v>0</v>
      </c>
      <c r="I61" s="421" t="s">
        <v>1588</v>
      </c>
      <c r="J61" s="103" t="str">
        <f t="shared" si="2"/>
        <v>72M24B0058</v>
      </c>
      <c r="K61" s="394">
        <v>45324</v>
      </c>
      <c r="L61" s="412" t="s">
        <v>86</v>
      </c>
      <c r="M61" s="482">
        <v>45412</v>
      </c>
      <c r="N61" s="91" t="s">
        <v>55</v>
      </c>
      <c r="O61" s="140" t="s">
        <v>90</v>
      </c>
      <c r="P61" s="754"/>
      <c r="Q61" s="451" t="s">
        <v>950</v>
      </c>
      <c r="R61" s="225" t="s">
        <v>1615</v>
      </c>
      <c r="S61" s="226" t="s">
        <v>1655</v>
      </c>
      <c r="T61" s="226" t="s">
        <v>1864</v>
      </c>
      <c r="U61" s="105" t="s">
        <v>528</v>
      </c>
      <c r="V61" s="226" t="s">
        <v>1865</v>
      </c>
      <c r="W61" s="143" t="s">
        <v>955</v>
      </c>
      <c r="X61" s="143" t="s">
        <v>956</v>
      </c>
      <c r="Y61" s="143" t="s">
        <v>956</v>
      </c>
      <c r="Z61" s="226" t="s">
        <v>1866</v>
      </c>
      <c r="AA61" s="225" t="s">
        <v>3678</v>
      </c>
      <c r="AB61" s="226" t="s">
        <v>2090</v>
      </c>
      <c r="AC61" s="104"/>
      <c r="AD61" s="493" t="s">
        <v>1097</v>
      </c>
      <c r="AE61" s="91" t="s">
        <v>88</v>
      </c>
      <c r="AF61" s="91" t="s">
        <v>889</v>
      </c>
      <c r="AG61" s="100" t="s">
        <v>3282</v>
      </c>
      <c r="AH61" s="395">
        <v>1</v>
      </c>
      <c r="AI61" s="396"/>
      <c r="AJ61" s="397"/>
      <c r="AK61" s="398"/>
      <c r="AL61" s="399">
        <v>10</v>
      </c>
      <c r="AM61" s="730">
        <v>-5</v>
      </c>
      <c r="AN61" s="401">
        <v>1</v>
      </c>
      <c r="AO61" s="928"/>
      <c r="AP61" s="1004" t="s">
        <v>2145</v>
      </c>
    </row>
    <row r="62" spans="1:42" s="338" customFormat="1" ht="24.95" customHeight="1">
      <c r="A62" s="90">
        <v>59</v>
      </c>
      <c r="B62" s="231" t="s">
        <v>947</v>
      </c>
      <c r="C62" s="231">
        <v>7</v>
      </c>
      <c r="D62" s="231">
        <v>2</v>
      </c>
      <c r="E62" s="231" t="s">
        <v>83</v>
      </c>
      <c r="F62" s="231">
        <v>24</v>
      </c>
      <c r="G62" s="231" t="s">
        <v>1556</v>
      </c>
      <c r="H62" s="231">
        <v>0</v>
      </c>
      <c r="I62" s="421" t="s">
        <v>1589</v>
      </c>
      <c r="J62" s="103" t="str">
        <f t="shared" si="2"/>
        <v>72M24B0059</v>
      </c>
      <c r="K62" s="394">
        <v>45324</v>
      </c>
      <c r="L62" s="412" t="s">
        <v>86</v>
      </c>
      <c r="M62" s="482">
        <v>45412</v>
      </c>
      <c r="N62" s="91" t="s">
        <v>55</v>
      </c>
      <c r="O62" s="140" t="s">
        <v>90</v>
      </c>
      <c r="P62" s="754"/>
      <c r="Q62" s="451" t="s">
        <v>950</v>
      </c>
      <c r="R62" s="225" t="s">
        <v>1616</v>
      </c>
      <c r="S62" s="226" t="s">
        <v>1656</v>
      </c>
      <c r="T62" s="226" t="s">
        <v>1867</v>
      </c>
      <c r="U62" s="105" t="s">
        <v>528</v>
      </c>
      <c r="V62" s="226" t="s">
        <v>1868</v>
      </c>
      <c r="W62" s="143" t="s">
        <v>955</v>
      </c>
      <c r="X62" s="143" t="s">
        <v>956</v>
      </c>
      <c r="Y62" s="143" t="s">
        <v>956</v>
      </c>
      <c r="Z62" s="226" t="s">
        <v>1869</v>
      </c>
      <c r="AA62" s="225" t="s">
        <v>3679</v>
      </c>
      <c r="AB62" s="226" t="s">
        <v>2091</v>
      </c>
      <c r="AC62" s="104"/>
      <c r="AD62" s="493" t="s">
        <v>1097</v>
      </c>
      <c r="AE62" s="91" t="s">
        <v>88</v>
      </c>
      <c r="AF62" s="91" t="s">
        <v>889</v>
      </c>
      <c r="AG62" s="100" t="s">
        <v>3282</v>
      </c>
      <c r="AH62" s="395">
        <v>3</v>
      </c>
      <c r="AI62" s="396"/>
      <c r="AJ62" s="397"/>
      <c r="AK62" s="398"/>
      <c r="AL62" s="399">
        <v>10</v>
      </c>
      <c r="AM62" s="730">
        <v>-15</v>
      </c>
      <c r="AN62" s="401">
        <v>2</v>
      </c>
      <c r="AO62" s="928"/>
      <c r="AP62" s="1004" t="s">
        <v>2145</v>
      </c>
    </row>
    <row r="63" spans="1:42" s="338" customFormat="1" ht="24.95" customHeight="1">
      <c r="A63" s="90">
        <v>60</v>
      </c>
      <c r="B63" s="231" t="s">
        <v>947</v>
      </c>
      <c r="C63" s="231">
        <v>7</v>
      </c>
      <c r="D63" s="231">
        <v>2</v>
      </c>
      <c r="E63" s="231" t="s">
        <v>83</v>
      </c>
      <c r="F63" s="231">
        <v>24</v>
      </c>
      <c r="G63" s="231" t="s">
        <v>1556</v>
      </c>
      <c r="H63" s="231">
        <v>0</v>
      </c>
      <c r="I63" s="421" t="s">
        <v>1590</v>
      </c>
      <c r="J63" s="103" t="str">
        <f t="shared" si="2"/>
        <v>72M24B0060</v>
      </c>
      <c r="K63" s="394">
        <v>45324</v>
      </c>
      <c r="L63" s="412" t="s">
        <v>86</v>
      </c>
      <c r="M63" s="482">
        <v>45421</v>
      </c>
      <c r="N63" s="91" t="s">
        <v>55</v>
      </c>
      <c r="O63" s="140" t="s">
        <v>1352</v>
      </c>
      <c r="P63" s="31" t="s">
        <v>5221</v>
      </c>
      <c r="Q63" s="451" t="s">
        <v>950</v>
      </c>
      <c r="R63" s="225" t="s">
        <v>1617</v>
      </c>
      <c r="S63" s="226" t="s">
        <v>1657</v>
      </c>
      <c r="T63" s="226" t="s">
        <v>1870</v>
      </c>
      <c r="U63" s="105" t="s">
        <v>528</v>
      </c>
      <c r="V63" s="226" t="s">
        <v>1871</v>
      </c>
      <c r="W63" s="143" t="s">
        <v>955</v>
      </c>
      <c r="X63" s="143" t="s">
        <v>956</v>
      </c>
      <c r="Y63" s="143" t="s">
        <v>956</v>
      </c>
      <c r="Z63" s="226" t="s">
        <v>1872</v>
      </c>
      <c r="AA63" s="225" t="s">
        <v>3918</v>
      </c>
      <c r="AB63" s="226" t="s">
        <v>2092</v>
      </c>
      <c r="AC63" s="104"/>
      <c r="AD63" s="493" t="s">
        <v>1097</v>
      </c>
      <c r="AE63" s="91" t="s">
        <v>88</v>
      </c>
      <c r="AF63" s="91" t="s">
        <v>889</v>
      </c>
      <c r="AG63" s="100" t="s">
        <v>3282</v>
      </c>
      <c r="AH63" s="395">
        <v>2</v>
      </c>
      <c r="AI63" s="396"/>
      <c r="AJ63" s="397"/>
      <c r="AK63" s="398"/>
      <c r="AL63" s="399">
        <v>10</v>
      </c>
      <c r="AM63" s="730">
        <v>-5</v>
      </c>
      <c r="AN63" s="401">
        <v>2</v>
      </c>
      <c r="AO63" s="930" t="s">
        <v>8773</v>
      </c>
      <c r="AP63" s="1004" t="s">
        <v>2145</v>
      </c>
    </row>
    <row r="64" spans="1:42" s="338" customFormat="1" ht="24.95" customHeight="1">
      <c r="A64" s="90">
        <v>61</v>
      </c>
      <c r="B64" s="231" t="s">
        <v>947</v>
      </c>
      <c r="C64" s="231">
        <v>7</v>
      </c>
      <c r="D64" s="231">
        <v>2</v>
      </c>
      <c r="E64" s="231" t="s">
        <v>83</v>
      </c>
      <c r="F64" s="231">
        <v>24</v>
      </c>
      <c r="G64" s="231" t="s">
        <v>1556</v>
      </c>
      <c r="H64" s="231">
        <v>0</v>
      </c>
      <c r="I64" s="421" t="s">
        <v>1591</v>
      </c>
      <c r="J64" s="103" t="str">
        <f t="shared" si="2"/>
        <v>72M24B0061</v>
      </c>
      <c r="K64" s="394">
        <v>45324</v>
      </c>
      <c r="L64" s="412" t="s">
        <v>86</v>
      </c>
      <c r="M64" s="482">
        <v>45421</v>
      </c>
      <c r="N64" s="91" t="s">
        <v>55</v>
      </c>
      <c r="O64" s="140" t="s">
        <v>1352</v>
      </c>
      <c r="P64" s="31" t="s">
        <v>5221</v>
      </c>
      <c r="Q64" s="451" t="s">
        <v>950</v>
      </c>
      <c r="R64" s="225" t="s">
        <v>1618</v>
      </c>
      <c r="S64" s="226" t="s">
        <v>1658</v>
      </c>
      <c r="T64" s="226" t="s">
        <v>1873</v>
      </c>
      <c r="U64" s="105" t="s">
        <v>528</v>
      </c>
      <c r="V64" s="226" t="s">
        <v>1874</v>
      </c>
      <c r="W64" s="143" t="s">
        <v>955</v>
      </c>
      <c r="X64" s="143" t="s">
        <v>956</v>
      </c>
      <c r="Y64" s="143" t="s">
        <v>956</v>
      </c>
      <c r="Z64" s="226" t="s">
        <v>1875</v>
      </c>
      <c r="AA64" s="225" t="s">
        <v>3919</v>
      </c>
      <c r="AB64" s="226" t="s">
        <v>2093</v>
      </c>
      <c r="AC64" s="104"/>
      <c r="AD64" s="493" t="s">
        <v>1097</v>
      </c>
      <c r="AE64" s="91" t="s">
        <v>88</v>
      </c>
      <c r="AF64" s="91" t="s">
        <v>889</v>
      </c>
      <c r="AG64" s="100" t="s">
        <v>3282</v>
      </c>
      <c r="AH64" s="395">
        <v>2</v>
      </c>
      <c r="AI64" s="396"/>
      <c r="AJ64" s="397"/>
      <c r="AK64" s="398"/>
      <c r="AL64" s="399">
        <v>10</v>
      </c>
      <c r="AM64" s="730">
        <v>-5</v>
      </c>
      <c r="AN64" s="401">
        <v>2</v>
      </c>
      <c r="AO64" s="930" t="s">
        <v>8773</v>
      </c>
      <c r="AP64" s="1004" t="s">
        <v>2145</v>
      </c>
    </row>
    <row r="65" spans="1:42" s="411" customFormat="1" ht="24.95" customHeight="1">
      <c r="A65" s="90">
        <v>62</v>
      </c>
      <c r="B65" s="231" t="s">
        <v>947</v>
      </c>
      <c r="C65" s="231">
        <v>7</v>
      </c>
      <c r="D65" s="231">
        <v>2</v>
      </c>
      <c r="E65" s="231" t="s">
        <v>83</v>
      </c>
      <c r="F65" s="231">
        <v>24</v>
      </c>
      <c r="G65" s="231" t="s">
        <v>1556</v>
      </c>
      <c r="H65" s="231">
        <v>0</v>
      </c>
      <c r="I65" s="421" t="s">
        <v>1629</v>
      </c>
      <c r="J65" s="103" t="str">
        <f t="shared" ref="J65:J74" si="3">CONCATENATE(C65,D65,E65,F65,G65,H65,I65)</f>
        <v>72M24B0062</v>
      </c>
      <c r="K65" s="394">
        <v>45324</v>
      </c>
      <c r="L65" s="412" t="s">
        <v>86</v>
      </c>
      <c r="M65" s="482">
        <v>45421</v>
      </c>
      <c r="N65" s="91" t="s">
        <v>55</v>
      </c>
      <c r="O65" s="140" t="s">
        <v>1352</v>
      </c>
      <c r="P65" s="31" t="s">
        <v>5221</v>
      </c>
      <c r="Q65" s="451" t="s">
        <v>950</v>
      </c>
      <c r="R65" s="403" t="s">
        <v>1619</v>
      </c>
      <c r="S65" s="404" t="s">
        <v>1659</v>
      </c>
      <c r="T65" s="404" t="s">
        <v>1876</v>
      </c>
      <c r="U65" s="105" t="s">
        <v>528</v>
      </c>
      <c r="V65" s="404" t="s">
        <v>1877</v>
      </c>
      <c r="W65" s="143" t="s">
        <v>955</v>
      </c>
      <c r="X65" s="143" t="s">
        <v>956</v>
      </c>
      <c r="Y65" s="143" t="s">
        <v>956</v>
      </c>
      <c r="Z65" s="404" t="s">
        <v>1878</v>
      </c>
      <c r="AA65" s="225" t="s">
        <v>3920</v>
      </c>
      <c r="AB65" s="226" t="s">
        <v>2094</v>
      </c>
      <c r="AC65" s="436"/>
      <c r="AD65" s="493" t="s">
        <v>1097</v>
      </c>
      <c r="AE65" s="91" t="s">
        <v>88</v>
      </c>
      <c r="AF65" s="91" t="s">
        <v>889</v>
      </c>
      <c r="AG65" s="100" t="s">
        <v>3282</v>
      </c>
      <c r="AH65" s="405">
        <v>-3</v>
      </c>
      <c r="AI65" s="406"/>
      <c r="AJ65" s="407"/>
      <c r="AK65" s="408"/>
      <c r="AL65" s="409">
        <v>10</v>
      </c>
      <c r="AM65" s="731">
        <v>-15</v>
      </c>
      <c r="AN65" s="410">
        <v>2</v>
      </c>
      <c r="AO65" s="930" t="s">
        <v>8773</v>
      </c>
      <c r="AP65" s="1004" t="s">
        <v>2145</v>
      </c>
    </row>
    <row r="66" spans="1:42" s="338" customFormat="1" ht="24.95" customHeight="1">
      <c r="A66" s="90">
        <v>63</v>
      </c>
      <c r="B66" s="231" t="s">
        <v>947</v>
      </c>
      <c r="C66" s="231">
        <v>7</v>
      </c>
      <c r="D66" s="231">
        <v>2</v>
      </c>
      <c r="E66" s="231" t="s">
        <v>83</v>
      </c>
      <c r="F66" s="231">
        <v>24</v>
      </c>
      <c r="G66" s="231" t="s">
        <v>1556</v>
      </c>
      <c r="H66" s="231">
        <v>0</v>
      </c>
      <c r="I66" s="421" t="s">
        <v>1630</v>
      </c>
      <c r="J66" s="103" t="str">
        <f t="shared" si="3"/>
        <v>72M24B0063</v>
      </c>
      <c r="K66" s="394">
        <v>45324</v>
      </c>
      <c r="L66" s="412" t="s">
        <v>86</v>
      </c>
      <c r="M66" s="482">
        <v>45421</v>
      </c>
      <c r="N66" s="91" t="s">
        <v>55</v>
      </c>
      <c r="O66" s="140" t="s">
        <v>1352</v>
      </c>
      <c r="P66" s="31" t="s">
        <v>5221</v>
      </c>
      <c r="Q66" s="451" t="s">
        <v>950</v>
      </c>
      <c r="R66" s="412" t="s">
        <v>1620</v>
      </c>
      <c r="S66" s="104" t="s">
        <v>1660</v>
      </c>
      <c r="T66" s="104" t="s">
        <v>1879</v>
      </c>
      <c r="U66" s="105" t="s">
        <v>528</v>
      </c>
      <c r="V66" s="226" t="s">
        <v>1880</v>
      </c>
      <c r="W66" s="143" t="s">
        <v>955</v>
      </c>
      <c r="X66" s="143" t="s">
        <v>956</v>
      </c>
      <c r="Y66" s="143" t="s">
        <v>956</v>
      </c>
      <c r="Z66" s="226" t="s">
        <v>1881</v>
      </c>
      <c r="AA66" s="225" t="s">
        <v>3921</v>
      </c>
      <c r="AB66" s="226" t="s">
        <v>2095</v>
      </c>
      <c r="AC66" s="104"/>
      <c r="AD66" s="493" t="s">
        <v>1097</v>
      </c>
      <c r="AE66" s="91" t="s">
        <v>88</v>
      </c>
      <c r="AF66" s="91" t="s">
        <v>889</v>
      </c>
      <c r="AG66" s="100" t="s">
        <v>3282</v>
      </c>
      <c r="AH66" s="395">
        <v>-2</v>
      </c>
      <c r="AI66" s="396"/>
      <c r="AJ66" s="397"/>
      <c r="AK66" s="398"/>
      <c r="AL66" s="399">
        <v>10</v>
      </c>
      <c r="AM66" s="730">
        <v>-15</v>
      </c>
      <c r="AN66" s="401">
        <v>2</v>
      </c>
      <c r="AO66" s="930" t="s">
        <v>8773</v>
      </c>
      <c r="AP66" s="1004" t="s">
        <v>2145</v>
      </c>
    </row>
    <row r="67" spans="1:42" s="338" customFormat="1" ht="24.95" customHeight="1">
      <c r="A67" s="90">
        <v>64</v>
      </c>
      <c r="B67" s="231" t="s">
        <v>947</v>
      </c>
      <c r="C67" s="231">
        <v>7</v>
      </c>
      <c r="D67" s="231">
        <v>2</v>
      </c>
      <c r="E67" s="231" t="s">
        <v>83</v>
      </c>
      <c r="F67" s="231">
        <v>24</v>
      </c>
      <c r="G67" s="231" t="s">
        <v>1556</v>
      </c>
      <c r="H67" s="231">
        <v>0</v>
      </c>
      <c r="I67" s="421" t="s">
        <v>1631</v>
      </c>
      <c r="J67" s="103" t="str">
        <f t="shared" si="3"/>
        <v>72M24B0064</v>
      </c>
      <c r="K67" s="394">
        <v>45324</v>
      </c>
      <c r="L67" s="412" t="s">
        <v>86</v>
      </c>
      <c r="M67" s="482">
        <v>45421</v>
      </c>
      <c r="N67" s="91" t="s">
        <v>55</v>
      </c>
      <c r="O67" s="140" t="s">
        <v>1352</v>
      </c>
      <c r="P67" s="31" t="s">
        <v>5221</v>
      </c>
      <c r="Q67" s="451" t="s">
        <v>950</v>
      </c>
      <c r="R67" s="412" t="s">
        <v>1621</v>
      </c>
      <c r="S67" s="104" t="s">
        <v>1661</v>
      </c>
      <c r="T67" s="104" t="s">
        <v>1882</v>
      </c>
      <c r="U67" s="105" t="s">
        <v>528</v>
      </c>
      <c r="V67" s="104" t="s">
        <v>1883</v>
      </c>
      <c r="W67" s="143" t="s">
        <v>955</v>
      </c>
      <c r="X67" s="143" t="s">
        <v>956</v>
      </c>
      <c r="Y67" s="143" t="s">
        <v>956</v>
      </c>
      <c r="Z67" s="226" t="s">
        <v>1884</v>
      </c>
      <c r="AA67" s="225" t="s">
        <v>3922</v>
      </c>
      <c r="AB67" s="226" t="s">
        <v>2096</v>
      </c>
      <c r="AC67" s="104"/>
      <c r="AD67" s="493" t="s">
        <v>1097</v>
      </c>
      <c r="AE67" s="91" t="s">
        <v>88</v>
      </c>
      <c r="AF67" s="91" t="s">
        <v>889</v>
      </c>
      <c r="AG67" s="100" t="s">
        <v>3282</v>
      </c>
      <c r="AH67" s="395">
        <v>-1</v>
      </c>
      <c r="AI67" s="396"/>
      <c r="AJ67" s="397"/>
      <c r="AK67" s="398"/>
      <c r="AL67" s="399">
        <v>10</v>
      </c>
      <c r="AM67" s="730"/>
      <c r="AN67" s="401">
        <v>2</v>
      </c>
      <c r="AO67" s="930" t="s">
        <v>8773</v>
      </c>
      <c r="AP67" s="1004" t="s">
        <v>2145</v>
      </c>
    </row>
    <row r="68" spans="1:42" s="338" customFormat="1" ht="24.95" customHeight="1">
      <c r="A68" s="90">
        <v>65</v>
      </c>
      <c r="B68" s="231" t="s">
        <v>947</v>
      </c>
      <c r="C68" s="231">
        <v>7</v>
      </c>
      <c r="D68" s="231">
        <v>2</v>
      </c>
      <c r="E68" s="231" t="s">
        <v>83</v>
      </c>
      <c r="F68" s="231">
        <v>24</v>
      </c>
      <c r="G68" s="231" t="s">
        <v>1556</v>
      </c>
      <c r="H68" s="231">
        <v>0</v>
      </c>
      <c r="I68" s="421" t="s">
        <v>1632</v>
      </c>
      <c r="J68" s="103" t="str">
        <f t="shared" si="3"/>
        <v>72M24B0065</v>
      </c>
      <c r="K68" s="394">
        <v>45324</v>
      </c>
      <c r="L68" s="412" t="s">
        <v>86</v>
      </c>
      <c r="M68" s="482">
        <v>45428</v>
      </c>
      <c r="N68" s="91" t="s">
        <v>55</v>
      </c>
      <c r="O68" s="140" t="s">
        <v>90</v>
      </c>
      <c r="P68" s="764"/>
      <c r="Q68" s="451" t="s">
        <v>950</v>
      </c>
      <c r="R68" s="412" t="s">
        <v>1622</v>
      </c>
      <c r="S68" s="104" t="s">
        <v>1662</v>
      </c>
      <c r="T68" s="104" t="s">
        <v>1885</v>
      </c>
      <c r="U68" s="105" t="s">
        <v>528</v>
      </c>
      <c r="V68" s="104" t="s">
        <v>1886</v>
      </c>
      <c r="W68" s="143" t="s">
        <v>955</v>
      </c>
      <c r="X68" s="143" t="s">
        <v>956</v>
      </c>
      <c r="Y68" s="143" t="s">
        <v>956</v>
      </c>
      <c r="Z68" s="104" t="s">
        <v>1887</v>
      </c>
      <c r="AA68" s="225" t="s">
        <v>3937</v>
      </c>
      <c r="AB68" s="226" t="s">
        <v>2097</v>
      </c>
      <c r="AC68" s="104"/>
      <c r="AD68" s="493" t="s">
        <v>1097</v>
      </c>
      <c r="AE68" s="91" t="s">
        <v>88</v>
      </c>
      <c r="AF68" s="91" t="s">
        <v>889</v>
      </c>
      <c r="AG68" s="100" t="s">
        <v>3282</v>
      </c>
      <c r="AH68" s="395">
        <v>-1</v>
      </c>
      <c r="AI68" s="396"/>
      <c r="AJ68" s="397"/>
      <c r="AK68" s="398"/>
      <c r="AL68" s="399">
        <v>10</v>
      </c>
      <c r="AM68" s="730">
        <v>-20</v>
      </c>
      <c r="AN68" s="401">
        <v>2</v>
      </c>
      <c r="AO68" s="928"/>
      <c r="AP68" s="1004" t="s">
        <v>2145</v>
      </c>
    </row>
    <row r="69" spans="1:42" s="338" customFormat="1" ht="24.95" customHeight="1">
      <c r="A69" s="90">
        <v>66</v>
      </c>
      <c r="B69" s="231" t="s">
        <v>947</v>
      </c>
      <c r="C69" s="231">
        <v>7</v>
      </c>
      <c r="D69" s="231">
        <v>2</v>
      </c>
      <c r="E69" s="231" t="s">
        <v>83</v>
      </c>
      <c r="F69" s="231">
        <v>24</v>
      </c>
      <c r="G69" s="231" t="s">
        <v>1556</v>
      </c>
      <c r="H69" s="231">
        <v>0</v>
      </c>
      <c r="I69" s="421" t="s">
        <v>1633</v>
      </c>
      <c r="J69" s="103" t="str">
        <f t="shared" si="3"/>
        <v>72M24B0066</v>
      </c>
      <c r="K69" s="394">
        <v>45324</v>
      </c>
      <c r="L69" s="412" t="s">
        <v>86</v>
      </c>
      <c r="M69" s="482">
        <v>45428</v>
      </c>
      <c r="N69" s="91" t="s">
        <v>55</v>
      </c>
      <c r="O69" s="140" t="s">
        <v>90</v>
      </c>
      <c r="P69" s="754"/>
      <c r="Q69" s="451" t="s">
        <v>950</v>
      </c>
      <c r="R69" s="225" t="s">
        <v>1625</v>
      </c>
      <c r="S69" s="226" t="s">
        <v>1663</v>
      </c>
      <c r="T69" s="226" t="s">
        <v>1888</v>
      </c>
      <c r="U69" s="105" t="s">
        <v>528</v>
      </c>
      <c r="V69" s="104" t="s">
        <v>1889</v>
      </c>
      <c r="W69" s="143" t="s">
        <v>955</v>
      </c>
      <c r="X69" s="143" t="s">
        <v>956</v>
      </c>
      <c r="Y69" s="143" t="s">
        <v>956</v>
      </c>
      <c r="Z69" s="226" t="s">
        <v>1890</v>
      </c>
      <c r="AA69" s="225" t="s">
        <v>3938</v>
      </c>
      <c r="AB69" s="226" t="s">
        <v>2098</v>
      </c>
      <c r="AC69" s="104"/>
      <c r="AD69" s="493" t="s">
        <v>1097</v>
      </c>
      <c r="AE69" s="91" t="s">
        <v>88</v>
      </c>
      <c r="AF69" s="91" t="s">
        <v>889</v>
      </c>
      <c r="AG69" s="100" t="s">
        <v>3282</v>
      </c>
      <c r="AH69" s="395"/>
      <c r="AI69" s="396"/>
      <c r="AJ69" s="397"/>
      <c r="AK69" s="398"/>
      <c r="AL69" s="399">
        <v>10</v>
      </c>
      <c r="AM69" s="730">
        <v>-10</v>
      </c>
      <c r="AN69" s="401">
        <v>2</v>
      </c>
      <c r="AO69" s="928"/>
      <c r="AP69" s="1004" t="s">
        <v>2145</v>
      </c>
    </row>
    <row r="70" spans="1:42" s="338" customFormat="1" ht="24.95" customHeight="1">
      <c r="A70" s="90">
        <v>67</v>
      </c>
      <c r="B70" s="231" t="s">
        <v>947</v>
      </c>
      <c r="C70" s="231">
        <v>7</v>
      </c>
      <c r="D70" s="231">
        <v>2</v>
      </c>
      <c r="E70" s="231" t="s">
        <v>83</v>
      </c>
      <c r="F70" s="231">
        <v>24</v>
      </c>
      <c r="G70" s="231" t="s">
        <v>1556</v>
      </c>
      <c r="H70" s="231">
        <v>0</v>
      </c>
      <c r="I70" s="421" t="s">
        <v>1634</v>
      </c>
      <c r="J70" s="103" t="str">
        <f t="shared" si="3"/>
        <v>72M24B0067</v>
      </c>
      <c r="K70" s="394">
        <v>45327</v>
      </c>
      <c r="L70" s="412" t="s">
        <v>86</v>
      </c>
      <c r="M70" s="482">
        <v>45428</v>
      </c>
      <c r="N70" s="91" t="s">
        <v>55</v>
      </c>
      <c r="O70" s="140" t="s">
        <v>90</v>
      </c>
      <c r="P70" s="754"/>
      <c r="Q70" s="451" t="s">
        <v>950</v>
      </c>
      <c r="R70" s="225" t="s">
        <v>1624</v>
      </c>
      <c r="S70" s="226" t="s">
        <v>1664</v>
      </c>
      <c r="T70" s="226" t="s">
        <v>1891</v>
      </c>
      <c r="U70" s="105" t="s">
        <v>528</v>
      </c>
      <c r="V70" s="226" t="s">
        <v>1892</v>
      </c>
      <c r="W70" s="143" t="s">
        <v>955</v>
      </c>
      <c r="X70" s="143" t="s">
        <v>956</v>
      </c>
      <c r="Y70" s="143" t="s">
        <v>956</v>
      </c>
      <c r="Z70" s="226" t="s">
        <v>1893</v>
      </c>
      <c r="AA70" s="225" t="s">
        <v>3939</v>
      </c>
      <c r="AB70" s="226" t="s">
        <v>2099</v>
      </c>
      <c r="AC70" s="104"/>
      <c r="AD70" s="493" t="s">
        <v>1097</v>
      </c>
      <c r="AE70" s="91" t="s">
        <v>88</v>
      </c>
      <c r="AF70" s="91" t="s">
        <v>889</v>
      </c>
      <c r="AG70" s="100" t="s">
        <v>3282</v>
      </c>
      <c r="AH70" s="395">
        <v>-4</v>
      </c>
      <c r="AI70" s="396"/>
      <c r="AJ70" s="397"/>
      <c r="AK70" s="398"/>
      <c r="AL70" s="399">
        <v>10</v>
      </c>
      <c r="AM70" s="730">
        <v>-10</v>
      </c>
      <c r="AN70" s="401">
        <v>2</v>
      </c>
      <c r="AO70" s="928"/>
      <c r="AP70" s="1004" t="s">
        <v>2145</v>
      </c>
    </row>
    <row r="71" spans="1:42" s="338" customFormat="1" ht="24.95" customHeight="1">
      <c r="A71" s="90">
        <v>68</v>
      </c>
      <c r="B71" s="231" t="s">
        <v>947</v>
      </c>
      <c r="C71" s="231">
        <v>7</v>
      </c>
      <c r="D71" s="231">
        <v>2</v>
      </c>
      <c r="E71" s="231" t="s">
        <v>83</v>
      </c>
      <c r="F71" s="231">
        <v>24</v>
      </c>
      <c r="G71" s="231" t="s">
        <v>1556</v>
      </c>
      <c r="H71" s="231">
        <v>0</v>
      </c>
      <c r="I71" s="421" t="s">
        <v>1635</v>
      </c>
      <c r="J71" s="103" t="str">
        <f t="shared" si="3"/>
        <v>72M24B0068</v>
      </c>
      <c r="K71" s="394">
        <v>45327</v>
      </c>
      <c r="L71" s="412" t="s">
        <v>86</v>
      </c>
      <c r="M71" s="482">
        <v>45428</v>
      </c>
      <c r="N71" s="91" t="s">
        <v>55</v>
      </c>
      <c r="O71" s="140" t="s">
        <v>90</v>
      </c>
      <c r="P71" s="754"/>
      <c r="Q71" s="451" t="s">
        <v>950</v>
      </c>
      <c r="R71" s="225" t="s">
        <v>1623</v>
      </c>
      <c r="S71" s="226" t="s">
        <v>1665</v>
      </c>
      <c r="T71" s="226" t="s">
        <v>1894</v>
      </c>
      <c r="U71" s="105" t="s">
        <v>528</v>
      </c>
      <c r="V71" s="226" t="s">
        <v>1895</v>
      </c>
      <c r="W71" s="143" t="s">
        <v>955</v>
      </c>
      <c r="X71" s="143" t="s">
        <v>956</v>
      </c>
      <c r="Y71" s="143" t="s">
        <v>956</v>
      </c>
      <c r="Z71" s="226" t="s">
        <v>1896</v>
      </c>
      <c r="AA71" s="225" t="s">
        <v>3940</v>
      </c>
      <c r="AB71" s="226" t="s">
        <v>2100</v>
      </c>
      <c r="AC71" s="104"/>
      <c r="AD71" s="493" t="s">
        <v>1097</v>
      </c>
      <c r="AE71" s="91" t="s">
        <v>88</v>
      </c>
      <c r="AF71" s="91" t="s">
        <v>889</v>
      </c>
      <c r="AG71" s="100" t="s">
        <v>3282</v>
      </c>
      <c r="AH71" s="395">
        <v>-4</v>
      </c>
      <c r="AI71" s="396"/>
      <c r="AJ71" s="397"/>
      <c r="AK71" s="398"/>
      <c r="AL71" s="399">
        <v>10</v>
      </c>
      <c r="AM71" s="730">
        <v>-10</v>
      </c>
      <c r="AN71" s="401">
        <v>2</v>
      </c>
      <c r="AO71" s="928"/>
      <c r="AP71" s="1004" t="s">
        <v>2145</v>
      </c>
    </row>
    <row r="72" spans="1:42" s="338" customFormat="1" ht="24.95" customHeight="1">
      <c r="A72" s="90">
        <v>69</v>
      </c>
      <c r="B72" s="231" t="s">
        <v>947</v>
      </c>
      <c r="C72" s="231">
        <v>7</v>
      </c>
      <c r="D72" s="231">
        <v>2</v>
      </c>
      <c r="E72" s="231" t="s">
        <v>83</v>
      </c>
      <c r="F72" s="231">
        <v>24</v>
      </c>
      <c r="G72" s="231" t="s">
        <v>1556</v>
      </c>
      <c r="H72" s="231">
        <v>0</v>
      </c>
      <c r="I72" s="421" t="s">
        <v>1636</v>
      </c>
      <c r="J72" s="103" t="str">
        <f t="shared" si="3"/>
        <v>72M24B0069</v>
      </c>
      <c r="K72" s="394">
        <v>45327</v>
      </c>
      <c r="L72" s="412" t="s">
        <v>86</v>
      </c>
      <c r="M72" s="482">
        <v>45428</v>
      </c>
      <c r="N72" s="91" t="s">
        <v>55</v>
      </c>
      <c r="O72" s="140" t="s">
        <v>90</v>
      </c>
      <c r="P72" s="754"/>
      <c r="Q72" s="451" t="s">
        <v>950</v>
      </c>
      <c r="R72" s="225" t="s">
        <v>1626</v>
      </c>
      <c r="S72" s="226" t="s">
        <v>1666</v>
      </c>
      <c r="T72" s="226" t="s">
        <v>1897</v>
      </c>
      <c r="U72" s="105" t="s">
        <v>528</v>
      </c>
      <c r="V72" s="226" t="s">
        <v>1898</v>
      </c>
      <c r="W72" s="143" t="s">
        <v>955</v>
      </c>
      <c r="X72" s="143" t="s">
        <v>956</v>
      </c>
      <c r="Y72" s="143" t="s">
        <v>956</v>
      </c>
      <c r="Z72" s="226" t="s">
        <v>1899</v>
      </c>
      <c r="AA72" s="225" t="s">
        <v>3941</v>
      </c>
      <c r="AB72" s="226" t="s">
        <v>2101</v>
      </c>
      <c r="AC72" s="104"/>
      <c r="AD72" s="493" t="s">
        <v>1097</v>
      </c>
      <c r="AE72" s="91" t="s">
        <v>88</v>
      </c>
      <c r="AF72" s="91" t="s">
        <v>889</v>
      </c>
      <c r="AG72" s="100" t="s">
        <v>3282</v>
      </c>
      <c r="AH72" s="395"/>
      <c r="AI72" s="396"/>
      <c r="AJ72" s="397"/>
      <c r="AK72" s="398"/>
      <c r="AL72" s="399">
        <v>10</v>
      </c>
      <c r="AM72" s="730">
        <v>-10</v>
      </c>
      <c r="AN72" s="401">
        <v>2</v>
      </c>
      <c r="AO72" s="928"/>
      <c r="AP72" s="1004" t="s">
        <v>2145</v>
      </c>
    </row>
    <row r="73" spans="1:42" s="338" customFormat="1" ht="24.95" customHeight="1">
      <c r="A73" s="90">
        <v>70</v>
      </c>
      <c r="B73" s="231" t="s">
        <v>947</v>
      </c>
      <c r="C73" s="231">
        <v>7</v>
      </c>
      <c r="D73" s="231">
        <v>2</v>
      </c>
      <c r="E73" s="231" t="s">
        <v>83</v>
      </c>
      <c r="F73" s="231">
        <v>24</v>
      </c>
      <c r="G73" s="231" t="s">
        <v>1556</v>
      </c>
      <c r="H73" s="231">
        <v>0</v>
      </c>
      <c r="I73" s="421" t="s">
        <v>1637</v>
      </c>
      <c r="J73" s="103" t="str">
        <f t="shared" si="3"/>
        <v>72M24B0070</v>
      </c>
      <c r="K73" s="394">
        <v>45327</v>
      </c>
      <c r="L73" s="412" t="s">
        <v>86</v>
      </c>
      <c r="M73" s="482">
        <v>45428</v>
      </c>
      <c r="N73" s="91" t="s">
        <v>55</v>
      </c>
      <c r="O73" s="140" t="s">
        <v>90</v>
      </c>
      <c r="P73" s="754"/>
      <c r="Q73" s="451" t="s">
        <v>950</v>
      </c>
      <c r="R73" s="225" t="s">
        <v>1627</v>
      </c>
      <c r="S73" s="226" t="s">
        <v>1667</v>
      </c>
      <c r="T73" s="226" t="s">
        <v>1900</v>
      </c>
      <c r="U73" s="105" t="s">
        <v>528</v>
      </c>
      <c r="V73" s="226" t="s">
        <v>1901</v>
      </c>
      <c r="W73" s="143" t="s">
        <v>955</v>
      </c>
      <c r="X73" s="143" t="s">
        <v>956</v>
      </c>
      <c r="Y73" s="143" t="s">
        <v>956</v>
      </c>
      <c r="Z73" s="226" t="s">
        <v>1902</v>
      </c>
      <c r="AA73" s="225" t="s">
        <v>3942</v>
      </c>
      <c r="AB73" s="226" t="s">
        <v>2102</v>
      </c>
      <c r="AC73" s="104"/>
      <c r="AD73" s="493" t="s">
        <v>1097</v>
      </c>
      <c r="AE73" s="91" t="s">
        <v>88</v>
      </c>
      <c r="AF73" s="91" t="s">
        <v>889</v>
      </c>
      <c r="AG73" s="100" t="s">
        <v>3282</v>
      </c>
      <c r="AH73" s="395">
        <v>-2</v>
      </c>
      <c r="AI73" s="396"/>
      <c r="AJ73" s="397"/>
      <c r="AK73" s="398"/>
      <c r="AL73" s="399">
        <v>10</v>
      </c>
      <c r="AM73" s="730">
        <v>-10</v>
      </c>
      <c r="AN73" s="401">
        <v>2</v>
      </c>
      <c r="AO73" s="928"/>
      <c r="AP73" s="1004" t="s">
        <v>2145</v>
      </c>
    </row>
    <row r="74" spans="1:42" s="338" customFormat="1" ht="24.95" customHeight="1">
      <c r="A74" s="90">
        <v>71</v>
      </c>
      <c r="B74" s="231" t="s">
        <v>947</v>
      </c>
      <c r="C74" s="231">
        <v>7</v>
      </c>
      <c r="D74" s="231">
        <v>2</v>
      </c>
      <c r="E74" s="231" t="s">
        <v>83</v>
      </c>
      <c r="F74" s="231">
        <v>24</v>
      </c>
      <c r="G74" s="231" t="s">
        <v>1556</v>
      </c>
      <c r="H74" s="231">
        <v>0</v>
      </c>
      <c r="I74" s="421" t="s">
        <v>1638</v>
      </c>
      <c r="J74" s="103" t="str">
        <f t="shared" si="3"/>
        <v>72M24B0071</v>
      </c>
      <c r="K74" s="394">
        <v>45327</v>
      </c>
      <c r="L74" s="412" t="s">
        <v>86</v>
      </c>
      <c r="M74" s="482">
        <v>45428</v>
      </c>
      <c r="N74" s="91" t="s">
        <v>55</v>
      </c>
      <c r="O74" s="140" t="s">
        <v>90</v>
      </c>
      <c r="P74" s="754"/>
      <c r="Q74" s="451" t="s">
        <v>950</v>
      </c>
      <c r="R74" s="225" t="s">
        <v>1628</v>
      </c>
      <c r="S74" s="226" t="s">
        <v>1668</v>
      </c>
      <c r="T74" s="226" t="s">
        <v>1903</v>
      </c>
      <c r="U74" s="105" t="s">
        <v>528</v>
      </c>
      <c r="V74" s="226" t="s">
        <v>1904</v>
      </c>
      <c r="W74" s="143" t="s">
        <v>955</v>
      </c>
      <c r="X74" s="143" t="s">
        <v>956</v>
      </c>
      <c r="Y74" s="143" t="s">
        <v>956</v>
      </c>
      <c r="Z74" s="226" t="s">
        <v>1905</v>
      </c>
      <c r="AA74" s="225" t="s">
        <v>3943</v>
      </c>
      <c r="AB74" s="226" t="s">
        <v>2103</v>
      </c>
      <c r="AC74" s="104"/>
      <c r="AD74" s="493" t="s">
        <v>1097</v>
      </c>
      <c r="AE74" s="91" t="s">
        <v>88</v>
      </c>
      <c r="AF74" s="91" t="s">
        <v>889</v>
      </c>
      <c r="AG74" s="100" t="s">
        <v>3282</v>
      </c>
      <c r="AH74" s="395">
        <v>-2</v>
      </c>
      <c r="AI74" s="396"/>
      <c r="AJ74" s="397"/>
      <c r="AK74" s="398"/>
      <c r="AL74" s="399">
        <v>10</v>
      </c>
      <c r="AM74" s="730">
        <v>-10</v>
      </c>
      <c r="AN74" s="401">
        <v>2</v>
      </c>
      <c r="AO74" s="928"/>
      <c r="AP74" s="1004" t="s">
        <v>2145</v>
      </c>
    </row>
    <row r="75" spans="1:42" s="338" customFormat="1" ht="24.95" customHeight="1">
      <c r="A75" s="90">
        <v>72</v>
      </c>
      <c r="B75" s="231" t="s">
        <v>947</v>
      </c>
      <c r="C75" s="231">
        <v>7</v>
      </c>
      <c r="D75" s="231">
        <v>2</v>
      </c>
      <c r="E75" s="231" t="s">
        <v>83</v>
      </c>
      <c r="F75" s="231">
        <v>24</v>
      </c>
      <c r="G75" s="231" t="s">
        <v>1556</v>
      </c>
      <c r="H75" s="231">
        <v>0</v>
      </c>
      <c r="I75" s="421" t="s">
        <v>1669</v>
      </c>
      <c r="J75" s="103" t="str">
        <f t="shared" ref="J75:J100" si="4">CONCATENATE(C75,D75,E75,F75,G75,H75,I75)</f>
        <v>72M24B0072</v>
      </c>
      <c r="K75" s="394">
        <v>45327</v>
      </c>
      <c r="L75" s="412" t="s">
        <v>86</v>
      </c>
      <c r="M75" s="482">
        <v>45428</v>
      </c>
      <c r="N75" s="91" t="s">
        <v>55</v>
      </c>
      <c r="O75" s="140" t="s">
        <v>90</v>
      </c>
      <c r="P75" s="754"/>
      <c r="Q75" s="451" t="s">
        <v>950</v>
      </c>
      <c r="R75" s="225" t="s">
        <v>1906</v>
      </c>
      <c r="S75" s="226" t="s">
        <v>1907</v>
      </c>
      <c r="T75" s="226" t="s">
        <v>1908</v>
      </c>
      <c r="U75" s="105" t="s">
        <v>528</v>
      </c>
      <c r="V75" s="226" t="s">
        <v>1909</v>
      </c>
      <c r="W75" s="143" t="s">
        <v>955</v>
      </c>
      <c r="X75" s="143" t="s">
        <v>956</v>
      </c>
      <c r="Y75" s="143" t="s">
        <v>956</v>
      </c>
      <c r="Z75" s="226" t="s">
        <v>1910</v>
      </c>
      <c r="AA75" s="225" t="s">
        <v>3944</v>
      </c>
      <c r="AB75" s="226" t="s">
        <v>2104</v>
      </c>
      <c r="AC75" s="104"/>
      <c r="AD75" s="493" t="s">
        <v>1097</v>
      </c>
      <c r="AE75" s="91" t="s">
        <v>88</v>
      </c>
      <c r="AF75" s="91" t="s">
        <v>889</v>
      </c>
      <c r="AG75" s="100" t="s">
        <v>3282</v>
      </c>
      <c r="AH75" s="395">
        <v>-2</v>
      </c>
      <c r="AI75" s="396"/>
      <c r="AJ75" s="397"/>
      <c r="AK75" s="398"/>
      <c r="AL75" s="399">
        <v>10</v>
      </c>
      <c r="AM75" s="730">
        <v>-10</v>
      </c>
      <c r="AN75" s="401">
        <v>2</v>
      </c>
      <c r="AO75" s="928"/>
      <c r="AP75" s="1004" t="s">
        <v>2145</v>
      </c>
    </row>
    <row r="76" spans="1:42" s="338" customFormat="1" ht="24.95" customHeight="1">
      <c r="A76" s="90">
        <v>73</v>
      </c>
      <c r="B76" s="231" t="s">
        <v>947</v>
      </c>
      <c r="C76" s="231">
        <v>7</v>
      </c>
      <c r="D76" s="231">
        <v>2</v>
      </c>
      <c r="E76" s="231" t="s">
        <v>83</v>
      </c>
      <c r="F76" s="231">
        <v>24</v>
      </c>
      <c r="G76" s="231" t="s">
        <v>1556</v>
      </c>
      <c r="H76" s="231">
        <v>0</v>
      </c>
      <c r="I76" s="421" t="s">
        <v>1670</v>
      </c>
      <c r="J76" s="103" t="str">
        <f t="shared" si="4"/>
        <v>72M24B0073</v>
      </c>
      <c r="K76" s="394">
        <v>45327</v>
      </c>
      <c r="L76" s="412" t="s">
        <v>86</v>
      </c>
      <c r="M76" s="482">
        <v>45428</v>
      </c>
      <c r="N76" s="91" t="s">
        <v>55</v>
      </c>
      <c r="O76" s="140" t="s">
        <v>90</v>
      </c>
      <c r="P76" s="754"/>
      <c r="Q76" s="451" t="s">
        <v>950</v>
      </c>
      <c r="R76" s="225" t="s">
        <v>1911</v>
      </c>
      <c r="S76" s="226" t="s">
        <v>1912</v>
      </c>
      <c r="T76" s="226" t="s">
        <v>1913</v>
      </c>
      <c r="U76" s="105" t="s">
        <v>528</v>
      </c>
      <c r="V76" s="226" t="s">
        <v>1914</v>
      </c>
      <c r="W76" s="143" t="s">
        <v>955</v>
      </c>
      <c r="X76" s="143" t="s">
        <v>956</v>
      </c>
      <c r="Y76" s="143" t="s">
        <v>956</v>
      </c>
      <c r="Z76" s="226" t="s">
        <v>1915</v>
      </c>
      <c r="AA76" s="225" t="s">
        <v>3945</v>
      </c>
      <c r="AB76" s="226" t="s">
        <v>2105</v>
      </c>
      <c r="AC76" s="104"/>
      <c r="AD76" s="493" t="s">
        <v>1097</v>
      </c>
      <c r="AE76" s="91" t="s">
        <v>88</v>
      </c>
      <c r="AF76" s="91" t="s">
        <v>889</v>
      </c>
      <c r="AG76" s="100" t="s">
        <v>3282</v>
      </c>
      <c r="AH76" s="413">
        <v>-5</v>
      </c>
      <c r="AI76" s="396"/>
      <c r="AJ76" s="397"/>
      <c r="AK76" s="398"/>
      <c r="AL76" s="399">
        <v>10</v>
      </c>
      <c r="AM76" s="730">
        <v>-10</v>
      </c>
      <c r="AN76" s="401">
        <v>2</v>
      </c>
      <c r="AO76" s="928"/>
      <c r="AP76" s="1004" t="s">
        <v>2145</v>
      </c>
    </row>
    <row r="77" spans="1:42" s="338" customFormat="1" ht="24.95" customHeight="1">
      <c r="A77" s="90">
        <v>74</v>
      </c>
      <c r="B77" s="231" t="s">
        <v>947</v>
      </c>
      <c r="C77" s="231">
        <v>7</v>
      </c>
      <c r="D77" s="231">
        <v>2</v>
      </c>
      <c r="E77" s="231" t="s">
        <v>83</v>
      </c>
      <c r="F77" s="231">
        <v>24</v>
      </c>
      <c r="G77" s="231" t="s">
        <v>1556</v>
      </c>
      <c r="H77" s="231">
        <v>0</v>
      </c>
      <c r="I77" s="421" t="s">
        <v>1671</v>
      </c>
      <c r="J77" s="103" t="str">
        <f t="shared" si="4"/>
        <v>72M24B0074</v>
      </c>
      <c r="K77" s="394">
        <v>45327</v>
      </c>
      <c r="L77" s="412" t="s">
        <v>86</v>
      </c>
      <c r="M77" s="482">
        <v>45428</v>
      </c>
      <c r="N77" s="91" t="s">
        <v>55</v>
      </c>
      <c r="O77" s="140" t="s">
        <v>90</v>
      </c>
      <c r="P77" s="754"/>
      <c r="Q77" s="451" t="s">
        <v>950</v>
      </c>
      <c r="R77" s="225" t="s">
        <v>1916</v>
      </c>
      <c r="S77" s="226" t="s">
        <v>1917</v>
      </c>
      <c r="T77" s="226" t="s">
        <v>1918</v>
      </c>
      <c r="U77" s="105" t="s">
        <v>528</v>
      </c>
      <c r="V77" s="226" t="s">
        <v>1919</v>
      </c>
      <c r="W77" s="143" t="s">
        <v>955</v>
      </c>
      <c r="X77" s="143" t="s">
        <v>956</v>
      </c>
      <c r="Y77" s="143" t="s">
        <v>956</v>
      </c>
      <c r="Z77" s="226" t="s">
        <v>1920</v>
      </c>
      <c r="AA77" s="225" t="s">
        <v>3946</v>
      </c>
      <c r="AB77" s="226" t="s">
        <v>2106</v>
      </c>
      <c r="AC77" s="104"/>
      <c r="AD77" s="493" t="s">
        <v>1097</v>
      </c>
      <c r="AE77" s="91" t="s">
        <v>88</v>
      </c>
      <c r="AF77" s="91" t="s">
        <v>889</v>
      </c>
      <c r="AG77" s="100" t="s">
        <v>3282</v>
      </c>
      <c r="AH77" s="395">
        <v>-2</v>
      </c>
      <c r="AI77" s="396"/>
      <c r="AJ77" s="397"/>
      <c r="AK77" s="398"/>
      <c r="AL77" s="399">
        <v>10</v>
      </c>
      <c r="AM77" s="730">
        <v>-10</v>
      </c>
      <c r="AN77" s="401">
        <v>2</v>
      </c>
      <c r="AO77" s="928"/>
      <c r="AP77" s="1004" t="s">
        <v>2145</v>
      </c>
    </row>
    <row r="78" spans="1:42" s="338" customFormat="1" ht="24.95" customHeight="1">
      <c r="A78" s="90">
        <v>75</v>
      </c>
      <c r="B78" s="231" t="s">
        <v>947</v>
      </c>
      <c r="C78" s="231">
        <v>7</v>
      </c>
      <c r="D78" s="231">
        <v>2</v>
      </c>
      <c r="E78" s="231" t="s">
        <v>83</v>
      </c>
      <c r="F78" s="231">
        <v>24</v>
      </c>
      <c r="G78" s="231" t="s">
        <v>1556</v>
      </c>
      <c r="H78" s="231">
        <v>0</v>
      </c>
      <c r="I78" s="421" t="s">
        <v>1672</v>
      </c>
      <c r="J78" s="103" t="str">
        <f t="shared" si="4"/>
        <v>72M24B0075</v>
      </c>
      <c r="K78" s="394">
        <v>45327</v>
      </c>
      <c r="L78" s="412" t="s">
        <v>86</v>
      </c>
      <c r="M78" s="482">
        <v>45443</v>
      </c>
      <c r="N78" s="91" t="s">
        <v>55</v>
      </c>
      <c r="O78" s="140" t="s">
        <v>3993</v>
      </c>
      <c r="P78" s="31" t="s">
        <v>5221</v>
      </c>
      <c r="Q78" s="451" t="s">
        <v>950</v>
      </c>
      <c r="R78" s="225" t="s">
        <v>1921</v>
      </c>
      <c r="S78" s="226" t="s">
        <v>1922</v>
      </c>
      <c r="T78" s="226" t="s">
        <v>1923</v>
      </c>
      <c r="U78" s="105" t="s">
        <v>528</v>
      </c>
      <c r="V78" s="226" t="s">
        <v>1924</v>
      </c>
      <c r="W78" s="143" t="s">
        <v>955</v>
      </c>
      <c r="X78" s="143" t="s">
        <v>956</v>
      </c>
      <c r="Y78" s="143" t="s">
        <v>956</v>
      </c>
      <c r="Z78" s="226" t="s">
        <v>1925</v>
      </c>
      <c r="AA78" s="225" t="s">
        <v>4044</v>
      </c>
      <c r="AB78" s="226" t="s">
        <v>2107</v>
      </c>
      <c r="AC78" s="104"/>
      <c r="AD78" s="493" t="s">
        <v>1097</v>
      </c>
      <c r="AE78" s="91" t="s">
        <v>88</v>
      </c>
      <c r="AF78" s="91" t="s">
        <v>889</v>
      </c>
      <c r="AG78" s="100" t="s">
        <v>3282</v>
      </c>
      <c r="AH78" s="395">
        <v>-1</v>
      </c>
      <c r="AI78" s="396"/>
      <c r="AJ78" s="397"/>
      <c r="AK78" s="398"/>
      <c r="AL78" s="399">
        <v>10</v>
      </c>
      <c r="AM78" s="730">
        <v>-10</v>
      </c>
      <c r="AN78" s="401">
        <v>2</v>
      </c>
      <c r="AO78" s="930" t="s">
        <v>8773</v>
      </c>
      <c r="AP78" s="1004" t="s">
        <v>2145</v>
      </c>
    </row>
    <row r="79" spans="1:42" s="338" customFormat="1" ht="24.95" customHeight="1">
      <c r="A79" s="90">
        <v>76</v>
      </c>
      <c r="B79" s="231" t="s">
        <v>947</v>
      </c>
      <c r="C79" s="231">
        <v>7</v>
      </c>
      <c r="D79" s="231">
        <v>2</v>
      </c>
      <c r="E79" s="231" t="s">
        <v>83</v>
      </c>
      <c r="F79" s="231">
        <v>24</v>
      </c>
      <c r="G79" s="231" t="s">
        <v>1556</v>
      </c>
      <c r="H79" s="231">
        <v>0</v>
      </c>
      <c r="I79" s="421" t="s">
        <v>1673</v>
      </c>
      <c r="J79" s="103" t="str">
        <f t="shared" si="4"/>
        <v>72M24B0076</v>
      </c>
      <c r="K79" s="394">
        <v>45327</v>
      </c>
      <c r="L79" s="412" t="s">
        <v>86</v>
      </c>
      <c r="M79" s="482">
        <v>45443</v>
      </c>
      <c r="N79" s="91" t="s">
        <v>55</v>
      </c>
      <c r="O79" s="140" t="s">
        <v>3993</v>
      </c>
      <c r="P79" s="31" t="s">
        <v>5221</v>
      </c>
      <c r="Q79" s="451" t="s">
        <v>950</v>
      </c>
      <c r="R79" s="225" t="s">
        <v>1926</v>
      </c>
      <c r="S79" s="226" t="s">
        <v>1927</v>
      </c>
      <c r="T79" s="226" t="s">
        <v>1928</v>
      </c>
      <c r="U79" s="105" t="s">
        <v>528</v>
      </c>
      <c r="V79" s="226" t="s">
        <v>1929</v>
      </c>
      <c r="W79" s="143" t="s">
        <v>955</v>
      </c>
      <c r="X79" s="143" t="s">
        <v>956</v>
      </c>
      <c r="Y79" s="143" t="s">
        <v>956</v>
      </c>
      <c r="Z79" s="226" t="s">
        <v>1930</v>
      </c>
      <c r="AA79" s="225" t="s">
        <v>4045</v>
      </c>
      <c r="AB79" s="226" t="s">
        <v>2108</v>
      </c>
      <c r="AC79" s="104"/>
      <c r="AD79" s="493" t="s">
        <v>1097</v>
      </c>
      <c r="AE79" s="91" t="s">
        <v>88</v>
      </c>
      <c r="AF79" s="91" t="s">
        <v>889</v>
      </c>
      <c r="AG79" s="100" t="s">
        <v>3282</v>
      </c>
      <c r="AH79" s="395">
        <v>4</v>
      </c>
      <c r="AI79" s="396"/>
      <c r="AJ79" s="397"/>
      <c r="AK79" s="398"/>
      <c r="AL79" s="399">
        <v>10</v>
      </c>
      <c r="AM79" s="730">
        <v>-20</v>
      </c>
      <c r="AN79" s="401">
        <v>2</v>
      </c>
      <c r="AO79" s="930" t="s">
        <v>8773</v>
      </c>
      <c r="AP79" s="1004" t="s">
        <v>2145</v>
      </c>
    </row>
    <row r="80" spans="1:42" s="338" customFormat="1" ht="24.95" customHeight="1">
      <c r="A80" s="90">
        <v>77</v>
      </c>
      <c r="B80" s="231" t="s">
        <v>947</v>
      </c>
      <c r="C80" s="231">
        <v>7</v>
      </c>
      <c r="D80" s="231">
        <v>2</v>
      </c>
      <c r="E80" s="231" t="s">
        <v>83</v>
      </c>
      <c r="F80" s="231">
        <v>24</v>
      </c>
      <c r="G80" s="231" t="s">
        <v>1556</v>
      </c>
      <c r="H80" s="231">
        <v>0</v>
      </c>
      <c r="I80" s="421" t="s">
        <v>1674</v>
      </c>
      <c r="J80" s="103" t="str">
        <f t="shared" si="4"/>
        <v>72M24B0077</v>
      </c>
      <c r="K80" s="394">
        <v>45327</v>
      </c>
      <c r="L80" s="412" t="s">
        <v>86</v>
      </c>
      <c r="M80" s="482">
        <v>45443</v>
      </c>
      <c r="N80" s="91" t="s">
        <v>55</v>
      </c>
      <c r="O80" s="140" t="s">
        <v>3993</v>
      </c>
      <c r="P80" s="31" t="s">
        <v>5221</v>
      </c>
      <c r="Q80" s="451" t="s">
        <v>950</v>
      </c>
      <c r="R80" s="225" t="s">
        <v>1931</v>
      </c>
      <c r="S80" s="226" t="s">
        <v>1932</v>
      </c>
      <c r="T80" s="226" t="s">
        <v>1933</v>
      </c>
      <c r="U80" s="105" t="s">
        <v>528</v>
      </c>
      <c r="V80" s="226" t="s">
        <v>1934</v>
      </c>
      <c r="W80" s="143" t="s">
        <v>955</v>
      </c>
      <c r="X80" s="143" t="s">
        <v>956</v>
      </c>
      <c r="Y80" s="143" t="s">
        <v>956</v>
      </c>
      <c r="Z80" s="226" t="s">
        <v>1935</v>
      </c>
      <c r="AA80" s="225" t="s">
        <v>4046</v>
      </c>
      <c r="AB80" s="226" t="s">
        <v>2109</v>
      </c>
      <c r="AC80" s="104"/>
      <c r="AD80" s="493" t="s">
        <v>1097</v>
      </c>
      <c r="AE80" s="91" t="s">
        <v>88</v>
      </c>
      <c r="AF80" s="91" t="s">
        <v>889</v>
      </c>
      <c r="AG80" s="100" t="s">
        <v>3282</v>
      </c>
      <c r="AH80" s="413">
        <v>-2</v>
      </c>
      <c r="AI80" s="396"/>
      <c r="AJ80" s="397"/>
      <c r="AK80" s="398"/>
      <c r="AL80" s="399">
        <v>10</v>
      </c>
      <c r="AM80" s="730">
        <v>-10</v>
      </c>
      <c r="AN80" s="401">
        <v>2</v>
      </c>
      <c r="AO80" s="930" t="s">
        <v>8773</v>
      </c>
      <c r="AP80" s="1004" t="s">
        <v>2145</v>
      </c>
    </row>
    <row r="81" spans="1:42" s="338" customFormat="1" ht="24.95" customHeight="1">
      <c r="A81" s="90">
        <v>78</v>
      </c>
      <c r="B81" s="231" t="s">
        <v>947</v>
      </c>
      <c r="C81" s="231">
        <v>7</v>
      </c>
      <c r="D81" s="231">
        <v>2</v>
      </c>
      <c r="E81" s="231" t="s">
        <v>83</v>
      </c>
      <c r="F81" s="231">
        <v>24</v>
      </c>
      <c r="G81" s="231" t="s">
        <v>1556</v>
      </c>
      <c r="H81" s="231">
        <v>0</v>
      </c>
      <c r="I81" s="421" t="s">
        <v>1675</v>
      </c>
      <c r="J81" s="103" t="str">
        <f t="shared" si="4"/>
        <v>72M24B0078</v>
      </c>
      <c r="K81" s="394">
        <v>45327</v>
      </c>
      <c r="L81" s="412" t="s">
        <v>86</v>
      </c>
      <c r="M81" s="482">
        <v>45443</v>
      </c>
      <c r="N81" s="91" t="s">
        <v>55</v>
      </c>
      <c r="O81" s="140" t="s">
        <v>3993</v>
      </c>
      <c r="P81" s="31" t="s">
        <v>5221</v>
      </c>
      <c r="Q81" s="451" t="s">
        <v>950</v>
      </c>
      <c r="R81" s="225" t="s">
        <v>1936</v>
      </c>
      <c r="S81" s="226" t="s">
        <v>1937</v>
      </c>
      <c r="T81" s="226" t="s">
        <v>1938</v>
      </c>
      <c r="U81" s="105" t="s">
        <v>528</v>
      </c>
      <c r="V81" s="226" t="s">
        <v>1939</v>
      </c>
      <c r="W81" s="143" t="s">
        <v>955</v>
      </c>
      <c r="X81" s="143" t="s">
        <v>956</v>
      </c>
      <c r="Y81" s="143" t="s">
        <v>956</v>
      </c>
      <c r="Z81" s="226" t="s">
        <v>1940</v>
      </c>
      <c r="AA81" s="225" t="s">
        <v>4047</v>
      </c>
      <c r="AB81" s="226" t="s">
        <v>2110</v>
      </c>
      <c r="AC81" s="104"/>
      <c r="AD81" s="493" t="s">
        <v>1097</v>
      </c>
      <c r="AE81" s="91" t="s">
        <v>88</v>
      </c>
      <c r="AF81" s="91" t="s">
        <v>889</v>
      </c>
      <c r="AG81" s="100" t="s">
        <v>3282</v>
      </c>
      <c r="AH81" s="395">
        <v>-2</v>
      </c>
      <c r="AI81" s="396"/>
      <c r="AJ81" s="397"/>
      <c r="AK81" s="398"/>
      <c r="AL81" s="399">
        <v>10</v>
      </c>
      <c r="AM81" s="730">
        <v>-25</v>
      </c>
      <c r="AN81" s="401">
        <v>2</v>
      </c>
      <c r="AO81" s="930" t="s">
        <v>8773</v>
      </c>
      <c r="AP81" s="1004" t="s">
        <v>2145</v>
      </c>
    </row>
    <row r="82" spans="1:42" s="338" customFormat="1" ht="24.95" customHeight="1">
      <c r="A82" s="90">
        <v>79</v>
      </c>
      <c r="B82" s="231" t="s">
        <v>947</v>
      </c>
      <c r="C82" s="231">
        <v>7</v>
      </c>
      <c r="D82" s="231">
        <v>2</v>
      </c>
      <c r="E82" s="231" t="s">
        <v>83</v>
      </c>
      <c r="F82" s="231">
        <v>24</v>
      </c>
      <c r="G82" s="231" t="s">
        <v>1556</v>
      </c>
      <c r="H82" s="231">
        <v>0</v>
      </c>
      <c r="I82" s="421" t="s">
        <v>1676</v>
      </c>
      <c r="J82" s="103" t="str">
        <f t="shared" si="4"/>
        <v>72M24B0079</v>
      </c>
      <c r="K82" s="394">
        <v>45327</v>
      </c>
      <c r="L82" s="412" t="s">
        <v>86</v>
      </c>
      <c r="M82" s="482">
        <v>45443</v>
      </c>
      <c r="N82" s="91" t="s">
        <v>55</v>
      </c>
      <c r="O82" s="140" t="s">
        <v>3993</v>
      </c>
      <c r="P82" s="31" t="s">
        <v>5221</v>
      </c>
      <c r="Q82" s="451" t="s">
        <v>950</v>
      </c>
      <c r="R82" s="225" t="s">
        <v>1941</v>
      </c>
      <c r="S82" s="226" t="s">
        <v>1942</v>
      </c>
      <c r="T82" s="226" t="s">
        <v>1943</v>
      </c>
      <c r="U82" s="105" t="s">
        <v>528</v>
      </c>
      <c r="V82" s="226" t="s">
        <v>1944</v>
      </c>
      <c r="W82" s="143" t="s">
        <v>955</v>
      </c>
      <c r="X82" s="143" t="s">
        <v>956</v>
      </c>
      <c r="Y82" s="143" t="s">
        <v>956</v>
      </c>
      <c r="Z82" s="226" t="s">
        <v>1945</v>
      </c>
      <c r="AA82" s="225" t="s">
        <v>4048</v>
      </c>
      <c r="AB82" s="226" t="s">
        <v>2111</v>
      </c>
      <c r="AC82" s="104"/>
      <c r="AD82" s="493" t="s">
        <v>1097</v>
      </c>
      <c r="AE82" s="91" t="s">
        <v>88</v>
      </c>
      <c r="AF82" s="91" t="s">
        <v>889</v>
      </c>
      <c r="AG82" s="100" t="s">
        <v>3282</v>
      </c>
      <c r="AH82" s="395">
        <v>2</v>
      </c>
      <c r="AI82" s="396"/>
      <c r="AJ82" s="397"/>
      <c r="AK82" s="398"/>
      <c r="AL82" s="399">
        <v>10</v>
      </c>
      <c r="AM82" s="730">
        <v>-25</v>
      </c>
      <c r="AN82" s="401">
        <v>2</v>
      </c>
      <c r="AO82" s="930" t="s">
        <v>8773</v>
      </c>
      <c r="AP82" s="1004" t="s">
        <v>2145</v>
      </c>
    </row>
    <row r="83" spans="1:42" s="338" customFormat="1" ht="24.95" customHeight="1">
      <c r="A83" s="90">
        <v>80</v>
      </c>
      <c r="B83" s="231" t="s">
        <v>947</v>
      </c>
      <c r="C83" s="231">
        <v>7</v>
      </c>
      <c r="D83" s="231">
        <v>2</v>
      </c>
      <c r="E83" s="231" t="s">
        <v>83</v>
      </c>
      <c r="F83" s="231">
        <v>24</v>
      </c>
      <c r="G83" s="231" t="s">
        <v>1556</v>
      </c>
      <c r="H83" s="231">
        <v>0</v>
      </c>
      <c r="I83" s="421" t="s">
        <v>1677</v>
      </c>
      <c r="J83" s="103" t="str">
        <f t="shared" si="4"/>
        <v>72M24B0080</v>
      </c>
      <c r="K83" s="394">
        <v>45327</v>
      </c>
      <c r="L83" s="412" t="s">
        <v>86</v>
      </c>
      <c r="M83" s="482">
        <v>45443</v>
      </c>
      <c r="N83" s="91" t="s">
        <v>55</v>
      </c>
      <c r="O83" s="140" t="s">
        <v>3993</v>
      </c>
      <c r="P83" s="31" t="s">
        <v>5221</v>
      </c>
      <c r="Q83" s="451" t="s">
        <v>950</v>
      </c>
      <c r="R83" s="225" t="s">
        <v>1946</v>
      </c>
      <c r="S83" s="226" t="s">
        <v>1947</v>
      </c>
      <c r="T83" s="226" t="s">
        <v>1948</v>
      </c>
      <c r="U83" s="105" t="s">
        <v>528</v>
      </c>
      <c r="V83" s="226" t="s">
        <v>1949</v>
      </c>
      <c r="W83" s="143" t="s">
        <v>955</v>
      </c>
      <c r="X83" s="143" t="s">
        <v>956</v>
      </c>
      <c r="Y83" s="143" t="s">
        <v>956</v>
      </c>
      <c r="Z83" s="226" t="s">
        <v>1950</v>
      </c>
      <c r="AA83" s="225" t="s">
        <v>4049</v>
      </c>
      <c r="AB83" s="226" t="s">
        <v>2112</v>
      </c>
      <c r="AC83" s="104"/>
      <c r="AD83" s="493" t="s">
        <v>1097</v>
      </c>
      <c r="AE83" s="91" t="s">
        <v>88</v>
      </c>
      <c r="AF83" s="91" t="s">
        <v>889</v>
      </c>
      <c r="AG83" s="100" t="s">
        <v>3282</v>
      </c>
      <c r="AH83" s="395">
        <v>3</v>
      </c>
      <c r="AI83" s="396"/>
      <c r="AJ83" s="397"/>
      <c r="AK83" s="398"/>
      <c r="AL83" s="399">
        <v>10</v>
      </c>
      <c r="AM83" s="730">
        <v>-20</v>
      </c>
      <c r="AN83" s="401">
        <v>2</v>
      </c>
      <c r="AO83" s="930" t="s">
        <v>8773</v>
      </c>
      <c r="AP83" s="1004" t="s">
        <v>2145</v>
      </c>
    </row>
    <row r="84" spans="1:42" s="338" customFormat="1" ht="24.95" customHeight="1">
      <c r="A84" s="90">
        <v>81</v>
      </c>
      <c r="B84" s="231" t="s">
        <v>947</v>
      </c>
      <c r="C84" s="231">
        <v>7</v>
      </c>
      <c r="D84" s="231">
        <v>2</v>
      </c>
      <c r="E84" s="231" t="s">
        <v>83</v>
      </c>
      <c r="F84" s="231">
        <v>24</v>
      </c>
      <c r="G84" s="231" t="s">
        <v>1556</v>
      </c>
      <c r="H84" s="231">
        <v>0</v>
      </c>
      <c r="I84" s="421" t="s">
        <v>1678</v>
      </c>
      <c r="J84" s="103" t="str">
        <f t="shared" si="4"/>
        <v>72M24B0081</v>
      </c>
      <c r="K84" s="394">
        <v>45327</v>
      </c>
      <c r="L84" s="412" t="s">
        <v>86</v>
      </c>
      <c r="M84" s="482">
        <v>45443</v>
      </c>
      <c r="N84" s="91" t="s">
        <v>55</v>
      </c>
      <c r="O84" s="140" t="s">
        <v>3993</v>
      </c>
      <c r="P84" s="31" t="s">
        <v>5221</v>
      </c>
      <c r="Q84" s="451" t="s">
        <v>950</v>
      </c>
      <c r="R84" s="225" t="s">
        <v>1951</v>
      </c>
      <c r="S84" s="226" t="s">
        <v>1952</v>
      </c>
      <c r="T84" s="226" t="s">
        <v>1953</v>
      </c>
      <c r="U84" s="105" t="s">
        <v>528</v>
      </c>
      <c r="V84" s="226" t="s">
        <v>1954</v>
      </c>
      <c r="W84" s="143" t="s">
        <v>955</v>
      </c>
      <c r="X84" s="143" t="s">
        <v>956</v>
      </c>
      <c r="Y84" s="143" t="s">
        <v>956</v>
      </c>
      <c r="Z84" s="226" t="s">
        <v>1955</v>
      </c>
      <c r="AA84" s="225" t="s">
        <v>4050</v>
      </c>
      <c r="AB84" s="226" t="s">
        <v>2113</v>
      </c>
      <c r="AC84" s="104"/>
      <c r="AD84" s="493" t="s">
        <v>1097</v>
      </c>
      <c r="AE84" s="91" t="s">
        <v>88</v>
      </c>
      <c r="AF84" s="91" t="s">
        <v>889</v>
      </c>
      <c r="AG84" s="100" t="s">
        <v>3282</v>
      </c>
      <c r="AH84" s="395"/>
      <c r="AI84" s="396"/>
      <c r="AJ84" s="397"/>
      <c r="AK84" s="398"/>
      <c r="AL84" s="399">
        <v>10</v>
      </c>
      <c r="AM84" s="730">
        <v>-25</v>
      </c>
      <c r="AN84" s="401">
        <v>2</v>
      </c>
      <c r="AO84" s="930" t="s">
        <v>8773</v>
      </c>
      <c r="AP84" s="1004" t="s">
        <v>2145</v>
      </c>
    </row>
    <row r="85" spans="1:42" s="338" customFormat="1" ht="24.95" customHeight="1">
      <c r="A85" s="90">
        <v>82</v>
      </c>
      <c r="B85" s="231" t="s">
        <v>947</v>
      </c>
      <c r="C85" s="231">
        <v>7</v>
      </c>
      <c r="D85" s="231">
        <v>2</v>
      </c>
      <c r="E85" s="231" t="s">
        <v>83</v>
      </c>
      <c r="F85" s="231">
        <v>24</v>
      </c>
      <c r="G85" s="231" t="s">
        <v>1556</v>
      </c>
      <c r="H85" s="231">
        <v>0</v>
      </c>
      <c r="I85" s="421" t="s">
        <v>1679</v>
      </c>
      <c r="J85" s="103" t="str">
        <f t="shared" si="4"/>
        <v>72M24B0082</v>
      </c>
      <c r="K85" s="394">
        <v>45327</v>
      </c>
      <c r="L85" s="412" t="s">
        <v>86</v>
      </c>
      <c r="M85" s="482">
        <v>45443</v>
      </c>
      <c r="N85" s="91" t="s">
        <v>55</v>
      </c>
      <c r="O85" s="140" t="s">
        <v>3993</v>
      </c>
      <c r="P85" s="31" t="s">
        <v>5221</v>
      </c>
      <c r="Q85" s="451" t="s">
        <v>950</v>
      </c>
      <c r="R85" s="225" t="s">
        <v>1956</v>
      </c>
      <c r="S85" s="226" t="s">
        <v>1957</v>
      </c>
      <c r="T85" s="226" t="s">
        <v>1958</v>
      </c>
      <c r="U85" s="105" t="s">
        <v>528</v>
      </c>
      <c r="V85" s="226" t="s">
        <v>1959</v>
      </c>
      <c r="W85" s="143" t="s">
        <v>955</v>
      </c>
      <c r="X85" s="143" t="s">
        <v>956</v>
      </c>
      <c r="Y85" s="143" t="s">
        <v>956</v>
      </c>
      <c r="Z85" s="226" t="s">
        <v>1960</v>
      </c>
      <c r="AA85" s="225" t="s">
        <v>4051</v>
      </c>
      <c r="AB85" s="226" t="s">
        <v>2114</v>
      </c>
      <c r="AC85" s="104"/>
      <c r="AD85" s="493" t="s">
        <v>1097</v>
      </c>
      <c r="AE85" s="91" t="s">
        <v>88</v>
      </c>
      <c r="AF85" s="91" t="s">
        <v>889</v>
      </c>
      <c r="AG85" s="100" t="s">
        <v>3282</v>
      </c>
      <c r="AH85" s="395">
        <v>1</v>
      </c>
      <c r="AI85" s="396"/>
      <c r="AJ85" s="397"/>
      <c r="AK85" s="398"/>
      <c r="AL85" s="399">
        <v>10</v>
      </c>
      <c r="AM85" s="730">
        <v>-10</v>
      </c>
      <c r="AN85" s="401">
        <v>2</v>
      </c>
      <c r="AO85" s="930" t="s">
        <v>8773</v>
      </c>
      <c r="AP85" s="1004" t="s">
        <v>2145</v>
      </c>
    </row>
    <row r="86" spans="1:42" s="338" customFormat="1" ht="24.95" customHeight="1">
      <c r="A86" s="90">
        <v>83</v>
      </c>
      <c r="B86" s="231" t="s">
        <v>947</v>
      </c>
      <c r="C86" s="231">
        <v>7</v>
      </c>
      <c r="D86" s="231">
        <v>2</v>
      </c>
      <c r="E86" s="231" t="s">
        <v>83</v>
      </c>
      <c r="F86" s="231">
        <v>24</v>
      </c>
      <c r="G86" s="231" t="s">
        <v>1556</v>
      </c>
      <c r="H86" s="231">
        <v>0</v>
      </c>
      <c r="I86" s="421" t="s">
        <v>1680</v>
      </c>
      <c r="J86" s="103" t="str">
        <f t="shared" si="4"/>
        <v>72M24B0083</v>
      </c>
      <c r="K86" s="394">
        <v>45327</v>
      </c>
      <c r="L86" s="412" t="s">
        <v>86</v>
      </c>
      <c r="M86" s="482">
        <v>45443</v>
      </c>
      <c r="N86" s="91" t="s">
        <v>55</v>
      </c>
      <c r="O86" s="140" t="s">
        <v>3993</v>
      </c>
      <c r="P86" s="31" t="s">
        <v>5221</v>
      </c>
      <c r="Q86" s="451" t="s">
        <v>950</v>
      </c>
      <c r="R86" s="225" t="s">
        <v>1961</v>
      </c>
      <c r="S86" s="226" t="s">
        <v>1962</v>
      </c>
      <c r="T86" s="226" t="s">
        <v>1963</v>
      </c>
      <c r="U86" s="105" t="s">
        <v>528</v>
      </c>
      <c r="V86" s="226" t="s">
        <v>1964</v>
      </c>
      <c r="W86" s="143" t="s">
        <v>955</v>
      </c>
      <c r="X86" s="143" t="s">
        <v>956</v>
      </c>
      <c r="Y86" s="143" t="s">
        <v>956</v>
      </c>
      <c r="Z86" s="226" t="s">
        <v>1965</v>
      </c>
      <c r="AA86" s="225" t="s">
        <v>4052</v>
      </c>
      <c r="AB86" s="226" t="s">
        <v>2115</v>
      </c>
      <c r="AC86" s="104"/>
      <c r="AD86" s="493" t="s">
        <v>1097</v>
      </c>
      <c r="AE86" s="91" t="s">
        <v>88</v>
      </c>
      <c r="AF86" s="91" t="s">
        <v>889</v>
      </c>
      <c r="AG86" s="100" t="s">
        <v>3282</v>
      </c>
      <c r="AH86" s="395">
        <v>4</v>
      </c>
      <c r="AI86" s="396"/>
      <c r="AJ86" s="397"/>
      <c r="AK86" s="398"/>
      <c r="AL86" s="399">
        <v>10</v>
      </c>
      <c r="AM86" s="730">
        <v>-20</v>
      </c>
      <c r="AN86" s="401">
        <v>2</v>
      </c>
      <c r="AO86" s="930" t="s">
        <v>8773</v>
      </c>
      <c r="AP86" s="1004" t="s">
        <v>2145</v>
      </c>
    </row>
    <row r="87" spans="1:42" s="338" customFormat="1" ht="24.95" customHeight="1">
      <c r="A87" s="90">
        <v>84</v>
      </c>
      <c r="B87" s="231" t="s">
        <v>947</v>
      </c>
      <c r="C87" s="231">
        <v>7</v>
      </c>
      <c r="D87" s="231">
        <v>2</v>
      </c>
      <c r="E87" s="231" t="s">
        <v>83</v>
      </c>
      <c r="F87" s="231">
        <v>24</v>
      </c>
      <c r="G87" s="231" t="s">
        <v>1556</v>
      </c>
      <c r="H87" s="231">
        <v>0</v>
      </c>
      <c r="I87" s="421" t="s">
        <v>1681</v>
      </c>
      <c r="J87" s="103" t="str">
        <f t="shared" si="4"/>
        <v>72M24B0084</v>
      </c>
      <c r="K87" s="394">
        <v>45327</v>
      </c>
      <c r="L87" s="412" t="s">
        <v>86</v>
      </c>
      <c r="M87" s="482">
        <v>45443</v>
      </c>
      <c r="N87" s="91" t="s">
        <v>55</v>
      </c>
      <c r="O87" s="140" t="s">
        <v>3993</v>
      </c>
      <c r="P87" s="31" t="s">
        <v>5221</v>
      </c>
      <c r="Q87" s="451" t="s">
        <v>950</v>
      </c>
      <c r="R87" s="225" t="s">
        <v>1966</v>
      </c>
      <c r="S87" s="226" t="s">
        <v>1967</v>
      </c>
      <c r="T87" s="226" t="s">
        <v>1968</v>
      </c>
      <c r="U87" s="105" t="s">
        <v>528</v>
      </c>
      <c r="V87" s="226" t="s">
        <v>1969</v>
      </c>
      <c r="W87" s="143" t="s">
        <v>955</v>
      </c>
      <c r="X87" s="143" t="s">
        <v>956</v>
      </c>
      <c r="Y87" s="143" t="s">
        <v>956</v>
      </c>
      <c r="Z87" s="226" t="s">
        <v>1970</v>
      </c>
      <c r="AA87" s="225" t="s">
        <v>4053</v>
      </c>
      <c r="AB87" s="226" t="s">
        <v>2116</v>
      </c>
      <c r="AC87" s="104"/>
      <c r="AD87" s="493" t="s">
        <v>1097</v>
      </c>
      <c r="AE87" s="91" t="s">
        <v>88</v>
      </c>
      <c r="AF87" s="91" t="s">
        <v>889</v>
      </c>
      <c r="AG87" s="100" t="s">
        <v>3282</v>
      </c>
      <c r="AH87" s="395">
        <v>-4</v>
      </c>
      <c r="AI87" s="396"/>
      <c r="AJ87" s="397"/>
      <c r="AK87" s="398"/>
      <c r="AL87" s="399">
        <v>10</v>
      </c>
      <c r="AM87" s="730">
        <v>-15</v>
      </c>
      <c r="AN87" s="401">
        <v>2</v>
      </c>
      <c r="AO87" s="930" t="s">
        <v>8773</v>
      </c>
      <c r="AP87" s="1004" t="s">
        <v>2145</v>
      </c>
    </row>
    <row r="88" spans="1:42" s="198" customFormat="1" ht="24.95" customHeight="1">
      <c r="A88" s="90">
        <v>85</v>
      </c>
      <c r="B88" s="98" t="s">
        <v>947</v>
      </c>
      <c r="C88" s="98">
        <v>7</v>
      </c>
      <c r="D88" s="98">
        <v>2</v>
      </c>
      <c r="E88" s="98" t="s">
        <v>83</v>
      </c>
      <c r="F88" s="98">
        <v>24</v>
      </c>
      <c r="G88" s="98" t="s">
        <v>1556</v>
      </c>
      <c r="H88" s="98">
        <v>0</v>
      </c>
      <c r="I88" s="525" t="s">
        <v>1682</v>
      </c>
      <c r="J88" s="526" t="str">
        <f t="shared" si="4"/>
        <v>72M24B0085</v>
      </c>
      <c r="K88" s="527">
        <v>45327</v>
      </c>
      <c r="L88" s="528" t="s">
        <v>86</v>
      </c>
      <c r="M88" s="529">
        <v>45443</v>
      </c>
      <c r="N88" s="530" t="s">
        <v>1444</v>
      </c>
      <c r="O88" s="795" t="s">
        <v>90</v>
      </c>
      <c r="P88" s="798"/>
      <c r="Q88" s="531" t="s">
        <v>950</v>
      </c>
      <c r="R88" s="799" t="s">
        <v>1976</v>
      </c>
      <c r="S88" s="533" t="s">
        <v>1977</v>
      </c>
      <c r="T88" s="533" t="s">
        <v>1978</v>
      </c>
      <c r="U88" s="534" t="s">
        <v>528</v>
      </c>
      <c r="V88" s="533" t="s">
        <v>1979</v>
      </c>
      <c r="W88" s="797" t="s">
        <v>955</v>
      </c>
      <c r="X88" s="143" t="s">
        <v>956</v>
      </c>
      <c r="Y88" s="797" t="s">
        <v>956</v>
      </c>
      <c r="Z88" s="533" t="s">
        <v>1980</v>
      </c>
      <c r="AA88" s="799" t="s">
        <v>4055</v>
      </c>
      <c r="AB88" s="533" t="s">
        <v>2117</v>
      </c>
      <c r="AC88" s="440"/>
      <c r="AD88" s="884" t="s">
        <v>1097</v>
      </c>
      <c r="AE88" s="535" t="s">
        <v>88</v>
      </c>
      <c r="AF88" s="535" t="s">
        <v>889</v>
      </c>
      <c r="AG88" s="755" t="s">
        <v>3282</v>
      </c>
      <c r="AH88" s="536">
        <v>3</v>
      </c>
      <c r="AI88" s="537"/>
      <c r="AJ88" s="538"/>
      <c r="AK88" s="539"/>
      <c r="AL88" s="540">
        <v>10</v>
      </c>
      <c r="AM88" s="732">
        <v>-15</v>
      </c>
      <c r="AN88" s="541">
        <v>2</v>
      </c>
      <c r="AO88" s="932"/>
      <c r="AP88" s="1005" t="s">
        <v>2145</v>
      </c>
    </row>
    <row r="89" spans="1:42" s="198" customFormat="1" ht="24.95" customHeight="1">
      <c r="A89" s="90">
        <v>86</v>
      </c>
      <c r="B89" s="98" t="s">
        <v>947</v>
      </c>
      <c r="C89" s="98">
        <v>7</v>
      </c>
      <c r="D89" s="98">
        <v>2</v>
      </c>
      <c r="E89" s="98" t="s">
        <v>83</v>
      </c>
      <c r="F89" s="98">
        <v>24</v>
      </c>
      <c r="G89" s="98" t="s">
        <v>1556</v>
      </c>
      <c r="H89" s="98">
        <v>0</v>
      </c>
      <c r="I89" s="525" t="s">
        <v>1683</v>
      </c>
      <c r="J89" s="526" t="str">
        <f t="shared" si="4"/>
        <v>72M24B0086</v>
      </c>
      <c r="K89" s="527">
        <v>45327</v>
      </c>
      <c r="L89" s="528" t="s">
        <v>86</v>
      </c>
      <c r="M89" s="529">
        <v>45443</v>
      </c>
      <c r="N89" s="530" t="s">
        <v>1444</v>
      </c>
      <c r="O89" s="795" t="s">
        <v>90</v>
      </c>
      <c r="P89" s="796"/>
      <c r="Q89" s="531" t="s">
        <v>950</v>
      </c>
      <c r="R89" s="799" t="s">
        <v>1971</v>
      </c>
      <c r="S89" s="533" t="s">
        <v>1972</v>
      </c>
      <c r="T89" s="533" t="s">
        <v>1973</v>
      </c>
      <c r="U89" s="534" t="s">
        <v>528</v>
      </c>
      <c r="V89" s="533" t="s">
        <v>1974</v>
      </c>
      <c r="W89" s="797" t="s">
        <v>955</v>
      </c>
      <c r="X89" s="143" t="s">
        <v>956</v>
      </c>
      <c r="Y89" s="797" t="s">
        <v>956</v>
      </c>
      <c r="Z89" s="533" t="s">
        <v>1975</v>
      </c>
      <c r="AA89" s="799" t="s">
        <v>4056</v>
      </c>
      <c r="AB89" s="533" t="s">
        <v>2118</v>
      </c>
      <c r="AC89" s="440"/>
      <c r="AD89" s="884" t="s">
        <v>1097</v>
      </c>
      <c r="AE89" s="535" t="s">
        <v>88</v>
      </c>
      <c r="AF89" s="535" t="s">
        <v>889</v>
      </c>
      <c r="AG89" s="755" t="s">
        <v>3282</v>
      </c>
      <c r="AH89" s="536">
        <v>-1</v>
      </c>
      <c r="AI89" s="537"/>
      <c r="AJ89" s="538"/>
      <c r="AK89" s="539"/>
      <c r="AL89" s="540">
        <v>10</v>
      </c>
      <c r="AM89" s="732">
        <v>-15</v>
      </c>
      <c r="AN89" s="541">
        <v>2</v>
      </c>
      <c r="AO89" s="932"/>
      <c r="AP89" s="1005" t="s">
        <v>2145</v>
      </c>
    </row>
    <row r="90" spans="1:42" s="198" customFormat="1" ht="24.95" customHeight="1">
      <c r="A90" s="90">
        <v>87</v>
      </c>
      <c r="B90" s="98" t="s">
        <v>947</v>
      </c>
      <c r="C90" s="98">
        <v>7</v>
      </c>
      <c r="D90" s="98">
        <v>2</v>
      </c>
      <c r="E90" s="98" t="s">
        <v>83</v>
      </c>
      <c r="F90" s="98">
        <v>24</v>
      </c>
      <c r="G90" s="98" t="s">
        <v>1556</v>
      </c>
      <c r="H90" s="98">
        <v>0</v>
      </c>
      <c r="I90" s="525" t="s">
        <v>1684</v>
      </c>
      <c r="J90" s="526" t="str">
        <f t="shared" si="4"/>
        <v>72M24B0087</v>
      </c>
      <c r="K90" s="527">
        <v>45330</v>
      </c>
      <c r="L90" s="528" t="s">
        <v>86</v>
      </c>
      <c r="M90" s="529">
        <v>45443</v>
      </c>
      <c r="N90" s="530" t="s">
        <v>1444</v>
      </c>
      <c r="O90" s="795" t="s">
        <v>90</v>
      </c>
      <c r="P90" s="796"/>
      <c r="Q90" s="531" t="s">
        <v>950</v>
      </c>
      <c r="R90" s="532" t="s">
        <v>1981</v>
      </c>
      <c r="S90" s="533" t="s">
        <v>1982</v>
      </c>
      <c r="T90" s="533" t="s">
        <v>1983</v>
      </c>
      <c r="U90" s="534" t="s">
        <v>528</v>
      </c>
      <c r="V90" s="533" t="s">
        <v>1984</v>
      </c>
      <c r="W90" s="797" t="s">
        <v>955</v>
      </c>
      <c r="X90" s="143" t="s">
        <v>956</v>
      </c>
      <c r="Y90" s="797" t="s">
        <v>956</v>
      </c>
      <c r="Z90" s="533" t="s">
        <v>1985</v>
      </c>
      <c r="AA90" s="799" t="s">
        <v>4057</v>
      </c>
      <c r="AB90" s="533" t="s">
        <v>2119</v>
      </c>
      <c r="AC90" s="440"/>
      <c r="AD90" s="884" t="s">
        <v>1097</v>
      </c>
      <c r="AE90" s="535" t="s">
        <v>88</v>
      </c>
      <c r="AF90" s="535" t="s">
        <v>889</v>
      </c>
      <c r="AG90" s="755" t="s">
        <v>3282</v>
      </c>
      <c r="AH90" s="536">
        <v>2</v>
      </c>
      <c r="AI90" s="537"/>
      <c r="AJ90" s="538"/>
      <c r="AK90" s="539"/>
      <c r="AL90" s="540">
        <v>10</v>
      </c>
      <c r="AM90" s="732">
        <v>-15</v>
      </c>
      <c r="AN90" s="541">
        <v>2</v>
      </c>
      <c r="AO90" s="932"/>
      <c r="AP90" s="1005" t="s">
        <v>2145</v>
      </c>
    </row>
    <row r="91" spans="1:42" s="198" customFormat="1" ht="24.95" customHeight="1">
      <c r="A91" s="90">
        <v>88</v>
      </c>
      <c r="B91" s="98" t="s">
        <v>947</v>
      </c>
      <c r="C91" s="98">
        <v>7</v>
      </c>
      <c r="D91" s="98">
        <v>2</v>
      </c>
      <c r="E91" s="98" t="s">
        <v>83</v>
      </c>
      <c r="F91" s="98">
        <v>24</v>
      </c>
      <c r="G91" s="98" t="s">
        <v>1556</v>
      </c>
      <c r="H91" s="98">
        <v>0</v>
      </c>
      <c r="I91" s="525" t="s">
        <v>1685</v>
      </c>
      <c r="J91" s="526" t="str">
        <f t="shared" si="4"/>
        <v>72M24B0088</v>
      </c>
      <c r="K91" s="527">
        <v>45330</v>
      </c>
      <c r="L91" s="528" t="s">
        <v>86</v>
      </c>
      <c r="M91" s="529">
        <v>45443</v>
      </c>
      <c r="N91" s="530" t="s">
        <v>1444</v>
      </c>
      <c r="O91" s="795" t="s">
        <v>90</v>
      </c>
      <c r="P91" s="796"/>
      <c r="Q91" s="531" t="s">
        <v>950</v>
      </c>
      <c r="R91" s="532" t="s">
        <v>1986</v>
      </c>
      <c r="S91" s="533" t="s">
        <v>1987</v>
      </c>
      <c r="T91" s="533" t="s">
        <v>1988</v>
      </c>
      <c r="U91" s="534" t="s">
        <v>528</v>
      </c>
      <c r="V91" s="533" t="s">
        <v>1989</v>
      </c>
      <c r="W91" s="797" t="s">
        <v>955</v>
      </c>
      <c r="X91" s="143" t="s">
        <v>956</v>
      </c>
      <c r="Y91" s="797" t="s">
        <v>956</v>
      </c>
      <c r="Z91" s="533" t="s">
        <v>1990</v>
      </c>
      <c r="AA91" s="799" t="s">
        <v>4058</v>
      </c>
      <c r="AB91" s="533" t="s">
        <v>2122</v>
      </c>
      <c r="AC91" s="440"/>
      <c r="AD91" s="884" t="s">
        <v>1097</v>
      </c>
      <c r="AE91" s="535" t="s">
        <v>88</v>
      </c>
      <c r="AF91" s="535" t="s">
        <v>889</v>
      </c>
      <c r="AG91" s="755" t="s">
        <v>3282</v>
      </c>
      <c r="AH91" s="536"/>
      <c r="AI91" s="537"/>
      <c r="AJ91" s="538"/>
      <c r="AK91" s="539"/>
      <c r="AL91" s="540">
        <v>10</v>
      </c>
      <c r="AM91" s="732">
        <v>-20</v>
      </c>
      <c r="AN91" s="541">
        <v>2</v>
      </c>
      <c r="AO91" s="932"/>
      <c r="AP91" s="1005" t="s">
        <v>2145</v>
      </c>
    </row>
    <row r="92" spans="1:42" s="198" customFormat="1" ht="24.95" customHeight="1">
      <c r="A92" s="90">
        <v>89</v>
      </c>
      <c r="B92" s="98" t="s">
        <v>947</v>
      </c>
      <c r="C92" s="98">
        <v>7</v>
      </c>
      <c r="D92" s="98">
        <v>2</v>
      </c>
      <c r="E92" s="98" t="s">
        <v>83</v>
      </c>
      <c r="F92" s="98">
        <v>24</v>
      </c>
      <c r="G92" s="98" t="s">
        <v>1556</v>
      </c>
      <c r="H92" s="98">
        <v>0</v>
      </c>
      <c r="I92" s="525" t="s">
        <v>1686</v>
      </c>
      <c r="J92" s="526" t="str">
        <f t="shared" si="4"/>
        <v>72M24B0089</v>
      </c>
      <c r="K92" s="527">
        <v>45330</v>
      </c>
      <c r="L92" s="528" t="s">
        <v>86</v>
      </c>
      <c r="M92" s="529">
        <v>45443</v>
      </c>
      <c r="N92" s="530" t="s">
        <v>1444</v>
      </c>
      <c r="O92" s="795" t="s">
        <v>90</v>
      </c>
      <c r="P92" s="796"/>
      <c r="Q92" s="531" t="s">
        <v>950</v>
      </c>
      <c r="R92" s="532" t="s">
        <v>1991</v>
      </c>
      <c r="S92" s="533" t="s">
        <v>1992</v>
      </c>
      <c r="T92" s="533" t="s">
        <v>1993</v>
      </c>
      <c r="U92" s="534" t="s">
        <v>528</v>
      </c>
      <c r="V92" s="533" t="s">
        <v>1994</v>
      </c>
      <c r="W92" s="797" t="s">
        <v>955</v>
      </c>
      <c r="X92" s="143" t="s">
        <v>956</v>
      </c>
      <c r="Y92" s="797" t="s">
        <v>956</v>
      </c>
      <c r="Z92" s="533" t="s">
        <v>1995</v>
      </c>
      <c r="AA92" s="799" t="s">
        <v>4059</v>
      </c>
      <c r="AB92" s="533" t="s">
        <v>2121</v>
      </c>
      <c r="AC92" s="440"/>
      <c r="AD92" s="884" t="s">
        <v>1097</v>
      </c>
      <c r="AE92" s="535" t="s">
        <v>88</v>
      </c>
      <c r="AF92" s="535" t="s">
        <v>889</v>
      </c>
      <c r="AG92" s="755" t="s">
        <v>3282</v>
      </c>
      <c r="AH92" s="536"/>
      <c r="AI92" s="537"/>
      <c r="AJ92" s="538"/>
      <c r="AK92" s="539"/>
      <c r="AL92" s="540">
        <v>10</v>
      </c>
      <c r="AM92" s="732">
        <v>-20</v>
      </c>
      <c r="AN92" s="541">
        <v>2</v>
      </c>
      <c r="AO92" s="932"/>
      <c r="AP92" s="1005" t="s">
        <v>2145</v>
      </c>
    </row>
    <row r="93" spans="1:42" s="198" customFormat="1" ht="24.95" customHeight="1">
      <c r="A93" s="90">
        <v>90</v>
      </c>
      <c r="B93" s="98" t="s">
        <v>947</v>
      </c>
      <c r="C93" s="98">
        <v>7</v>
      </c>
      <c r="D93" s="98">
        <v>2</v>
      </c>
      <c r="E93" s="98" t="s">
        <v>83</v>
      </c>
      <c r="F93" s="98">
        <v>24</v>
      </c>
      <c r="G93" s="98" t="s">
        <v>1556</v>
      </c>
      <c r="H93" s="98">
        <v>0</v>
      </c>
      <c r="I93" s="525" t="s">
        <v>1687</v>
      </c>
      <c r="J93" s="526" t="str">
        <f t="shared" si="4"/>
        <v>72M24B0090</v>
      </c>
      <c r="K93" s="527">
        <v>45330</v>
      </c>
      <c r="L93" s="528" t="s">
        <v>86</v>
      </c>
      <c r="M93" s="529">
        <v>45443</v>
      </c>
      <c r="N93" s="530" t="s">
        <v>1444</v>
      </c>
      <c r="O93" s="795" t="s">
        <v>90</v>
      </c>
      <c r="P93" s="796"/>
      <c r="Q93" s="531" t="s">
        <v>950</v>
      </c>
      <c r="R93" s="532" t="s">
        <v>1996</v>
      </c>
      <c r="S93" s="533" t="s">
        <v>1997</v>
      </c>
      <c r="T93" s="533" t="s">
        <v>1998</v>
      </c>
      <c r="U93" s="534" t="s">
        <v>528</v>
      </c>
      <c r="V93" s="533" t="s">
        <v>1999</v>
      </c>
      <c r="W93" s="797" t="s">
        <v>955</v>
      </c>
      <c r="X93" s="143" t="s">
        <v>956</v>
      </c>
      <c r="Y93" s="797" t="s">
        <v>956</v>
      </c>
      <c r="Z93" s="533" t="s">
        <v>2000</v>
      </c>
      <c r="AA93" s="799" t="s">
        <v>4060</v>
      </c>
      <c r="AB93" s="533" t="s">
        <v>2120</v>
      </c>
      <c r="AC93" s="440"/>
      <c r="AD93" s="884" t="s">
        <v>1097</v>
      </c>
      <c r="AE93" s="535" t="s">
        <v>88</v>
      </c>
      <c r="AF93" s="535" t="s">
        <v>889</v>
      </c>
      <c r="AG93" s="755" t="s">
        <v>3282</v>
      </c>
      <c r="AH93" s="536">
        <v>1</v>
      </c>
      <c r="AI93" s="537"/>
      <c r="AJ93" s="538"/>
      <c r="AK93" s="539"/>
      <c r="AL93" s="540">
        <v>10</v>
      </c>
      <c r="AM93" s="732">
        <v>-15</v>
      </c>
      <c r="AN93" s="541">
        <v>2</v>
      </c>
      <c r="AO93" s="932"/>
      <c r="AP93" s="1005" t="s">
        <v>2145</v>
      </c>
    </row>
    <row r="94" spans="1:42" s="338" customFormat="1" ht="24.95" customHeight="1">
      <c r="A94" s="90">
        <v>91</v>
      </c>
      <c r="B94" s="231" t="s">
        <v>947</v>
      </c>
      <c r="C94" s="231">
        <v>7</v>
      </c>
      <c r="D94" s="231">
        <v>4</v>
      </c>
      <c r="E94" s="231" t="s">
        <v>83</v>
      </c>
      <c r="F94" s="231">
        <v>24</v>
      </c>
      <c r="G94" s="231" t="s">
        <v>1556</v>
      </c>
      <c r="H94" s="231">
        <v>2</v>
      </c>
      <c r="I94" s="421" t="s">
        <v>1688</v>
      </c>
      <c r="J94" s="103" t="str">
        <f t="shared" si="4"/>
        <v>74M24B2091</v>
      </c>
      <c r="K94" s="394">
        <v>45330</v>
      </c>
      <c r="L94" s="412" t="s">
        <v>86</v>
      </c>
      <c r="M94" s="482">
        <v>45341</v>
      </c>
      <c r="N94" s="91" t="s">
        <v>1756</v>
      </c>
      <c r="O94" s="140" t="s">
        <v>1839</v>
      </c>
      <c r="P94" s="100" t="s">
        <v>3205</v>
      </c>
      <c r="Q94" s="451" t="s">
        <v>950</v>
      </c>
      <c r="R94" s="258" t="s">
        <v>1815</v>
      </c>
      <c r="S94" s="226" t="s">
        <v>1816</v>
      </c>
      <c r="T94" s="226" t="s">
        <v>1817</v>
      </c>
      <c r="U94" s="105" t="s">
        <v>528</v>
      </c>
      <c r="V94" s="226" t="s">
        <v>1818</v>
      </c>
      <c r="W94" s="143" t="s">
        <v>955</v>
      </c>
      <c r="X94" s="143" t="s">
        <v>956</v>
      </c>
      <c r="Y94" s="143" t="s">
        <v>956</v>
      </c>
      <c r="Z94" s="226" t="s">
        <v>1819</v>
      </c>
      <c r="AA94" s="225"/>
      <c r="AB94" s="226" t="s">
        <v>1835</v>
      </c>
      <c r="AC94" s="104"/>
      <c r="AD94" s="883" t="s">
        <v>1096</v>
      </c>
      <c r="AE94" s="91" t="s">
        <v>88</v>
      </c>
      <c r="AF94" s="91" t="s">
        <v>87</v>
      </c>
      <c r="AG94" s="461" t="s">
        <v>1757</v>
      </c>
      <c r="AH94" s="395">
        <v>-4</v>
      </c>
      <c r="AI94" s="396"/>
      <c r="AJ94" s="397"/>
      <c r="AK94" s="398"/>
      <c r="AL94" s="399">
        <v>5</v>
      </c>
      <c r="AM94" s="730">
        <v>-5</v>
      </c>
      <c r="AN94" s="401">
        <v>2</v>
      </c>
      <c r="AO94" s="928"/>
      <c r="AP94" s="919" t="s">
        <v>959</v>
      </c>
    </row>
    <row r="95" spans="1:42" s="338" customFormat="1" ht="24.95" customHeight="1">
      <c r="A95" s="90">
        <v>92</v>
      </c>
      <c r="B95" s="231" t="s">
        <v>947</v>
      </c>
      <c r="C95" s="231">
        <v>7</v>
      </c>
      <c r="D95" s="231">
        <v>4</v>
      </c>
      <c r="E95" s="231" t="s">
        <v>83</v>
      </c>
      <c r="F95" s="231">
        <v>24</v>
      </c>
      <c r="G95" s="231" t="s">
        <v>1556</v>
      </c>
      <c r="H95" s="231">
        <v>2</v>
      </c>
      <c r="I95" s="421" t="s">
        <v>1689</v>
      </c>
      <c r="J95" s="103" t="str">
        <f t="shared" si="4"/>
        <v>74M24B2092</v>
      </c>
      <c r="K95" s="394">
        <v>45330</v>
      </c>
      <c r="L95" s="412" t="s">
        <v>86</v>
      </c>
      <c r="M95" s="482">
        <v>45341</v>
      </c>
      <c r="N95" s="91" t="s">
        <v>1756</v>
      </c>
      <c r="O95" s="140" t="s">
        <v>1839</v>
      </c>
      <c r="P95" s="100" t="s">
        <v>3205</v>
      </c>
      <c r="Q95" s="451" t="s">
        <v>950</v>
      </c>
      <c r="R95" s="258" t="s">
        <v>1820</v>
      </c>
      <c r="S95" s="226" t="s">
        <v>1821</v>
      </c>
      <c r="T95" s="226" t="s">
        <v>1822</v>
      </c>
      <c r="U95" s="105" t="s">
        <v>528</v>
      </c>
      <c r="V95" s="226" t="s">
        <v>1823</v>
      </c>
      <c r="W95" s="143" t="s">
        <v>955</v>
      </c>
      <c r="X95" s="143" t="s">
        <v>956</v>
      </c>
      <c r="Y95" s="143" t="s">
        <v>956</v>
      </c>
      <c r="Z95" s="226" t="s">
        <v>1824</v>
      </c>
      <c r="AA95" s="225"/>
      <c r="AB95" s="226" t="s">
        <v>1836</v>
      </c>
      <c r="AC95" s="104"/>
      <c r="AD95" s="883" t="s">
        <v>1096</v>
      </c>
      <c r="AE95" s="91" t="s">
        <v>88</v>
      </c>
      <c r="AF95" s="91" t="s">
        <v>87</v>
      </c>
      <c r="AG95" s="461" t="s">
        <v>1757</v>
      </c>
      <c r="AH95" s="395">
        <v>-2</v>
      </c>
      <c r="AI95" s="396"/>
      <c r="AJ95" s="397"/>
      <c r="AK95" s="398"/>
      <c r="AL95" s="399">
        <v>5</v>
      </c>
      <c r="AM95" s="730">
        <v>-5</v>
      </c>
      <c r="AN95" s="401">
        <v>2</v>
      </c>
      <c r="AO95" s="928"/>
      <c r="AP95" s="919" t="s">
        <v>959</v>
      </c>
    </row>
    <row r="96" spans="1:42" s="338" customFormat="1" ht="24.95" customHeight="1">
      <c r="A96" s="90">
        <v>93</v>
      </c>
      <c r="B96" s="231" t="s">
        <v>947</v>
      </c>
      <c r="C96" s="231">
        <v>7</v>
      </c>
      <c r="D96" s="231">
        <v>4</v>
      </c>
      <c r="E96" s="231" t="s">
        <v>83</v>
      </c>
      <c r="F96" s="231">
        <v>24</v>
      </c>
      <c r="G96" s="231" t="s">
        <v>1556</v>
      </c>
      <c r="H96" s="231">
        <v>2</v>
      </c>
      <c r="I96" s="421" t="s">
        <v>1690</v>
      </c>
      <c r="J96" s="103" t="str">
        <f t="shared" si="4"/>
        <v>74M24B2093</v>
      </c>
      <c r="K96" s="394">
        <v>45330</v>
      </c>
      <c r="L96" s="412" t="s">
        <v>86</v>
      </c>
      <c r="M96" s="482">
        <v>45341</v>
      </c>
      <c r="N96" s="91" t="s">
        <v>1756</v>
      </c>
      <c r="O96" s="140" t="s">
        <v>1839</v>
      </c>
      <c r="P96" s="100" t="s">
        <v>3205</v>
      </c>
      <c r="Q96" s="451" t="s">
        <v>950</v>
      </c>
      <c r="R96" s="258" t="s">
        <v>1825</v>
      </c>
      <c r="S96" s="226" t="s">
        <v>1826</v>
      </c>
      <c r="T96" s="226" t="s">
        <v>1827</v>
      </c>
      <c r="U96" s="105" t="s">
        <v>528</v>
      </c>
      <c r="V96" s="226" t="s">
        <v>1828</v>
      </c>
      <c r="W96" s="143" t="s">
        <v>955</v>
      </c>
      <c r="X96" s="143" t="s">
        <v>956</v>
      </c>
      <c r="Y96" s="143" t="s">
        <v>956</v>
      </c>
      <c r="Z96" s="226" t="s">
        <v>1829</v>
      </c>
      <c r="AA96" s="225"/>
      <c r="AB96" s="226" t="s">
        <v>1837</v>
      </c>
      <c r="AC96" s="104"/>
      <c r="AD96" s="883" t="s">
        <v>1096</v>
      </c>
      <c r="AE96" s="91" t="s">
        <v>88</v>
      </c>
      <c r="AF96" s="91" t="s">
        <v>87</v>
      </c>
      <c r="AG96" s="461" t="s">
        <v>1757</v>
      </c>
      <c r="AH96" s="395">
        <v>2</v>
      </c>
      <c r="AI96" s="396"/>
      <c r="AJ96" s="397"/>
      <c r="AK96" s="398"/>
      <c r="AL96" s="399">
        <v>5</v>
      </c>
      <c r="AM96" s="730">
        <v>-10</v>
      </c>
      <c r="AN96" s="401">
        <v>1</v>
      </c>
      <c r="AO96" s="928"/>
      <c r="AP96" s="919" t="s">
        <v>959</v>
      </c>
    </row>
    <row r="97" spans="1:42" s="338" customFormat="1" ht="24.95" customHeight="1">
      <c r="A97" s="90">
        <v>94</v>
      </c>
      <c r="B97" s="231" t="s">
        <v>947</v>
      </c>
      <c r="C97" s="231">
        <v>7</v>
      </c>
      <c r="D97" s="231">
        <v>4</v>
      </c>
      <c r="E97" s="231" t="s">
        <v>83</v>
      </c>
      <c r="F97" s="231">
        <v>24</v>
      </c>
      <c r="G97" s="231" t="s">
        <v>1556</v>
      </c>
      <c r="H97" s="231">
        <v>2</v>
      </c>
      <c r="I97" s="421" t="s">
        <v>1691</v>
      </c>
      <c r="J97" s="103" t="str">
        <f t="shared" si="4"/>
        <v>74M24B2094</v>
      </c>
      <c r="K97" s="394">
        <v>45330</v>
      </c>
      <c r="L97" s="412" t="s">
        <v>86</v>
      </c>
      <c r="M97" s="482">
        <v>45341</v>
      </c>
      <c r="N97" s="91" t="s">
        <v>1756</v>
      </c>
      <c r="O97" s="140" t="s">
        <v>1839</v>
      </c>
      <c r="P97" s="100" t="s">
        <v>3205</v>
      </c>
      <c r="Q97" s="451" t="s">
        <v>950</v>
      </c>
      <c r="R97" s="258" t="s">
        <v>1830</v>
      </c>
      <c r="S97" s="226" t="s">
        <v>1831</v>
      </c>
      <c r="T97" s="226" t="s">
        <v>1832</v>
      </c>
      <c r="U97" s="105" t="s">
        <v>528</v>
      </c>
      <c r="V97" s="226" t="s">
        <v>1833</v>
      </c>
      <c r="W97" s="143" t="s">
        <v>955</v>
      </c>
      <c r="X97" s="143" t="s">
        <v>956</v>
      </c>
      <c r="Y97" s="143" t="s">
        <v>956</v>
      </c>
      <c r="Z97" s="226" t="s">
        <v>1834</v>
      </c>
      <c r="AA97" s="225"/>
      <c r="AB97" s="226" t="s">
        <v>1838</v>
      </c>
      <c r="AC97" s="104"/>
      <c r="AD97" s="883" t="s">
        <v>1096</v>
      </c>
      <c r="AE97" s="91" t="s">
        <v>88</v>
      </c>
      <c r="AF97" s="91" t="s">
        <v>87</v>
      </c>
      <c r="AG97" s="461" t="s">
        <v>1757</v>
      </c>
      <c r="AH97" s="413"/>
      <c r="AI97" s="396"/>
      <c r="AJ97" s="397"/>
      <c r="AK97" s="398"/>
      <c r="AL97" s="399">
        <v>5</v>
      </c>
      <c r="AM97" s="730">
        <v>-5</v>
      </c>
      <c r="AN97" s="401">
        <v>2</v>
      </c>
      <c r="AO97" s="928"/>
      <c r="AP97" s="919" t="s">
        <v>959</v>
      </c>
    </row>
    <row r="98" spans="1:42" s="198" customFormat="1" ht="24.95" customHeight="1">
      <c r="A98" s="90">
        <v>95</v>
      </c>
      <c r="B98" s="98" t="s">
        <v>947</v>
      </c>
      <c r="C98" s="98">
        <v>7</v>
      </c>
      <c r="D98" s="98">
        <v>2</v>
      </c>
      <c r="E98" s="98" t="s">
        <v>83</v>
      </c>
      <c r="F98" s="98">
        <v>24</v>
      </c>
      <c r="G98" s="98" t="s">
        <v>1556</v>
      </c>
      <c r="H98" s="98">
        <v>0</v>
      </c>
      <c r="I98" s="525" t="s">
        <v>1692</v>
      </c>
      <c r="J98" s="526" t="str">
        <f t="shared" si="4"/>
        <v>72M24B0095</v>
      </c>
      <c r="K98" s="527">
        <v>45330</v>
      </c>
      <c r="L98" s="528" t="s">
        <v>86</v>
      </c>
      <c r="M98" s="529">
        <v>45443</v>
      </c>
      <c r="N98" s="530" t="s">
        <v>1444</v>
      </c>
      <c r="O98" s="795" t="s">
        <v>90</v>
      </c>
      <c r="P98" s="796"/>
      <c r="Q98" s="531" t="s">
        <v>950</v>
      </c>
      <c r="R98" s="532" t="s">
        <v>2001</v>
      </c>
      <c r="S98" s="533" t="s">
        <v>2002</v>
      </c>
      <c r="T98" s="533" t="s">
        <v>2003</v>
      </c>
      <c r="U98" s="534" t="s">
        <v>528</v>
      </c>
      <c r="V98" s="533" t="s">
        <v>2004</v>
      </c>
      <c r="W98" s="797" t="s">
        <v>955</v>
      </c>
      <c r="X98" s="143" t="s">
        <v>956</v>
      </c>
      <c r="Y98" s="797" t="s">
        <v>956</v>
      </c>
      <c r="Z98" s="533" t="s">
        <v>2005</v>
      </c>
      <c r="AA98" s="799" t="s">
        <v>4061</v>
      </c>
      <c r="AB98" s="533" t="s">
        <v>2123</v>
      </c>
      <c r="AC98" s="440"/>
      <c r="AD98" s="884" t="s">
        <v>1097</v>
      </c>
      <c r="AE98" s="535" t="s">
        <v>88</v>
      </c>
      <c r="AF98" s="535" t="s">
        <v>889</v>
      </c>
      <c r="AG98" s="755" t="s">
        <v>3282</v>
      </c>
      <c r="AH98" s="536">
        <v>-4</v>
      </c>
      <c r="AI98" s="537"/>
      <c r="AJ98" s="538"/>
      <c r="AK98" s="539">
        <v>-1</v>
      </c>
      <c r="AL98" s="540">
        <v>5</v>
      </c>
      <c r="AM98" s="732">
        <v>-5</v>
      </c>
      <c r="AN98" s="541">
        <v>2</v>
      </c>
      <c r="AO98" s="932"/>
      <c r="AP98" s="1005" t="s">
        <v>2145</v>
      </c>
    </row>
    <row r="99" spans="1:42" s="198" customFormat="1" ht="24.95" customHeight="1">
      <c r="A99" s="90">
        <v>96</v>
      </c>
      <c r="B99" s="98" t="s">
        <v>947</v>
      </c>
      <c r="C99" s="98">
        <v>7</v>
      </c>
      <c r="D99" s="98">
        <v>2</v>
      </c>
      <c r="E99" s="98" t="s">
        <v>83</v>
      </c>
      <c r="F99" s="98">
        <v>24</v>
      </c>
      <c r="G99" s="98" t="s">
        <v>1556</v>
      </c>
      <c r="H99" s="98">
        <v>0</v>
      </c>
      <c r="I99" s="525" t="s">
        <v>1693</v>
      </c>
      <c r="J99" s="526" t="str">
        <f t="shared" si="4"/>
        <v>72M24B0096</v>
      </c>
      <c r="K99" s="527">
        <v>45330</v>
      </c>
      <c r="L99" s="528" t="s">
        <v>86</v>
      </c>
      <c r="M99" s="529">
        <v>45443</v>
      </c>
      <c r="N99" s="530" t="s">
        <v>1444</v>
      </c>
      <c r="O99" s="795" t="s">
        <v>90</v>
      </c>
      <c r="P99" s="796"/>
      <c r="Q99" s="531" t="s">
        <v>950</v>
      </c>
      <c r="R99" s="532" t="s">
        <v>2006</v>
      </c>
      <c r="S99" s="533" t="s">
        <v>2007</v>
      </c>
      <c r="T99" s="533" t="s">
        <v>2008</v>
      </c>
      <c r="U99" s="534" t="s">
        <v>528</v>
      </c>
      <c r="V99" s="533" t="s">
        <v>2009</v>
      </c>
      <c r="W99" s="797" t="s">
        <v>955</v>
      </c>
      <c r="X99" s="143" t="s">
        <v>956</v>
      </c>
      <c r="Y99" s="797" t="s">
        <v>956</v>
      </c>
      <c r="Z99" s="533" t="s">
        <v>2010</v>
      </c>
      <c r="AA99" s="799" t="s">
        <v>4062</v>
      </c>
      <c r="AB99" s="533" t="s">
        <v>2124</v>
      </c>
      <c r="AC99" s="440"/>
      <c r="AD99" s="884" t="s">
        <v>1097</v>
      </c>
      <c r="AE99" s="535" t="s">
        <v>88</v>
      </c>
      <c r="AF99" s="535" t="s">
        <v>889</v>
      </c>
      <c r="AG99" s="755" t="s">
        <v>3282</v>
      </c>
      <c r="AH99" s="536">
        <v>-1</v>
      </c>
      <c r="AI99" s="537"/>
      <c r="AJ99" s="538"/>
      <c r="AK99" s="539"/>
      <c r="AL99" s="540">
        <v>5</v>
      </c>
      <c r="AM99" s="732">
        <v>-10</v>
      </c>
      <c r="AN99" s="541">
        <v>1</v>
      </c>
      <c r="AO99" s="932"/>
      <c r="AP99" s="1005" t="s">
        <v>2145</v>
      </c>
    </row>
    <row r="100" spans="1:42" s="198" customFormat="1" ht="24.95" customHeight="1">
      <c r="A100" s="90">
        <v>97</v>
      </c>
      <c r="B100" s="98" t="s">
        <v>947</v>
      </c>
      <c r="C100" s="98">
        <v>7</v>
      </c>
      <c r="D100" s="98">
        <v>2</v>
      </c>
      <c r="E100" s="98" t="s">
        <v>83</v>
      </c>
      <c r="F100" s="98">
        <v>24</v>
      </c>
      <c r="G100" s="98" t="s">
        <v>1556</v>
      </c>
      <c r="H100" s="98">
        <v>0</v>
      </c>
      <c r="I100" s="525" t="s">
        <v>1694</v>
      </c>
      <c r="J100" s="526" t="str">
        <f t="shared" si="4"/>
        <v>72M24B0097</v>
      </c>
      <c r="K100" s="527">
        <v>45330</v>
      </c>
      <c r="L100" s="528" t="s">
        <v>86</v>
      </c>
      <c r="M100" s="529">
        <v>45443</v>
      </c>
      <c r="N100" s="530" t="s">
        <v>1444</v>
      </c>
      <c r="O100" s="795" t="s">
        <v>90</v>
      </c>
      <c r="P100" s="796"/>
      <c r="Q100" s="531" t="s">
        <v>950</v>
      </c>
      <c r="R100" s="532" t="s">
        <v>2011</v>
      </c>
      <c r="S100" s="533" t="s">
        <v>2012</v>
      </c>
      <c r="T100" s="533" t="s">
        <v>2013</v>
      </c>
      <c r="U100" s="534" t="s">
        <v>528</v>
      </c>
      <c r="V100" s="533" t="s">
        <v>2014</v>
      </c>
      <c r="W100" s="797" t="s">
        <v>955</v>
      </c>
      <c r="X100" s="143" t="s">
        <v>956</v>
      </c>
      <c r="Y100" s="797" t="s">
        <v>956</v>
      </c>
      <c r="Z100" s="533" t="s">
        <v>2015</v>
      </c>
      <c r="AA100" s="799" t="s">
        <v>4063</v>
      </c>
      <c r="AB100" s="533" t="s">
        <v>2125</v>
      </c>
      <c r="AC100" s="440"/>
      <c r="AD100" s="884" t="s">
        <v>1097</v>
      </c>
      <c r="AE100" s="535" t="s">
        <v>88</v>
      </c>
      <c r="AF100" s="535" t="s">
        <v>889</v>
      </c>
      <c r="AG100" s="755" t="s">
        <v>3282</v>
      </c>
      <c r="AH100" s="536">
        <v>-1</v>
      </c>
      <c r="AI100" s="537"/>
      <c r="AJ100" s="538"/>
      <c r="AK100" s="539"/>
      <c r="AL100" s="540">
        <v>5</v>
      </c>
      <c r="AM100" s="732">
        <v>-10</v>
      </c>
      <c r="AN100" s="541">
        <v>1</v>
      </c>
      <c r="AO100" s="932"/>
      <c r="AP100" s="1005" t="s">
        <v>2145</v>
      </c>
    </row>
    <row r="101" spans="1:42" s="198" customFormat="1" ht="24.95" customHeight="1">
      <c r="A101" s="90">
        <v>98</v>
      </c>
      <c r="B101" s="98" t="s">
        <v>947</v>
      </c>
      <c r="C101" s="98">
        <v>7</v>
      </c>
      <c r="D101" s="98">
        <v>2</v>
      </c>
      <c r="E101" s="98" t="s">
        <v>83</v>
      </c>
      <c r="F101" s="98">
        <v>24</v>
      </c>
      <c r="G101" s="98" t="s">
        <v>1556</v>
      </c>
      <c r="H101" s="98">
        <v>0</v>
      </c>
      <c r="I101" s="525" t="s">
        <v>1743</v>
      </c>
      <c r="J101" s="526" t="str">
        <f t="shared" ref="J101:J134" si="5">CONCATENATE(C101,D101,E101,F101,G101,H101,I101)</f>
        <v>72M24B0098</v>
      </c>
      <c r="K101" s="527">
        <v>45330</v>
      </c>
      <c r="L101" s="528" t="s">
        <v>86</v>
      </c>
      <c r="M101" s="529">
        <v>45443</v>
      </c>
      <c r="N101" s="530" t="s">
        <v>1444</v>
      </c>
      <c r="O101" s="795" t="s">
        <v>90</v>
      </c>
      <c r="P101" s="796"/>
      <c r="Q101" s="531" t="s">
        <v>950</v>
      </c>
      <c r="R101" s="532" t="s">
        <v>2016</v>
      </c>
      <c r="S101" s="533" t="s">
        <v>2017</v>
      </c>
      <c r="T101" s="533" t="s">
        <v>2018</v>
      </c>
      <c r="U101" s="534" t="s">
        <v>528</v>
      </c>
      <c r="V101" s="533" t="s">
        <v>2019</v>
      </c>
      <c r="W101" s="797" t="s">
        <v>955</v>
      </c>
      <c r="X101" s="143" t="s">
        <v>956</v>
      </c>
      <c r="Y101" s="797" t="s">
        <v>956</v>
      </c>
      <c r="Z101" s="533" t="s">
        <v>2020</v>
      </c>
      <c r="AA101" s="799" t="s">
        <v>4064</v>
      </c>
      <c r="AB101" s="533" t="s">
        <v>2126</v>
      </c>
      <c r="AC101" s="440"/>
      <c r="AD101" s="884" t="s">
        <v>1097</v>
      </c>
      <c r="AE101" s="535" t="s">
        <v>88</v>
      </c>
      <c r="AF101" s="535" t="s">
        <v>889</v>
      </c>
      <c r="AG101" s="755" t="s">
        <v>3282</v>
      </c>
      <c r="AH101" s="800">
        <v>-4</v>
      </c>
      <c r="AI101" s="537"/>
      <c r="AJ101" s="538"/>
      <c r="AK101" s="539">
        <v>-1</v>
      </c>
      <c r="AL101" s="540">
        <v>5</v>
      </c>
      <c r="AM101" s="732">
        <v>-5</v>
      </c>
      <c r="AN101" s="541">
        <v>1</v>
      </c>
      <c r="AO101" s="932"/>
      <c r="AP101" s="1005" t="s">
        <v>2145</v>
      </c>
    </row>
    <row r="102" spans="1:42" s="198" customFormat="1" ht="24.95" customHeight="1">
      <c r="A102" s="90">
        <v>99</v>
      </c>
      <c r="B102" s="98" t="s">
        <v>947</v>
      </c>
      <c r="C102" s="98">
        <v>7</v>
      </c>
      <c r="D102" s="98">
        <v>2</v>
      </c>
      <c r="E102" s="98" t="s">
        <v>83</v>
      </c>
      <c r="F102" s="98">
        <v>24</v>
      </c>
      <c r="G102" s="98" t="s">
        <v>1556</v>
      </c>
      <c r="H102" s="98">
        <v>0</v>
      </c>
      <c r="I102" s="525" t="s">
        <v>1744</v>
      </c>
      <c r="J102" s="526" t="str">
        <f t="shared" si="5"/>
        <v>72M24B0099</v>
      </c>
      <c r="K102" s="527">
        <v>45330</v>
      </c>
      <c r="L102" s="528" t="s">
        <v>86</v>
      </c>
      <c r="M102" s="529">
        <v>45443</v>
      </c>
      <c r="N102" s="530" t="s">
        <v>1444</v>
      </c>
      <c r="O102" s="795" t="s">
        <v>90</v>
      </c>
      <c r="P102" s="796"/>
      <c r="Q102" s="531" t="s">
        <v>950</v>
      </c>
      <c r="R102" s="532" t="s">
        <v>2021</v>
      </c>
      <c r="S102" s="533" t="s">
        <v>2022</v>
      </c>
      <c r="T102" s="533" t="s">
        <v>2028</v>
      </c>
      <c r="U102" s="534" t="s">
        <v>528</v>
      </c>
      <c r="V102" s="533" t="s">
        <v>2023</v>
      </c>
      <c r="W102" s="797" t="s">
        <v>955</v>
      </c>
      <c r="X102" s="143" t="s">
        <v>956</v>
      </c>
      <c r="Y102" s="797" t="s">
        <v>956</v>
      </c>
      <c r="Z102" s="533" t="s">
        <v>2024</v>
      </c>
      <c r="AA102" s="799" t="s">
        <v>4065</v>
      </c>
      <c r="AB102" s="533" t="s">
        <v>2127</v>
      </c>
      <c r="AC102" s="440"/>
      <c r="AD102" s="884" t="s">
        <v>1097</v>
      </c>
      <c r="AE102" s="535" t="s">
        <v>88</v>
      </c>
      <c r="AF102" s="535" t="s">
        <v>889</v>
      </c>
      <c r="AG102" s="755" t="s">
        <v>3282</v>
      </c>
      <c r="AH102" s="536">
        <v>4</v>
      </c>
      <c r="AI102" s="537"/>
      <c r="AJ102" s="538"/>
      <c r="AK102" s="539"/>
      <c r="AL102" s="540">
        <v>5</v>
      </c>
      <c r="AM102" s="732">
        <v>-10</v>
      </c>
      <c r="AN102" s="541">
        <v>2</v>
      </c>
      <c r="AO102" s="932"/>
      <c r="AP102" s="1005" t="s">
        <v>2145</v>
      </c>
    </row>
    <row r="103" spans="1:42" s="198" customFormat="1" ht="24.95" customHeight="1">
      <c r="A103" s="90">
        <v>100</v>
      </c>
      <c r="B103" s="98" t="s">
        <v>947</v>
      </c>
      <c r="C103" s="98">
        <v>7</v>
      </c>
      <c r="D103" s="98">
        <v>2</v>
      </c>
      <c r="E103" s="98" t="s">
        <v>83</v>
      </c>
      <c r="F103" s="98">
        <v>24</v>
      </c>
      <c r="G103" s="98" t="s">
        <v>1556</v>
      </c>
      <c r="H103" s="98">
        <v>0</v>
      </c>
      <c r="I103" s="525" t="s">
        <v>1745</v>
      </c>
      <c r="J103" s="526" t="str">
        <f t="shared" si="5"/>
        <v>72M24B0100</v>
      </c>
      <c r="K103" s="527">
        <v>45330</v>
      </c>
      <c r="L103" s="528" t="s">
        <v>86</v>
      </c>
      <c r="M103" s="529">
        <v>45443</v>
      </c>
      <c r="N103" s="530" t="s">
        <v>1444</v>
      </c>
      <c r="O103" s="795" t="s">
        <v>90</v>
      </c>
      <c r="P103" s="796"/>
      <c r="Q103" s="531" t="s">
        <v>950</v>
      </c>
      <c r="R103" s="532" t="s">
        <v>2025</v>
      </c>
      <c r="S103" s="533" t="s">
        <v>2026</v>
      </c>
      <c r="T103" s="533" t="s">
        <v>2027</v>
      </c>
      <c r="U103" s="534" t="s">
        <v>528</v>
      </c>
      <c r="V103" s="533" t="s">
        <v>2029</v>
      </c>
      <c r="W103" s="797" t="s">
        <v>955</v>
      </c>
      <c r="X103" s="143" t="s">
        <v>956</v>
      </c>
      <c r="Y103" s="797" t="s">
        <v>956</v>
      </c>
      <c r="Z103" s="533" t="s">
        <v>2030</v>
      </c>
      <c r="AA103" s="799" t="s">
        <v>4066</v>
      </c>
      <c r="AB103" s="533" t="s">
        <v>2128</v>
      </c>
      <c r="AC103" s="440"/>
      <c r="AD103" s="884" t="s">
        <v>1097</v>
      </c>
      <c r="AE103" s="535" t="s">
        <v>88</v>
      </c>
      <c r="AF103" s="535" t="s">
        <v>889</v>
      </c>
      <c r="AG103" s="755" t="s">
        <v>3282</v>
      </c>
      <c r="AH103" s="536">
        <v>-2</v>
      </c>
      <c r="AI103" s="537"/>
      <c r="AJ103" s="538"/>
      <c r="AK103" s="539"/>
      <c r="AL103" s="540">
        <v>5</v>
      </c>
      <c r="AM103" s="732">
        <v>-10</v>
      </c>
      <c r="AN103" s="541">
        <v>2</v>
      </c>
      <c r="AO103" s="932"/>
      <c r="AP103" s="1005" t="s">
        <v>2145</v>
      </c>
    </row>
    <row r="104" spans="1:42" s="338" customFormat="1" ht="24.95" customHeight="1">
      <c r="A104" s="90">
        <v>101</v>
      </c>
      <c r="B104" s="231" t="s">
        <v>947</v>
      </c>
      <c r="C104" s="231">
        <v>7</v>
      </c>
      <c r="D104" s="231">
        <v>2</v>
      </c>
      <c r="E104" s="231" t="s">
        <v>83</v>
      </c>
      <c r="F104" s="231">
        <v>24</v>
      </c>
      <c r="G104" s="231" t="s">
        <v>1556</v>
      </c>
      <c r="H104" s="231">
        <v>0</v>
      </c>
      <c r="I104" s="421" t="s">
        <v>1746</v>
      </c>
      <c r="J104" s="103" t="str">
        <f t="shared" si="5"/>
        <v>72M24B0101</v>
      </c>
      <c r="K104" s="394">
        <v>45330</v>
      </c>
      <c r="L104" s="412" t="s">
        <v>86</v>
      </c>
      <c r="M104" s="482">
        <v>45457</v>
      </c>
      <c r="N104" s="31" t="s">
        <v>1444</v>
      </c>
      <c r="O104" s="140" t="s">
        <v>90</v>
      </c>
      <c r="P104" s="393"/>
      <c r="Q104" s="451" t="s">
        <v>950</v>
      </c>
      <c r="R104" s="258" t="s">
        <v>2031</v>
      </c>
      <c r="S104" s="226" t="s">
        <v>2032</v>
      </c>
      <c r="T104" s="226" t="s">
        <v>2033</v>
      </c>
      <c r="U104" s="105" t="s">
        <v>528</v>
      </c>
      <c r="V104" s="226" t="s">
        <v>2034</v>
      </c>
      <c r="W104" s="143" t="s">
        <v>955</v>
      </c>
      <c r="X104" s="143" t="s">
        <v>956</v>
      </c>
      <c r="Y104" s="143" t="s">
        <v>956</v>
      </c>
      <c r="Z104" s="226" t="s">
        <v>2035</v>
      </c>
      <c r="AA104" s="225" t="s">
        <v>4257</v>
      </c>
      <c r="AB104" s="226" t="s">
        <v>2129</v>
      </c>
      <c r="AC104" s="104"/>
      <c r="AD104" s="493" t="s">
        <v>1097</v>
      </c>
      <c r="AE104" s="91" t="s">
        <v>88</v>
      </c>
      <c r="AF104" s="91" t="s">
        <v>889</v>
      </c>
      <c r="AG104" s="393" t="s">
        <v>4275</v>
      </c>
      <c r="AH104" s="395">
        <v>-2</v>
      </c>
      <c r="AI104" s="396"/>
      <c r="AJ104" s="397">
        <v>1</v>
      </c>
      <c r="AK104" s="398"/>
      <c r="AL104" s="399">
        <v>5</v>
      </c>
      <c r="AM104" s="730">
        <v>-10</v>
      </c>
      <c r="AN104" s="401">
        <v>2</v>
      </c>
      <c r="AO104" s="928"/>
      <c r="AP104" s="1004" t="s">
        <v>2145</v>
      </c>
    </row>
    <row r="105" spans="1:42" s="338" customFormat="1" ht="24.95" customHeight="1">
      <c r="A105" s="90">
        <v>102</v>
      </c>
      <c r="B105" s="231" t="s">
        <v>947</v>
      </c>
      <c r="C105" s="231">
        <v>7</v>
      </c>
      <c r="D105" s="231">
        <v>2</v>
      </c>
      <c r="E105" s="231" t="s">
        <v>83</v>
      </c>
      <c r="F105" s="231">
        <v>24</v>
      </c>
      <c r="G105" s="231" t="s">
        <v>1556</v>
      </c>
      <c r="H105" s="231">
        <v>0</v>
      </c>
      <c r="I105" s="421" t="s">
        <v>1747</v>
      </c>
      <c r="J105" s="103" t="str">
        <f t="shared" si="5"/>
        <v>72M24B0102</v>
      </c>
      <c r="K105" s="394">
        <v>45330</v>
      </c>
      <c r="L105" s="412" t="s">
        <v>86</v>
      </c>
      <c r="M105" s="482">
        <v>45457</v>
      </c>
      <c r="N105" s="31" t="s">
        <v>1444</v>
      </c>
      <c r="O105" s="140" t="s">
        <v>90</v>
      </c>
      <c r="P105" s="393"/>
      <c r="Q105" s="451" t="s">
        <v>950</v>
      </c>
      <c r="R105" s="258" t="s">
        <v>2036</v>
      </c>
      <c r="S105" s="226" t="s">
        <v>2037</v>
      </c>
      <c r="T105" s="226" t="s">
        <v>2038</v>
      </c>
      <c r="U105" s="105" t="s">
        <v>528</v>
      </c>
      <c r="V105" s="226" t="s">
        <v>2039</v>
      </c>
      <c r="W105" s="143" t="s">
        <v>955</v>
      </c>
      <c r="X105" s="143" t="s">
        <v>956</v>
      </c>
      <c r="Y105" s="143" t="s">
        <v>956</v>
      </c>
      <c r="Z105" s="226" t="s">
        <v>2040</v>
      </c>
      <c r="AA105" s="225" t="s">
        <v>4258</v>
      </c>
      <c r="AB105" s="226" t="s">
        <v>2130</v>
      </c>
      <c r="AC105" s="104"/>
      <c r="AD105" s="493" t="s">
        <v>1097</v>
      </c>
      <c r="AE105" s="91" t="s">
        <v>88</v>
      </c>
      <c r="AF105" s="91" t="s">
        <v>889</v>
      </c>
      <c r="AG105" s="393" t="s">
        <v>4275</v>
      </c>
      <c r="AH105" s="395">
        <v>-4</v>
      </c>
      <c r="AI105" s="396"/>
      <c r="AJ105" s="397"/>
      <c r="AK105" s="398"/>
      <c r="AL105" s="399">
        <v>5</v>
      </c>
      <c r="AM105" s="730">
        <v>-5</v>
      </c>
      <c r="AN105" s="401">
        <v>2</v>
      </c>
      <c r="AO105" s="928"/>
      <c r="AP105" s="1004" t="s">
        <v>2145</v>
      </c>
    </row>
    <row r="106" spans="1:42" s="338" customFormat="1" ht="24.95" customHeight="1">
      <c r="A106" s="90">
        <v>103</v>
      </c>
      <c r="B106" s="231" t="s">
        <v>947</v>
      </c>
      <c r="C106" s="231">
        <v>7</v>
      </c>
      <c r="D106" s="231">
        <v>2</v>
      </c>
      <c r="E106" s="231" t="s">
        <v>83</v>
      </c>
      <c r="F106" s="231">
        <v>24</v>
      </c>
      <c r="G106" s="231" t="s">
        <v>1556</v>
      </c>
      <c r="H106" s="231">
        <v>0</v>
      </c>
      <c r="I106" s="421" t="s">
        <v>1748</v>
      </c>
      <c r="J106" s="103" t="str">
        <f t="shared" si="5"/>
        <v>72M24B0103</v>
      </c>
      <c r="K106" s="394">
        <v>45330</v>
      </c>
      <c r="L106" s="412" t="s">
        <v>86</v>
      </c>
      <c r="M106" s="482">
        <v>45457</v>
      </c>
      <c r="N106" s="31" t="s">
        <v>1444</v>
      </c>
      <c r="O106" s="140" t="s">
        <v>90</v>
      </c>
      <c r="P106" s="393"/>
      <c r="Q106" s="451" t="s">
        <v>950</v>
      </c>
      <c r="R106" s="258" t="s">
        <v>2041</v>
      </c>
      <c r="S106" s="226" t="s">
        <v>2042</v>
      </c>
      <c r="T106" s="226" t="s">
        <v>2043</v>
      </c>
      <c r="U106" s="105" t="s">
        <v>528</v>
      </c>
      <c r="V106" s="226" t="s">
        <v>2044</v>
      </c>
      <c r="W106" s="143" t="s">
        <v>955</v>
      </c>
      <c r="X106" s="143" t="s">
        <v>956</v>
      </c>
      <c r="Y106" s="143" t="s">
        <v>956</v>
      </c>
      <c r="Z106" s="226" t="s">
        <v>2045</v>
      </c>
      <c r="AA106" s="225" t="s">
        <v>4259</v>
      </c>
      <c r="AB106" s="226" t="s">
        <v>2131</v>
      </c>
      <c r="AC106" s="104"/>
      <c r="AD106" s="493" t="s">
        <v>1097</v>
      </c>
      <c r="AE106" s="91" t="s">
        <v>88</v>
      </c>
      <c r="AF106" s="91" t="s">
        <v>889</v>
      </c>
      <c r="AG106" s="393" t="s">
        <v>4275</v>
      </c>
      <c r="AH106" s="395"/>
      <c r="AI106" s="396"/>
      <c r="AJ106" s="397"/>
      <c r="AK106" s="398"/>
      <c r="AL106" s="399">
        <v>5</v>
      </c>
      <c r="AM106" s="730">
        <v>-5</v>
      </c>
      <c r="AN106" s="401">
        <v>2</v>
      </c>
      <c r="AO106" s="928"/>
      <c r="AP106" s="1004" t="s">
        <v>2145</v>
      </c>
    </row>
    <row r="107" spans="1:42" s="338" customFormat="1" ht="24.95" customHeight="1">
      <c r="A107" s="90">
        <v>104</v>
      </c>
      <c r="B107" s="231" t="s">
        <v>947</v>
      </c>
      <c r="C107" s="231">
        <v>7</v>
      </c>
      <c r="D107" s="231">
        <v>2</v>
      </c>
      <c r="E107" s="231" t="s">
        <v>83</v>
      </c>
      <c r="F107" s="231">
        <v>24</v>
      </c>
      <c r="G107" s="231" t="s">
        <v>1556</v>
      </c>
      <c r="H107" s="231">
        <v>0</v>
      </c>
      <c r="I107" s="421" t="s">
        <v>1749</v>
      </c>
      <c r="J107" s="103" t="str">
        <f t="shared" si="5"/>
        <v>72M24B0104</v>
      </c>
      <c r="K107" s="394">
        <v>45330</v>
      </c>
      <c r="L107" s="412" t="s">
        <v>86</v>
      </c>
      <c r="M107" s="482">
        <v>45457</v>
      </c>
      <c r="N107" s="31" t="s">
        <v>1444</v>
      </c>
      <c r="O107" s="140" t="s">
        <v>90</v>
      </c>
      <c r="P107" s="393"/>
      <c r="Q107" s="451" t="s">
        <v>950</v>
      </c>
      <c r="R107" s="258" t="s">
        <v>2046</v>
      </c>
      <c r="S107" s="226" t="s">
        <v>2047</v>
      </c>
      <c r="T107" s="226" t="s">
        <v>2048</v>
      </c>
      <c r="U107" s="105" t="s">
        <v>528</v>
      </c>
      <c r="V107" s="226" t="s">
        <v>2049</v>
      </c>
      <c r="W107" s="143" t="s">
        <v>955</v>
      </c>
      <c r="X107" s="143" t="s">
        <v>956</v>
      </c>
      <c r="Y107" s="143" t="s">
        <v>956</v>
      </c>
      <c r="Z107" s="226" t="s">
        <v>2050</v>
      </c>
      <c r="AA107" s="225" t="s">
        <v>4260</v>
      </c>
      <c r="AB107" s="226" t="s">
        <v>2132</v>
      </c>
      <c r="AC107" s="104"/>
      <c r="AD107" s="493" t="s">
        <v>1097</v>
      </c>
      <c r="AE107" s="91" t="s">
        <v>88</v>
      </c>
      <c r="AF107" s="91" t="s">
        <v>889</v>
      </c>
      <c r="AG107" s="393" t="s">
        <v>4275</v>
      </c>
      <c r="AH107" s="395">
        <v>-2</v>
      </c>
      <c r="AI107" s="396"/>
      <c r="AJ107" s="397"/>
      <c r="AK107" s="398"/>
      <c r="AL107" s="399">
        <v>5</v>
      </c>
      <c r="AM107" s="730">
        <v>-10</v>
      </c>
      <c r="AN107" s="401">
        <v>1</v>
      </c>
      <c r="AO107" s="928"/>
      <c r="AP107" s="1004" t="s">
        <v>2145</v>
      </c>
    </row>
    <row r="108" spans="1:42" s="338" customFormat="1" ht="24.95" customHeight="1">
      <c r="A108" s="90">
        <v>105</v>
      </c>
      <c r="B108" s="231" t="s">
        <v>947</v>
      </c>
      <c r="C108" s="231">
        <v>7</v>
      </c>
      <c r="D108" s="231">
        <v>2</v>
      </c>
      <c r="E108" s="231" t="s">
        <v>83</v>
      </c>
      <c r="F108" s="231">
        <v>24</v>
      </c>
      <c r="G108" s="231" t="s">
        <v>1556</v>
      </c>
      <c r="H108" s="231">
        <v>0</v>
      </c>
      <c r="I108" s="421" t="s">
        <v>1750</v>
      </c>
      <c r="J108" s="103" t="str">
        <f t="shared" si="5"/>
        <v>72M24B0105</v>
      </c>
      <c r="K108" s="394">
        <v>45330</v>
      </c>
      <c r="L108" s="412" t="s">
        <v>86</v>
      </c>
      <c r="M108" s="482">
        <v>45457</v>
      </c>
      <c r="N108" s="31" t="s">
        <v>1444</v>
      </c>
      <c r="O108" s="140" t="s">
        <v>90</v>
      </c>
      <c r="P108" s="393"/>
      <c r="Q108" s="451" t="s">
        <v>950</v>
      </c>
      <c r="R108" s="258" t="s">
        <v>2051</v>
      </c>
      <c r="S108" s="226" t="s">
        <v>2052</v>
      </c>
      <c r="T108" s="226" t="s">
        <v>2053</v>
      </c>
      <c r="U108" s="105" t="s">
        <v>528</v>
      </c>
      <c r="V108" s="226" t="s">
        <v>2054</v>
      </c>
      <c r="W108" s="143" t="s">
        <v>955</v>
      </c>
      <c r="X108" s="143" t="s">
        <v>956</v>
      </c>
      <c r="Y108" s="143" t="s">
        <v>956</v>
      </c>
      <c r="Z108" s="226" t="s">
        <v>2055</v>
      </c>
      <c r="AA108" s="225" t="s">
        <v>4261</v>
      </c>
      <c r="AB108" s="226" t="s">
        <v>2133</v>
      </c>
      <c r="AC108" s="104"/>
      <c r="AD108" s="493" t="s">
        <v>1097</v>
      </c>
      <c r="AE108" s="91" t="s">
        <v>88</v>
      </c>
      <c r="AF108" s="91" t="s">
        <v>889</v>
      </c>
      <c r="AG108" s="393" t="s">
        <v>4275</v>
      </c>
      <c r="AH108" s="395">
        <v>-1</v>
      </c>
      <c r="AI108" s="396"/>
      <c r="AJ108" s="397"/>
      <c r="AK108" s="398"/>
      <c r="AL108" s="399">
        <v>5</v>
      </c>
      <c r="AM108" s="730">
        <v>-15</v>
      </c>
      <c r="AN108" s="401">
        <v>2</v>
      </c>
      <c r="AO108" s="928"/>
      <c r="AP108" s="1004" t="s">
        <v>2145</v>
      </c>
    </row>
    <row r="109" spans="1:42" s="338" customFormat="1" ht="24.95" customHeight="1">
      <c r="A109" s="90">
        <v>106</v>
      </c>
      <c r="B109" s="231" t="s">
        <v>947</v>
      </c>
      <c r="C109" s="231">
        <v>7</v>
      </c>
      <c r="D109" s="231">
        <v>2</v>
      </c>
      <c r="E109" s="231" t="s">
        <v>83</v>
      </c>
      <c r="F109" s="231">
        <v>24</v>
      </c>
      <c r="G109" s="231" t="s">
        <v>1556</v>
      </c>
      <c r="H109" s="231">
        <v>0</v>
      </c>
      <c r="I109" s="421" t="s">
        <v>1751</v>
      </c>
      <c r="J109" s="103" t="str">
        <f t="shared" si="5"/>
        <v>72M24B0106</v>
      </c>
      <c r="K109" s="394">
        <v>45330</v>
      </c>
      <c r="L109" s="412" t="s">
        <v>86</v>
      </c>
      <c r="M109" s="482">
        <v>45457</v>
      </c>
      <c r="N109" s="31" t="s">
        <v>1444</v>
      </c>
      <c r="O109" s="140" t="s">
        <v>90</v>
      </c>
      <c r="P109" s="393"/>
      <c r="Q109" s="451" t="s">
        <v>950</v>
      </c>
      <c r="R109" s="258" t="s">
        <v>2056</v>
      </c>
      <c r="S109" s="226" t="s">
        <v>2057</v>
      </c>
      <c r="T109" s="226" t="s">
        <v>2058</v>
      </c>
      <c r="U109" s="105" t="s">
        <v>528</v>
      </c>
      <c r="V109" s="226" t="s">
        <v>2059</v>
      </c>
      <c r="W109" s="143" t="s">
        <v>955</v>
      </c>
      <c r="X109" s="143" t="s">
        <v>956</v>
      </c>
      <c r="Y109" s="143" t="s">
        <v>956</v>
      </c>
      <c r="Z109" s="226" t="s">
        <v>2060</v>
      </c>
      <c r="AA109" s="225" t="s">
        <v>4262</v>
      </c>
      <c r="AB109" s="226" t="s">
        <v>2134</v>
      </c>
      <c r="AC109" s="104"/>
      <c r="AD109" s="493" t="s">
        <v>1097</v>
      </c>
      <c r="AE109" s="91" t="s">
        <v>88</v>
      </c>
      <c r="AF109" s="91" t="s">
        <v>889</v>
      </c>
      <c r="AG109" s="393" t="s">
        <v>4275</v>
      </c>
      <c r="AH109" s="395">
        <v>-2</v>
      </c>
      <c r="AI109" s="396"/>
      <c r="AJ109" s="397"/>
      <c r="AK109" s="398"/>
      <c r="AL109" s="399">
        <v>5</v>
      </c>
      <c r="AM109" s="730">
        <v>-5</v>
      </c>
      <c r="AN109" s="401">
        <v>1</v>
      </c>
      <c r="AO109" s="928"/>
      <c r="AP109" s="1004" t="s">
        <v>2145</v>
      </c>
    </row>
    <row r="110" spans="1:42" s="338" customFormat="1" ht="24.95" customHeight="1">
      <c r="A110" s="90">
        <v>107</v>
      </c>
      <c r="B110" s="231" t="s">
        <v>947</v>
      </c>
      <c r="C110" s="231">
        <v>7</v>
      </c>
      <c r="D110" s="231">
        <v>2</v>
      </c>
      <c r="E110" s="231" t="s">
        <v>2146</v>
      </c>
      <c r="F110" s="231">
        <v>24</v>
      </c>
      <c r="G110" s="231" t="s">
        <v>2147</v>
      </c>
      <c r="H110" s="231">
        <v>0</v>
      </c>
      <c r="I110" s="421" t="s">
        <v>2814</v>
      </c>
      <c r="J110" s="103" t="str">
        <f t="shared" si="5"/>
        <v>72M24B0107</v>
      </c>
      <c r="K110" s="394">
        <v>45336</v>
      </c>
      <c r="L110" s="412" t="s">
        <v>86</v>
      </c>
      <c r="M110" s="482">
        <v>45457</v>
      </c>
      <c r="N110" s="31" t="s">
        <v>1444</v>
      </c>
      <c r="O110" s="140" t="s">
        <v>90</v>
      </c>
      <c r="P110" s="393"/>
      <c r="Q110" s="451" t="s">
        <v>950</v>
      </c>
      <c r="R110" s="258" t="s">
        <v>2159</v>
      </c>
      <c r="S110" s="226" t="s">
        <v>2160</v>
      </c>
      <c r="T110" s="226" t="s">
        <v>2161</v>
      </c>
      <c r="U110" s="105" t="s">
        <v>528</v>
      </c>
      <c r="V110" s="226" t="s">
        <v>5249</v>
      </c>
      <c r="W110" s="143" t="s">
        <v>955</v>
      </c>
      <c r="X110" s="143" t="s">
        <v>956</v>
      </c>
      <c r="Y110" s="143" t="s">
        <v>956</v>
      </c>
      <c r="Z110" s="226" t="s">
        <v>2162</v>
      </c>
      <c r="AA110" s="225" t="s">
        <v>4263</v>
      </c>
      <c r="AB110" s="226" t="s">
        <v>2163</v>
      </c>
      <c r="AC110" s="104"/>
      <c r="AD110" s="493" t="s">
        <v>1097</v>
      </c>
      <c r="AE110" s="91" t="s">
        <v>88</v>
      </c>
      <c r="AF110" s="91" t="s">
        <v>889</v>
      </c>
      <c r="AG110" s="393" t="s">
        <v>4275</v>
      </c>
      <c r="AH110" s="395">
        <v>-3</v>
      </c>
      <c r="AI110" s="396"/>
      <c r="AJ110" s="397"/>
      <c r="AK110" s="398"/>
      <c r="AL110" s="399">
        <v>5</v>
      </c>
      <c r="AM110" s="730">
        <v>-5</v>
      </c>
      <c r="AN110" s="401">
        <v>1</v>
      </c>
      <c r="AO110" s="928"/>
      <c r="AP110" s="1004" t="s">
        <v>2145</v>
      </c>
    </row>
    <row r="111" spans="1:42" s="338" customFormat="1" ht="24.95" customHeight="1">
      <c r="A111" s="90">
        <v>108</v>
      </c>
      <c r="B111" s="231" t="s">
        <v>947</v>
      </c>
      <c r="C111" s="231">
        <v>7</v>
      </c>
      <c r="D111" s="231">
        <v>2</v>
      </c>
      <c r="E111" s="231" t="s">
        <v>2146</v>
      </c>
      <c r="F111" s="231">
        <v>24</v>
      </c>
      <c r="G111" s="231" t="s">
        <v>2147</v>
      </c>
      <c r="H111" s="231">
        <v>0</v>
      </c>
      <c r="I111" s="421" t="s">
        <v>2148</v>
      </c>
      <c r="J111" s="103" t="str">
        <f t="shared" si="5"/>
        <v>72M24B0108</v>
      </c>
      <c r="K111" s="394">
        <v>45336</v>
      </c>
      <c r="L111" s="412" t="s">
        <v>86</v>
      </c>
      <c r="M111" s="482">
        <v>45457</v>
      </c>
      <c r="N111" s="31" t="s">
        <v>1444</v>
      </c>
      <c r="O111" s="140" t="s">
        <v>90</v>
      </c>
      <c r="P111" s="393"/>
      <c r="Q111" s="451" t="s">
        <v>950</v>
      </c>
      <c r="R111" s="258" t="s">
        <v>2164</v>
      </c>
      <c r="S111" s="226" t="s">
        <v>2165</v>
      </c>
      <c r="T111" s="226" t="s">
        <v>2166</v>
      </c>
      <c r="U111" s="105" t="s">
        <v>528</v>
      </c>
      <c r="V111" s="226" t="s">
        <v>2167</v>
      </c>
      <c r="W111" s="143" t="s">
        <v>955</v>
      </c>
      <c r="X111" s="143" t="s">
        <v>956</v>
      </c>
      <c r="Y111" s="143" t="s">
        <v>956</v>
      </c>
      <c r="Z111" s="226" t="s">
        <v>2168</v>
      </c>
      <c r="AA111" s="225" t="s">
        <v>4264</v>
      </c>
      <c r="AB111" s="226" t="s">
        <v>2169</v>
      </c>
      <c r="AC111" s="104"/>
      <c r="AD111" s="493" t="s">
        <v>1097</v>
      </c>
      <c r="AE111" s="91" t="s">
        <v>88</v>
      </c>
      <c r="AF111" s="91" t="s">
        <v>889</v>
      </c>
      <c r="AG111" s="393" t="s">
        <v>4275</v>
      </c>
      <c r="AH111" s="395">
        <v>-8</v>
      </c>
      <c r="AI111" s="396"/>
      <c r="AJ111" s="397"/>
      <c r="AK111" s="398"/>
      <c r="AL111" s="399">
        <v>5</v>
      </c>
      <c r="AM111" s="730">
        <v>-5</v>
      </c>
      <c r="AN111" s="401">
        <v>1</v>
      </c>
      <c r="AO111" s="928"/>
      <c r="AP111" s="1004" t="s">
        <v>2145</v>
      </c>
    </row>
    <row r="112" spans="1:42" s="338" customFormat="1" ht="24.95" customHeight="1">
      <c r="A112" s="90">
        <v>109</v>
      </c>
      <c r="B112" s="231" t="s">
        <v>947</v>
      </c>
      <c r="C112" s="231">
        <v>7</v>
      </c>
      <c r="D112" s="231">
        <v>2</v>
      </c>
      <c r="E112" s="231" t="s">
        <v>2146</v>
      </c>
      <c r="F112" s="231">
        <v>24</v>
      </c>
      <c r="G112" s="231" t="s">
        <v>2147</v>
      </c>
      <c r="H112" s="231">
        <v>0</v>
      </c>
      <c r="I112" s="421" t="s">
        <v>2149</v>
      </c>
      <c r="J112" s="103" t="str">
        <f t="shared" si="5"/>
        <v>72M24B0109</v>
      </c>
      <c r="K112" s="394">
        <v>45336</v>
      </c>
      <c r="L112" s="412" t="s">
        <v>86</v>
      </c>
      <c r="M112" s="482">
        <v>45457</v>
      </c>
      <c r="N112" s="31" t="s">
        <v>1444</v>
      </c>
      <c r="O112" s="140" t="s">
        <v>90</v>
      </c>
      <c r="P112" s="393"/>
      <c r="Q112" s="451" t="s">
        <v>950</v>
      </c>
      <c r="R112" s="225" t="s">
        <v>2170</v>
      </c>
      <c r="S112" s="226" t="s">
        <v>2171</v>
      </c>
      <c r="T112" s="226" t="s">
        <v>2172</v>
      </c>
      <c r="U112" s="105" t="s">
        <v>528</v>
      </c>
      <c r="V112" s="226" t="s">
        <v>5250</v>
      </c>
      <c r="W112" s="143" t="s">
        <v>955</v>
      </c>
      <c r="X112" s="143" t="s">
        <v>956</v>
      </c>
      <c r="Y112" s="143" t="s">
        <v>956</v>
      </c>
      <c r="Z112" s="143" t="s">
        <v>2173</v>
      </c>
      <c r="AA112" s="225" t="s">
        <v>4265</v>
      </c>
      <c r="AB112" s="226" t="s">
        <v>2174</v>
      </c>
      <c r="AC112" s="104"/>
      <c r="AD112" s="493" t="s">
        <v>1097</v>
      </c>
      <c r="AE112" s="91" t="s">
        <v>88</v>
      </c>
      <c r="AF112" s="91" t="s">
        <v>889</v>
      </c>
      <c r="AG112" s="393" t="s">
        <v>4275</v>
      </c>
      <c r="AH112" s="395">
        <v>-5</v>
      </c>
      <c r="AI112" s="396"/>
      <c r="AJ112" s="397"/>
      <c r="AK112" s="398"/>
      <c r="AL112" s="399">
        <v>5</v>
      </c>
      <c r="AM112" s="730">
        <v>-10</v>
      </c>
      <c r="AN112" s="401">
        <v>1</v>
      </c>
      <c r="AO112" s="928"/>
      <c r="AP112" s="1004" t="s">
        <v>2145</v>
      </c>
    </row>
    <row r="113" spans="1:42" s="338" customFormat="1" ht="24.95" customHeight="1">
      <c r="A113" s="90">
        <v>110</v>
      </c>
      <c r="B113" s="231" t="s">
        <v>947</v>
      </c>
      <c r="C113" s="231">
        <v>7</v>
      </c>
      <c r="D113" s="231">
        <v>2</v>
      </c>
      <c r="E113" s="231" t="s">
        <v>2146</v>
      </c>
      <c r="F113" s="231">
        <v>24</v>
      </c>
      <c r="G113" s="231" t="s">
        <v>2147</v>
      </c>
      <c r="H113" s="231">
        <v>0</v>
      </c>
      <c r="I113" s="421" t="s">
        <v>2150</v>
      </c>
      <c r="J113" s="103" t="str">
        <f t="shared" si="5"/>
        <v>72M24B0110</v>
      </c>
      <c r="K113" s="394">
        <v>45336</v>
      </c>
      <c r="L113" s="412" t="s">
        <v>86</v>
      </c>
      <c r="M113" s="482">
        <v>45457</v>
      </c>
      <c r="N113" s="31" t="s">
        <v>1444</v>
      </c>
      <c r="O113" s="140" t="s">
        <v>90</v>
      </c>
      <c r="P113" s="393"/>
      <c r="Q113" s="451" t="s">
        <v>950</v>
      </c>
      <c r="R113" s="225" t="s">
        <v>2175</v>
      </c>
      <c r="S113" s="226" t="s">
        <v>2176</v>
      </c>
      <c r="T113" s="226" t="s">
        <v>2178</v>
      </c>
      <c r="U113" s="105" t="s">
        <v>528</v>
      </c>
      <c r="V113" s="226" t="s">
        <v>2177</v>
      </c>
      <c r="W113" s="143" t="s">
        <v>955</v>
      </c>
      <c r="X113" s="143" t="s">
        <v>956</v>
      </c>
      <c r="Y113" s="143" t="s">
        <v>956</v>
      </c>
      <c r="Z113" s="143" t="s">
        <v>2179</v>
      </c>
      <c r="AA113" s="225" t="s">
        <v>4266</v>
      </c>
      <c r="AB113" s="226" t="s">
        <v>2180</v>
      </c>
      <c r="AC113" s="104"/>
      <c r="AD113" s="493" t="s">
        <v>1097</v>
      </c>
      <c r="AE113" s="91" t="s">
        <v>88</v>
      </c>
      <c r="AF113" s="91" t="s">
        <v>889</v>
      </c>
      <c r="AG113" s="393" t="s">
        <v>4275</v>
      </c>
      <c r="AH113" s="395">
        <v>-5</v>
      </c>
      <c r="AI113" s="396"/>
      <c r="AJ113" s="397"/>
      <c r="AK113" s="398"/>
      <c r="AL113" s="399">
        <v>5</v>
      </c>
      <c r="AM113" s="730">
        <v>-10</v>
      </c>
      <c r="AN113" s="401">
        <v>1</v>
      </c>
      <c r="AO113" s="928"/>
      <c r="AP113" s="1004" t="s">
        <v>2145</v>
      </c>
    </row>
    <row r="114" spans="1:42" s="338" customFormat="1" ht="24.95" customHeight="1">
      <c r="A114" s="90">
        <v>111</v>
      </c>
      <c r="B114" s="231" t="s">
        <v>947</v>
      </c>
      <c r="C114" s="231">
        <v>7</v>
      </c>
      <c r="D114" s="231">
        <v>2</v>
      </c>
      <c r="E114" s="231" t="s">
        <v>2146</v>
      </c>
      <c r="F114" s="231">
        <v>24</v>
      </c>
      <c r="G114" s="231" t="s">
        <v>2147</v>
      </c>
      <c r="H114" s="231">
        <v>0</v>
      </c>
      <c r="I114" s="421" t="s">
        <v>2151</v>
      </c>
      <c r="J114" s="103" t="str">
        <f t="shared" si="5"/>
        <v>72M24B0111</v>
      </c>
      <c r="K114" s="394">
        <v>45336</v>
      </c>
      <c r="L114" s="412" t="s">
        <v>86</v>
      </c>
      <c r="M114" s="482">
        <v>45457</v>
      </c>
      <c r="N114" s="31" t="s">
        <v>1444</v>
      </c>
      <c r="O114" s="140" t="s">
        <v>90</v>
      </c>
      <c r="P114" s="393"/>
      <c r="Q114" s="451" t="s">
        <v>950</v>
      </c>
      <c r="R114" s="225" t="s">
        <v>2230</v>
      </c>
      <c r="S114" s="226" t="s">
        <v>2231</v>
      </c>
      <c r="T114" s="226" t="s">
        <v>2232</v>
      </c>
      <c r="U114" s="105" t="s">
        <v>528</v>
      </c>
      <c r="V114" s="226" t="s">
        <v>2233</v>
      </c>
      <c r="W114" s="143" t="s">
        <v>955</v>
      </c>
      <c r="X114" s="143" t="s">
        <v>956</v>
      </c>
      <c r="Y114" s="143" t="s">
        <v>956</v>
      </c>
      <c r="Z114" s="143" t="s">
        <v>2234</v>
      </c>
      <c r="AA114" s="225" t="s">
        <v>4267</v>
      </c>
      <c r="AB114" s="226" t="s">
        <v>2235</v>
      </c>
      <c r="AC114" s="104"/>
      <c r="AD114" s="493" t="s">
        <v>1097</v>
      </c>
      <c r="AE114" s="91" t="s">
        <v>88</v>
      </c>
      <c r="AF114" s="91" t="s">
        <v>889</v>
      </c>
      <c r="AG114" s="393" t="s">
        <v>4275</v>
      </c>
      <c r="AH114" s="395">
        <v>-1</v>
      </c>
      <c r="AI114" s="396"/>
      <c r="AJ114" s="397"/>
      <c r="AK114" s="398"/>
      <c r="AL114" s="399">
        <v>5</v>
      </c>
      <c r="AM114" s="730">
        <v>-15</v>
      </c>
      <c r="AN114" s="401">
        <v>1</v>
      </c>
      <c r="AO114" s="928"/>
      <c r="AP114" s="1004" t="s">
        <v>2145</v>
      </c>
    </row>
    <row r="115" spans="1:42" s="338" customFormat="1" ht="24.95" customHeight="1">
      <c r="A115" s="90">
        <v>112</v>
      </c>
      <c r="B115" s="231" t="s">
        <v>947</v>
      </c>
      <c r="C115" s="231">
        <v>7</v>
      </c>
      <c r="D115" s="231">
        <v>2</v>
      </c>
      <c r="E115" s="231" t="s">
        <v>2146</v>
      </c>
      <c r="F115" s="231">
        <v>24</v>
      </c>
      <c r="G115" s="231" t="s">
        <v>2147</v>
      </c>
      <c r="H115" s="231">
        <v>0</v>
      </c>
      <c r="I115" s="421" t="s">
        <v>2152</v>
      </c>
      <c r="J115" s="103" t="str">
        <f t="shared" si="5"/>
        <v>72M24B0112</v>
      </c>
      <c r="K115" s="394">
        <v>45336</v>
      </c>
      <c r="L115" s="412" t="s">
        <v>86</v>
      </c>
      <c r="M115" s="482">
        <v>45457</v>
      </c>
      <c r="N115" s="31" t="s">
        <v>1444</v>
      </c>
      <c r="O115" s="140" t="s">
        <v>90</v>
      </c>
      <c r="P115" s="393"/>
      <c r="Q115" s="451" t="s">
        <v>950</v>
      </c>
      <c r="R115" s="225" t="s">
        <v>2236</v>
      </c>
      <c r="S115" s="226" t="s">
        <v>2237</v>
      </c>
      <c r="T115" s="226" t="s">
        <v>2238</v>
      </c>
      <c r="U115" s="105" t="s">
        <v>528</v>
      </c>
      <c r="V115" s="226" t="s">
        <v>2239</v>
      </c>
      <c r="W115" s="143" t="s">
        <v>955</v>
      </c>
      <c r="X115" s="143" t="s">
        <v>956</v>
      </c>
      <c r="Y115" s="143" t="s">
        <v>956</v>
      </c>
      <c r="Z115" s="226" t="s">
        <v>2240</v>
      </c>
      <c r="AA115" s="225" t="s">
        <v>4268</v>
      </c>
      <c r="AB115" s="226" t="s">
        <v>2241</v>
      </c>
      <c r="AC115" s="104"/>
      <c r="AD115" s="493" t="s">
        <v>1097</v>
      </c>
      <c r="AE115" s="91" t="s">
        <v>88</v>
      </c>
      <c r="AF115" s="91" t="s">
        <v>889</v>
      </c>
      <c r="AG115" s="393" t="s">
        <v>4275</v>
      </c>
      <c r="AH115" s="395"/>
      <c r="AI115" s="396"/>
      <c r="AJ115" s="397"/>
      <c r="AK115" s="398"/>
      <c r="AL115" s="399">
        <v>5</v>
      </c>
      <c r="AM115" s="730">
        <v>-10</v>
      </c>
      <c r="AN115" s="401">
        <v>2</v>
      </c>
      <c r="AO115" s="928"/>
      <c r="AP115" s="1004" t="s">
        <v>2145</v>
      </c>
    </row>
    <row r="116" spans="1:42" s="338" customFormat="1" ht="24.95" customHeight="1">
      <c r="A116" s="90">
        <v>113</v>
      </c>
      <c r="B116" s="231" t="s">
        <v>947</v>
      </c>
      <c r="C116" s="231">
        <v>7</v>
      </c>
      <c r="D116" s="231">
        <v>2</v>
      </c>
      <c r="E116" s="231" t="s">
        <v>2146</v>
      </c>
      <c r="F116" s="231">
        <v>24</v>
      </c>
      <c r="G116" s="231" t="s">
        <v>2147</v>
      </c>
      <c r="H116" s="231">
        <v>0</v>
      </c>
      <c r="I116" s="421" t="s">
        <v>2153</v>
      </c>
      <c r="J116" s="103" t="str">
        <f t="shared" si="5"/>
        <v>72M24B0113</v>
      </c>
      <c r="K116" s="394">
        <v>45336</v>
      </c>
      <c r="L116" s="412" t="s">
        <v>86</v>
      </c>
      <c r="M116" s="482">
        <v>45457</v>
      </c>
      <c r="N116" s="31" t="s">
        <v>1444</v>
      </c>
      <c r="O116" s="140" t="s">
        <v>90</v>
      </c>
      <c r="P116" s="393"/>
      <c r="Q116" s="451" t="s">
        <v>950</v>
      </c>
      <c r="R116" s="225" t="s">
        <v>2242</v>
      </c>
      <c r="S116" s="226" t="s">
        <v>2243</v>
      </c>
      <c r="T116" s="226" t="s">
        <v>2244</v>
      </c>
      <c r="U116" s="105" t="s">
        <v>528</v>
      </c>
      <c r="V116" s="226" t="s">
        <v>2245</v>
      </c>
      <c r="W116" s="143" t="s">
        <v>955</v>
      </c>
      <c r="X116" s="143" t="s">
        <v>956</v>
      </c>
      <c r="Y116" s="143" t="s">
        <v>956</v>
      </c>
      <c r="Z116" s="226" t="s">
        <v>2246</v>
      </c>
      <c r="AA116" s="225" t="s">
        <v>4269</v>
      </c>
      <c r="AB116" s="226" t="s">
        <v>2247</v>
      </c>
      <c r="AC116" s="104"/>
      <c r="AD116" s="493" t="s">
        <v>1097</v>
      </c>
      <c r="AE116" s="91" t="s">
        <v>88</v>
      </c>
      <c r="AF116" s="91" t="s">
        <v>889</v>
      </c>
      <c r="AG116" s="393" t="s">
        <v>4275</v>
      </c>
      <c r="AH116" s="395">
        <v>-5</v>
      </c>
      <c r="AI116" s="396"/>
      <c r="AJ116" s="397"/>
      <c r="AK116" s="398"/>
      <c r="AL116" s="399">
        <v>5</v>
      </c>
      <c r="AM116" s="730">
        <v>-5</v>
      </c>
      <c r="AN116" s="401">
        <v>1</v>
      </c>
      <c r="AO116" s="928"/>
      <c r="AP116" s="1004" t="s">
        <v>2145</v>
      </c>
    </row>
    <row r="117" spans="1:42" s="338" customFormat="1" ht="24.95" customHeight="1">
      <c r="A117" s="90">
        <v>114</v>
      </c>
      <c r="B117" s="231" t="s">
        <v>947</v>
      </c>
      <c r="C117" s="231">
        <v>7</v>
      </c>
      <c r="D117" s="231">
        <v>2</v>
      </c>
      <c r="E117" s="231" t="s">
        <v>2146</v>
      </c>
      <c r="F117" s="231">
        <v>24</v>
      </c>
      <c r="G117" s="231" t="s">
        <v>2147</v>
      </c>
      <c r="H117" s="231">
        <v>0</v>
      </c>
      <c r="I117" s="421" t="s">
        <v>2154</v>
      </c>
      <c r="J117" s="103" t="str">
        <f t="shared" si="5"/>
        <v>72M24B0114</v>
      </c>
      <c r="K117" s="394">
        <v>45336</v>
      </c>
      <c r="L117" s="412" t="s">
        <v>86</v>
      </c>
      <c r="M117" s="482">
        <v>45457</v>
      </c>
      <c r="N117" s="31" t="s">
        <v>1444</v>
      </c>
      <c r="O117" s="140" t="s">
        <v>90</v>
      </c>
      <c r="P117" s="393"/>
      <c r="Q117" s="451" t="s">
        <v>950</v>
      </c>
      <c r="R117" s="225" t="s">
        <v>2248</v>
      </c>
      <c r="S117" s="226" t="s">
        <v>2249</v>
      </c>
      <c r="T117" s="226" t="s">
        <v>2250</v>
      </c>
      <c r="U117" s="105" t="s">
        <v>528</v>
      </c>
      <c r="V117" s="226" t="s">
        <v>2251</v>
      </c>
      <c r="W117" s="143" t="s">
        <v>955</v>
      </c>
      <c r="X117" s="143" t="s">
        <v>956</v>
      </c>
      <c r="Y117" s="143" t="s">
        <v>956</v>
      </c>
      <c r="Z117" s="226" t="s">
        <v>2252</v>
      </c>
      <c r="AA117" s="225" t="s">
        <v>4270</v>
      </c>
      <c r="AB117" s="226" t="s">
        <v>2253</v>
      </c>
      <c r="AC117" s="104"/>
      <c r="AD117" s="493" t="s">
        <v>1097</v>
      </c>
      <c r="AE117" s="91" t="s">
        <v>88</v>
      </c>
      <c r="AF117" s="91" t="s">
        <v>889</v>
      </c>
      <c r="AG117" s="393" t="s">
        <v>4275</v>
      </c>
      <c r="AH117" s="395"/>
      <c r="AI117" s="396"/>
      <c r="AJ117" s="397"/>
      <c r="AK117" s="398"/>
      <c r="AL117" s="399">
        <v>5</v>
      </c>
      <c r="AM117" s="730">
        <v>-15</v>
      </c>
      <c r="AN117" s="401">
        <v>2</v>
      </c>
      <c r="AO117" s="928"/>
      <c r="AP117" s="1004" t="s">
        <v>2145</v>
      </c>
    </row>
    <row r="118" spans="1:42" s="338" customFormat="1" ht="24.95" customHeight="1">
      <c r="A118" s="90">
        <v>115</v>
      </c>
      <c r="B118" s="231" t="s">
        <v>947</v>
      </c>
      <c r="C118" s="231">
        <v>7</v>
      </c>
      <c r="D118" s="231">
        <v>2</v>
      </c>
      <c r="E118" s="231" t="s">
        <v>2146</v>
      </c>
      <c r="F118" s="231">
        <v>24</v>
      </c>
      <c r="G118" s="231" t="s">
        <v>2147</v>
      </c>
      <c r="H118" s="231">
        <v>0</v>
      </c>
      <c r="I118" s="421" t="s">
        <v>2155</v>
      </c>
      <c r="J118" s="103" t="str">
        <f t="shared" si="5"/>
        <v>72M24B0115</v>
      </c>
      <c r="K118" s="394">
        <v>45336</v>
      </c>
      <c r="L118" s="412" t="s">
        <v>86</v>
      </c>
      <c r="M118" s="482">
        <v>45457</v>
      </c>
      <c r="N118" s="31" t="s">
        <v>1444</v>
      </c>
      <c r="O118" s="140" t="s">
        <v>90</v>
      </c>
      <c r="P118" s="393"/>
      <c r="Q118" s="451" t="s">
        <v>950</v>
      </c>
      <c r="R118" s="225" t="s">
        <v>2254</v>
      </c>
      <c r="S118" s="226" t="s">
        <v>2255</v>
      </c>
      <c r="T118" s="226" t="s">
        <v>2256</v>
      </c>
      <c r="U118" s="105" t="s">
        <v>528</v>
      </c>
      <c r="V118" s="226" t="s">
        <v>2257</v>
      </c>
      <c r="W118" s="143" t="s">
        <v>955</v>
      </c>
      <c r="X118" s="143" t="s">
        <v>956</v>
      </c>
      <c r="Y118" s="143" t="s">
        <v>956</v>
      </c>
      <c r="Z118" s="226" t="s">
        <v>2259</v>
      </c>
      <c r="AA118" s="225" t="s">
        <v>4271</v>
      </c>
      <c r="AB118" s="226" t="s">
        <v>2258</v>
      </c>
      <c r="AC118" s="104"/>
      <c r="AD118" s="493" t="s">
        <v>1097</v>
      </c>
      <c r="AE118" s="91" t="s">
        <v>88</v>
      </c>
      <c r="AF118" s="91" t="s">
        <v>889</v>
      </c>
      <c r="AG118" s="393" t="s">
        <v>4275</v>
      </c>
      <c r="AH118" s="395">
        <v>-5</v>
      </c>
      <c r="AI118" s="396"/>
      <c r="AJ118" s="397"/>
      <c r="AK118" s="398"/>
      <c r="AL118" s="399">
        <v>5</v>
      </c>
      <c r="AM118" s="730">
        <v>-5</v>
      </c>
      <c r="AN118" s="401">
        <v>1</v>
      </c>
      <c r="AO118" s="928"/>
      <c r="AP118" s="1004" t="s">
        <v>2145</v>
      </c>
    </row>
    <row r="119" spans="1:42" s="338" customFormat="1" ht="24.95" customHeight="1">
      <c r="A119" s="90">
        <v>116</v>
      </c>
      <c r="B119" s="231" t="s">
        <v>947</v>
      </c>
      <c r="C119" s="231">
        <v>7</v>
      </c>
      <c r="D119" s="231">
        <v>2</v>
      </c>
      <c r="E119" s="231" t="s">
        <v>2146</v>
      </c>
      <c r="F119" s="231">
        <v>24</v>
      </c>
      <c r="G119" s="231" t="s">
        <v>2147</v>
      </c>
      <c r="H119" s="231">
        <v>0</v>
      </c>
      <c r="I119" s="421" t="s">
        <v>2156</v>
      </c>
      <c r="J119" s="103" t="str">
        <f t="shared" si="5"/>
        <v>72M24B0116</v>
      </c>
      <c r="K119" s="394">
        <v>45336</v>
      </c>
      <c r="L119" s="412" t="s">
        <v>86</v>
      </c>
      <c r="M119" s="482">
        <v>45457</v>
      </c>
      <c r="N119" s="31" t="s">
        <v>1444</v>
      </c>
      <c r="O119" s="140" t="s">
        <v>90</v>
      </c>
      <c r="P119" s="393"/>
      <c r="Q119" s="451" t="s">
        <v>950</v>
      </c>
      <c r="R119" s="225" t="s">
        <v>2260</v>
      </c>
      <c r="S119" s="226" t="s">
        <v>2261</v>
      </c>
      <c r="T119" s="226" t="s">
        <v>2262</v>
      </c>
      <c r="U119" s="105" t="s">
        <v>528</v>
      </c>
      <c r="V119" s="226" t="s">
        <v>2263</v>
      </c>
      <c r="W119" s="143" t="s">
        <v>955</v>
      </c>
      <c r="X119" s="143" t="s">
        <v>956</v>
      </c>
      <c r="Y119" s="143" t="s">
        <v>956</v>
      </c>
      <c r="Z119" s="226" t="s">
        <v>2265</v>
      </c>
      <c r="AA119" s="225" t="s">
        <v>4272</v>
      </c>
      <c r="AB119" s="226" t="s">
        <v>2264</v>
      </c>
      <c r="AC119" s="104"/>
      <c r="AD119" s="493" t="s">
        <v>1097</v>
      </c>
      <c r="AE119" s="91" t="s">
        <v>88</v>
      </c>
      <c r="AF119" s="91" t="s">
        <v>889</v>
      </c>
      <c r="AG119" s="393" t="s">
        <v>3282</v>
      </c>
      <c r="AH119" s="395">
        <v>-3</v>
      </c>
      <c r="AI119" s="396"/>
      <c r="AJ119" s="397"/>
      <c r="AK119" s="398"/>
      <c r="AL119" s="399">
        <v>5</v>
      </c>
      <c r="AM119" s="730">
        <v>-5</v>
      </c>
      <c r="AN119" s="401">
        <v>1</v>
      </c>
      <c r="AO119" s="928"/>
      <c r="AP119" s="1004" t="s">
        <v>2145</v>
      </c>
    </row>
    <row r="120" spans="1:42" s="338" customFormat="1" ht="24.95" customHeight="1">
      <c r="A120" s="90">
        <v>117</v>
      </c>
      <c r="B120" s="231" t="s">
        <v>947</v>
      </c>
      <c r="C120" s="231">
        <v>7</v>
      </c>
      <c r="D120" s="231">
        <v>2</v>
      </c>
      <c r="E120" s="231" t="s">
        <v>2146</v>
      </c>
      <c r="F120" s="231">
        <v>24</v>
      </c>
      <c r="G120" s="231" t="s">
        <v>2147</v>
      </c>
      <c r="H120" s="231">
        <v>0</v>
      </c>
      <c r="I120" s="421" t="s">
        <v>2157</v>
      </c>
      <c r="J120" s="103" t="str">
        <f t="shared" si="5"/>
        <v>72M24B0117</v>
      </c>
      <c r="K120" s="394">
        <v>45336</v>
      </c>
      <c r="L120" s="412" t="s">
        <v>86</v>
      </c>
      <c r="M120" s="482">
        <v>45457</v>
      </c>
      <c r="N120" s="31" t="s">
        <v>1444</v>
      </c>
      <c r="O120" s="461" t="s">
        <v>106</v>
      </c>
      <c r="P120" s="393"/>
      <c r="Q120" s="451" t="s">
        <v>950</v>
      </c>
      <c r="R120" s="225" t="s">
        <v>2266</v>
      </c>
      <c r="S120" s="226" t="s">
        <v>2267</v>
      </c>
      <c r="T120" s="226" t="s">
        <v>2268</v>
      </c>
      <c r="U120" s="105" t="s">
        <v>528</v>
      </c>
      <c r="V120" s="226" t="s">
        <v>2269</v>
      </c>
      <c r="W120" s="878" t="s">
        <v>955</v>
      </c>
      <c r="X120" s="143" t="s">
        <v>956</v>
      </c>
      <c r="Y120" s="143" t="s">
        <v>956</v>
      </c>
      <c r="Z120" s="226" t="s">
        <v>2270</v>
      </c>
      <c r="AA120" s="225" t="s">
        <v>4276</v>
      </c>
      <c r="AB120" s="226" t="s">
        <v>2271</v>
      </c>
      <c r="AC120" s="104"/>
      <c r="AD120" s="493" t="s">
        <v>1097</v>
      </c>
      <c r="AE120" s="91" t="s">
        <v>88</v>
      </c>
      <c r="AF120" s="91" t="s">
        <v>889</v>
      </c>
      <c r="AG120" s="393" t="s">
        <v>4275</v>
      </c>
      <c r="AH120" s="395">
        <v>-2</v>
      </c>
      <c r="AI120" s="396"/>
      <c r="AJ120" s="397"/>
      <c r="AK120" s="398"/>
      <c r="AL120" s="399">
        <v>5</v>
      </c>
      <c r="AM120" s="730">
        <v>-5</v>
      </c>
      <c r="AN120" s="401">
        <v>1</v>
      </c>
      <c r="AO120" s="928"/>
      <c r="AP120" s="1004" t="s">
        <v>2145</v>
      </c>
    </row>
    <row r="121" spans="1:42" s="338" customFormat="1" ht="24.95" customHeight="1">
      <c r="A121" s="90">
        <v>118</v>
      </c>
      <c r="B121" s="231" t="s">
        <v>947</v>
      </c>
      <c r="C121" s="231">
        <v>7</v>
      </c>
      <c r="D121" s="231">
        <v>2</v>
      </c>
      <c r="E121" s="231" t="s">
        <v>2146</v>
      </c>
      <c r="F121" s="231">
        <v>24</v>
      </c>
      <c r="G121" s="231" t="s">
        <v>2147</v>
      </c>
      <c r="H121" s="231">
        <v>0</v>
      </c>
      <c r="I121" s="421" t="s">
        <v>2158</v>
      </c>
      <c r="J121" s="103" t="str">
        <f t="shared" si="5"/>
        <v>72M24B0118</v>
      </c>
      <c r="K121" s="394">
        <v>45336</v>
      </c>
      <c r="L121" s="412" t="s">
        <v>86</v>
      </c>
      <c r="M121" s="482">
        <v>45457</v>
      </c>
      <c r="N121" s="31" t="s">
        <v>1444</v>
      </c>
      <c r="O121" s="461" t="s">
        <v>106</v>
      </c>
      <c r="P121" s="393"/>
      <c r="Q121" s="451" t="s">
        <v>950</v>
      </c>
      <c r="R121" s="225" t="s">
        <v>2272</v>
      </c>
      <c r="S121" s="226" t="s">
        <v>2273</v>
      </c>
      <c r="T121" s="226" t="s">
        <v>2274</v>
      </c>
      <c r="U121" s="105" t="s">
        <v>528</v>
      </c>
      <c r="V121" s="226" t="s">
        <v>2275</v>
      </c>
      <c r="W121" s="143" t="s">
        <v>955</v>
      </c>
      <c r="X121" s="143" t="s">
        <v>956</v>
      </c>
      <c r="Y121" s="143" t="s">
        <v>956</v>
      </c>
      <c r="Z121" s="226" t="s">
        <v>2276</v>
      </c>
      <c r="AA121" s="225" t="s">
        <v>4277</v>
      </c>
      <c r="AB121" s="226" t="s">
        <v>2277</v>
      </c>
      <c r="AC121" s="104"/>
      <c r="AD121" s="493" t="s">
        <v>1097</v>
      </c>
      <c r="AE121" s="91" t="s">
        <v>88</v>
      </c>
      <c r="AF121" s="91" t="s">
        <v>889</v>
      </c>
      <c r="AG121" s="393" t="s">
        <v>4275</v>
      </c>
      <c r="AH121" s="395">
        <v>-2</v>
      </c>
      <c r="AI121" s="396"/>
      <c r="AJ121" s="397"/>
      <c r="AK121" s="398"/>
      <c r="AL121" s="399">
        <v>5</v>
      </c>
      <c r="AM121" s="730">
        <v>-5</v>
      </c>
      <c r="AN121" s="401">
        <v>1</v>
      </c>
      <c r="AO121" s="928"/>
      <c r="AP121" s="1004" t="s">
        <v>2145</v>
      </c>
    </row>
    <row r="122" spans="1:42" s="338" customFormat="1" ht="24.95" customHeight="1">
      <c r="A122" s="90">
        <v>119</v>
      </c>
      <c r="B122" s="231" t="s">
        <v>947</v>
      </c>
      <c r="C122" s="231">
        <v>7</v>
      </c>
      <c r="D122" s="231">
        <v>4</v>
      </c>
      <c r="E122" s="231" t="s">
        <v>83</v>
      </c>
      <c r="F122" s="231">
        <v>24</v>
      </c>
      <c r="G122" s="231" t="s">
        <v>1556</v>
      </c>
      <c r="H122" s="231">
        <v>1</v>
      </c>
      <c r="I122" s="421" t="s">
        <v>2304</v>
      </c>
      <c r="J122" s="103" t="str">
        <f t="shared" ref="J122:J123" si="6">CONCATENATE(C122,D122,E122,F122,G122,H122,I122)</f>
        <v>74M24B1119</v>
      </c>
      <c r="K122" s="97">
        <v>45349</v>
      </c>
      <c r="L122" s="412" t="s">
        <v>86</v>
      </c>
      <c r="M122" s="482">
        <v>45350</v>
      </c>
      <c r="N122" s="31" t="s">
        <v>2348</v>
      </c>
      <c r="O122" s="461" t="s">
        <v>2349</v>
      </c>
      <c r="P122" s="31" t="s">
        <v>3122</v>
      </c>
      <c r="Q122" s="451" t="s">
        <v>950</v>
      </c>
      <c r="R122" s="225" t="s">
        <v>2439</v>
      </c>
      <c r="S122" s="226" t="s">
        <v>2440</v>
      </c>
      <c r="T122" s="226" t="s">
        <v>2441</v>
      </c>
      <c r="U122" s="105" t="s">
        <v>528</v>
      </c>
      <c r="V122" s="226" t="s">
        <v>2442</v>
      </c>
      <c r="W122" s="143" t="s">
        <v>955</v>
      </c>
      <c r="X122" s="143" t="s">
        <v>956</v>
      </c>
      <c r="Y122" s="143" t="s">
        <v>101</v>
      </c>
      <c r="Z122" s="226" t="s">
        <v>2443</v>
      </c>
      <c r="AA122" s="225" t="s">
        <v>2449</v>
      </c>
      <c r="AB122" s="226" t="s">
        <v>2450</v>
      </c>
      <c r="AC122" s="104"/>
      <c r="AD122" s="883" t="s">
        <v>1096</v>
      </c>
      <c r="AE122" s="38" t="s">
        <v>164</v>
      </c>
      <c r="AF122" s="38" t="s">
        <v>87</v>
      </c>
      <c r="AG122" s="499" t="s">
        <v>2350</v>
      </c>
      <c r="AH122" s="395">
        <v>-2</v>
      </c>
      <c r="AI122" s="396"/>
      <c r="AJ122" s="397"/>
      <c r="AK122" s="398">
        <v>1</v>
      </c>
      <c r="AL122" s="399">
        <v>5</v>
      </c>
      <c r="AM122" s="730">
        <v>-5</v>
      </c>
      <c r="AN122" s="401">
        <v>2</v>
      </c>
      <c r="AO122" s="928"/>
      <c r="AP122" s="919" t="s">
        <v>959</v>
      </c>
    </row>
    <row r="123" spans="1:42" s="338" customFormat="1" ht="24.95" customHeight="1">
      <c r="A123" s="90">
        <v>120</v>
      </c>
      <c r="B123" s="231" t="s">
        <v>947</v>
      </c>
      <c r="C123" s="231">
        <v>7</v>
      </c>
      <c r="D123" s="231">
        <v>4</v>
      </c>
      <c r="E123" s="231" t="s">
        <v>83</v>
      </c>
      <c r="F123" s="231">
        <v>24</v>
      </c>
      <c r="G123" s="231" t="s">
        <v>1556</v>
      </c>
      <c r="H123" s="231">
        <v>1</v>
      </c>
      <c r="I123" s="421" t="s">
        <v>2305</v>
      </c>
      <c r="J123" s="103" t="str">
        <f t="shared" si="6"/>
        <v>74M24B1120</v>
      </c>
      <c r="K123" s="97">
        <v>45349</v>
      </c>
      <c r="L123" s="412" t="s">
        <v>86</v>
      </c>
      <c r="M123" s="482">
        <v>45350</v>
      </c>
      <c r="N123" s="31" t="s">
        <v>2348</v>
      </c>
      <c r="O123" s="461" t="s">
        <v>2349</v>
      </c>
      <c r="P123" s="31" t="s">
        <v>3122</v>
      </c>
      <c r="Q123" s="451" t="s">
        <v>950</v>
      </c>
      <c r="R123" s="225" t="s">
        <v>2445</v>
      </c>
      <c r="S123" s="226" t="s">
        <v>2446</v>
      </c>
      <c r="T123" s="226" t="s">
        <v>2447</v>
      </c>
      <c r="U123" s="105" t="s">
        <v>528</v>
      </c>
      <c r="V123" s="226" t="s">
        <v>2448</v>
      </c>
      <c r="W123" s="143" t="s">
        <v>955</v>
      </c>
      <c r="X123" s="143" t="s">
        <v>956</v>
      </c>
      <c r="Y123" s="143" t="s">
        <v>101</v>
      </c>
      <c r="Z123" s="226" t="s">
        <v>2444</v>
      </c>
      <c r="AA123" s="225" t="s">
        <v>2451</v>
      </c>
      <c r="AB123" s="226" t="s">
        <v>2452</v>
      </c>
      <c r="AC123" s="104"/>
      <c r="AD123" s="883" t="s">
        <v>1096</v>
      </c>
      <c r="AE123" s="38" t="s">
        <v>164</v>
      </c>
      <c r="AF123" s="38" t="s">
        <v>87</v>
      </c>
      <c r="AG123" s="499" t="s">
        <v>2350</v>
      </c>
      <c r="AH123" s="395">
        <v>-2</v>
      </c>
      <c r="AI123" s="396"/>
      <c r="AJ123" s="397"/>
      <c r="AK123" s="398"/>
      <c r="AL123" s="399">
        <v>5</v>
      </c>
      <c r="AM123" s="730">
        <v>-10</v>
      </c>
      <c r="AN123" s="401">
        <v>2</v>
      </c>
      <c r="AO123" s="928"/>
      <c r="AP123" s="919" t="s">
        <v>959</v>
      </c>
    </row>
    <row r="124" spans="1:42" s="338" customFormat="1" ht="24.95" customHeight="1">
      <c r="A124" s="90">
        <v>121</v>
      </c>
      <c r="B124" s="231" t="s">
        <v>947</v>
      </c>
      <c r="C124" s="231">
        <v>7</v>
      </c>
      <c r="D124" s="231">
        <v>2</v>
      </c>
      <c r="E124" s="231" t="s">
        <v>83</v>
      </c>
      <c r="F124" s="231">
        <v>24</v>
      </c>
      <c r="G124" s="231" t="s">
        <v>1556</v>
      </c>
      <c r="H124" s="231">
        <v>0</v>
      </c>
      <c r="I124" s="421" t="s">
        <v>2306</v>
      </c>
      <c r="J124" s="103" t="str">
        <f t="shared" si="5"/>
        <v>72M24B0121</v>
      </c>
      <c r="K124" s="394">
        <v>45338</v>
      </c>
      <c r="L124" s="412" t="s">
        <v>86</v>
      </c>
      <c r="M124" s="482">
        <v>45457</v>
      </c>
      <c r="N124" s="31" t="s">
        <v>1444</v>
      </c>
      <c r="O124" s="461" t="s">
        <v>106</v>
      </c>
      <c r="P124" s="393"/>
      <c r="Q124" s="451" t="s">
        <v>950</v>
      </c>
      <c r="R124" s="412" t="s">
        <v>2511</v>
      </c>
      <c r="S124" s="104" t="s">
        <v>2512</v>
      </c>
      <c r="T124" s="104" t="s">
        <v>2513</v>
      </c>
      <c r="U124" s="105" t="s">
        <v>528</v>
      </c>
      <c r="V124" s="104" t="s">
        <v>2514</v>
      </c>
      <c r="W124" s="143" t="s">
        <v>955</v>
      </c>
      <c r="X124" s="143" t="s">
        <v>956</v>
      </c>
      <c r="Y124" s="143" t="s">
        <v>956</v>
      </c>
      <c r="Z124" s="104" t="s">
        <v>2515</v>
      </c>
      <c r="AA124" s="225" t="s">
        <v>4278</v>
      </c>
      <c r="AB124" s="104" t="s">
        <v>2516</v>
      </c>
      <c r="AC124" s="91"/>
      <c r="AD124" s="493" t="s">
        <v>1097</v>
      </c>
      <c r="AE124" s="91" t="s">
        <v>88</v>
      </c>
      <c r="AF124" s="91" t="s">
        <v>889</v>
      </c>
      <c r="AG124" s="393" t="s">
        <v>4275</v>
      </c>
      <c r="AH124" s="414">
        <v>0</v>
      </c>
      <c r="AI124" s="418"/>
      <c r="AJ124" s="814"/>
      <c r="AK124" s="419"/>
      <c r="AL124" s="418">
        <v>5</v>
      </c>
      <c r="AM124" s="729">
        <v>-35</v>
      </c>
      <c r="AN124" s="419">
        <v>2</v>
      </c>
      <c r="AO124" s="928"/>
      <c r="AP124" s="1004" t="s">
        <v>2145</v>
      </c>
    </row>
    <row r="125" spans="1:42" s="338" customFormat="1" ht="24.95" customHeight="1">
      <c r="A125" s="90">
        <v>122</v>
      </c>
      <c r="B125" s="231" t="s">
        <v>947</v>
      </c>
      <c r="C125" s="231">
        <v>7</v>
      </c>
      <c r="D125" s="231">
        <v>2</v>
      </c>
      <c r="E125" s="231" t="s">
        <v>83</v>
      </c>
      <c r="F125" s="231">
        <v>24</v>
      </c>
      <c r="G125" s="231" t="s">
        <v>1556</v>
      </c>
      <c r="H125" s="231">
        <v>0</v>
      </c>
      <c r="I125" s="421" t="s">
        <v>2307</v>
      </c>
      <c r="J125" s="103" t="str">
        <f t="shared" si="5"/>
        <v>72M24B0122</v>
      </c>
      <c r="K125" s="394">
        <v>45338</v>
      </c>
      <c r="L125" s="412" t="s">
        <v>86</v>
      </c>
      <c r="M125" s="482">
        <v>45457</v>
      </c>
      <c r="N125" s="31" t="s">
        <v>1444</v>
      </c>
      <c r="O125" s="461" t="s">
        <v>106</v>
      </c>
      <c r="P125" s="393"/>
      <c r="Q125" s="451" t="s">
        <v>950</v>
      </c>
      <c r="R125" s="412" t="s">
        <v>2517</v>
      </c>
      <c r="S125" s="104" t="s">
        <v>2518</v>
      </c>
      <c r="T125" s="104" t="s">
        <v>2519</v>
      </c>
      <c r="U125" s="105" t="s">
        <v>528</v>
      </c>
      <c r="V125" s="104" t="s">
        <v>2520</v>
      </c>
      <c r="W125" s="143" t="s">
        <v>955</v>
      </c>
      <c r="X125" s="143" t="s">
        <v>956</v>
      </c>
      <c r="Y125" s="143" t="s">
        <v>956</v>
      </c>
      <c r="Z125" s="104" t="s">
        <v>2521</v>
      </c>
      <c r="AA125" s="225" t="s">
        <v>4279</v>
      </c>
      <c r="AB125" s="104" t="s">
        <v>2522</v>
      </c>
      <c r="AC125" s="91"/>
      <c r="AD125" s="493" t="s">
        <v>1097</v>
      </c>
      <c r="AE125" s="91" t="s">
        <v>88</v>
      </c>
      <c r="AF125" s="91" t="s">
        <v>889</v>
      </c>
      <c r="AG125" s="393" t="s">
        <v>4275</v>
      </c>
      <c r="AH125" s="414">
        <v>2</v>
      </c>
      <c r="AI125" s="418"/>
      <c r="AJ125" s="814"/>
      <c r="AK125" s="419"/>
      <c r="AL125" s="418">
        <v>5</v>
      </c>
      <c r="AM125" s="729">
        <v>-5</v>
      </c>
      <c r="AN125" s="419">
        <v>2</v>
      </c>
      <c r="AO125" s="928"/>
      <c r="AP125" s="1004" t="s">
        <v>2145</v>
      </c>
    </row>
    <row r="126" spans="1:42" s="338" customFormat="1" ht="24.95" customHeight="1">
      <c r="A126" s="90">
        <v>123</v>
      </c>
      <c r="B126" s="231" t="s">
        <v>947</v>
      </c>
      <c r="C126" s="231">
        <v>7</v>
      </c>
      <c r="D126" s="231">
        <v>2</v>
      </c>
      <c r="E126" s="231" t="s">
        <v>83</v>
      </c>
      <c r="F126" s="231">
        <v>24</v>
      </c>
      <c r="G126" s="231" t="s">
        <v>1556</v>
      </c>
      <c r="H126" s="231">
        <v>0</v>
      </c>
      <c r="I126" s="421" t="s">
        <v>2308</v>
      </c>
      <c r="J126" s="103" t="str">
        <f t="shared" si="5"/>
        <v>72M24B0123</v>
      </c>
      <c r="K126" s="394">
        <v>45341</v>
      </c>
      <c r="L126" s="412" t="s">
        <v>86</v>
      </c>
      <c r="M126" s="482">
        <v>45457</v>
      </c>
      <c r="N126" s="31" t="s">
        <v>1444</v>
      </c>
      <c r="O126" s="461" t="s">
        <v>106</v>
      </c>
      <c r="P126" s="393"/>
      <c r="Q126" s="451" t="s">
        <v>950</v>
      </c>
      <c r="R126" s="412" t="s">
        <v>2523</v>
      </c>
      <c r="S126" s="104" t="s">
        <v>2524</v>
      </c>
      <c r="T126" s="104" t="s">
        <v>2525</v>
      </c>
      <c r="U126" s="105" t="s">
        <v>528</v>
      </c>
      <c r="V126" s="104" t="s">
        <v>2526</v>
      </c>
      <c r="W126" s="143" t="s">
        <v>955</v>
      </c>
      <c r="X126" s="143" t="s">
        <v>956</v>
      </c>
      <c r="Y126" s="143" t="s">
        <v>956</v>
      </c>
      <c r="Z126" s="104" t="s">
        <v>2527</v>
      </c>
      <c r="AA126" s="225" t="s">
        <v>4280</v>
      </c>
      <c r="AB126" s="104" t="s">
        <v>2528</v>
      </c>
      <c r="AC126" s="91"/>
      <c r="AD126" s="493" t="s">
        <v>1097</v>
      </c>
      <c r="AE126" s="91" t="s">
        <v>88</v>
      </c>
      <c r="AF126" s="91" t="s">
        <v>889</v>
      </c>
      <c r="AG126" s="393" t="s">
        <v>4275</v>
      </c>
      <c r="AH126" s="414">
        <v>-2</v>
      </c>
      <c r="AI126" s="418"/>
      <c r="AJ126" s="814"/>
      <c r="AK126" s="419"/>
      <c r="AL126" s="418">
        <v>5</v>
      </c>
      <c r="AM126" s="729">
        <v>-15</v>
      </c>
      <c r="AN126" s="419">
        <v>1</v>
      </c>
      <c r="AO126" s="928"/>
      <c r="AP126" s="1004" t="s">
        <v>2145</v>
      </c>
    </row>
    <row r="127" spans="1:42" s="338" customFormat="1" ht="24.95" customHeight="1">
      <c r="A127" s="90">
        <v>124</v>
      </c>
      <c r="B127" s="231" t="s">
        <v>947</v>
      </c>
      <c r="C127" s="231">
        <v>7</v>
      </c>
      <c r="D127" s="231">
        <v>2</v>
      </c>
      <c r="E127" s="231" t="s">
        <v>83</v>
      </c>
      <c r="F127" s="231">
        <v>24</v>
      </c>
      <c r="G127" s="231" t="s">
        <v>1556</v>
      </c>
      <c r="H127" s="231">
        <v>0</v>
      </c>
      <c r="I127" s="421" t="s">
        <v>2309</v>
      </c>
      <c r="J127" s="103" t="str">
        <f t="shared" si="5"/>
        <v>72M24B0124</v>
      </c>
      <c r="K127" s="394">
        <v>45341</v>
      </c>
      <c r="L127" s="412" t="s">
        <v>86</v>
      </c>
      <c r="M127" s="482">
        <v>45457</v>
      </c>
      <c r="N127" s="31" t="s">
        <v>1444</v>
      </c>
      <c r="O127" s="461" t="s">
        <v>106</v>
      </c>
      <c r="P127" s="393"/>
      <c r="Q127" s="451" t="s">
        <v>950</v>
      </c>
      <c r="R127" s="412" t="s">
        <v>2529</v>
      </c>
      <c r="S127" s="104" t="s">
        <v>2530</v>
      </c>
      <c r="T127" s="104" t="s">
        <v>2531</v>
      </c>
      <c r="U127" s="105" t="s">
        <v>528</v>
      </c>
      <c r="V127" s="104" t="s">
        <v>2532</v>
      </c>
      <c r="W127" s="143" t="s">
        <v>955</v>
      </c>
      <c r="X127" s="143" t="s">
        <v>956</v>
      </c>
      <c r="Y127" s="143" t="s">
        <v>956</v>
      </c>
      <c r="Z127" s="104" t="s">
        <v>2533</v>
      </c>
      <c r="AA127" s="225" t="s">
        <v>4281</v>
      </c>
      <c r="AB127" s="104" t="s">
        <v>2534</v>
      </c>
      <c r="AC127" s="91"/>
      <c r="AD127" s="493" t="s">
        <v>1097</v>
      </c>
      <c r="AE127" s="91" t="s">
        <v>88</v>
      </c>
      <c r="AF127" s="91" t="s">
        <v>889</v>
      </c>
      <c r="AG127" s="393" t="s">
        <v>4275</v>
      </c>
      <c r="AH127" s="414">
        <v>2</v>
      </c>
      <c r="AI127" s="418"/>
      <c r="AJ127" s="814"/>
      <c r="AK127" s="419"/>
      <c r="AL127" s="418">
        <v>5</v>
      </c>
      <c r="AM127" s="729">
        <v>-10</v>
      </c>
      <c r="AN127" s="419">
        <v>1</v>
      </c>
      <c r="AO127" s="928"/>
      <c r="AP127" s="1004" t="s">
        <v>2145</v>
      </c>
    </row>
    <row r="128" spans="1:42" s="338" customFormat="1" ht="24.95" customHeight="1">
      <c r="A128" s="90">
        <v>125</v>
      </c>
      <c r="B128" s="231" t="s">
        <v>947</v>
      </c>
      <c r="C128" s="231">
        <v>7</v>
      </c>
      <c r="D128" s="231">
        <v>2</v>
      </c>
      <c r="E128" s="231" t="s">
        <v>83</v>
      </c>
      <c r="F128" s="231">
        <v>24</v>
      </c>
      <c r="G128" s="231" t="s">
        <v>1556</v>
      </c>
      <c r="H128" s="231">
        <v>0</v>
      </c>
      <c r="I128" s="421" t="s">
        <v>2310</v>
      </c>
      <c r="J128" s="103" t="str">
        <f t="shared" si="5"/>
        <v>72M24B0125</v>
      </c>
      <c r="K128" s="394">
        <v>45341</v>
      </c>
      <c r="L128" s="412" t="s">
        <v>86</v>
      </c>
      <c r="M128" s="482">
        <v>45457</v>
      </c>
      <c r="N128" s="31" t="s">
        <v>1444</v>
      </c>
      <c r="O128" s="461" t="s">
        <v>106</v>
      </c>
      <c r="P128" s="393"/>
      <c r="Q128" s="451" t="s">
        <v>950</v>
      </c>
      <c r="R128" s="412" t="s">
        <v>2535</v>
      </c>
      <c r="S128" s="104" t="s">
        <v>2536</v>
      </c>
      <c r="T128" s="104" t="s">
        <v>2537</v>
      </c>
      <c r="U128" s="105" t="s">
        <v>528</v>
      </c>
      <c r="V128" s="104" t="s">
        <v>2538</v>
      </c>
      <c r="W128" s="143" t="s">
        <v>955</v>
      </c>
      <c r="X128" s="143" t="s">
        <v>956</v>
      </c>
      <c r="Y128" s="143" t="s">
        <v>956</v>
      </c>
      <c r="Z128" s="104" t="s">
        <v>2539</v>
      </c>
      <c r="AA128" s="225" t="s">
        <v>4282</v>
      </c>
      <c r="AB128" s="104" t="s">
        <v>2540</v>
      </c>
      <c r="AC128" s="91"/>
      <c r="AD128" s="493" t="s">
        <v>1097</v>
      </c>
      <c r="AE128" s="91" t="s">
        <v>88</v>
      </c>
      <c r="AF128" s="91" t="s">
        <v>889</v>
      </c>
      <c r="AG128" s="393" t="s">
        <v>4275</v>
      </c>
      <c r="AH128" s="414">
        <v>1</v>
      </c>
      <c r="AI128" s="418"/>
      <c r="AJ128" s="814"/>
      <c r="AK128" s="419"/>
      <c r="AL128" s="418">
        <v>5</v>
      </c>
      <c r="AM128" s="729">
        <v>-5</v>
      </c>
      <c r="AN128" s="419">
        <v>1</v>
      </c>
      <c r="AO128" s="928"/>
      <c r="AP128" s="1004" t="s">
        <v>2145</v>
      </c>
    </row>
    <row r="129" spans="1:43" s="338" customFormat="1" ht="24.95" customHeight="1">
      <c r="A129" s="90">
        <v>126</v>
      </c>
      <c r="B129" s="231" t="s">
        <v>947</v>
      </c>
      <c r="C129" s="231">
        <v>7</v>
      </c>
      <c r="D129" s="231">
        <v>2</v>
      </c>
      <c r="E129" s="231" t="s">
        <v>83</v>
      </c>
      <c r="F129" s="231">
        <v>24</v>
      </c>
      <c r="G129" s="231" t="s">
        <v>1556</v>
      </c>
      <c r="H129" s="231">
        <v>0</v>
      </c>
      <c r="I129" s="421" t="s">
        <v>2311</v>
      </c>
      <c r="J129" s="103" t="str">
        <f t="shared" si="5"/>
        <v>72M24B0126</v>
      </c>
      <c r="K129" s="394">
        <v>45341</v>
      </c>
      <c r="L129" s="412" t="s">
        <v>86</v>
      </c>
      <c r="M129" s="482">
        <v>45457</v>
      </c>
      <c r="N129" s="31" t="s">
        <v>1444</v>
      </c>
      <c r="O129" s="461" t="s">
        <v>106</v>
      </c>
      <c r="P129" s="393"/>
      <c r="Q129" s="451" t="s">
        <v>950</v>
      </c>
      <c r="R129" s="412" t="s">
        <v>2541</v>
      </c>
      <c r="S129" s="104" t="s">
        <v>2542</v>
      </c>
      <c r="T129" s="104" t="s">
        <v>2543</v>
      </c>
      <c r="U129" s="105" t="s">
        <v>528</v>
      </c>
      <c r="V129" s="104" t="s">
        <v>2544</v>
      </c>
      <c r="W129" s="143" t="s">
        <v>955</v>
      </c>
      <c r="X129" s="143" t="s">
        <v>956</v>
      </c>
      <c r="Y129" s="143" t="s">
        <v>956</v>
      </c>
      <c r="Z129" s="104" t="s">
        <v>2545</v>
      </c>
      <c r="AA129" s="225" t="s">
        <v>4283</v>
      </c>
      <c r="AB129" s="104" t="s">
        <v>2546</v>
      </c>
      <c r="AC129" s="91"/>
      <c r="AD129" s="493" t="s">
        <v>1097</v>
      </c>
      <c r="AE129" s="91" t="s">
        <v>88</v>
      </c>
      <c r="AF129" s="91" t="s">
        <v>889</v>
      </c>
      <c r="AG129" s="393" t="s">
        <v>4275</v>
      </c>
      <c r="AH129" s="414">
        <v>-1</v>
      </c>
      <c r="AI129" s="418"/>
      <c r="AJ129" s="814"/>
      <c r="AK129" s="419"/>
      <c r="AL129" s="418">
        <v>5</v>
      </c>
      <c r="AM129" s="729">
        <v>-15</v>
      </c>
      <c r="AN129" s="419">
        <v>1</v>
      </c>
      <c r="AO129" s="928"/>
      <c r="AP129" s="1004" t="s">
        <v>2145</v>
      </c>
    </row>
    <row r="130" spans="1:43" s="338" customFormat="1" ht="24.95" customHeight="1">
      <c r="A130" s="90">
        <v>127</v>
      </c>
      <c r="B130" s="231" t="s">
        <v>947</v>
      </c>
      <c r="C130" s="231">
        <v>7</v>
      </c>
      <c r="D130" s="231">
        <v>2</v>
      </c>
      <c r="E130" s="231" t="s">
        <v>83</v>
      </c>
      <c r="F130" s="231">
        <v>24</v>
      </c>
      <c r="G130" s="231" t="s">
        <v>1556</v>
      </c>
      <c r="H130" s="231">
        <v>0</v>
      </c>
      <c r="I130" s="421" t="s">
        <v>2312</v>
      </c>
      <c r="J130" s="103" t="str">
        <f t="shared" si="5"/>
        <v>72M24B0127</v>
      </c>
      <c r="K130" s="394">
        <v>45341</v>
      </c>
      <c r="L130" s="412" t="s">
        <v>86</v>
      </c>
      <c r="M130" s="482">
        <v>45457</v>
      </c>
      <c r="N130" s="31" t="s">
        <v>1444</v>
      </c>
      <c r="O130" s="461" t="s">
        <v>106</v>
      </c>
      <c r="P130" s="393"/>
      <c r="Q130" s="451" t="s">
        <v>950</v>
      </c>
      <c r="R130" s="412" t="s">
        <v>2547</v>
      </c>
      <c r="S130" s="104" t="s">
        <v>2548</v>
      </c>
      <c r="T130" s="104" t="s">
        <v>2549</v>
      </c>
      <c r="U130" s="105" t="s">
        <v>528</v>
      </c>
      <c r="V130" s="104" t="s">
        <v>2550</v>
      </c>
      <c r="W130" s="143" t="s">
        <v>955</v>
      </c>
      <c r="X130" s="143" t="s">
        <v>956</v>
      </c>
      <c r="Y130" s="143" t="s">
        <v>956</v>
      </c>
      <c r="Z130" s="104" t="s">
        <v>2551</v>
      </c>
      <c r="AA130" s="225" t="s">
        <v>4284</v>
      </c>
      <c r="AB130" s="104" t="s">
        <v>2552</v>
      </c>
      <c r="AC130" s="91"/>
      <c r="AD130" s="493" t="s">
        <v>1097</v>
      </c>
      <c r="AE130" s="91" t="s">
        <v>88</v>
      </c>
      <c r="AF130" s="91" t="s">
        <v>889</v>
      </c>
      <c r="AG130" s="393" t="s">
        <v>4275</v>
      </c>
      <c r="AH130" s="414">
        <v>-1</v>
      </c>
      <c r="AI130" s="418"/>
      <c r="AJ130" s="814"/>
      <c r="AK130" s="419"/>
      <c r="AL130" s="418">
        <v>5</v>
      </c>
      <c r="AM130" s="729">
        <v>-15</v>
      </c>
      <c r="AN130" s="419">
        <v>2</v>
      </c>
      <c r="AO130" s="928"/>
      <c r="AP130" s="1004" t="s">
        <v>2145</v>
      </c>
    </row>
    <row r="131" spans="1:43" s="338" customFormat="1" ht="24.95" customHeight="1">
      <c r="A131" s="90">
        <v>128</v>
      </c>
      <c r="B131" s="231" t="s">
        <v>947</v>
      </c>
      <c r="C131" s="231">
        <v>7</v>
      </c>
      <c r="D131" s="231">
        <v>2</v>
      </c>
      <c r="E131" s="231" t="s">
        <v>83</v>
      </c>
      <c r="F131" s="231">
        <v>24</v>
      </c>
      <c r="G131" s="231" t="s">
        <v>1556</v>
      </c>
      <c r="H131" s="231">
        <v>0</v>
      </c>
      <c r="I131" s="421" t="s">
        <v>2313</v>
      </c>
      <c r="J131" s="103" t="str">
        <f t="shared" si="5"/>
        <v>72M24B0128</v>
      </c>
      <c r="K131" s="394">
        <v>45341</v>
      </c>
      <c r="L131" s="412" t="s">
        <v>86</v>
      </c>
      <c r="M131" s="482">
        <v>45457</v>
      </c>
      <c r="N131" s="31" t="s">
        <v>1444</v>
      </c>
      <c r="O131" s="461" t="s">
        <v>106</v>
      </c>
      <c r="P131" s="393"/>
      <c r="Q131" s="451" t="s">
        <v>950</v>
      </c>
      <c r="R131" s="412" t="s">
        <v>2553</v>
      </c>
      <c r="S131" s="104" t="s">
        <v>2554</v>
      </c>
      <c r="T131" s="104" t="s">
        <v>2555</v>
      </c>
      <c r="U131" s="105" t="s">
        <v>528</v>
      </c>
      <c r="V131" s="104" t="s">
        <v>2556</v>
      </c>
      <c r="W131" s="143" t="s">
        <v>955</v>
      </c>
      <c r="X131" s="143" t="s">
        <v>956</v>
      </c>
      <c r="Y131" s="143" t="s">
        <v>956</v>
      </c>
      <c r="Z131" s="104" t="s">
        <v>2557</v>
      </c>
      <c r="AA131" s="225" t="s">
        <v>4285</v>
      </c>
      <c r="AB131" s="104" t="s">
        <v>2558</v>
      </c>
      <c r="AC131" s="91"/>
      <c r="AD131" s="493" t="s">
        <v>1097</v>
      </c>
      <c r="AE131" s="91" t="s">
        <v>88</v>
      </c>
      <c r="AF131" s="91" t="s">
        <v>889</v>
      </c>
      <c r="AG131" s="393" t="s">
        <v>4275</v>
      </c>
      <c r="AH131" s="414">
        <v>-3</v>
      </c>
      <c r="AI131" s="418"/>
      <c r="AJ131" s="814"/>
      <c r="AK131" s="419"/>
      <c r="AL131" s="418">
        <v>5</v>
      </c>
      <c r="AM131" s="729">
        <v>-15</v>
      </c>
      <c r="AN131" s="419">
        <v>1</v>
      </c>
      <c r="AO131" s="928"/>
      <c r="AP131" s="1004" t="s">
        <v>2145</v>
      </c>
    </row>
    <row r="132" spans="1:43" s="338" customFormat="1" ht="24.95" customHeight="1">
      <c r="A132" s="90">
        <v>129</v>
      </c>
      <c r="B132" s="231" t="s">
        <v>947</v>
      </c>
      <c r="C132" s="231">
        <v>7</v>
      </c>
      <c r="D132" s="231">
        <v>2</v>
      </c>
      <c r="E132" s="231" t="s">
        <v>83</v>
      </c>
      <c r="F132" s="231">
        <v>24</v>
      </c>
      <c r="G132" s="231" t="s">
        <v>1556</v>
      </c>
      <c r="H132" s="231">
        <v>0</v>
      </c>
      <c r="I132" s="421" t="s">
        <v>2314</v>
      </c>
      <c r="J132" s="103" t="str">
        <f t="shared" si="5"/>
        <v>72M24B0129</v>
      </c>
      <c r="K132" s="394">
        <v>45341</v>
      </c>
      <c r="L132" s="412" t="s">
        <v>86</v>
      </c>
      <c r="M132" s="482">
        <v>45457</v>
      </c>
      <c r="N132" s="31" t="s">
        <v>1444</v>
      </c>
      <c r="O132" s="461" t="s">
        <v>106</v>
      </c>
      <c r="P132" s="393"/>
      <c r="Q132" s="451" t="s">
        <v>950</v>
      </c>
      <c r="R132" s="412" t="s">
        <v>2559</v>
      </c>
      <c r="S132" s="104" t="s">
        <v>2560</v>
      </c>
      <c r="T132" s="104" t="s">
        <v>2561</v>
      </c>
      <c r="U132" s="105" t="s">
        <v>528</v>
      </c>
      <c r="V132" s="104" t="s">
        <v>2562</v>
      </c>
      <c r="W132" s="143" t="s">
        <v>955</v>
      </c>
      <c r="X132" s="143" t="s">
        <v>956</v>
      </c>
      <c r="Y132" s="143" t="s">
        <v>956</v>
      </c>
      <c r="Z132" s="104" t="s">
        <v>2563</v>
      </c>
      <c r="AA132" s="225" t="s">
        <v>4286</v>
      </c>
      <c r="AB132" s="104" t="s">
        <v>2564</v>
      </c>
      <c r="AC132" s="91"/>
      <c r="AD132" s="493" t="s">
        <v>1097</v>
      </c>
      <c r="AE132" s="91" t="s">
        <v>88</v>
      </c>
      <c r="AF132" s="91" t="s">
        <v>889</v>
      </c>
      <c r="AG132" s="393" t="s">
        <v>4275</v>
      </c>
      <c r="AH132" s="414">
        <v>-3</v>
      </c>
      <c r="AI132" s="418"/>
      <c r="AJ132" s="814"/>
      <c r="AK132" s="419"/>
      <c r="AL132" s="418">
        <v>5</v>
      </c>
      <c r="AM132" s="729">
        <v>-20</v>
      </c>
      <c r="AN132" s="419">
        <v>2</v>
      </c>
      <c r="AO132" s="928"/>
      <c r="AP132" s="1004" t="s">
        <v>2145</v>
      </c>
    </row>
    <row r="133" spans="1:43" s="338" customFormat="1" ht="24.95" customHeight="1">
      <c r="A133" s="90">
        <v>130</v>
      </c>
      <c r="B133" s="231" t="s">
        <v>947</v>
      </c>
      <c r="C133" s="231">
        <v>7</v>
      </c>
      <c r="D133" s="231">
        <v>2</v>
      </c>
      <c r="E133" s="231" t="s">
        <v>83</v>
      </c>
      <c r="F133" s="231">
        <v>24</v>
      </c>
      <c r="G133" s="231" t="s">
        <v>1556</v>
      </c>
      <c r="H133" s="231">
        <v>0</v>
      </c>
      <c r="I133" s="421" t="s">
        <v>2315</v>
      </c>
      <c r="J133" s="103" t="str">
        <f t="shared" si="5"/>
        <v>72M24B0130</v>
      </c>
      <c r="K133" s="394">
        <v>45341</v>
      </c>
      <c r="L133" s="412" t="s">
        <v>86</v>
      </c>
      <c r="M133" s="482">
        <v>45457</v>
      </c>
      <c r="N133" s="31" t="s">
        <v>1444</v>
      </c>
      <c r="O133" s="461" t="s">
        <v>106</v>
      </c>
      <c r="P133" s="393"/>
      <c r="Q133" s="451" t="s">
        <v>950</v>
      </c>
      <c r="R133" s="412" t="s">
        <v>2565</v>
      </c>
      <c r="S133" s="104" t="s">
        <v>2566</v>
      </c>
      <c r="T133" s="104" t="s">
        <v>2567</v>
      </c>
      <c r="U133" s="105" t="s">
        <v>528</v>
      </c>
      <c r="V133" s="104" t="s">
        <v>2568</v>
      </c>
      <c r="W133" s="143" t="s">
        <v>955</v>
      </c>
      <c r="X133" s="143" t="s">
        <v>956</v>
      </c>
      <c r="Y133" s="143" t="s">
        <v>956</v>
      </c>
      <c r="Z133" s="104" t="s">
        <v>2569</v>
      </c>
      <c r="AA133" s="225" t="s">
        <v>4287</v>
      </c>
      <c r="AB133" s="104" t="s">
        <v>2570</v>
      </c>
      <c r="AC133" s="91"/>
      <c r="AD133" s="493" t="s">
        <v>1097</v>
      </c>
      <c r="AE133" s="91" t="s">
        <v>88</v>
      </c>
      <c r="AF133" s="91" t="s">
        <v>889</v>
      </c>
      <c r="AG133" s="393" t="s">
        <v>4275</v>
      </c>
      <c r="AH133" s="414">
        <v>2</v>
      </c>
      <c r="AI133" s="418"/>
      <c r="AJ133" s="814"/>
      <c r="AK133" s="419"/>
      <c r="AL133" s="418">
        <v>5</v>
      </c>
      <c r="AM133" s="729">
        <v>-25</v>
      </c>
      <c r="AN133" s="419">
        <v>1</v>
      </c>
      <c r="AO133" s="928"/>
      <c r="AP133" s="1004" t="s">
        <v>2145</v>
      </c>
    </row>
    <row r="134" spans="1:43" s="338" customFormat="1" ht="24.95" customHeight="1">
      <c r="A134" s="90">
        <v>131</v>
      </c>
      <c r="B134" s="231" t="s">
        <v>947</v>
      </c>
      <c r="C134" s="231">
        <v>7</v>
      </c>
      <c r="D134" s="231">
        <v>2</v>
      </c>
      <c r="E134" s="231" t="s">
        <v>83</v>
      </c>
      <c r="F134" s="231">
        <v>24</v>
      </c>
      <c r="G134" s="231" t="s">
        <v>1556</v>
      </c>
      <c r="H134" s="231">
        <v>0</v>
      </c>
      <c r="I134" s="421" t="s">
        <v>2316</v>
      </c>
      <c r="J134" s="103" t="str">
        <f t="shared" si="5"/>
        <v>72M24B0131</v>
      </c>
      <c r="K134" s="394">
        <v>45341</v>
      </c>
      <c r="L134" s="412" t="s">
        <v>86</v>
      </c>
      <c r="M134" s="482">
        <v>45463</v>
      </c>
      <c r="N134" s="31" t="s">
        <v>1444</v>
      </c>
      <c r="O134" s="140" t="s">
        <v>90</v>
      </c>
      <c r="P134" s="393"/>
      <c r="Q134" s="451" t="s">
        <v>950</v>
      </c>
      <c r="R134" s="412" t="s">
        <v>2571</v>
      </c>
      <c r="S134" s="104" t="s">
        <v>2572</v>
      </c>
      <c r="T134" s="104" t="s">
        <v>2573</v>
      </c>
      <c r="U134" s="105" t="s">
        <v>528</v>
      </c>
      <c r="V134" s="104" t="s">
        <v>2574</v>
      </c>
      <c r="W134" s="143" t="s">
        <v>955</v>
      </c>
      <c r="X134" s="143" t="s">
        <v>956</v>
      </c>
      <c r="Y134" s="143" t="s">
        <v>956</v>
      </c>
      <c r="Z134" s="104" t="s">
        <v>2575</v>
      </c>
      <c r="AA134" s="412" t="s">
        <v>4339</v>
      </c>
      <c r="AB134" s="104" t="s">
        <v>2576</v>
      </c>
      <c r="AC134" s="91"/>
      <c r="AD134" s="493" t="s">
        <v>1097</v>
      </c>
      <c r="AE134" s="91" t="s">
        <v>88</v>
      </c>
      <c r="AF134" s="91" t="s">
        <v>889</v>
      </c>
      <c r="AG134" s="393" t="s">
        <v>3282</v>
      </c>
      <c r="AH134" s="414">
        <v>-3</v>
      </c>
      <c r="AI134" s="418"/>
      <c r="AJ134" s="814"/>
      <c r="AK134" s="419"/>
      <c r="AL134" s="418">
        <v>5</v>
      </c>
      <c r="AM134" s="729">
        <v>-5</v>
      </c>
      <c r="AN134" s="419">
        <v>1</v>
      </c>
      <c r="AO134" s="928"/>
      <c r="AP134" s="1004" t="s">
        <v>2145</v>
      </c>
    </row>
    <row r="135" spans="1:43" s="338" customFormat="1" ht="24.95" customHeight="1">
      <c r="A135" s="90">
        <v>132</v>
      </c>
      <c r="B135" s="231" t="s">
        <v>947</v>
      </c>
      <c r="C135" s="231">
        <v>7</v>
      </c>
      <c r="D135" s="231">
        <v>2</v>
      </c>
      <c r="E135" s="231" t="s">
        <v>83</v>
      </c>
      <c r="F135" s="231">
        <v>24</v>
      </c>
      <c r="G135" s="231" t="s">
        <v>1556</v>
      </c>
      <c r="H135" s="231">
        <v>0</v>
      </c>
      <c r="I135" s="421" t="s">
        <v>2815</v>
      </c>
      <c r="J135" s="103" t="str">
        <f t="shared" ref="J135:J174" si="7">CONCATENATE(C135,D135,E135,F135,G135,H135,I135)</f>
        <v>72M24B0132</v>
      </c>
      <c r="K135" s="394">
        <v>45338</v>
      </c>
      <c r="L135" s="412" t="s">
        <v>86</v>
      </c>
      <c r="M135" s="482">
        <v>45463</v>
      </c>
      <c r="N135" s="31" t="s">
        <v>1444</v>
      </c>
      <c r="O135" s="140" t="s">
        <v>90</v>
      </c>
      <c r="P135" s="393"/>
      <c r="Q135" s="451" t="s">
        <v>950</v>
      </c>
      <c r="R135" s="412" t="s">
        <v>2317</v>
      </c>
      <c r="S135" s="104" t="s">
        <v>2318</v>
      </c>
      <c r="T135" s="104" t="s">
        <v>2501</v>
      </c>
      <c r="U135" s="105" t="s">
        <v>528</v>
      </c>
      <c r="V135" s="104" t="s">
        <v>2502</v>
      </c>
      <c r="W135" s="143" t="s">
        <v>955</v>
      </c>
      <c r="X135" s="143" t="s">
        <v>956</v>
      </c>
      <c r="Y135" s="143" t="s">
        <v>956</v>
      </c>
      <c r="Z135" s="104" t="s">
        <v>2503</v>
      </c>
      <c r="AA135" s="412" t="s">
        <v>4340</v>
      </c>
      <c r="AB135" s="104" t="s">
        <v>2504</v>
      </c>
      <c r="AC135" s="91"/>
      <c r="AD135" s="493" t="s">
        <v>1097</v>
      </c>
      <c r="AE135" s="91" t="s">
        <v>88</v>
      </c>
      <c r="AF135" s="91" t="s">
        <v>889</v>
      </c>
      <c r="AG135" s="393" t="s">
        <v>3282</v>
      </c>
      <c r="AH135" s="414">
        <v>-1</v>
      </c>
      <c r="AI135" s="418"/>
      <c r="AJ135" s="814"/>
      <c r="AK135" s="419"/>
      <c r="AL135" s="418">
        <v>5</v>
      </c>
      <c r="AM135" s="729">
        <v>-10</v>
      </c>
      <c r="AN135" s="419">
        <v>1</v>
      </c>
      <c r="AO135" s="931"/>
      <c r="AP135" s="1004" t="s">
        <v>2145</v>
      </c>
    </row>
    <row r="136" spans="1:43" s="338" customFormat="1" ht="24.95" customHeight="1">
      <c r="A136" s="90">
        <v>133</v>
      </c>
      <c r="B136" s="231" t="s">
        <v>947</v>
      </c>
      <c r="C136" s="231">
        <v>7</v>
      </c>
      <c r="D136" s="231">
        <v>2</v>
      </c>
      <c r="E136" s="231" t="s">
        <v>83</v>
      </c>
      <c r="F136" s="231">
        <v>24</v>
      </c>
      <c r="G136" s="231" t="s">
        <v>1556</v>
      </c>
      <c r="H136" s="231">
        <v>0</v>
      </c>
      <c r="I136" s="421" t="s">
        <v>2816</v>
      </c>
      <c r="J136" s="103" t="str">
        <f t="shared" si="7"/>
        <v>72M24B0133</v>
      </c>
      <c r="K136" s="394">
        <v>45338</v>
      </c>
      <c r="L136" s="412" t="s">
        <v>86</v>
      </c>
      <c r="M136" s="482">
        <v>45463</v>
      </c>
      <c r="N136" s="31" t="s">
        <v>1444</v>
      </c>
      <c r="O136" s="140" t="s">
        <v>90</v>
      </c>
      <c r="P136" s="393"/>
      <c r="Q136" s="451" t="s">
        <v>950</v>
      </c>
      <c r="R136" s="412" t="s">
        <v>2505</v>
      </c>
      <c r="S136" s="104" t="s">
        <v>2506</v>
      </c>
      <c r="T136" s="104" t="s">
        <v>2507</v>
      </c>
      <c r="U136" s="105" t="s">
        <v>528</v>
      </c>
      <c r="V136" s="104" t="s">
        <v>2508</v>
      </c>
      <c r="W136" s="143" t="s">
        <v>414</v>
      </c>
      <c r="X136" s="143" t="s">
        <v>956</v>
      </c>
      <c r="Y136" s="143" t="s">
        <v>956</v>
      </c>
      <c r="Z136" s="104" t="s">
        <v>2509</v>
      </c>
      <c r="AA136" s="412" t="s">
        <v>4341</v>
      </c>
      <c r="AB136" s="104" t="s">
        <v>2510</v>
      </c>
      <c r="AC136" s="91"/>
      <c r="AD136" s="493" t="s">
        <v>1097</v>
      </c>
      <c r="AE136" s="91" t="s">
        <v>88</v>
      </c>
      <c r="AF136" s="91" t="s">
        <v>889</v>
      </c>
      <c r="AG136" s="393" t="s">
        <v>3282</v>
      </c>
      <c r="AH136" s="414">
        <v>-3</v>
      </c>
      <c r="AI136" s="418"/>
      <c r="AJ136" s="814"/>
      <c r="AK136" s="419"/>
      <c r="AL136" s="418">
        <v>5</v>
      </c>
      <c r="AM136" s="729">
        <v>-5</v>
      </c>
      <c r="AN136" s="419">
        <v>1</v>
      </c>
      <c r="AO136" s="931"/>
      <c r="AP136" s="1004" t="s">
        <v>2145</v>
      </c>
    </row>
    <row r="137" spans="1:43" s="338" customFormat="1" ht="24.95" customHeight="1">
      <c r="A137" s="90">
        <v>134</v>
      </c>
      <c r="B137" s="231" t="s">
        <v>947</v>
      </c>
      <c r="C137" s="231">
        <v>7</v>
      </c>
      <c r="D137" s="231">
        <v>4</v>
      </c>
      <c r="E137" s="231" t="s">
        <v>2823</v>
      </c>
      <c r="F137" s="231">
        <v>24</v>
      </c>
      <c r="G137" s="231" t="s">
        <v>2824</v>
      </c>
      <c r="H137" s="231">
        <v>2</v>
      </c>
      <c r="I137" s="232" t="s">
        <v>2825</v>
      </c>
      <c r="J137" s="103" t="str">
        <f t="shared" si="7"/>
        <v>74V24C2134</v>
      </c>
      <c r="K137" s="394">
        <v>45363</v>
      </c>
      <c r="L137" s="412" t="s">
        <v>86</v>
      </c>
      <c r="M137" s="482">
        <v>45370</v>
      </c>
      <c r="N137" s="91" t="s">
        <v>1756</v>
      </c>
      <c r="O137" s="140" t="s">
        <v>1839</v>
      </c>
      <c r="P137" s="100" t="s">
        <v>3204</v>
      </c>
      <c r="Q137" s="451" t="s">
        <v>950</v>
      </c>
      <c r="R137" s="225" t="s">
        <v>3137</v>
      </c>
      <c r="S137" s="226" t="s">
        <v>3138</v>
      </c>
      <c r="T137" s="226" t="s">
        <v>3139</v>
      </c>
      <c r="U137" s="143" t="s">
        <v>528</v>
      </c>
      <c r="V137" s="226" t="s">
        <v>3140</v>
      </c>
      <c r="W137" s="143" t="s">
        <v>414</v>
      </c>
      <c r="X137" s="143" t="s">
        <v>1332</v>
      </c>
      <c r="Y137" s="143" t="s">
        <v>1332</v>
      </c>
      <c r="Z137" s="226" t="s">
        <v>3141</v>
      </c>
      <c r="AA137" s="225"/>
      <c r="AB137" s="226" t="s">
        <v>3142</v>
      </c>
      <c r="AC137" s="104"/>
      <c r="AD137" s="883" t="s">
        <v>1096</v>
      </c>
      <c r="AE137" s="91" t="s">
        <v>88</v>
      </c>
      <c r="AF137" s="91" t="s">
        <v>3117</v>
      </c>
      <c r="AG137" s="461" t="s">
        <v>3118</v>
      </c>
      <c r="AH137" s="395">
        <v>1</v>
      </c>
      <c r="AI137" s="396"/>
      <c r="AJ137" s="397"/>
      <c r="AK137" s="398"/>
      <c r="AL137" s="399">
        <v>5</v>
      </c>
      <c r="AM137" s="730">
        <v>-15</v>
      </c>
      <c r="AN137" s="401">
        <v>2</v>
      </c>
      <c r="AO137" s="928"/>
      <c r="AP137" s="919" t="s">
        <v>959</v>
      </c>
    </row>
    <row r="138" spans="1:43" s="338" customFormat="1" ht="24.95" customHeight="1">
      <c r="A138" s="90">
        <v>135</v>
      </c>
      <c r="B138" s="231" t="s">
        <v>947</v>
      </c>
      <c r="C138" s="231">
        <v>7</v>
      </c>
      <c r="D138" s="231">
        <v>4</v>
      </c>
      <c r="E138" s="231" t="s">
        <v>2823</v>
      </c>
      <c r="F138" s="231">
        <v>24</v>
      </c>
      <c r="G138" s="231" t="s">
        <v>2824</v>
      </c>
      <c r="H138" s="231">
        <v>2</v>
      </c>
      <c r="I138" s="421" t="s">
        <v>2826</v>
      </c>
      <c r="J138" s="103" t="str">
        <f t="shared" si="7"/>
        <v>74V24C2135</v>
      </c>
      <c r="K138" s="394">
        <v>45363</v>
      </c>
      <c r="L138" s="412" t="s">
        <v>86</v>
      </c>
      <c r="M138" s="482">
        <v>45370</v>
      </c>
      <c r="N138" s="91" t="s">
        <v>1756</v>
      </c>
      <c r="O138" s="140" t="s">
        <v>1839</v>
      </c>
      <c r="P138" s="100" t="s">
        <v>3204</v>
      </c>
      <c r="Q138" s="451" t="s">
        <v>950</v>
      </c>
      <c r="R138" s="225" t="s">
        <v>3143</v>
      </c>
      <c r="S138" s="226" t="s">
        <v>3144</v>
      </c>
      <c r="T138" s="226" t="s">
        <v>3145</v>
      </c>
      <c r="U138" s="143" t="s">
        <v>528</v>
      </c>
      <c r="V138" s="226" t="s">
        <v>3146</v>
      </c>
      <c r="W138" s="143" t="s">
        <v>414</v>
      </c>
      <c r="X138" s="143" t="s">
        <v>1332</v>
      </c>
      <c r="Y138" s="143" t="s">
        <v>1332</v>
      </c>
      <c r="Z138" s="226" t="s">
        <v>3147</v>
      </c>
      <c r="AA138" s="225"/>
      <c r="AB138" s="226" t="s">
        <v>3158</v>
      </c>
      <c r="AC138" s="104"/>
      <c r="AD138" s="883" t="s">
        <v>1096</v>
      </c>
      <c r="AE138" s="91" t="s">
        <v>88</v>
      </c>
      <c r="AF138" s="91" t="s">
        <v>3117</v>
      </c>
      <c r="AG138" s="461" t="s">
        <v>3118</v>
      </c>
      <c r="AH138" s="395">
        <v>-2</v>
      </c>
      <c r="AI138" s="396"/>
      <c r="AJ138" s="397"/>
      <c r="AK138" s="398"/>
      <c r="AL138" s="399">
        <v>5</v>
      </c>
      <c r="AM138" s="730">
        <v>-5</v>
      </c>
      <c r="AN138" s="401">
        <v>2</v>
      </c>
      <c r="AO138" s="928"/>
      <c r="AP138" s="919" t="s">
        <v>959</v>
      </c>
      <c r="AQ138" s="338">
        <v>11</v>
      </c>
    </row>
    <row r="139" spans="1:43" s="338" customFormat="1" ht="24.95" customHeight="1">
      <c r="A139" s="90">
        <v>136</v>
      </c>
      <c r="B139" s="231" t="s">
        <v>947</v>
      </c>
      <c r="C139" s="231">
        <v>7</v>
      </c>
      <c r="D139" s="231">
        <v>4</v>
      </c>
      <c r="E139" s="231" t="s">
        <v>2823</v>
      </c>
      <c r="F139" s="231">
        <v>24</v>
      </c>
      <c r="G139" s="231" t="s">
        <v>2824</v>
      </c>
      <c r="H139" s="231">
        <v>2</v>
      </c>
      <c r="I139" s="421" t="s">
        <v>2827</v>
      </c>
      <c r="J139" s="103" t="str">
        <f t="shared" si="7"/>
        <v>74V24C2136</v>
      </c>
      <c r="K139" s="394">
        <v>45363</v>
      </c>
      <c r="L139" s="412" t="s">
        <v>86</v>
      </c>
      <c r="M139" s="482">
        <v>45370</v>
      </c>
      <c r="N139" s="91" t="s">
        <v>1756</v>
      </c>
      <c r="O139" s="140" t="s">
        <v>1839</v>
      </c>
      <c r="P139" s="100" t="s">
        <v>3204</v>
      </c>
      <c r="Q139" s="451" t="s">
        <v>950</v>
      </c>
      <c r="R139" s="225" t="s">
        <v>3148</v>
      </c>
      <c r="S139" s="226" t="s">
        <v>3149</v>
      </c>
      <c r="T139" s="226" t="s">
        <v>3150</v>
      </c>
      <c r="U139" s="143" t="s">
        <v>528</v>
      </c>
      <c r="V139" s="226" t="s">
        <v>3151</v>
      </c>
      <c r="W139" s="143" t="s">
        <v>414</v>
      </c>
      <c r="X139" s="143" t="s">
        <v>1332</v>
      </c>
      <c r="Y139" s="143" t="s">
        <v>1332</v>
      </c>
      <c r="Z139" s="226" t="s">
        <v>3152</v>
      </c>
      <c r="AA139" s="225"/>
      <c r="AB139" s="226" t="s">
        <v>3159</v>
      </c>
      <c r="AC139" s="104"/>
      <c r="AD139" s="883" t="s">
        <v>1096</v>
      </c>
      <c r="AE139" s="91" t="s">
        <v>88</v>
      </c>
      <c r="AF139" s="91" t="s">
        <v>3117</v>
      </c>
      <c r="AG139" s="461" t="s">
        <v>3118</v>
      </c>
      <c r="AH139" s="395">
        <v>3</v>
      </c>
      <c r="AI139" s="396"/>
      <c r="AJ139" s="397"/>
      <c r="AK139" s="398"/>
      <c r="AL139" s="399">
        <v>5</v>
      </c>
      <c r="AM139" s="730">
        <v>-15</v>
      </c>
      <c r="AN139" s="401">
        <v>2</v>
      </c>
      <c r="AO139" s="928"/>
      <c r="AP139" s="919" t="s">
        <v>959</v>
      </c>
      <c r="AQ139" s="338">
        <v>47</v>
      </c>
    </row>
    <row r="140" spans="1:43" s="338" customFormat="1" ht="24.95" customHeight="1">
      <c r="A140" s="90">
        <v>137</v>
      </c>
      <c r="B140" s="231" t="s">
        <v>947</v>
      </c>
      <c r="C140" s="231">
        <v>7</v>
      </c>
      <c r="D140" s="231">
        <v>4</v>
      </c>
      <c r="E140" s="231" t="s">
        <v>83</v>
      </c>
      <c r="F140" s="231">
        <v>24</v>
      </c>
      <c r="G140" s="231" t="s">
        <v>2824</v>
      </c>
      <c r="H140" s="231">
        <v>2</v>
      </c>
      <c r="I140" s="232" t="s">
        <v>2828</v>
      </c>
      <c r="J140" s="103" t="str">
        <f>CONCATENATE(C140,D140,E140,F140,G140,H140,I140)</f>
        <v>74M24C2137</v>
      </c>
      <c r="K140" s="394">
        <v>45363</v>
      </c>
      <c r="L140" s="412" t="s">
        <v>86</v>
      </c>
      <c r="M140" s="482">
        <v>45370</v>
      </c>
      <c r="N140" s="91" t="s">
        <v>1756</v>
      </c>
      <c r="O140" s="140" t="s">
        <v>1839</v>
      </c>
      <c r="P140" s="100" t="s">
        <v>3205</v>
      </c>
      <c r="Q140" s="451" t="s">
        <v>950</v>
      </c>
      <c r="R140" s="225" t="s">
        <v>3153</v>
      </c>
      <c r="S140" s="226" t="s">
        <v>3154</v>
      </c>
      <c r="T140" s="226" t="s">
        <v>3155</v>
      </c>
      <c r="U140" s="143" t="s">
        <v>528</v>
      </c>
      <c r="V140" s="226" t="s">
        <v>3156</v>
      </c>
      <c r="W140" s="143" t="s">
        <v>414</v>
      </c>
      <c r="X140" s="143" t="s">
        <v>956</v>
      </c>
      <c r="Y140" s="143" t="s">
        <v>956</v>
      </c>
      <c r="Z140" s="226" t="s">
        <v>3157</v>
      </c>
      <c r="AA140" s="225"/>
      <c r="AB140" s="226" t="s">
        <v>3160</v>
      </c>
      <c r="AC140" s="104"/>
      <c r="AD140" s="883" t="s">
        <v>1096</v>
      </c>
      <c r="AE140" s="91" t="s">
        <v>88</v>
      </c>
      <c r="AF140" s="91" t="s">
        <v>3117</v>
      </c>
      <c r="AG140" s="461" t="s">
        <v>3119</v>
      </c>
      <c r="AH140" s="395">
        <v>2</v>
      </c>
      <c r="AI140" s="396"/>
      <c r="AJ140" s="397"/>
      <c r="AK140" s="398">
        <v>-1</v>
      </c>
      <c r="AL140" s="399">
        <v>5</v>
      </c>
      <c r="AM140" s="730">
        <v>-15</v>
      </c>
      <c r="AN140" s="401">
        <v>2</v>
      </c>
      <c r="AO140" s="928"/>
      <c r="AP140" s="919" t="s">
        <v>959</v>
      </c>
      <c r="AQ140" s="338">
        <v>22</v>
      </c>
    </row>
    <row r="141" spans="1:43" s="338" customFormat="1" ht="24.95" customHeight="1">
      <c r="A141" s="90">
        <v>138</v>
      </c>
      <c r="B141" s="231" t="s">
        <v>947</v>
      </c>
      <c r="C141" s="231">
        <v>7</v>
      </c>
      <c r="D141" s="231">
        <v>4</v>
      </c>
      <c r="E141" s="231" t="s">
        <v>968</v>
      </c>
      <c r="F141" s="231">
        <v>24</v>
      </c>
      <c r="G141" s="231" t="s">
        <v>2824</v>
      </c>
      <c r="H141" s="231">
        <v>2</v>
      </c>
      <c r="I141" s="421" t="s">
        <v>2829</v>
      </c>
      <c r="J141" s="103" t="str">
        <f>CONCATENATE(C141,D141,E141,F141,G141,H141,I141)</f>
        <v>74V24C2138</v>
      </c>
      <c r="K141" s="394">
        <v>45363</v>
      </c>
      <c r="L141" s="412" t="s">
        <v>86</v>
      </c>
      <c r="M141" s="482">
        <v>45379</v>
      </c>
      <c r="N141" s="91" t="s">
        <v>1756</v>
      </c>
      <c r="O141" s="140" t="s">
        <v>1839</v>
      </c>
      <c r="P141" s="100" t="s">
        <v>3204</v>
      </c>
      <c r="Q141" s="451" t="s">
        <v>950</v>
      </c>
      <c r="R141" s="225" t="s">
        <v>3207</v>
      </c>
      <c r="S141" s="226" t="s">
        <v>3208</v>
      </c>
      <c r="T141" s="226" t="s">
        <v>3209</v>
      </c>
      <c r="U141" s="143" t="s">
        <v>528</v>
      </c>
      <c r="V141" s="226" t="s">
        <v>3210</v>
      </c>
      <c r="W141" s="143" t="s">
        <v>414</v>
      </c>
      <c r="X141" s="143" t="s">
        <v>1332</v>
      </c>
      <c r="Y141" s="143" t="s">
        <v>1332</v>
      </c>
      <c r="Z141" s="226" t="s">
        <v>3211</v>
      </c>
      <c r="AA141" s="225"/>
      <c r="AB141" s="226" t="s">
        <v>3161</v>
      </c>
      <c r="AC141" s="104"/>
      <c r="AD141" s="883" t="s">
        <v>1096</v>
      </c>
      <c r="AE141" s="91" t="s">
        <v>88</v>
      </c>
      <c r="AF141" s="91" t="s">
        <v>3117</v>
      </c>
      <c r="AG141" s="461" t="s">
        <v>3118</v>
      </c>
      <c r="AH141" s="395">
        <v>-2</v>
      </c>
      <c r="AI141" s="396"/>
      <c r="AJ141" s="397"/>
      <c r="AK141" s="398"/>
      <c r="AL141" s="399">
        <v>5</v>
      </c>
      <c r="AM141" s="730">
        <v>-15</v>
      </c>
      <c r="AN141" s="401">
        <v>2</v>
      </c>
      <c r="AO141" s="928"/>
      <c r="AP141" s="919" t="s">
        <v>959</v>
      </c>
    </row>
    <row r="142" spans="1:43" s="338" customFormat="1" ht="24.95" customHeight="1">
      <c r="A142" s="90">
        <v>139</v>
      </c>
      <c r="B142" s="231" t="s">
        <v>947</v>
      </c>
      <c r="C142" s="231">
        <v>7</v>
      </c>
      <c r="D142" s="231">
        <v>2</v>
      </c>
      <c r="E142" s="231" t="s">
        <v>83</v>
      </c>
      <c r="F142" s="231">
        <v>24</v>
      </c>
      <c r="G142" s="231" t="s">
        <v>2456</v>
      </c>
      <c r="H142" s="231">
        <v>0</v>
      </c>
      <c r="I142" s="421" t="s">
        <v>2904</v>
      </c>
      <c r="J142" s="103" t="str">
        <f t="shared" si="7"/>
        <v>72M24C0139</v>
      </c>
      <c r="K142" s="394">
        <v>45363</v>
      </c>
      <c r="L142" s="412" t="s">
        <v>86</v>
      </c>
      <c r="M142" s="482">
        <v>45463</v>
      </c>
      <c r="N142" s="31" t="s">
        <v>1444</v>
      </c>
      <c r="O142" s="140" t="s">
        <v>90</v>
      </c>
      <c r="P142" s="753"/>
      <c r="Q142" s="451" t="s">
        <v>950</v>
      </c>
      <c r="R142" s="225" t="s">
        <v>2991</v>
      </c>
      <c r="S142" s="226" t="s">
        <v>2992</v>
      </c>
      <c r="T142" s="226" t="s">
        <v>2993</v>
      </c>
      <c r="U142" s="105" t="s">
        <v>528</v>
      </c>
      <c r="V142" s="226" t="s">
        <v>2994</v>
      </c>
      <c r="W142" s="143" t="s">
        <v>955</v>
      </c>
      <c r="X142" s="143" t="s">
        <v>956</v>
      </c>
      <c r="Y142" s="143" t="s">
        <v>956</v>
      </c>
      <c r="Z142" s="226" t="s">
        <v>2995</v>
      </c>
      <c r="AA142" s="412" t="s">
        <v>4342</v>
      </c>
      <c r="AB142" s="226" t="s">
        <v>2996</v>
      </c>
      <c r="AC142" s="104"/>
      <c r="AD142" s="493" t="s">
        <v>1097</v>
      </c>
      <c r="AE142" s="91" t="s">
        <v>88</v>
      </c>
      <c r="AF142" s="91" t="s">
        <v>889</v>
      </c>
      <c r="AG142" s="393" t="s">
        <v>3282</v>
      </c>
      <c r="AH142" s="395"/>
      <c r="AI142" s="396"/>
      <c r="AJ142" s="397"/>
      <c r="AK142" s="398"/>
      <c r="AL142" s="399">
        <v>5</v>
      </c>
      <c r="AM142" s="730">
        <v>-5</v>
      </c>
      <c r="AN142" s="401">
        <v>2</v>
      </c>
      <c r="AO142" s="928"/>
      <c r="AP142" s="1004" t="s">
        <v>2145</v>
      </c>
    </row>
    <row r="143" spans="1:43" s="338" customFormat="1" ht="24.95" customHeight="1">
      <c r="A143" s="90">
        <v>140</v>
      </c>
      <c r="B143" s="231" t="s">
        <v>947</v>
      </c>
      <c r="C143" s="231">
        <v>7</v>
      </c>
      <c r="D143" s="231">
        <v>2</v>
      </c>
      <c r="E143" s="231" t="s">
        <v>83</v>
      </c>
      <c r="F143" s="231">
        <v>24</v>
      </c>
      <c r="G143" s="231" t="s">
        <v>2456</v>
      </c>
      <c r="H143" s="231">
        <v>0</v>
      </c>
      <c r="I143" s="421" t="s">
        <v>2905</v>
      </c>
      <c r="J143" s="103" t="str">
        <f t="shared" si="7"/>
        <v>72M24C0140</v>
      </c>
      <c r="K143" s="394">
        <v>45363</v>
      </c>
      <c r="L143" s="412" t="s">
        <v>86</v>
      </c>
      <c r="M143" s="482">
        <v>45463</v>
      </c>
      <c r="N143" s="31" t="s">
        <v>1444</v>
      </c>
      <c r="O143" s="140" t="s">
        <v>90</v>
      </c>
      <c r="P143" s="753"/>
      <c r="Q143" s="451" t="s">
        <v>950</v>
      </c>
      <c r="R143" s="225" t="s">
        <v>2997</v>
      </c>
      <c r="S143" s="226" t="s">
        <v>2998</v>
      </c>
      <c r="T143" s="226" t="s">
        <v>2999</v>
      </c>
      <c r="U143" s="105" t="s">
        <v>528</v>
      </c>
      <c r="V143" s="226" t="s">
        <v>3000</v>
      </c>
      <c r="W143" s="143" t="s">
        <v>955</v>
      </c>
      <c r="X143" s="143" t="s">
        <v>956</v>
      </c>
      <c r="Y143" s="143" t="s">
        <v>956</v>
      </c>
      <c r="Z143" s="226" t="s">
        <v>3001</v>
      </c>
      <c r="AA143" s="412" t="s">
        <v>4343</v>
      </c>
      <c r="AB143" s="226" t="s">
        <v>3002</v>
      </c>
      <c r="AC143" s="104"/>
      <c r="AD143" s="493" t="s">
        <v>1097</v>
      </c>
      <c r="AE143" s="91" t="s">
        <v>88</v>
      </c>
      <c r="AF143" s="91" t="s">
        <v>889</v>
      </c>
      <c r="AG143" s="393" t="s">
        <v>3282</v>
      </c>
      <c r="AH143" s="395">
        <v>-2</v>
      </c>
      <c r="AI143" s="396"/>
      <c r="AJ143" s="397"/>
      <c r="AK143" s="398"/>
      <c r="AL143" s="399">
        <v>5</v>
      </c>
      <c r="AM143" s="730">
        <v>-20</v>
      </c>
      <c r="AN143" s="401">
        <v>2</v>
      </c>
      <c r="AO143" s="928"/>
      <c r="AP143" s="1004" t="s">
        <v>2145</v>
      </c>
    </row>
    <row r="144" spans="1:43" s="338" customFormat="1" ht="24.95" customHeight="1">
      <c r="A144" s="90">
        <v>141</v>
      </c>
      <c r="B144" s="231" t="s">
        <v>947</v>
      </c>
      <c r="C144" s="231">
        <v>7</v>
      </c>
      <c r="D144" s="231">
        <v>2</v>
      </c>
      <c r="E144" s="231" t="s">
        <v>83</v>
      </c>
      <c r="F144" s="231">
        <v>24</v>
      </c>
      <c r="G144" s="231" t="s">
        <v>2456</v>
      </c>
      <c r="H144" s="231">
        <v>0</v>
      </c>
      <c r="I144" s="421" t="s">
        <v>2906</v>
      </c>
      <c r="J144" s="103" t="str">
        <f t="shared" si="7"/>
        <v>72M24C0141</v>
      </c>
      <c r="K144" s="394">
        <v>45363</v>
      </c>
      <c r="L144" s="412" t="s">
        <v>86</v>
      </c>
      <c r="M144" s="482">
        <v>45463</v>
      </c>
      <c r="N144" s="31" t="s">
        <v>1444</v>
      </c>
      <c r="O144" s="140" t="s">
        <v>90</v>
      </c>
      <c r="P144" s="753"/>
      <c r="Q144" s="451" t="s">
        <v>950</v>
      </c>
      <c r="R144" s="225" t="s">
        <v>3003</v>
      </c>
      <c r="S144" s="226" t="s">
        <v>3004</v>
      </c>
      <c r="T144" s="226" t="s">
        <v>3005</v>
      </c>
      <c r="U144" s="105" t="s">
        <v>528</v>
      </c>
      <c r="V144" s="226" t="s">
        <v>3006</v>
      </c>
      <c r="W144" s="143" t="s">
        <v>955</v>
      </c>
      <c r="X144" s="143" t="s">
        <v>956</v>
      </c>
      <c r="Y144" s="143" t="s">
        <v>956</v>
      </c>
      <c r="Z144" s="226" t="s">
        <v>3007</v>
      </c>
      <c r="AA144" s="412" t="s">
        <v>4344</v>
      </c>
      <c r="AB144" s="226" t="s">
        <v>3008</v>
      </c>
      <c r="AC144" s="104"/>
      <c r="AD144" s="493" t="s">
        <v>1097</v>
      </c>
      <c r="AE144" s="91" t="s">
        <v>88</v>
      </c>
      <c r="AF144" s="91" t="s">
        <v>889</v>
      </c>
      <c r="AG144" s="393" t="s">
        <v>3282</v>
      </c>
      <c r="AH144" s="395">
        <v>-5</v>
      </c>
      <c r="AI144" s="396">
        <v>5</v>
      </c>
      <c r="AJ144" s="397"/>
      <c r="AK144" s="398"/>
      <c r="AL144" s="399">
        <v>5</v>
      </c>
      <c r="AM144" s="730">
        <v>-5</v>
      </c>
      <c r="AN144" s="401">
        <v>1</v>
      </c>
      <c r="AO144" s="928"/>
      <c r="AP144" s="1004" t="s">
        <v>2145</v>
      </c>
    </row>
    <row r="145" spans="1:42" s="338" customFormat="1" ht="24.95" customHeight="1">
      <c r="A145" s="90">
        <v>142</v>
      </c>
      <c r="B145" s="231" t="s">
        <v>947</v>
      </c>
      <c r="C145" s="231">
        <v>7</v>
      </c>
      <c r="D145" s="231">
        <v>2</v>
      </c>
      <c r="E145" s="231" t="s">
        <v>83</v>
      </c>
      <c r="F145" s="231">
        <v>24</v>
      </c>
      <c r="G145" s="231" t="s">
        <v>2456</v>
      </c>
      <c r="H145" s="231">
        <v>0</v>
      </c>
      <c r="I145" s="421" t="s">
        <v>2907</v>
      </c>
      <c r="J145" s="103" t="str">
        <f t="shared" si="7"/>
        <v>72M24C0142</v>
      </c>
      <c r="K145" s="394">
        <v>45363</v>
      </c>
      <c r="L145" s="412" t="s">
        <v>86</v>
      </c>
      <c r="M145" s="482">
        <v>45463</v>
      </c>
      <c r="N145" s="31" t="s">
        <v>1444</v>
      </c>
      <c r="O145" s="140" t="s">
        <v>90</v>
      </c>
      <c r="P145" s="753"/>
      <c r="Q145" s="451" t="s">
        <v>950</v>
      </c>
      <c r="R145" s="403" t="s">
        <v>3009</v>
      </c>
      <c r="S145" s="404" t="s">
        <v>3010</v>
      </c>
      <c r="T145" s="404" t="s">
        <v>3011</v>
      </c>
      <c r="U145" s="105" t="s">
        <v>528</v>
      </c>
      <c r="V145" s="404" t="s">
        <v>3012</v>
      </c>
      <c r="W145" s="143" t="s">
        <v>955</v>
      </c>
      <c r="X145" s="143" t="s">
        <v>956</v>
      </c>
      <c r="Y145" s="143" t="s">
        <v>956</v>
      </c>
      <c r="Z145" s="404" t="s">
        <v>3013</v>
      </c>
      <c r="AA145" s="412" t="s">
        <v>4345</v>
      </c>
      <c r="AB145" s="404" t="s">
        <v>3014</v>
      </c>
      <c r="AC145" s="436"/>
      <c r="AD145" s="493" t="s">
        <v>1097</v>
      </c>
      <c r="AE145" s="91" t="s">
        <v>88</v>
      </c>
      <c r="AF145" s="91" t="s">
        <v>889</v>
      </c>
      <c r="AG145" s="393" t="s">
        <v>3282</v>
      </c>
      <c r="AH145" s="405"/>
      <c r="AI145" s="406"/>
      <c r="AJ145" s="407"/>
      <c r="AK145" s="408"/>
      <c r="AL145" s="409">
        <v>5</v>
      </c>
      <c r="AM145" s="731">
        <v>-10</v>
      </c>
      <c r="AN145" s="410">
        <v>1</v>
      </c>
      <c r="AO145" s="928"/>
      <c r="AP145" s="1004" t="s">
        <v>2145</v>
      </c>
    </row>
    <row r="146" spans="1:42" s="338" customFormat="1" ht="24.95" customHeight="1">
      <c r="A146" s="90">
        <v>143</v>
      </c>
      <c r="B146" s="231" t="s">
        <v>947</v>
      </c>
      <c r="C146" s="231">
        <v>7</v>
      </c>
      <c r="D146" s="231">
        <v>2</v>
      </c>
      <c r="E146" s="231" t="s">
        <v>83</v>
      </c>
      <c r="F146" s="231">
        <v>24</v>
      </c>
      <c r="G146" s="231" t="s">
        <v>2456</v>
      </c>
      <c r="H146" s="231">
        <v>0</v>
      </c>
      <c r="I146" s="421" t="s">
        <v>2908</v>
      </c>
      <c r="J146" s="103" t="str">
        <f t="shared" si="7"/>
        <v>72M24C0143</v>
      </c>
      <c r="K146" s="394">
        <v>45363</v>
      </c>
      <c r="L146" s="412" t="s">
        <v>86</v>
      </c>
      <c r="M146" s="482">
        <v>45463</v>
      </c>
      <c r="N146" s="31" t="s">
        <v>1444</v>
      </c>
      <c r="O146" s="140" t="s">
        <v>90</v>
      </c>
      <c r="P146" s="753"/>
      <c r="Q146" s="451" t="s">
        <v>950</v>
      </c>
      <c r="R146" s="412" t="s">
        <v>3015</v>
      </c>
      <c r="S146" s="104" t="s">
        <v>3016</v>
      </c>
      <c r="T146" s="104" t="s">
        <v>3017</v>
      </c>
      <c r="U146" s="105" t="s">
        <v>528</v>
      </c>
      <c r="V146" s="226" t="s">
        <v>3018</v>
      </c>
      <c r="W146" s="143" t="s">
        <v>955</v>
      </c>
      <c r="X146" s="143" t="s">
        <v>956</v>
      </c>
      <c r="Y146" s="143" t="s">
        <v>956</v>
      </c>
      <c r="Z146" s="226" t="s">
        <v>3019</v>
      </c>
      <c r="AA146" s="412" t="s">
        <v>4346</v>
      </c>
      <c r="AB146" s="226" t="s">
        <v>3020</v>
      </c>
      <c r="AC146" s="104"/>
      <c r="AD146" s="493" t="s">
        <v>1097</v>
      </c>
      <c r="AE146" s="91" t="s">
        <v>88</v>
      </c>
      <c r="AF146" s="91" t="s">
        <v>889</v>
      </c>
      <c r="AG146" s="393" t="s">
        <v>3282</v>
      </c>
      <c r="AH146" s="395">
        <v>-2</v>
      </c>
      <c r="AI146" s="396"/>
      <c r="AJ146" s="397"/>
      <c r="AK146" s="398"/>
      <c r="AL146" s="399">
        <v>5</v>
      </c>
      <c r="AM146" s="730">
        <v>-5</v>
      </c>
      <c r="AN146" s="401">
        <v>2</v>
      </c>
      <c r="AO146" s="928"/>
      <c r="AP146" s="1004" t="s">
        <v>2145</v>
      </c>
    </row>
    <row r="147" spans="1:42" s="338" customFormat="1" ht="24.95" customHeight="1">
      <c r="A147" s="90">
        <v>144</v>
      </c>
      <c r="B147" s="231" t="s">
        <v>947</v>
      </c>
      <c r="C147" s="231">
        <v>7</v>
      </c>
      <c r="D147" s="231">
        <v>2</v>
      </c>
      <c r="E147" s="231" t="s">
        <v>83</v>
      </c>
      <c r="F147" s="231">
        <v>24</v>
      </c>
      <c r="G147" s="231" t="s">
        <v>2456</v>
      </c>
      <c r="H147" s="231">
        <v>0</v>
      </c>
      <c r="I147" s="421" t="s">
        <v>2909</v>
      </c>
      <c r="J147" s="103" t="str">
        <f t="shared" si="7"/>
        <v>72M24C0144</v>
      </c>
      <c r="K147" s="394">
        <v>45363</v>
      </c>
      <c r="L147" s="412" t="s">
        <v>86</v>
      </c>
      <c r="M147" s="482">
        <v>45463</v>
      </c>
      <c r="N147" s="31" t="s">
        <v>1444</v>
      </c>
      <c r="O147" s="140" t="s">
        <v>90</v>
      </c>
      <c r="P147" s="753"/>
      <c r="Q147" s="451" t="s">
        <v>950</v>
      </c>
      <c r="R147" s="412" t="s">
        <v>3021</v>
      </c>
      <c r="S147" s="104" t="s">
        <v>3022</v>
      </c>
      <c r="T147" s="104" t="s">
        <v>3023</v>
      </c>
      <c r="U147" s="105" t="s">
        <v>528</v>
      </c>
      <c r="V147" s="104" t="s">
        <v>3024</v>
      </c>
      <c r="W147" s="143" t="s">
        <v>955</v>
      </c>
      <c r="X147" s="143" t="s">
        <v>956</v>
      </c>
      <c r="Y147" s="143" t="s">
        <v>956</v>
      </c>
      <c r="Z147" s="226" t="s">
        <v>3025</v>
      </c>
      <c r="AA147" s="412" t="s">
        <v>4347</v>
      </c>
      <c r="AB147" s="226" t="s">
        <v>3026</v>
      </c>
      <c r="AC147" s="104"/>
      <c r="AD147" s="493" t="s">
        <v>1097</v>
      </c>
      <c r="AE147" s="91" t="s">
        <v>88</v>
      </c>
      <c r="AF147" s="91" t="s">
        <v>889</v>
      </c>
      <c r="AG147" s="393" t="s">
        <v>3282</v>
      </c>
      <c r="AH147" s="395">
        <v>-2</v>
      </c>
      <c r="AI147" s="396"/>
      <c r="AJ147" s="397"/>
      <c r="AK147" s="398"/>
      <c r="AL147" s="399">
        <v>5</v>
      </c>
      <c r="AM147" s="730">
        <v>-5</v>
      </c>
      <c r="AN147" s="401">
        <v>2</v>
      </c>
      <c r="AO147" s="928"/>
      <c r="AP147" s="1004" t="s">
        <v>2145</v>
      </c>
    </row>
    <row r="148" spans="1:42" s="338" customFormat="1" ht="24.95" customHeight="1">
      <c r="A148" s="90">
        <v>145</v>
      </c>
      <c r="B148" s="231" t="s">
        <v>947</v>
      </c>
      <c r="C148" s="231">
        <v>7</v>
      </c>
      <c r="D148" s="231">
        <v>2</v>
      </c>
      <c r="E148" s="231" t="s">
        <v>83</v>
      </c>
      <c r="F148" s="231">
        <v>24</v>
      </c>
      <c r="G148" s="231" t="s">
        <v>2456</v>
      </c>
      <c r="H148" s="231">
        <v>0</v>
      </c>
      <c r="I148" s="421" t="s">
        <v>2910</v>
      </c>
      <c r="J148" s="103" t="str">
        <f t="shared" si="7"/>
        <v>72M24C0145</v>
      </c>
      <c r="K148" s="394">
        <v>45363</v>
      </c>
      <c r="L148" s="412" t="s">
        <v>86</v>
      </c>
      <c r="M148" s="482">
        <v>45463</v>
      </c>
      <c r="N148" s="31" t="s">
        <v>1444</v>
      </c>
      <c r="O148" s="140" t="s">
        <v>90</v>
      </c>
      <c r="P148" s="753"/>
      <c r="Q148" s="451" t="s">
        <v>950</v>
      </c>
      <c r="R148" s="412" t="s">
        <v>3027</v>
      </c>
      <c r="S148" s="104" t="s">
        <v>3028</v>
      </c>
      <c r="T148" s="104" t="s">
        <v>3029</v>
      </c>
      <c r="U148" s="105" t="s">
        <v>528</v>
      </c>
      <c r="V148" s="104" t="s">
        <v>3030</v>
      </c>
      <c r="W148" s="143" t="s">
        <v>955</v>
      </c>
      <c r="X148" s="143" t="s">
        <v>956</v>
      </c>
      <c r="Y148" s="143" t="s">
        <v>956</v>
      </c>
      <c r="Z148" s="104" t="s">
        <v>3031</v>
      </c>
      <c r="AA148" s="412" t="s">
        <v>4348</v>
      </c>
      <c r="AB148" s="104" t="s">
        <v>3032</v>
      </c>
      <c r="AC148" s="104"/>
      <c r="AD148" s="493" t="s">
        <v>1097</v>
      </c>
      <c r="AE148" s="91" t="s">
        <v>88</v>
      </c>
      <c r="AF148" s="91" t="s">
        <v>889</v>
      </c>
      <c r="AG148" s="393" t="s">
        <v>3282</v>
      </c>
      <c r="AH148" s="395">
        <v>-2</v>
      </c>
      <c r="AI148" s="396"/>
      <c r="AJ148" s="397"/>
      <c r="AK148" s="398"/>
      <c r="AL148" s="399">
        <v>5</v>
      </c>
      <c r="AM148" s="730">
        <v>-10</v>
      </c>
      <c r="AN148" s="401">
        <v>1</v>
      </c>
      <c r="AO148" s="928"/>
      <c r="AP148" s="1004" t="s">
        <v>2145</v>
      </c>
    </row>
    <row r="149" spans="1:42" s="338" customFormat="1" ht="24.95" customHeight="1">
      <c r="A149" s="90">
        <v>146</v>
      </c>
      <c r="B149" s="231" t="s">
        <v>947</v>
      </c>
      <c r="C149" s="231">
        <v>7</v>
      </c>
      <c r="D149" s="231">
        <v>2</v>
      </c>
      <c r="E149" s="231" t="s">
        <v>83</v>
      </c>
      <c r="F149" s="231">
        <v>24</v>
      </c>
      <c r="G149" s="231" t="s">
        <v>2456</v>
      </c>
      <c r="H149" s="231">
        <v>0</v>
      </c>
      <c r="I149" s="421" t="s">
        <v>2911</v>
      </c>
      <c r="J149" s="103" t="str">
        <f t="shared" si="7"/>
        <v>72M24C0146</v>
      </c>
      <c r="K149" s="394">
        <v>45363</v>
      </c>
      <c r="L149" s="412" t="s">
        <v>86</v>
      </c>
      <c r="M149" s="482">
        <v>45463</v>
      </c>
      <c r="N149" s="31" t="s">
        <v>1444</v>
      </c>
      <c r="O149" s="140" t="s">
        <v>90</v>
      </c>
      <c r="P149" s="753"/>
      <c r="Q149" s="451" t="s">
        <v>950</v>
      </c>
      <c r="R149" s="225" t="s">
        <v>3033</v>
      </c>
      <c r="S149" s="226" t="s">
        <v>3034</v>
      </c>
      <c r="T149" s="226" t="s">
        <v>3035</v>
      </c>
      <c r="U149" s="105" t="s">
        <v>528</v>
      </c>
      <c r="V149" s="104" t="s">
        <v>3036</v>
      </c>
      <c r="W149" s="143" t="s">
        <v>955</v>
      </c>
      <c r="X149" s="143" t="s">
        <v>956</v>
      </c>
      <c r="Y149" s="143" t="s">
        <v>956</v>
      </c>
      <c r="Z149" s="226" t="s">
        <v>3037</v>
      </c>
      <c r="AA149" s="412" t="s">
        <v>4349</v>
      </c>
      <c r="AB149" s="226" t="s">
        <v>3038</v>
      </c>
      <c r="AC149" s="104"/>
      <c r="AD149" s="493" t="s">
        <v>1097</v>
      </c>
      <c r="AE149" s="91" t="s">
        <v>88</v>
      </c>
      <c r="AF149" s="91" t="s">
        <v>889</v>
      </c>
      <c r="AG149" s="393" t="s">
        <v>3282</v>
      </c>
      <c r="AH149" s="395">
        <v>-5</v>
      </c>
      <c r="AI149" s="396"/>
      <c r="AJ149" s="397"/>
      <c r="AK149" s="398"/>
      <c r="AL149" s="399">
        <v>5</v>
      </c>
      <c r="AM149" s="730">
        <v>-5</v>
      </c>
      <c r="AN149" s="401">
        <v>1</v>
      </c>
      <c r="AO149" s="928"/>
      <c r="AP149" s="1004" t="s">
        <v>2145</v>
      </c>
    </row>
    <row r="150" spans="1:42" s="338" customFormat="1" ht="24.95" customHeight="1">
      <c r="A150" s="90">
        <v>147</v>
      </c>
      <c r="B150" s="231" t="s">
        <v>947</v>
      </c>
      <c r="C150" s="231">
        <v>7</v>
      </c>
      <c r="D150" s="231">
        <v>2</v>
      </c>
      <c r="E150" s="231" t="s">
        <v>83</v>
      </c>
      <c r="F150" s="231">
        <v>24</v>
      </c>
      <c r="G150" s="231" t="s">
        <v>2456</v>
      </c>
      <c r="H150" s="231">
        <v>0</v>
      </c>
      <c r="I150" s="421" t="s">
        <v>2912</v>
      </c>
      <c r="J150" s="103" t="str">
        <f t="shared" si="7"/>
        <v>72M24C0147</v>
      </c>
      <c r="K150" s="394">
        <v>45363</v>
      </c>
      <c r="L150" s="412" t="s">
        <v>86</v>
      </c>
      <c r="M150" s="482">
        <v>45463</v>
      </c>
      <c r="N150" s="31" t="s">
        <v>1444</v>
      </c>
      <c r="O150" s="140" t="s">
        <v>90</v>
      </c>
      <c r="P150" s="753"/>
      <c r="Q150" s="451" t="s">
        <v>950</v>
      </c>
      <c r="R150" s="225" t="s">
        <v>3039</v>
      </c>
      <c r="S150" s="226" t="s">
        <v>3040</v>
      </c>
      <c r="T150" s="226" t="s">
        <v>3041</v>
      </c>
      <c r="U150" s="105" t="s">
        <v>528</v>
      </c>
      <c r="V150" s="226" t="s">
        <v>3042</v>
      </c>
      <c r="W150" s="143" t="s">
        <v>955</v>
      </c>
      <c r="X150" s="143" t="s">
        <v>956</v>
      </c>
      <c r="Y150" s="143" t="s">
        <v>956</v>
      </c>
      <c r="Z150" s="226" t="s">
        <v>3043</v>
      </c>
      <c r="AA150" s="412" t="s">
        <v>4350</v>
      </c>
      <c r="AB150" s="226" t="s">
        <v>3044</v>
      </c>
      <c r="AC150" s="104"/>
      <c r="AD150" s="493" t="s">
        <v>1097</v>
      </c>
      <c r="AE150" s="91" t="s">
        <v>88</v>
      </c>
      <c r="AF150" s="91" t="s">
        <v>889</v>
      </c>
      <c r="AG150" s="393" t="s">
        <v>3282</v>
      </c>
      <c r="AH150" s="395">
        <v>-4</v>
      </c>
      <c r="AI150" s="396"/>
      <c r="AJ150" s="397"/>
      <c r="AK150" s="398"/>
      <c r="AL150" s="399">
        <v>5</v>
      </c>
      <c r="AM150" s="730">
        <v>-5</v>
      </c>
      <c r="AN150" s="401">
        <v>1</v>
      </c>
      <c r="AO150" s="928"/>
      <c r="AP150" s="1004" t="s">
        <v>2145</v>
      </c>
    </row>
    <row r="151" spans="1:42" s="338" customFormat="1" ht="24.95" customHeight="1">
      <c r="A151" s="90">
        <v>148</v>
      </c>
      <c r="B151" s="231" t="s">
        <v>947</v>
      </c>
      <c r="C151" s="231">
        <v>7</v>
      </c>
      <c r="D151" s="231">
        <v>2</v>
      </c>
      <c r="E151" s="231" t="s">
        <v>83</v>
      </c>
      <c r="F151" s="231">
        <v>24</v>
      </c>
      <c r="G151" s="231" t="s">
        <v>2456</v>
      </c>
      <c r="H151" s="231">
        <v>0</v>
      </c>
      <c r="I151" s="421" t="s">
        <v>2913</v>
      </c>
      <c r="J151" s="103" t="str">
        <f t="shared" si="7"/>
        <v>72M24C0148</v>
      </c>
      <c r="K151" s="394">
        <v>45363</v>
      </c>
      <c r="L151" s="412" t="s">
        <v>86</v>
      </c>
      <c r="M151" s="482">
        <v>45463</v>
      </c>
      <c r="N151" s="31" t="s">
        <v>1444</v>
      </c>
      <c r="O151" s="140" t="s">
        <v>90</v>
      </c>
      <c r="P151" s="753"/>
      <c r="Q151" s="451" t="s">
        <v>950</v>
      </c>
      <c r="R151" s="225" t="s">
        <v>3045</v>
      </c>
      <c r="S151" s="226" t="s">
        <v>3046</v>
      </c>
      <c r="T151" s="226" t="s">
        <v>3047</v>
      </c>
      <c r="U151" s="105" t="s">
        <v>528</v>
      </c>
      <c r="V151" s="226" t="s">
        <v>3048</v>
      </c>
      <c r="W151" s="143" t="s">
        <v>955</v>
      </c>
      <c r="X151" s="143" t="s">
        <v>956</v>
      </c>
      <c r="Y151" s="143" t="s">
        <v>956</v>
      </c>
      <c r="Z151" s="226" t="s">
        <v>3049</v>
      </c>
      <c r="AA151" s="412" t="s">
        <v>4351</v>
      </c>
      <c r="AB151" s="226" t="s">
        <v>3050</v>
      </c>
      <c r="AC151" s="104"/>
      <c r="AD151" s="493" t="s">
        <v>1097</v>
      </c>
      <c r="AE151" s="91" t="s">
        <v>88</v>
      </c>
      <c r="AF151" s="91" t="s">
        <v>889</v>
      </c>
      <c r="AG151" s="393" t="s">
        <v>3282</v>
      </c>
      <c r="AH151" s="395">
        <v>-3</v>
      </c>
      <c r="AI151" s="396"/>
      <c r="AJ151" s="397"/>
      <c r="AK151" s="398"/>
      <c r="AL151" s="399">
        <v>5</v>
      </c>
      <c r="AM151" s="730">
        <v>-15</v>
      </c>
      <c r="AN151" s="401">
        <v>1</v>
      </c>
      <c r="AO151" s="928"/>
      <c r="AP151" s="1004" t="s">
        <v>2145</v>
      </c>
    </row>
    <row r="152" spans="1:42" s="338" customFormat="1" ht="24.95" customHeight="1">
      <c r="A152" s="90">
        <v>149</v>
      </c>
      <c r="B152" s="231" t="s">
        <v>947</v>
      </c>
      <c r="C152" s="231">
        <v>7</v>
      </c>
      <c r="D152" s="231">
        <v>2</v>
      </c>
      <c r="E152" s="231" t="s">
        <v>83</v>
      </c>
      <c r="F152" s="231">
        <v>24</v>
      </c>
      <c r="G152" s="231" t="s">
        <v>2456</v>
      </c>
      <c r="H152" s="231">
        <v>0</v>
      </c>
      <c r="I152" s="421" t="s">
        <v>2914</v>
      </c>
      <c r="J152" s="103" t="str">
        <f t="shared" si="7"/>
        <v>72M24C0149</v>
      </c>
      <c r="K152" s="394">
        <v>45363</v>
      </c>
      <c r="L152" s="412" t="s">
        <v>86</v>
      </c>
      <c r="M152" s="482">
        <v>45463</v>
      </c>
      <c r="N152" s="31" t="s">
        <v>1444</v>
      </c>
      <c r="O152" s="140" t="s">
        <v>90</v>
      </c>
      <c r="P152" s="393"/>
      <c r="Q152" s="451" t="s">
        <v>950</v>
      </c>
      <c r="R152" s="225" t="s">
        <v>3051</v>
      </c>
      <c r="S152" s="226" t="s">
        <v>3052</v>
      </c>
      <c r="T152" s="226" t="s">
        <v>3053</v>
      </c>
      <c r="U152" s="105" t="s">
        <v>528</v>
      </c>
      <c r="V152" s="226" t="s">
        <v>3054</v>
      </c>
      <c r="W152" s="143" t="s">
        <v>955</v>
      </c>
      <c r="X152" s="143" t="s">
        <v>956</v>
      </c>
      <c r="Y152" s="143" t="s">
        <v>956</v>
      </c>
      <c r="Z152" s="226" t="s">
        <v>3055</v>
      </c>
      <c r="AA152" s="412" t="s">
        <v>4352</v>
      </c>
      <c r="AB152" s="226" t="s">
        <v>3056</v>
      </c>
      <c r="AC152" s="104"/>
      <c r="AD152" s="493" t="s">
        <v>1097</v>
      </c>
      <c r="AE152" s="91" t="s">
        <v>88</v>
      </c>
      <c r="AF152" s="91" t="s">
        <v>889</v>
      </c>
      <c r="AG152" s="393" t="s">
        <v>3282</v>
      </c>
      <c r="AH152" s="395">
        <v>1</v>
      </c>
      <c r="AI152" s="396"/>
      <c r="AJ152" s="397"/>
      <c r="AK152" s="398"/>
      <c r="AL152" s="399">
        <v>5</v>
      </c>
      <c r="AM152" s="730">
        <v>-15</v>
      </c>
      <c r="AN152" s="401">
        <v>2</v>
      </c>
      <c r="AO152" s="928"/>
      <c r="AP152" s="1004" t="s">
        <v>2145</v>
      </c>
    </row>
    <row r="153" spans="1:42" s="338" customFormat="1" ht="24.95" customHeight="1">
      <c r="A153" s="90">
        <v>150</v>
      </c>
      <c r="B153" s="231" t="s">
        <v>947</v>
      </c>
      <c r="C153" s="231">
        <v>7</v>
      </c>
      <c r="D153" s="231">
        <v>2</v>
      </c>
      <c r="E153" s="231" t="s">
        <v>83</v>
      </c>
      <c r="F153" s="231">
        <v>24</v>
      </c>
      <c r="G153" s="231" t="s">
        <v>2456</v>
      </c>
      <c r="H153" s="231">
        <v>0</v>
      </c>
      <c r="I153" s="421" t="s">
        <v>2915</v>
      </c>
      <c r="J153" s="103" t="str">
        <f t="shared" si="7"/>
        <v>72M24C0150</v>
      </c>
      <c r="K153" s="394">
        <v>45363</v>
      </c>
      <c r="L153" s="412" t="s">
        <v>86</v>
      </c>
      <c r="M153" s="482">
        <v>45463</v>
      </c>
      <c r="N153" s="31" t="s">
        <v>1444</v>
      </c>
      <c r="O153" s="140" t="s">
        <v>90</v>
      </c>
      <c r="P153" s="393"/>
      <c r="Q153" s="451" t="s">
        <v>950</v>
      </c>
      <c r="R153" s="225" t="s">
        <v>3057</v>
      </c>
      <c r="S153" s="226" t="s">
        <v>3058</v>
      </c>
      <c r="T153" s="226" t="s">
        <v>3059</v>
      </c>
      <c r="U153" s="105" t="s">
        <v>528</v>
      </c>
      <c r="V153" s="226" t="s">
        <v>3060</v>
      </c>
      <c r="W153" s="143" t="s">
        <v>955</v>
      </c>
      <c r="X153" s="143" t="s">
        <v>956</v>
      </c>
      <c r="Y153" s="143" t="s">
        <v>956</v>
      </c>
      <c r="Z153" s="226" t="s">
        <v>3061</v>
      </c>
      <c r="AA153" s="412" t="s">
        <v>4353</v>
      </c>
      <c r="AB153" s="226" t="s">
        <v>3062</v>
      </c>
      <c r="AC153" s="104"/>
      <c r="AD153" s="493" t="s">
        <v>1097</v>
      </c>
      <c r="AE153" s="91" t="s">
        <v>88</v>
      </c>
      <c r="AF153" s="91" t="s">
        <v>889</v>
      </c>
      <c r="AG153" s="393" t="s">
        <v>3282</v>
      </c>
      <c r="AH153" s="395">
        <v>-7</v>
      </c>
      <c r="AI153" s="396"/>
      <c r="AJ153" s="397"/>
      <c r="AK153" s="398"/>
      <c r="AL153" s="399">
        <v>5</v>
      </c>
      <c r="AM153" s="730">
        <v>-10</v>
      </c>
      <c r="AN153" s="401">
        <v>3</v>
      </c>
      <c r="AO153" s="928"/>
      <c r="AP153" s="1004" t="s">
        <v>2145</v>
      </c>
    </row>
    <row r="154" spans="1:42" s="338" customFormat="1" ht="24.95" customHeight="1">
      <c r="A154" s="90">
        <v>151</v>
      </c>
      <c r="B154" s="231" t="s">
        <v>947</v>
      </c>
      <c r="C154" s="231">
        <v>7</v>
      </c>
      <c r="D154" s="231">
        <v>4</v>
      </c>
      <c r="E154" s="231" t="s">
        <v>83</v>
      </c>
      <c r="F154" s="231">
        <v>24</v>
      </c>
      <c r="G154" s="231" t="s">
        <v>2456</v>
      </c>
      <c r="H154" s="231">
        <v>1</v>
      </c>
      <c r="I154" s="421" t="s">
        <v>2916</v>
      </c>
      <c r="J154" s="103" t="str">
        <f t="shared" si="7"/>
        <v>74M24C1151</v>
      </c>
      <c r="K154" s="394">
        <v>45365</v>
      </c>
      <c r="L154" s="412" t="s">
        <v>86</v>
      </c>
      <c r="M154" s="482">
        <v>45366</v>
      </c>
      <c r="N154" s="31" t="s">
        <v>2348</v>
      </c>
      <c r="O154" s="461" t="s">
        <v>2349</v>
      </c>
      <c r="P154" s="31" t="s">
        <v>3122</v>
      </c>
      <c r="Q154" s="451" t="s">
        <v>950</v>
      </c>
      <c r="R154" s="225" t="s">
        <v>3066</v>
      </c>
      <c r="S154" s="226" t="s">
        <v>3067</v>
      </c>
      <c r="T154" s="226" t="s">
        <v>3068</v>
      </c>
      <c r="U154" s="105" t="s">
        <v>528</v>
      </c>
      <c r="V154" s="226" t="s">
        <v>3069</v>
      </c>
      <c r="W154" s="143" t="s">
        <v>955</v>
      </c>
      <c r="X154" s="143" t="s">
        <v>956</v>
      </c>
      <c r="Y154" s="143" t="s">
        <v>101</v>
      </c>
      <c r="Z154" s="226" t="s">
        <v>3070</v>
      </c>
      <c r="AA154" s="225" t="s">
        <v>3071</v>
      </c>
      <c r="AB154" s="226" t="s">
        <v>3079</v>
      </c>
      <c r="AC154" s="104"/>
      <c r="AD154" s="883" t="s">
        <v>1096</v>
      </c>
      <c r="AE154" s="79" t="s">
        <v>164</v>
      </c>
      <c r="AF154" s="91" t="s">
        <v>87</v>
      </c>
      <c r="AG154" s="499" t="s">
        <v>3063</v>
      </c>
      <c r="AH154" s="395">
        <v>-2</v>
      </c>
      <c r="AI154" s="396"/>
      <c r="AJ154" s="397">
        <v>1</v>
      </c>
      <c r="AK154" s="398"/>
      <c r="AL154" s="399">
        <v>5</v>
      </c>
      <c r="AM154" s="730">
        <v>-5</v>
      </c>
      <c r="AN154" s="401">
        <v>1</v>
      </c>
      <c r="AO154" s="933" t="s">
        <v>3120</v>
      </c>
      <c r="AP154" s="919" t="s">
        <v>959</v>
      </c>
    </row>
    <row r="155" spans="1:42" s="338" customFormat="1" ht="24.95" customHeight="1">
      <c r="A155" s="90">
        <v>152</v>
      </c>
      <c r="B155" s="231" t="s">
        <v>947</v>
      </c>
      <c r="C155" s="231">
        <v>7</v>
      </c>
      <c r="D155" s="231">
        <v>4</v>
      </c>
      <c r="E155" s="231" t="s">
        <v>83</v>
      </c>
      <c r="F155" s="231">
        <v>24</v>
      </c>
      <c r="G155" s="231" t="s">
        <v>2456</v>
      </c>
      <c r="H155" s="231">
        <v>1</v>
      </c>
      <c r="I155" s="421" t="s">
        <v>2917</v>
      </c>
      <c r="J155" s="103" t="str">
        <f t="shared" si="7"/>
        <v>74M24C1152</v>
      </c>
      <c r="K155" s="394">
        <v>45365</v>
      </c>
      <c r="L155" s="412" t="s">
        <v>86</v>
      </c>
      <c r="M155" s="482">
        <v>45366</v>
      </c>
      <c r="N155" s="31" t="s">
        <v>2348</v>
      </c>
      <c r="O155" s="461" t="s">
        <v>2349</v>
      </c>
      <c r="P155" s="31" t="s">
        <v>3122</v>
      </c>
      <c r="Q155" s="451" t="s">
        <v>950</v>
      </c>
      <c r="R155" s="258" t="s">
        <v>3072</v>
      </c>
      <c r="S155" s="226" t="s">
        <v>3073</v>
      </c>
      <c r="T155" s="226" t="s">
        <v>3074</v>
      </c>
      <c r="U155" s="105" t="s">
        <v>528</v>
      </c>
      <c r="V155" s="226" t="s">
        <v>3075</v>
      </c>
      <c r="W155" s="143" t="s">
        <v>955</v>
      </c>
      <c r="X155" s="143" t="s">
        <v>956</v>
      </c>
      <c r="Y155" s="143" t="s">
        <v>101</v>
      </c>
      <c r="Z155" s="226" t="s">
        <v>3076</v>
      </c>
      <c r="AA155" s="258" t="s">
        <v>3077</v>
      </c>
      <c r="AB155" s="226" t="s">
        <v>3078</v>
      </c>
      <c r="AC155" s="104"/>
      <c r="AD155" s="883" t="s">
        <v>1096</v>
      </c>
      <c r="AE155" s="79" t="s">
        <v>164</v>
      </c>
      <c r="AF155" s="91" t="s">
        <v>87</v>
      </c>
      <c r="AG155" s="499" t="s">
        <v>3063</v>
      </c>
      <c r="AH155" s="395">
        <v>-1</v>
      </c>
      <c r="AI155" s="396"/>
      <c r="AJ155" s="397"/>
      <c r="AK155" s="398"/>
      <c r="AL155" s="399">
        <v>5</v>
      </c>
      <c r="AM155" s="730">
        <v>-10</v>
      </c>
      <c r="AN155" s="401">
        <v>2</v>
      </c>
      <c r="AO155" s="933" t="s">
        <v>3121</v>
      </c>
      <c r="AP155" s="919" t="s">
        <v>959</v>
      </c>
    </row>
    <row r="156" spans="1:42" s="338" customFormat="1" ht="24.95" customHeight="1">
      <c r="A156" s="90">
        <v>153</v>
      </c>
      <c r="B156" s="231" t="s">
        <v>947</v>
      </c>
      <c r="C156" s="231">
        <v>7</v>
      </c>
      <c r="D156" s="231">
        <v>4</v>
      </c>
      <c r="E156" s="231" t="s">
        <v>83</v>
      </c>
      <c r="F156" s="231">
        <v>24</v>
      </c>
      <c r="G156" s="231" t="s">
        <v>2456</v>
      </c>
      <c r="H156" s="231">
        <v>1</v>
      </c>
      <c r="I156" s="421" t="s">
        <v>2918</v>
      </c>
      <c r="J156" s="103" t="str">
        <f t="shared" si="7"/>
        <v>74M24C1153</v>
      </c>
      <c r="K156" s="394">
        <v>45365</v>
      </c>
      <c r="L156" s="412" t="s">
        <v>86</v>
      </c>
      <c r="M156" s="482">
        <v>45366</v>
      </c>
      <c r="N156" s="31" t="s">
        <v>2348</v>
      </c>
      <c r="O156" s="461" t="s">
        <v>2349</v>
      </c>
      <c r="P156" s="31" t="s">
        <v>3122</v>
      </c>
      <c r="Q156" s="451" t="s">
        <v>950</v>
      </c>
      <c r="R156" s="258" t="s">
        <v>3084</v>
      </c>
      <c r="S156" s="226" t="s">
        <v>3085</v>
      </c>
      <c r="T156" s="226" t="s">
        <v>3086</v>
      </c>
      <c r="U156" s="105" t="s">
        <v>528</v>
      </c>
      <c r="V156" s="226" t="s">
        <v>3087</v>
      </c>
      <c r="W156" s="143" t="s">
        <v>955</v>
      </c>
      <c r="X156" s="143" t="s">
        <v>956</v>
      </c>
      <c r="Y156" s="143" t="s">
        <v>101</v>
      </c>
      <c r="Z156" s="226" t="s">
        <v>3088</v>
      </c>
      <c r="AA156" s="225" t="s">
        <v>3082</v>
      </c>
      <c r="AB156" s="226" t="s">
        <v>3080</v>
      </c>
      <c r="AC156" s="104"/>
      <c r="AD156" s="883" t="s">
        <v>1096</v>
      </c>
      <c r="AE156" s="79" t="s">
        <v>164</v>
      </c>
      <c r="AF156" s="91" t="s">
        <v>87</v>
      </c>
      <c r="AG156" s="499" t="s">
        <v>3063</v>
      </c>
      <c r="AH156" s="395">
        <v>1</v>
      </c>
      <c r="AI156" s="396"/>
      <c r="AJ156" s="397"/>
      <c r="AK156" s="398">
        <v>-1</v>
      </c>
      <c r="AL156" s="399">
        <v>5</v>
      </c>
      <c r="AM156" s="730">
        <v>-5</v>
      </c>
      <c r="AN156" s="401">
        <v>2</v>
      </c>
      <c r="AO156" s="928"/>
      <c r="AP156" s="919" t="s">
        <v>959</v>
      </c>
    </row>
    <row r="157" spans="1:42" s="338" customFormat="1" ht="24.95" customHeight="1">
      <c r="A157" s="90">
        <v>154</v>
      </c>
      <c r="B157" s="231" t="s">
        <v>947</v>
      </c>
      <c r="C157" s="231">
        <v>7</v>
      </c>
      <c r="D157" s="231">
        <v>4</v>
      </c>
      <c r="E157" s="231" t="s">
        <v>83</v>
      </c>
      <c r="F157" s="231">
        <v>24</v>
      </c>
      <c r="G157" s="231" t="s">
        <v>2456</v>
      </c>
      <c r="H157" s="231">
        <v>1</v>
      </c>
      <c r="I157" s="421" t="s">
        <v>2919</v>
      </c>
      <c r="J157" s="103" t="str">
        <f t="shared" si="7"/>
        <v>74M24C1154</v>
      </c>
      <c r="K157" s="394">
        <v>45365</v>
      </c>
      <c r="L157" s="412" t="s">
        <v>86</v>
      </c>
      <c r="M157" s="482">
        <v>45366</v>
      </c>
      <c r="N157" s="31" t="s">
        <v>2348</v>
      </c>
      <c r="O157" s="461" t="s">
        <v>2349</v>
      </c>
      <c r="P157" s="31" t="s">
        <v>3122</v>
      </c>
      <c r="Q157" s="451" t="s">
        <v>950</v>
      </c>
      <c r="R157" s="258" t="s">
        <v>3089</v>
      </c>
      <c r="S157" s="226" t="s">
        <v>3090</v>
      </c>
      <c r="T157" s="226" t="s">
        <v>3091</v>
      </c>
      <c r="U157" s="105" t="s">
        <v>528</v>
      </c>
      <c r="V157" s="226" t="s">
        <v>3092</v>
      </c>
      <c r="W157" s="143" t="s">
        <v>955</v>
      </c>
      <c r="X157" s="143" t="s">
        <v>956</v>
      </c>
      <c r="Y157" s="143" t="s">
        <v>101</v>
      </c>
      <c r="Z157" s="226" t="s">
        <v>3093</v>
      </c>
      <c r="AA157" s="258" t="s">
        <v>3083</v>
      </c>
      <c r="AB157" s="226" t="s">
        <v>3081</v>
      </c>
      <c r="AC157" s="104"/>
      <c r="AD157" s="883" t="s">
        <v>1096</v>
      </c>
      <c r="AE157" s="79" t="s">
        <v>164</v>
      </c>
      <c r="AF157" s="91" t="s">
        <v>87</v>
      </c>
      <c r="AG157" s="499" t="s">
        <v>3063</v>
      </c>
      <c r="AH157" s="395"/>
      <c r="AI157" s="396"/>
      <c r="AJ157" s="397"/>
      <c r="AK157" s="398"/>
      <c r="AL157" s="399">
        <v>5</v>
      </c>
      <c r="AM157" s="730">
        <v>-5</v>
      </c>
      <c r="AN157" s="401">
        <v>2</v>
      </c>
      <c r="AO157" s="928"/>
      <c r="AP157" s="919" t="s">
        <v>959</v>
      </c>
    </row>
    <row r="158" spans="1:42" s="338" customFormat="1" ht="24.95" customHeight="1">
      <c r="A158" s="90">
        <v>155</v>
      </c>
      <c r="B158" s="231" t="s">
        <v>947</v>
      </c>
      <c r="C158" s="231">
        <v>7</v>
      </c>
      <c r="D158" s="231">
        <v>4</v>
      </c>
      <c r="E158" s="231" t="s">
        <v>83</v>
      </c>
      <c r="F158" s="231">
        <v>24</v>
      </c>
      <c r="G158" s="231" t="s">
        <v>2456</v>
      </c>
      <c r="H158" s="231">
        <v>1</v>
      </c>
      <c r="I158" s="421" t="s">
        <v>3129</v>
      </c>
      <c r="J158" s="103" t="str">
        <f t="shared" si="7"/>
        <v>74M24C1155</v>
      </c>
      <c r="K158" s="394">
        <v>45373</v>
      </c>
      <c r="L158" s="412" t="s">
        <v>86</v>
      </c>
      <c r="M158" s="482">
        <v>45380</v>
      </c>
      <c r="N158" s="31" t="s">
        <v>2348</v>
      </c>
      <c r="O158" s="461" t="s">
        <v>2349</v>
      </c>
      <c r="P158" s="31" t="s">
        <v>3122</v>
      </c>
      <c r="Q158" s="451" t="s">
        <v>950</v>
      </c>
      <c r="R158" s="258" t="s">
        <v>3238</v>
      </c>
      <c r="S158" s="226" t="s">
        <v>3239</v>
      </c>
      <c r="T158" s="226" t="s">
        <v>3240</v>
      </c>
      <c r="U158" s="105" t="s">
        <v>528</v>
      </c>
      <c r="V158" s="226" t="s">
        <v>3241</v>
      </c>
      <c r="W158" s="143" t="s">
        <v>955</v>
      </c>
      <c r="X158" s="143" t="s">
        <v>956</v>
      </c>
      <c r="Y158" s="143" t="s">
        <v>101</v>
      </c>
      <c r="Z158" s="226" t="s">
        <v>3242</v>
      </c>
      <c r="AA158" s="258" t="s">
        <v>3243</v>
      </c>
      <c r="AB158" s="226" t="s">
        <v>3244</v>
      </c>
      <c r="AC158" s="104"/>
      <c r="AD158" s="883" t="s">
        <v>1096</v>
      </c>
      <c r="AE158" s="79" t="s">
        <v>164</v>
      </c>
      <c r="AF158" s="91" t="s">
        <v>87</v>
      </c>
      <c r="AG158" s="499" t="s">
        <v>3063</v>
      </c>
      <c r="AH158" s="395">
        <v>-1</v>
      </c>
      <c r="AI158" s="396"/>
      <c r="AJ158" s="397"/>
      <c r="AK158" s="398"/>
      <c r="AL158" s="399">
        <v>5</v>
      </c>
      <c r="AM158" s="730">
        <v>-10</v>
      </c>
      <c r="AN158" s="401">
        <v>1</v>
      </c>
      <c r="AO158" s="928"/>
      <c r="AP158" s="919" t="s">
        <v>959</v>
      </c>
    </row>
    <row r="159" spans="1:42" s="338" customFormat="1" ht="24.95" customHeight="1">
      <c r="A159" s="90">
        <v>156</v>
      </c>
      <c r="B159" s="231" t="s">
        <v>947</v>
      </c>
      <c r="C159" s="231">
        <v>7</v>
      </c>
      <c r="D159" s="231">
        <v>4</v>
      </c>
      <c r="E159" s="231" t="s">
        <v>83</v>
      </c>
      <c r="F159" s="231">
        <v>24</v>
      </c>
      <c r="G159" s="231" t="s">
        <v>2456</v>
      </c>
      <c r="H159" s="231">
        <v>1</v>
      </c>
      <c r="I159" s="421" t="s">
        <v>3130</v>
      </c>
      <c r="J159" s="103" t="str">
        <f t="shared" si="7"/>
        <v>74M24C1156</v>
      </c>
      <c r="K159" s="394">
        <v>45373</v>
      </c>
      <c r="L159" s="412" t="s">
        <v>86</v>
      </c>
      <c r="M159" s="482">
        <v>45380</v>
      </c>
      <c r="N159" s="31" t="s">
        <v>2348</v>
      </c>
      <c r="O159" s="461" t="s">
        <v>2349</v>
      </c>
      <c r="P159" s="31" t="s">
        <v>3122</v>
      </c>
      <c r="Q159" s="451" t="s">
        <v>950</v>
      </c>
      <c r="R159" s="258" t="s">
        <v>3245</v>
      </c>
      <c r="S159" s="226" t="s">
        <v>3246</v>
      </c>
      <c r="T159" s="226" t="s">
        <v>3247</v>
      </c>
      <c r="U159" s="105" t="s">
        <v>528</v>
      </c>
      <c r="V159" s="226" t="s">
        <v>3248</v>
      </c>
      <c r="W159" s="143" t="s">
        <v>955</v>
      </c>
      <c r="X159" s="143" t="s">
        <v>956</v>
      </c>
      <c r="Y159" s="143" t="s">
        <v>101</v>
      </c>
      <c r="Z159" s="226" t="s">
        <v>3249</v>
      </c>
      <c r="AA159" s="258" t="s">
        <v>3250</v>
      </c>
      <c r="AB159" s="226" t="s">
        <v>3251</v>
      </c>
      <c r="AC159" s="104"/>
      <c r="AD159" s="883" t="s">
        <v>1096</v>
      </c>
      <c r="AE159" s="79" t="s">
        <v>164</v>
      </c>
      <c r="AF159" s="91" t="s">
        <v>87</v>
      </c>
      <c r="AG159" s="499" t="s">
        <v>3063</v>
      </c>
      <c r="AH159" s="395"/>
      <c r="AI159" s="396"/>
      <c r="AJ159" s="397"/>
      <c r="AK159" s="398"/>
      <c r="AL159" s="399">
        <v>5</v>
      </c>
      <c r="AM159" s="730">
        <v>-15</v>
      </c>
      <c r="AN159" s="401">
        <v>2</v>
      </c>
      <c r="AO159" s="928"/>
      <c r="AP159" s="919" t="s">
        <v>959</v>
      </c>
    </row>
    <row r="160" spans="1:42" s="338" customFormat="1" ht="24.95" customHeight="1">
      <c r="A160" s="90">
        <v>157</v>
      </c>
      <c r="B160" s="231" t="s">
        <v>947</v>
      </c>
      <c r="C160" s="231">
        <v>7</v>
      </c>
      <c r="D160" s="231">
        <v>4</v>
      </c>
      <c r="E160" s="231" t="s">
        <v>83</v>
      </c>
      <c r="F160" s="231">
        <v>24</v>
      </c>
      <c r="G160" s="231" t="s">
        <v>2456</v>
      </c>
      <c r="H160" s="231">
        <v>1</v>
      </c>
      <c r="I160" s="421" t="s">
        <v>3131</v>
      </c>
      <c r="J160" s="103" t="str">
        <f t="shared" si="7"/>
        <v>74M24C1157</v>
      </c>
      <c r="K160" s="394">
        <v>45373</v>
      </c>
      <c r="L160" s="412" t="s">
        <v>86</v>
      </c>
      <c r="M160" s="482">
        <v>45380</v>
      </c>
      <c r="N160" s="31" t="s">
        <v>2348</v>
      </c>
      <c r="O160" s="461" t="s">
        <v>2349</v>
      </c>
      <c r="P160" s="31" t="s">
        <v>3122</v>
      </c>
      <c r="Q160" s="451" t="s">
        <v>950</v>
      </c>
      <c r="R160" s="258" t="s">
        <v>3252</v>
      </c>
      <c r="S160" s="226" t="s">
        <v>3253</v>
      </c>
      <c r="T160" s="226" t="s">
        <v>3254</v>
      </c>
      <c r="U160" s="105" t="s">
        <v>528</v>
      </c>
      <c r="V160" s="226" t="s">
        <v>3255</v>
      </c>
      <c r="W160" s="143" t="s">
        <v>955</v>
      </c>
      <c r="X160" s="143" t="s">
        <v>956</v>
      </c>
      <c r="Y160" s="143" t="s">
        <v>101</v>
      </c>
      <c r="Z160" s="226" t="s">
        <v>3256</v>
      </c>
      <c r="AA160" s="258" t="s">
        <v>3257</v>
      </c>
      <c r="AB160" s="226" t="s">
        <v>3261</v>
      </c>
      <c r="AC160" s="104"/>
      <c r="AD160" s="883" t="s">
        <v>1096</v>
      </c>
      <c r="AE160" s="79" t="s">
        <v>164</v>
      </c>
      <c r="AF160" s="91" t="s">
        <v>87</v>
      </c>
      <c r="AG160" s="499" t="s">
        <v>3063</v>
      </c>
      <c r="AH160" s="395">
        <v>-1</v>
      </c>
      <c r="AI160" s="396"/>
      <c r="AJ160" s="397"/>
      <c r="AK160" s="398"/>
      <c r="AL160" s="399">
        <v>5</v>
      </c>
      <c r="AM160" s="730">
        <v>-10</v>
      </c>
      <c r="AN160" s="401">
        <v>2</v>
      </c>
      <c r="AO160" s="928"/>
      <c r="AP160" s="919" t="s">
        <v>959</v>
      </c>
    </row>
    <row r="161" spans="1:42" s="338" customFormat="1" ht="24.95" customHeight="1">
      <c r="A161" s="90">
        <v>158</v>
      </c>
      <c r="B161" s="231" t="s">
        <v>947</v>
      </c>
      <c r="C161" s="231">
        <v>7</v>
      </c>
      <c r="D161" s="231">
        <v>4</v>
      </c>
      <c r="E161" s="231" t="s">
        <v>83</v>
      </c>
      <c r="F161" s="231">
        <v>24</v>
      </c>
      <c r="G161" s="231" t="s">
        <v>2456</v>
      </c>
      <c r="H161" s="231">
        <v>1</v>
      </c>
      <c r="I161" s="421" t="s">
        <v>3132</v>
      </c>
      <c r="J161" s="103" t="str">
        <f t="shared" si="7"/>
        <v>74M24C1158</v>
      </c>
      <c r="K161" s="394">
        <v>45373</v>
      </c>
      <c r="L161" s="412" t="s">
        <v>86</v>
      </c>
      <c r="M161" s="482">
        <v>45380</v>
      </c>
      <c r="N161" s="31" t="s">
        <v>2348</v>
      </c>
      <c r="O161" s="461" t="s">
        <v>2349</v>
      </c>
      <c r="P161" s="31" t="s">
        <v>3122</v>
      </c>
      <c r="Q161" s="451" t="s">
        <v>950</v>
      </c>
      <c r="R161" s="258" t="s">
        <v>3265</v>
      </c>
      <c r="S161" s="226" t="s">
        <v>3266</v>
      </c>
      <c r="T161" s="226" t="s">
        <v>3267</v>
      </c>
      <c r="U161" s="105" t="s">
        <v>528</v>
      </c>
      <c r="V161" s="226" t="s">
        <v>3268</v>
      </c>
      <c r="W161" s="143" t="s">
        <v>955</v>
      </c>
      <c r="X161" s="143" t="s">
        <v>956</v>
      </c>
      <c r="Y161" s="143" t="s">
        <v>101</v>
      </c>
      <c r="Z161" s="226" t="s">
        <v>3269</v>
      </c>
      <c r="AA161" s="258" t="s">
        <v>3258</v>
      </c>
      <c r="AB161" s="226" t="s">
        <v>3262</v>
      </c>
      <c r="AC161" s="104"/>
      <c r="AD161" s="883" t="s">
        <v>1096</v>
      </c>
      <c r="AE161" s="79" t="s">
        <v>164</v>
      </c>
      <c r="AF161" s="91" t="s">
        <v>87</v>
      </c>
      <c r="AG161" s="499" t="s">
        <v>3063</v>
      </c>
      <c r="AH161" s="395">
        <v>-6</v>
      </c>
      <c r="AI161" s="396"/>
      <c r="AJ161" s="397"/>
      <c r="AK161" s="398"/>
      <c r="AL161" s="399">
        <v>5</v>
      </c>
      <c r="AM161" s="730">
        <v>-10</v>
      </c>
      <c r="AN161" s="401">
        <v>2</v>
      </c>
      <c r="AO161" s="928"/>
      <c r="AP161" s="919" t="s">
        <v>959</v>
      </c>
    </row>
    <row r="162" spans="1:42" s="338" customFormat="1" ht="24.95" customHeight="1">
      <c r="A162" s="90">
        <v>159</v>
      </c>
      <c r="B162" s="231" t="s">
        <v>947</v>
      </c>
      <c r="C162" s="231">
        <v>7</v>
      </c>
      <c r="D162" s="231">
        <v>4</v>
      </c>
      <c r="E162" s="231" t="s">
        <v>83</v>
      </c>
      <c r="F162" s="231">
        <v>24</v>
      </c>
      <c r="G162" s="231" t="s">
        <v>2456</v>
      </c>
      <c r="H162" s="231">
        <v>1</v>
      </c>
      <c r="I162" s="421" t="s">
        <v>3133</v>
      </c>
      <c r="J162" s="103" t="str">
        <f t="shared" si="7"/>
        <v>74M24C1159</v>
      </c>
      <c r="K162" s="394">
        <v>45373</v>
      </c>
      <c r="L162" s="412" t="s">
        <v>86</v>
      </c>
      <c r="M162" s="482">
        <v>45380</v>
      </c>
      <c r="N162" s="31" t="s">
        <v>2348</v>
      </c>
      <c r="O162" s="461" t="s">
        <v>2349</v>
      </c>
      <c r="P162" s="31" t="s">
        <v>3122</v>
      </c>
      <c r="Q162" s="451" t="s">
        <v>950</v>
      </c>
      <c r="R162" s="258" t="s">
        <v>3270</v>
      </c>
      <c r="S162" s="226" t="s">
        <v>3271</v>
      </c>
      <c r="T162" s="226" t="s">
        <v>3272</v>
      </c>
      <c r="U162" s="105" t="s">
        <v>528</v>
      </c>
      <c r="V162" s="226" t="s">
        <v>3273</v>
      </c>
      <c r="W162" s="143" t="s">
        <v>955</v>
      </c>
      <c r="X162" s="143" t="s">
        <v>956</v>
      </c>
      <c r="Y162" s="143" t="s">
        <v>101</v>
      </c>
      <c r="Z162" s="226" t="s">
        <v>3274</v>
      </c>
      <c r="AA162" s="258" t="s">
        <v>3259</v>
      </c>
      <c r="AB162" s="226" t="s">
        <v>3263</v>
      </c>
      <c r="AC162" s="104"/>
      <c r="AD162" s="883" t="s">
        <v>1096</v>
      </c>
      <c r="AE162" s="79" t="s">
        <v>164</v>
      </c>
      <c r="AF162" s="91" t="s">
        <v>87</v>
      </c>
      <c r="AG162" s="499" t="s">
        <v>3063</v>
      </c>
      <c r="AH162" s="395">
        <v>1</v>
      </c>
      <c r="AI162" s="396"/>
      <c r="AJ162" s="397"/>
      <c r="AK162" s="398">
        <v>-1</v>
      </c>
      <c r="AL162" s="399">
        <v>5</v>
      </c>
      <c r="AM162" s="730">
        <v>-5</v>
      </c>
      <c r="AN162" s="401">
        <v>1</v>
      </c>
      <c r="AO162" s="928"/>
      <c r="AP162" s="919" t="s">
        <v>959</v>
      </c>
    </row>
    <row r="163" spans="1:42" s="338" customFormat="1" ht="24.95" customHeight="1">
      <c r="A163" s="90">
        <v>160</v>
      </c>
      <c r="B163" s="231" t="s">
        <v>947</v>
      </c>
      <c r="C163" s="231">
        <v>7</v>
      </c>
      <c r="D163" s="231">
        <v>4</v>
      </c>
      <c r="E163" s="231" t="s">
        <v>83</v>
      </c>
      <c r="F163" s="231">
        <v>24</v>
      </c>
      <c r="G163" s="231" t="s">
        <v>2456</v>
      </c>
      <c r="H163" s="231">
        <v>1</v>
      </c>
      <c r="I163" s="421" t="s">
        <v>3134</v>
      </c>
      <c r="J163" s="103" t="str">
        <f t="shared" si="7"/>
        <v>74M24C1160</v>
      </c>
      <c r="K163" s="394">
        <v>45373</v>
      </c>
      <c r="L163" s="412" t="s">
        <v>86</v>
      </c>
      <c r="M163" s="482">
        <v>45380</v>
      </c>
      <c r="N163" s="31" t="s">
        <v>2348</v>
      </c>
      <c r="O163" s="461" t="s">
        <v>2349</v>
      </c>
      <c r="P163" s="31" t="s">
        <v>3122</v>
      </c>
      <c r="Q163" s="451" t="s">
        <v>950</v>
      </c>
      <c r="R163" s="258" t="s">
        <v>3275</v>
      </c>
      <c r="S163" s="226" t="s">
        <v>3276</v>
      </c>
      <c r="T163" s="226" t="s">
        <v>3277</v>
      </c>
      <c r="U163" s="105" t="s">
        <v>528</v>
      </c>
      <c r="V163" s="226" t="s">
        <v>3278</v>
      </c>
      <c r="W163" s="143" t="s">
        <v>955</v>
      </c>
      <c r="X163" s="143" t="s">
        <v>956</v>
      </c>
      <c r="Y163" s="143" t="s">
        <v>101</v>
      </c>
      <c r="Z163" s="226" t="s">
        <v>3279</v>
      </c>
      <c r="AA163" s="258" t="s">
        <v>3260</v>
      </c>
      <c r="AB163" s="226" t="s">
        <v>3264</v>
      </c>
      <c r="AC163" s="104"/>
      <c r="AD163" s="883" t="s">
        <v>1096</v>
      </c>
      <c r="AE163" s="79" t="s">
        <v>164</v>
      </c>
      <c r="AF163" s="91" t="s">
        <v>87</v>
      </c>
      <c r="AG163" s="499" t="s">
        <v>3063</v>
      </c>
      <c r="AH163" s="395">
        <v>1</v>
      </c>
      <c r="AI163" s="396"/>
      <c r="AJ163" s="397"/>
      <c r="AK163" s="398">
        <v>-1</v>
      </c>
      <c r="AL163" s="399">
        <v>5</v>
      </c>
      <c r="AM163" s="730">
        <v>-10</v>
      </c>
      <c r="AN163" s="401">
        <v>2</v>
      </c>
      <c r="AO163" s="928"/>
      <c r="AP163" s="919" t="s">
        <v>959</v>
      </c>
    </row>
    <row r="164" spans="1:42" s="338" customFormat="1" ht="24.95" customHeight="1">
      <c r="A164" s="90">
        <v>161</v>
      </c>
      <c r="B164" s="231" t="s">
        <v>947</v>
      </c>
      <c r="C164" s="231">
        <v>7</v>
      </c>
      <c r="D164" s="231">
        <v>4</v>
      </c>
      <c r="E164" s="231" t="s">
        <v>968</v>
      </c>
      <c r="F164" s="231">
        <v>24</v>
      </c>
      <c r="G164" s="231" t="s">
        <v>2456</v>
      </c>
      <c r="H164" s="231">
        <v>2</v>
      </c>
      <c r="I164" s="421" t="s">
        <v>3200</v>
      </c>
      <c r="J164" s="103" t="str">
        <f t="shared" si="7"/>
        <v>74V24C2161</v>
      </c>
      <c r="K164" s="394">
        <v>45373</v>
      </c>
      <c r="L164" s="412" t="s">
        <v>86</v>
      </c>
      <c r="M164" s="482">
        <v>45379</v>
      </c>
      <c r="N164" s="91" t="s">
        <v>1756</v>
      </c>
      <c r="O164" s="140" t="s">
        <v>1839</v>
      </c>
      <c r="P164" s="100" t="s">
        <v>3204</v>
      </c>
      <c r="Q164" s="451" t="s">
        <v>950</v>
      </c>
      <c r="R164" s="258" t="s">
        <v>3212</v>
      </c>
      <c r="S164" s="226" t="s">
        <v>3213</v>
      </c>
      <c r="T164" s="226" t="s">
        <v>3214</v>
      </c>
      <c r="U164" s="143" t="s">
        <v>528</v>
      </c>
      <c r="V164" s="226" t="s">
        <v>3215</v>
      </c>
      <c r="W164" s="143" t="s">
        <v>414</v>
      </c>
      <c r="X164" s="143" t="s">
        <v>1332</v>
      </c>
      <c r="Y164" s="143" t="s">
        <v>1332</v>
      </c>
      <c r="Z164" s="226" t="s">
        <v>3216</v>
      </c>
      <c r="AA164" s="258"/>
      <c r="AB164" s="226" t="s">
        <v>3217</v>
      </c>
      <c r="AC164" s="104"/>
      <c r="AD164" s="883" t="s">
        <v>1096</v>
      </c>
      <c r="AE164" s="91" t="s">
        <v>88</v>
      </c>
      <c r="AF164" s="91" t="s">
        <v>3117</v>
      </c>
      <c r="AG164" s="461" t="s">
        <v>3118</v>
      </c>
      <c r="AH164" s="395">
        <v>-3</v>
      </c>
      <c r="AI164" s="396"/>
      <c r="AJ164" s="397"/>
      <c r="AK164" s="398"/>
      <c r="AL164" s="399">
        <v>5</v>
      </c>
      <c r="AM164" s="730">
        <v>-5</v>
      </c>
      <c r="AN164" s="401">
        <v>2</v>
      </c>
      <c r="AO164" s="928"/>
      <c r="AP164" s="919" t="s">
        <v>959</v>
      </c>
    </row>
    <row r="165" spans="1:42" s="338" customFormat="1" ht="24.95" customHeight="1">
      <c r="A165" s="90">
        <v>162</v>
      </c>
      <c r="B165" s="231" t="s">
        <v>947</v>
      </c>
      <c r="C165" s="231">
        <v>7</v>
      </c>
      <c r="D165" s="231">
        <v>4</v>
      </c>
      <c r="E165" s="231" t="s">
        <v>83</v>
      </c>
      <c r="F165" s="231">
        <v>24</v>
      </c>
      <c r="G165" s="231" t="s">
        <v>2456</v>
      </c>
      <c r="H165" s="231">
        <v>2</v>
      </c>
      <c r="I165" s="421" t="s">
        <v>3201</v>
      </c>
      <c r="J165" s="103" t="str">
        <f t="shared" si="7"/>
        <v>74M24C2162</v>
      </c>
      <c r="K165" s="394">
        <v>45373</v>
      </c>
      <c r="L165" s="412" t="s">
        <v>86</v>
      </c>
      <c r="M165" s="482">
        <v>45379</v>
      </c>
      <c r="N165" s="91" t="s">
        <v>1756</v>
      </c>
      <c r="O165" s="140" t="s">
        <v>1839</v>
      </c>
      <c r="P165" s="100" t="s">
        <v>3205</v>
      </c>
      <c r="Q165" s="451" t="s">
        <v>950</v>
      </c>
      <c r="R165" s="258" t="s">
        <v>3218</v>
      </c>
      <c r="S165" s="226" t="s">
        <v>3219</v>
      </c>
      <c r="T165" s="226" t="s">
        <v>3220</v>
      </c>
      <c r="U165" s="143" t="s">
        <v>528</v>
      </c>
      <c r="V165" s="226" t="s">
        <v>3221</v>
      </c>
      <c r="W165" s="143" t="s">
        <v>414</v>
      </c>
      <c r="X165" s="143" t="s">
        <v>956</v>
      </c>
      <c r="Y165" s="143" t="s">
        <v>956</v>
      </c>
      <c r="Z165" s="226" t="s">
        <v>3222</v>
      </c>
      <c r="AA165" s="258"/>
      <c r="AB165" s="226" t="s">
        <v>3223</v>
      </c>
      <c r="AC165" s="104"/>
      <c r="AD165" s="883" t="s">
        <v>1096</v>
      </c>
      <c r="AE165" s="91" t="s">
        <v>88</v>
      </c>
      <c r="AF165" s="91" t="s">
        <v>3117</v>
      </c>
      <c r="AG165" s="461" t="s">
        <v>3119</v>
      </c>
      <c r="AH165" s="395">
        <v>2</v>
      </c>
      <c r="AI165" s="396"/>
      <c r="AJ165" s="397"/>
      <c r="AK165" s="398">
        <v>-1</v>
      </c>
      <c r="AL165" s="399">
        <v>5</v>
      </c>
      <c r="AM165" s="730">
        <v>-5</v>
      </c>
      <c r="AN165" s="401">
        <v>2</v>
      </c>
      <c r="AO165" s="928"/>
      <c r="AP165" s="919" t="s">
        <v>959</v>
      </c>
    </row>
    <row r="166" spans="1:42" s="338" customFormat="1" ht="24.95" customHeight="1">
      <c r="A166" s="90">
        <v>163</v>
      </c>
      <c r="B166" s="231" t="s">
        <v>947</v>
      </c>
      <c r="C166" s="231">
        <v>7</v>
      </c>
      <c r="D166" s="231">
        <v>4</v>
      </c>
      <c r="E166" s="231" t="s">
        <v>83</v>
      </c>
      <c r="F166" s="231">
        <v>24</v>
      </c>
      <c r="G166" s="231" t="s">
        <v>2456</v>
      </c>
      <c r="H166" s="231">
        <v>2</v>
      </c>
      <c r="I166" s="421" t="s">
        <v>3202</v>
      </c>
      <c r="J166" s="103" t="str">
        <f t="shared" si="7"/>
        <v>74M24C2163</v>
      </c>
      <c r="K166" s="394">
        <v>45373</v>
      </c>
      <c r="L166" s="412" t="s">
        <v>86</v>
      </c>
      <c r="M166" s="482">
        <v>45379</v>
      </c>
      <c r="N166" s="91" t="s">
        <v>1756</v>
      </c>
      <c r="O166" s="140" t="s">
        <v>1839</v>
      </c>
      <c r="P166" s="100" t="s">
        <v>3205</v>
      </c>
      <c r="Q166" s="451" t="s">
        <v>950</v>
      </c>
      <c r="R166" s="258" t="s">
        <v>3224</v>
      </c>
      <c r="S166" s="226" t="s">
        <v>3225</v>
      </c>
      <c r="T166" s="226" t="s">
        <v>3226</v>
      </c>
      <c r="U166" s="143" t="s">
        <v>528</v>
      </c>
      <c r="V166" s="226" t="s">
        <v>3227</v>
      </c>
      <c r="W166" s="143" t="s">
        <v>414</v>
      </c>
      <c r="X166" s="143" t="s">
        <v>956</v>
      </c>
      <c r="Y166" s="143" t="s">
        <v>956</v>
      </c>
      <c r="Z166" s="226" t="s">
        <v>3228</v>
      </c>
      <c r="AA166" s="258"/>
      <c r="AB166" s="226" t="s">
        <v>3229</v>
      </c>
      <c r="AC166" s="104"/>
      <c r="AD166" s="883" t="s">
        <v>1096</v>
      </c>
      <c r="AE166" s="91" t="s">
        <v>88</v>
      </c>
      <c r="AF166" s="91" t="s">
        <v>3117</v>
      </c>
      <c r="AG166" s="461" t="s">
        <v>3119</v>
      </c>
      <c r="AH166" s="395">
        <v>-1</v>
      </c>
      <c r="AI166" s="396"/>
      <c r="AJ166" s="397"/>
      <c r="AK166" s="398">
        <v>-1</v>
      </c>
      <c r="AL166" s="399">
        <v>5</v>
      </c>
      <c r="AM166" s="730">
        <v>-5</v>
      </c>
      <c r="AN166" s="401">
        <v>2</v>
      </c>
      <c r="AO166" s="928"/>
      <c r="AP166" s="919" t="s">
        <v>959</v>
      </c>
    </row>
    <row r="167" spans="1:42" s="338" customFormat="1" ht="24.95" customHeight="1">
      <c r="A167" s="90">
        <v>164</v>
      </c>
      <c r="B167" s="231" t="s">
        <v>947</v>
      </c>
      <c r="C167" s="231">
        <v>7</v>
      </c>
      <c r="D167" s="231">
        <v>4</v>
      </c>
      <c r="E167" s="231" t="s">
        <v>83</v>
      </c>
      <c r="F167" s="231">
        <v>24</v>
      </c>
      <c r="G167" s="231" t="s">
        <v>2456</v>
      </c>
      <c r="H167" s="231">
        <v>2</v>
      </c>
      <c r="I167" s="421" t="s">
        <v>3203</v>
      </c>
      <c r="J167" s="103" t="str">
        <f t="shared" si="7"/>
        <v>74M24C2164</v>
      </c>
      <c r="K167" s="394">
        <v>45373</v>
      </c>
      <c r="L167" s="412" t="s">
        <v>86</v>
      </c>
      <c r="M167" s="482">
        <v>45379</v>
      </c>
      <c r="N167" s="91" t="s">
        <v>1756</v>
      </c>
      <c r="O167" s="140" t="s">
        <v>1839</v>
      </c>
      <c r="P167" s="100" t="s">
        <v>3205</v>
      </c>
      <c r="Q167" s="451" t="s">
        <v>950</v>
      </c>
      <c r="R167" s="258" t="s">
        <v>3230</v>
      </c>
      <c r="S167" s="226" t="s">
        <v>3231</v>
      </c>
      <c r="T167" s="226" t="s">
        <v>3232</v>
      </c>
      <c r="U167" s="143" t="s">
        <v>528</v>
      </c>
      <c r="V167" s="226" t="s">
        <v>3233</v>
      </c>
      <c r="W167" s="143" t="s">
        <v>414</v>
      </c>
      <c r="X167" s="143" t="s">
        <v>956</v>
      </c>
      <c r="Y167" s="143" t="s">
        <v>956</v>
      </c>
      <c r="Z167" s="226" t="s">
        <v>3234</v>
      </c>
      <c r="AA167" s="258"/>
      <c r="AB167" s="226" t="s">
        <v>3235</v>
      </c>
      <c r="AC167" s="104"/>
      <c r="AD167" s="883" t="s">
        <v>1096</v>
      </c>
      <c r="AE167" s="91" t="s">
        <v>88</v>
      </c>
      <c r="AF167" s="91" t="s">
        <v>3117</v>
      </c>
      <c r="AG167" s="461" t="s">
        <v>3119</v>
      </c>
      <c r="AH167" s="395">
        <v>-2</v>
      </c>
      <c r="AI167" s="396"/>
      <c r="AJ167" s="397"/>
      <c r="AK167" s="398">
        <v>-1</v>
      </c>
      <c r="AL167" s="399">
        <v>5</v>
      </c>
      <c r="AM167" s="730">
        <v>-5</v>
      </c>
      <c r="AN167" s="401">
        <v>2</v>
      </c>
      <c r="AO167" s="928"/>
      <c r="AP167" s="919" t="s">
        <v>959</v>
      </c>
    </row>
    <row r="168" spans="1:42" s="338" customFormat="1" ht="24.95" customHeight="1">
      <c r="A168" s="90">
        <v>165</v>
      </c>
      <c r="B168" s="231" t="s">
        <v>947</v>
      </c>
      <c r="C168" s="231">
        <v>7</v>
      </c>
      <c r="D168" s="231">
        <v>4</v>
      </c>
      <c r="E168" s="231" t="s">
        <v>83</v>
      </c>
      <c r="F168" s="231">
        <v>24</v>
      </c>
      <c r="G168" s="231" t="s">
        <v>3356</v>
      </c>
      <c r="H168" s="231">
        <v>1</v>
      </c>
      <c r="I168" s="421" t="s">
        <v>3357</v>
      </c>
      <c r="J168" s="103" t="str">
        <f t="shared" si="7"/>
        <v>74M24D1165</v>
      </c>
      <c r="K168" s="394">
        <v>45387</v>
      </c>
      <c r="L168" s="412" t="s">
        <v>86</v>
      </c>
      <c r="M168" s="482">
        <v>45393</v>
      </c>
      <c r="N168" s="31" t="s">
        <v>2348</v>
      </c>
      <c r="O168" s="461" t="s">
        <v>2349</v>
      </c>
      <c r="P168" s="31" t="s">
        <v>3122</v>
      </c>
      <c r="Q168" s="451" t="s">
        <v>950</v>
      </c>
      <c r="R168" s="258" t="s">
        <v>3389</v>
      </c>
      <c r="S168" s="226" t="s">
        <v>3396</v>
      </c>
      <c r="T168" s="226" t="s">
        <v>3403</v>
      </c>
      <c r="U168" s="143" t="s">
        <v>528</v>
      </c>
      <c r="V168" s="226" t="s">
        <v>3405</v>
      </c>
      <c r="W168" s="143" t="s">
        <v>955</v>
      </c>
      <c r="X168" s="143" t="s">
        <v>956</v>
      </c>
      <c r="Y168" s="143" t="s">
        <v>101</v>
      </c>
      <c r="Z168" s="226" t="s">
        <v>3455</v>
      </c>
      <c r="AA168" s="258" t="s">
        <v>3456</v>
      </c>
      <c r="AB168" s="226" t="s">
        <v>3457</v>
      </c>
      <c r="AC168" s="104"/>
      <c r="AD168" s="883" t="s">
        <v>1096</v>
      </c>
      <c r="AE168" s="79" t="s">
        <v>164</v>
      </c>
      <c r="AF168" s="91" t="s">
        <v>87</v>
      </c>
      <c r="AG168" s="499" t="s">
        <v>3063</v>
      </c>
      <c r="AH168" s="395">
        <v>-1</v>
      </c>
      <c r="AI168" s="396"/>
      <c r="AJ168" s="397">
        <v>1</v>
      </c>
      <c r="AK168" s="398"/>
      <c r="AL168" s="399">
        <v>5</v>
      </c>
      <c r="AM168" s="730">
        <v>-5</v>
      </c>
      <c r="AN168" s="401">
        <v>1</v>
      </c>
      <c r="AO168" s="928"/>
      <c r="AP168" s="919" t="s">
        <v>959</v>
      </c>
    </row>
    <row r="169" spans="1:42" s="338" customFormat="1" ht="24.95" customHeight="1">
      <c r="A169" s="90">
        <v>166</v>
      </c>
      <c r="B169" s="231" t="s">
        <v>947</v>
      </c>
      <c r="C169" s="231">
        <v>7</v>
      </c>
      <c r="D169" s="231">
        <v>4</v>
      </c>
      <c r="E169" s="231" t="s">
        <v>83</v>
      </c>
      <c r="F169" s="231">
        <v>24</v>
      </c>
      <c r="G169" s="231" t="s">
        <v>3356</v>
      </c>
      <c r="H169" s="231">
        <v>1</v>
      </c>
      <c r="I169" s="421" t="s">
        <v>3358</v>
      </c>
      <c r="J169" s="103" t="str">
        <f t="shared" si="7"/>
        <v>74M24D1166</v>
      </c>
      <c r="K169" s="394">
        <v>45387</v>
      </c>
      <c r="L169" s="412" t="s">
        <v>86</v>
      </c>
      <c r="M169" s="482">
        <v>45393</v>
      </c>
      <c r="N169" s="31" t="s">
        <v>2348</v>
      </c>
      <c r="O169" s="461" t="s">
        <v>2349</v>
      </c>
      <c r="P169" s="31" t="s">
        <v>3122</v>
      </c>
      <c r="Q169" s="451" t="s">
        <v>950</v>
      </c>
      <c r="R169" s="258" t="s">
        <v>3390</v>
      </c>
      <c r="S169" s="226" t="s">
        <v>3397</v>
      </c>
      <c r="T169" s="226" t="s">
        <v>3406</v>
      </c>
      <c r="U169" s="143" t="s">
        <v>528</v>
      </c>
      <c r="V169" s="226" t="s">
        <v>3412</v>
      </c>
      <c r="W169" s="143" t="s">
        <v>955</v>
      </c>
      <c r="X169" s="143" t="s">
        <v>956</v>
      </c>
      <c r="Y169" s="143" t="s">
        <v>101</v>
      </c>
      <c r="Z169" s="226" t="s">
        <v>3462</v>
      </c>
      <c r="AA169" s="258" t="s">
        <v>3463</v>
      </c>
      <c r="AB169" s="226" t="s">
        <v>3464</v>
      </c>
      <c r="AC169" s="104"/>
      <c r="AD169" s="883" t="s">
        <v>1096</v>
      </c>
      <c r="AE169" s="79" t="s">
        <v>164</v>
      </c>
      <c r="AF169" s="91" t="s">
        <v>87</v>
      </c>
      <c r="AG169" s="499" t="s">
        <v>3063</v>
      </c>
      <c r="AH169" s="395">
        <v>-1</v>
      </c>
      <c r="AI169" s="396"/>
      <c r="AJ169" s="397"/>
      <c r="AK169" s="398"/>
      <c r="AL169" s="399">
        <v>5</v>
      </c>
      <c r="AM169" s="730">
        <v>-15</v>
      </c>
      <c r="AN169" s="401">
        <v>2</v>
      </c>
      <c r="AO169" s="928"/>
      <c r="AP169" s="919" t="s">
        <v>959</v>
      </c>
    </row>
    <row r="170" spans="1:42" s="338" customFormat="1" ht="24.95" customHeight="1">
      <c r="A170" s="90">
        <v>167</v>
      </c>
      <c r="B170" s="231" t="s">
        <v>947</v>
      </c>
      <c r="C170" s="231">
        <v>7</v>
      </c>
      <c r="D170" s="231">
        <v>4</v>
      </c>
      <c r="E170" s="231" t="s">
        <v>83</v>
      </c>
      <c r="F170" s="231">
        <v>24</v>
      </c>
      <c r="G170" s="231" t="s">
        <v>3356</v>
      </c>
      <c r="H170" s="231">
        <v>1</v>
      </c>
      <c r="I170" s="421" t="s">
        <v>3359</v>
      </c>
      <c r="J170" s="103" t="str">
        <f t="shared" si="7"/>
        <v>74M24D1167</v>
      </c>
      <c r="K170" s="394">
        <v>45387</v>
      </c>
      <c r="L170" s="412" t="s">
        <v>86</v>
      </c>
      <c r="M170" s="482">
        <v>45393</v>
      </c>
      <c r="N170" s="31" t="s">
        <v>2348</v>
      </c>
      <c r="O170" s="461" t="s">
        <v>2349</v>
      </c>
      <c r="P170" s="31" t="s">
        <v>3122</v>
      </c>
      <c r="Q170" s="451" t="s">
        <v>950</v>
      </c>
      <c r="R170" s="258" t="s">
        <v>3391</v>
      </c>
      <c r="S170" s="226" t="s">
        <v>3398</v>
      </c>
      <c r="T170" s="226" t="s">
        <v>3407</v>
      </c>
      <c r="U170" s="143" t="s">
        <v>528</v>
      </c>
      <c r="V170" s="226" t="s">
        <v>3413</v>
      </c>
      <c r="W170" s="143" t="s">
        <v>955</v>
      </c>
      <c r="X170" s="143" t="s">
        <v>956</v>
      </c>
      <c r="Y170" s="143" t="s">
        <v>101</v>
      </c>
      <c r="Z170" s="226" t="s">
        <v>3465</v>
      </c>
      <c r="AA170" s="258" t="s">
        <v>3466</v>
      </c>
      <c r="AB170" s="226" t="s">
        <v>3467</v>
      </c>
      <c r="AC170" s="104"/>
      <c r="AD170" s="883" t="s">
        <v>1096</v>
      </c>
      <c r="AE170" s="79" t="s">
        <v>164</v>
      </c>
      <c r="AF170" s="91" t="s">
        <v>87</v>
      </c>
      <c r="AG170" s="499" t="s">
        <v>3063</v>
      </c>
      <c r="AH170" s="395">
        <v>-6</v>
      </c>
      <c r="AI170" s="396"/>
      <c r="AJ170" s="397"/>
      <c r="AK170" s="398"/>
      <c r="AL170" s="399">
        <v>5</v>
      </c>
      <c r="AM170" s="730">
        <v>-5</v>
      </c>
      <c r="AN170" s="401">
        <v>2</v>
      </c>
      <c r="AO170" s="928"/>
      <c r="AP170" s="919" t="s">
        <v>959</v>
      </c>
    </row>
    <row r="171" spans="1:42" s="338" customFormat="1" ht="24.95" customHeight="1">
      <c r="A171" s="90">
        <v>168</v>
      </c>
      <c r="B171" s="231" t="s">
        <v>947</v>
      </c>
      <c r="C171" s="231">
        <v>7</v>
      </c>
      <c r="D171" s="231">
        <v>4</v>
      </c>
      <c r="E171" s="231" t="s">
        <v>83</v>
      </c>
      <c r="F171" s="231">
        <v>24</v>
      </c>
      <c r="G171" s="231" t="s">
        <v>3356</v>
      </c>
      <c r="H171" s="231">
        <v>1</v>
      </c>
      <c r="I171" s="421" t="s">
        <v>3360</v>
      </c>
      <c r="J171" s="103" t="str">
        <f t="shared" si="7"/>
        <v>74M24D1168</v>
      </c>
      <c r="K171" s="394">
        <v>45387</v>
      </c>
      <c r="L171" s="412" t="s">
        <v>86</v>
      </c>
      <c r="M171" s="482">
        <v>45393</v>
      </c>
      <c r="N171" s="31" t="s">
        <v>2348</v>
      </c>
      <c r="O171" s="461" t="s">
        <v>2349</v>
      </c>
      <c r="P171" s="31" t="s">
        <v>3122</v>
      </c>
      <c r="Q171" s="451" t="s">
        <v>950</v>
      </c>
      <c r="R171" s="258" t="s">
        <v>3392</v>
      </c>
      <c r="S171" s="226" t="s">
        <v>3399</v>
      </c>
      <c r="T171" s="226" t="s">
        <v>3408</v>
      </c>
      <c r="U171" s="143" t="s">
        <v>528</v>
      </c>
      <c r="V171" s="226" t="s">
        <v>3414</v>
      </c>
      <c r="W171" s="143" t="s">
        <v>955</v>
      </c>
      <c r="X171" s="143" t="s">
        <v>956</v>
      </c>
      <c r="Y171" s="143" t="s">
        <v>101</v>
      </c>
      <c r="Z171" s="226" t="s">
        <v>3468</v>
      </c>
      <c r="AA171" s="258" t="s">
        <v>3458</v>
      </c>
      <c r="AB171" s="226" t="s">
        <v>3469</v>
      </c>
      <c r="AC171" s="104"/>
      <c r="AD171" s="883" t="s">
        <v>1096</v>
      </c>
      <c r="AE171" s="79" t="s">
        <v>164</v>
      </c>
      <c r="AF171" s="91" t="s">
        <v>87</v>
      </c>
      <c r="AG171" s="499" t="s">
        <v>3063</v>
      </c>
      <c r="AH171" s="395">
        <v>-2</v>
      </c>
      <c r="AI171" s="396"/>
      <c r="AJ171" s="397"/>
      <c r="AK171" s="398"/>
      <c r="AL171" s="399">
        <v>5</v>
      </c>
      <c r="AM171" s="730">
        <v>-5</v>
      </c>
      <c r="AN171" s="401">
        <v>1</v>
      </c>
      <c r="AO171" s="928"/>
      <c r="AP171" s="919" t="s">
        <v>959</v>
      </c>
    </row>
    <row r="172" spans="1:42" s="338" customFormat="1" ht="24.95" customHeight="1">
      <c r="A172" s="90">
        <v>169</v>
      </c>
      <c r="B172" s="231" t="s">
        <v>947</v>
      </c>
      <c r="C172" s="231">
        <v>7</v>
      </c>
      <c r="D172" s="231">
        <v>4</v>
      </c>
      <c r="E172" s="231" t="s">
        <v>83</v>
      </c>
      <c r="F172" s="231">
        <v>24</v>
      </c>
      <c r="G172" s="231" t="s">
        <v>3356</v>
      </c>
      <c r="H172" s="231">
        <v>1</v>
      </c>
      <c r="I172" s="421" t="s">
        <v>3361</v>
      </c>
      <c r="J172" s="103" t="str">
        <f t="shared" si="7"/>
        <v>74M24D1169</v>
      </c>
      <c r="K172" s="394">
        <v>45387</v>
      </c>
      <c r="L172" s="412" t="s">
        <v>86</v>
      </c>
      <c r="M172" s="482">
        <v>45393</v>
      </c>
      <c r="N172" s="31" t="s">
        <v>2348</v>
      </c>
      <c r="O172" s="461" t="s">
        <v>2349</v>
      </c>
      <c r="P172" s="31" t="s">
        <v>3122</v>
      </c>
      <c r="Q172" s="451" t="s">
        <v>950</v>
      </c>
      <c r="R172" s="258" t="s">
        <v>3393</v>
      </c>
      <c r="S172" s="226" t="s">
        <v>3400</v>
      </c>
      <c r="T172" s="226" t="s">
        <v>3409</v>
      </c>
      <c r="U172" s="143" t="s">
        <v>528</v>
      </c>
      <c r="V172" s="226" t="s">
        <v>3415</v>
      </c>
      <c r="W172" s="143" t="s">
        <v>955</v>
      </c>
      <c r="X172" s="143" t="s">
        <v>956</v>
      </c>
      <c r="Y172" s="143" t="s">
        <v>101</v>
      </c>
      <c r="Z172" s="226" t="s">
        <v>3471</v>
      </c>
      <c r="AA172" s="258" t="s">
        <v>3459</v>
      </c>
      <c r="AB172" s="226" t="s">
        <v>3470</v>
      </c>
      <c r="AC172" s="104"/>
      <c r="AD172" s="883" t="s">
        <v>1096</v>
      </c>
      <c r="AE172" s="79" t="s">
        <v>164</v>
      </c>
      <c r="AF172" s="91" t="s">
        <v>87</v>
      </c>
      <c r="AG172" s="499" t="s">
        <v>3063</v>
      </c>
      <c r="AH172" s="395">
        <v>-2</v>
      </c>
      <c r="AI172" s="396"/>
      <c r="AJ172" s="397"/>
      <c r="AK172" s="398"/>
      <c r="AL172" s="399">
        <v>10</v>
      </c>
      <c r="AM172" s="730">
        <v>-5</v>
      </c>
      <c r="AN172" s="401">
        <v>1</v>
      </c>
      <c r="AO172" s="928"/>
      <c r="AP172" s="919" t="s">
        <v>959</v>
      </c>
    </row>
    <row r="173" spans="1:42" s="338" customFormat="1" ht="24.95" customHeight="1">
      <c r="A173" s="90">
        <v>170</v>
      </c>
      <c r="B173" s="231" t="s">
        <v>947</v>
      </c>
      <c r="C173" s="231">
        <v>7</v>
      </c>
      <c r="D173" s="231">
        <v>4</v>
      </c>
      <c r="E173" s="231" t="s">
        <v>83</v>
      </c>
      <c r="F173" s="231">
        <v>24</v>
      </c>
      <c r="G173" s="231" t="s">
        <v>3356</v>
      </c>
      <c r="H173" s="231">
        <v>1</v>
      </c>
      <c r="I173" s="421" t="s">
        <v>3362</v>
      </c>
      <c r="J173" s="103" t="str">
        <f t="shared" si="7"/>
        <v>74M24D1170</v>
      </c>
      <c r="K173" s="394">
        <v>45387</v>
      </c>
      <c r="L173" s="412" t="s">
        <v>86</v>
      </c>
      <c r="M173" s="482">
        <v>45393</v>
      </c>
      <c r="N173" s="31" t="s">
        <v>2348</v>
      </c>
      <c r="O173" s="461" t="s">
        <v>2349</v>
      </c>
      <c r="P173" s="31" t="s">
        <v>3122</v>
      </c>
      <c r="Q173" s="451" t="s">
        <v>950</v>
      </c>
      <c r="R173" s="258" t="s">
        <v>3394</v>
      </c>
      <c r="S173" s="226" t="s">
        <v>3401</v>
      </c>
      <c r="T173" s="226" t="s">
        <v>3410</v>
      </c>
      <c r="U173" s="143" t="s">
        <v>528</v>
      </c>
      <c r="V173" s="226" t="s">
        <v>3416</v>
      </c>
      <c r="W173" s="143" t="s">
        <v>955</v>
      </c>
      <c r="X173" s="143" t="s">
        <v>956</v>
      </c>
      <c r="Y173" s="143" t="s">
        <v>101</v>
      </c>
      <c r="Z173" s="226" t="s">
        <v>3472</v>
      </c>
      <c r="AA173" s="258" t="s">
        <v>3460</v>
      </c>
      <c r="AB173" s="226" t="s">
        <v>3473</v>
      </c>
      <c r="AC173" s="104"/>
      <c r="AD173" s="883" t="s">
        <v>1096</v>
      </c>
      <c r="AE173" s="79" t="s">
        <v>164</v>
      </c>
      <c r="AF173" s="91" t="s">
        <v>87</v>
      </c>
      <c r="AG173" s="499" t="s">
        <v>3063</v>
      </c>
      <c r="AH173" s="395">
        <v>-6</v>
      </c>
      <c r="AI173" s="396"/>
      <c r="AJ173" s="397">
        <v>1</v>
      </c>
      <c r="AK173" s="398">
        <v>1</v>
      </c>
      <c r="AL173" s="399">
        <v>5</v>
      </c>
      <c r="AM173" s="730">
        <v>-15</v>
      </c>
      <c r="AN173" s="401">
        <v>2</v>
      </c>
      <c r="AO173" s="928"/>
      <c r="AP173" s="919" t="s">
        <v>959</v>
      </c>
    </row>
    <row r="174" spans="1:42" s="338" customFormat="1" ht="24.95" customHeight="1">
      <c r="A174" s="90">
        <v>171</v>
      </c>
      <c r="B174" s="231" t="s">
        <v>947</v>
      </c>
      <c r="C174" s="231">
        <v>7</v>
      </c>
      <c r="D174" s="231">
        <v>4</v>
      </c>
      <c r="E174" s="231" t="s">
        <v>83</v>
      </c>
      <c r="F174" s="231">
        <v>24</v>
      </c>
      <c r="G174" s="231" t="s">
        <v>3356</v>
      </c>
      <c r="H174" s="231">
        <v>1</v>
      </c>
      <c r="I174" s="421" t="s">
        <v>3363</v>
      </c>
      <c r="J174" s="103" t="str">
        <f t="shared" si="7"/>
        <v>74M24D1171</v>
      </c>
      <c r="K174" s="394">
        <v>45387</v>
      </c>
      <c r="L174" s="412" t="s">
        <v>86</v>
      </c>
      <c r="M174" s="482">
        <v>45393</v>
      </c>
      <c r="N174" s="31" t="s">
        <v>2348</v>
      </c>
      <c r="O174" s="461" t="s">
        <v>2349</v>
      </c>
      <c r="P174" s="31" t="s">
        <v>3122</v>
      </c>
      <c r="Q174" s="451" t="s">
        <v>950</v>
      </c>
      <c r="R174" s="258" t="s">
        <v>3395</v>
      </c>
      <c r="S174" s="226" t="s">
        <v>3402</v>
      </c>
      <c r="T174" s="226" t="s">
        <v>3411</v>
      </c>
      <c r="U174" s="143" t="s">
        <v>528</v>
      </c>
      <c r="V174" s="226" t="s">
        <v>3404</v>
      </c>
      <c r="W174" s="143" t="s">
        <v>955</v>
      </c>
      <c r="X174" s="143" t="s">
        <v>956</v>
      </c>
      <c r="Y174" s="143" t="s">
        <v>101</v>
      </c>
      <c r="Z174" s="226" t="s">
        <v>3474</v>
      </c>
      <c r="AA174" s="258" t="s">
        <v>3461</v>
      </c>
      <c r="AB174" s="226" t="s">
        <v>3475</v>
      </c>
      <c r="AC174" s="104"/>
      <c r="AD174" s="883" t="s">
        <v>1096</v>
      </c>
      <c r="AE174" s="79" t="s">
        <v>164</v>
      </c>
      <c r="AF174" s="91" t="s">
        <v>87</v>
      </c>
      <c r="AG174" s="499" t="s">
        <v>3063</v>
      </c>
      <c r="AH174" s="395">
        <v>-1</v>
      </c>
      <c r="AI174" s="396"/>
      <c r="AJ174" s="397"/>
      <c r="AK174" s="398"/>
      <c r="AL174" s="399">
        <v>5</v>
      </c>
      <c r="AM174" s="730">
        <v>-5</v>
      </c>
      <c r="AN174" s="401">
        <v>1</v>
      </c>
      <c r="AO174" s="928"/>
      <c r="AP174" s="919" t="s">
        <v>959</v>
      </c>
    </row>
    <row r="175" spans="1:42" s="338" customFormat="1" ht="24.95" customHeight="1">
      <c r="A175" s="90">
        <v>172</v>
      </c>
      <c r="B175" s="231" t="s">
        <v>947</v>
      </c>
      <c r="C175" s="231">
        <v>7</v>
      </c>
      <c r="D175" s="231">
        <v>4</v>
      </c>
      <c r="E175" s="231" t="s">
        <v>968</v>
      </c>
      <c r="F175" s="231">
        <v>24</v>
      </c>
      <c r="G175" s="231" t="s">
        <v>3356</v>
      </c>
      <c r="H175" s="231">
        <v>2</v>
      </c>
      <c r="I175" s="421" t="s">
        <v>3364</v>
      </c>
      <c r="J175" s="103" t="str">
        <f>CONCATENATE(C175,D175,E175,F175,G175,H175,I175)</f>
        <v>74V24D2172</v>
      </c>
      <c r="K175" s="394">
        <v>45390</v>
      </c>
      <c r="L175" s="412" t="s">
        <v>86</v>
      </c>
      <c r="M175" s="482">
        <v>45435</v>
      </c>
      <c r="N175" s="91" t="s">
        <v>1756</v>
      </c>
      <c r="O175" s="140" t="s">
        <v>1839</v>
      </c>
      <c r="P175" s="100" t="s">
        <v>3204</v>
      </c>
      <c r="Q175" s="451" t="s">
        <v>950</v>
      </c>
      <c r="R175" s="258" t="s">
        <v>3969</v>
      </c>
      <c r="S175" s="226" t="s">
        <v>3970</v>
      </c>
      <c r="T175" s="226" t="s">
        <v>3971</v>
      </c>
      <c r="U175" s="143" t="s">
        <v>528</v>
      </c>
      <c r="V175" s="226" t="s">
        <v>3972</v>
      </c>
      <c r="W175" s="143" t="s">
        <v>955</v>
      </c>
      <c r="X175" s="143" t="s">
        <v>1332</v>
      </c>
      <c r="Y175" s="143" t="s">
        <v>1332</v>
      </c>
      <c r="Z175" s="226" t="s">
        <v>3973</v>
      </c>
      <c r="AA175" s="258"/>
      <c r="AB175" s="226" t="s">
        <v>3974</v>
      </c>
      <c r="AC175" s="104"/>
      <c r="AD175" s="883" t="s">
        <v>1096</v>
      </c>
      <c r="AE175" s="91" t="s">
        <v>88</v>
      </c>
      <c r="AF175" s="91" t="s">
        <v>3117</v>
      </c>
      <c r="AG175" s="461" t="s">
        <v>4054</v>
      </c>
      <c r="AH175" s="395">
        <v>-1</v>
      </c>
      <c r="AI175" s="396"/>
      <c r="AJ175" s="397"/>
      <c r="AK175" s="398"/>
      <c r="AL175" s="399">
        <v>5</v>
      </c>
      <c r="AM175" s="730">
        <v>-15</v>
      </c>
      <c r="AN175" s="401">
        <v>2</v>
      </c>
      <c r="AO175" s="928"/>
      <c r="AP175" s="919" t="s">
        <v>959</v>
      </c>
    </row>
    <row r="176" spans="1:42" s="338" customFormat="1" ht="24.95" customHeight="1">
      <c r="A176" s="90">
        <v>173</v>
      </c>
      <c r="B176" s="231" t="s">
        <v>947</v>
      </c>
      <c r="C176" s="231">
        <v>7</v>
      </c>
      <c r="D176" s="231">
        <v>4</v>
      </c>
      <c r="E176" s="231" t="s">
        <v>968</v>
      </c>
      <c r="F176" s="231">
        <v>24</v>
      </c>
      <c r="G176" s="231" t="s">
        <v>3356</v>
      </c>
      <c r="H176" s="231">
        <v>2</v>
      </c>
      <c r="I176" s="421" t="s">
        <v>3365</v>
      </c>
      <c r="J176" s="103" t="str">
        <f t="shared" ref="J176:J178" si="8">CONCATENATE(C176,D176,E176,F176,G176,H176,I176)</f>
        <v>74V24D2173</v>
      </c>
      <c r="K176" s="394">
        <v>45390</v>
      </c>
      <c r="L176" s="412" t="s">
        <v>86</v>
      </c>
      <c r="M176" s="482">
        <v>45435</v>
      </c>
      <c r="N176" s="91" t="s">
        <v>1756</v>
      </c>
      <c r="O176" s="140" t="s">
        <v>1839</v>
      </c>
      <c r="P176" s="100" t="s">
        <v>3204</v>
      </c>
      <c r="Q176" s="451" t="s">
        <v>950</v>
      </c>
      <c r="R176" s="258" t="s">
        <v>3975</v>
      </c>
      <c r="S176" s="226" t="s">
        <v>3976</v>
      </c>
      <c r="T176" s="226" t="s">
        <v>3977</v>
      </c>
      <c r="U176" s="143" t="s">
        <v>528</v>
      </c>
      <c r="V176" s="226" t="s">
        <v>3978</v>
      </c>
      <c r="W176" s="143" t="s">
        <v>955</v>
      </c>
      <c r="X176" s="143" t="s">
        <v>1332</v>
      </c>
      <c r="Y176" s="143" t="s">
        <v>1332</v>
      </c>
      <c r="Z176" s="226" t="s">
        <v>3979</v>
      </c>
      <c r="AA176" s="258"/>
      <c r="AB176" s="226" t="s">
        <v>3980</v>
      </c>
      <c r="AC176" s="104"/>
      <c r="AD176" s="883" t="s">
        <v>1096</v>
      </c>
      <c r="AE176" s="91" t="s">
        <v>88</v>
      </c>
      <c r="AF176" s="91" t="s">
        <v>3117</v>
      </c>
      <c r="AG176" s="461" t="s">
        <v>3118</v>
      </c>
      <c r="AH176" s="395">
        <v>-1</v>
      </c>
      <c r="AI176" s="396"/>
      <c r="AJ176" s="397"/>
      <c r="AK176" s="398">
        <v>-1</v>
      </c>
      <c r="AL176" s="399">
        <v>5</v>
      </c>
      <c r="AM176" s="730">
        <v>-15</v>
      </c>
      <c r="AN176" s="401">
        <v>1</v>
      </c>
      <c r="AO176" s="928"/>
      <c r="AP176" s="919" t="s">
        <v>959</v>
      </c>
    </row>
    <row r="177" spans="1:42" s="338" customFormat="1" ht="24.95" customHeight="1">
      <c r="A177" s="90">
        <v>174</v>
      </c>
      <c r="B177" s="231" t="s">
        <v>947</v>
      </c>
      <c r="C177" s="231">
        <v>7</v>
      </c>
      <c r="D177" s="231">
        <v>4</v>
      </c>
      <c r="E177" s="231" t="s">
        <v>968</v>
      </c>
      <c r="F177" s="231">
        <v>24</v>
      </c>
      <c r="G177" s="231" t="s">
        <v>3356</v>
      </c>
      <c r="H177" s="231">
        <v>2</v>
      </c>
      <c r="I177" s="421" t="s">
        <v>3366</v>
      </c>
      <c r="J177" s="103" t="str">
        <f t="shared" si="8"/>
        <v>74V24D2174</v>
      </c>
      <c r="K177" s="394">
        <v>45390</v>
      </c>
      <c r="L177" s="412" t="s">
        <v>86</v>
      </c>
      <c r="M177" s="482">
        <v>45435</v>
      </c>
      <c r="N177" s="91" t="s">
        <v>1756</v>
      </c>
      <c r="O177" s="140" t="s">
        <v>1839</v>
      </c>
      <c r="P177" s="100" t="s">
        <v>3204</v>
      </c>
      <c r="Q177" s="451" t="s">
        <v>950</v>
      </c>
      <c r="R177" s="258" t="s">
        <v>3981</v>
      </c>
      <c r="S177" s="226" t="s">
        <v>3982</v>
      </c>
      <c r="T177" s="226" t="s">
        <v>3983</v>
      </c>
      <c r="U177" s="143" t="s">
        <v>528</v>
      </c>
      <c r="V177" s="226" t="s">
        <v>3984</v>
      </c>
      <c r="W177" s="143" t="s">
        <v>955</v>
      </c>
      <c r="X177" s="143" t="s">
        <v>1332</v>
      </c>
      <c r="Y177" s="143" t="s">
        <v>1332</v>
      </c>
      <c r="Z177" s="226" t="s">
        <v>3985</v>
      </c>
      <c r="AA177" s="258"/>
      <c r="AB177" s="226" t="s">
        <v>3986</v>
      </c>
      <c r="AC177" s="104"/>
      <c r="AD177" s="883" t="s">
        <v>1096</v>
      </c>
      <c r="AE177" s="91" t="s">
        <v>88</v>
      </c>
      <c r="AF177" s="91" t="s">
        <v>3117</v>
      </c>
      <c r="AG177" s="461" t="s">
        <v>3118</v>
      </c>
      <c r="AH177" s="395">
        <v>-2</v>
      </c>
      <c r="AI177" s="396"/>
      <c r="AJ177" s="397"/>
      <c r="AK177" s="398"/>
      <c r="AL177" s="399">
        <v>5</v>
      </c>
      <c r="AM177" s="730">
        <v>-20</v>
      </c>
      <c r="AN177" s="401">
        <v>1</v>
      </c>
      <c r="AO177" s="928"/>
      <c r="AP177" s="919" t="s">
        <v>959</v>
      </c>
    </row>
    <row r="178" spans="1:42" s="338" customFormat="1" ht="24.95" customHeight="1">
      <c r="A178" s="90">
        <v>175</v>
      </c>
      <c r="B178" s="231" t="s">
        <v>947</v>
      </c>
      <c r="C178" s="231">
        <v>7</v>
      </c>
      <c r="D178" s="231">
        <v>4</v>
      </c>
      <c r="E178" s="231" t="s">
        <v>968</v>
      </c>
      <c r="F178" s="231">
        <v>24</v>
      </c>
      <c r="G178" s="231" t="s">
        <v>3356</v>
      </c>
      <c r="H178" s="231">
        <v>2</v>
      </c>
      <c r="I178" s="421" t="s">
        <v>3367</v>
      </c>
      <c r="J178" s="103" t="str">
        <f t="shared" si="8"/>
        <v>74V24D2175</v>
      </c>
      <c r="K178" s="394">
        <v>45390</v>
      </c>
      <c r="L178" s="412" t="s">
        <v>86</v>
      </c>
      <c r="M178" s="482">
        <v>45435</v>
      </c>
      <c r="N178" s="91" t="s">
        <v>1756</v>
      </c>
      <c r="O178" s="140" t="s">
        <v>1839</v>
      </c>
      <c r="P178" s="100" t="s">
        <v>3204</v>
      </c>
      <c r="Q178" s="451" t="s">
        <v>950</v>
      </c>
      <c r="R178" s="258" t="s">
        <v>3987</v>
      </c>
      <c r="S178" s="226" t="s">
        <v>3988</v>
      </c>
      <c r="T178" s="226" t="s">
        <v>3989</v>
      </c>
      <c r="U178" s="143" t="s">
        <v>528</v>
      </c>
      <c r="V178" s="226" t="s">
        <v>3990</v>
      </c>
      <c r="W178" s="143" t="s">
        <v>955</v>
      </c>
      <c r="X178" s="143" t="s">
        <v>1332</v>
      </c>
      <c r="Y178" s="143" t="s">
        <v>1332</v>
      </c>
      <c r="Z178" s="226" t="s">
        <v>3991</v>
      </c>
      <c r="AA178" s="258"/>
      <c r="AB178" s="226" t="s">
        <v>3992</v>
      </c>
      <c r="AC178" s="104"/>
      <c r="AD178" s="883" t="s">
        <v>1096</v>
      </c>
      <c r="AE178" s="91" t="s">
        <v>88</v>
      </c>
      <c r="AF178" s="91" t="s">
        <v>3117</v>
      </c>
      <c r="AG178" s="461" t="s">
        <v>3118</v>
      </c>
      <c r="AH178" s="395">
        <v>-1</v>
      </c>
      <c r="AI178" s="396"/>
      <c r="AJ178" s="397"/>
      <c r="AK178" s="398"/>
      <c r="AL178" s="399">
        <v>5</v>
      </c>
      <c r="AM178" s="730">
        <v>-15</v>
      </c>
      <c r="AN178" s="401">
        <v>2</v>
      </c>
      <c r="AO178" s="928"/>
      <c r="AP178" s="919" t="s">
        <v>959</v>
      </c>
    </row>
    <row r="179" spans="1:42" s="338" customFormat="1" ht="24.95" customHeight="1">
      <c r="A179" s="90">
        <v>176</v>
      </c>
      <c r="B179" s="231" t="s">
        <v>947</v>
      </c>
      <c r="C179" s="231">
        <v>7</v>
      </c>
      <c r="D179" s="231">
        <v>4</v>
      </c>
      <c r="E179" s="231" t="s">
        <v>968</v>
      </c>
      <c r="F179" s="231">
        <v>24</v>
      </c>
      <c r="G179" s="231" t="s">
        <v>3356</v>
      </c>
      <c r="H179" s="231">
        <v>2</v>
      </c>
      <c r="I179" s="421" t="s">
        <v>3368</v>
      </c>
      <c r="J179" s="103" t="str">
        <f t="shared" ref="J179:J183" si="9">CONCATENATE(C179,D179,E179,F179,G179,H179,I179)</f>
        <v>74V24D2176</v>
      </c>
      <c r="K179" s="394">
        <v>45390</v>
      </c>
      <c r="L179" s="412" t="s">
        <v>86</v>
      </c>
      <c r="M179" s="482">
        <v>45518</v>
      </c>
      <c r="N179" s="258" t="s">
        <v>55</v>
      </c>
      <c r="O179" s="100" t="s">
        <v>1091</v>
      </c>
      <c r="P179" s="393" t="s">
        <v>3204</v>
      </c>
      <c r="Q179" s="451" t="s">
        <v>950</v>
      </c>
      <c r="R179" s="258" t="s">
        <v>3534</v>
      </c>
      <c r="S179" s="226" t="s">
        <v>3543</v>
      </c>
      <c r="T179" s="226" t="s">
        <v>3552</v>
      </c>
      <c r="U179" s="143" t="s">
        <v>528</v>
      </c>
      <c r="V179" s="226" t="s">
        <v>3561</v>
      </c>
      <c r="W179" s="143" t="s">
        <v>955</v>
      </c>
      <c r="X179" s="143" t="s">
        <v>1332</v>
      </c>
      <c r="Y179" s="143" t="s">
        <v>1332</v>
      </c>
      <c r="Z179" s="226" t="s">
        <v>3587</v>
      </c>
      <c r="AA179" s="258" t="s">
        <v>3571</v>
      </c>
      <c r="AB179" s="226" t="s">
        <v>3578</v>
      </c>
      <c r="AC179" s="104"/>
      <c r="AD179" s="883" t="s">
        <v>1096</v>
      </c>
      <c r="AE179" s="91" t="s">
        <v>88</v>
      </c>
      <c r="AF179" s="91" t="s">
        <v>889</v>
      </c>
      <c r="AG179" s="100" t="s">
        <v>3373</v>
      </c>
      <c r="AH179" s="395">
        <v>-6</v>
      </c>
      <c r="AI179" s="396"/>
      <c r="AJ179" s="397"/>
      <c r="AK179" s="398"/>
      <c r="AL179" s="399">
        <v>5</v>
      </c>
      <c r="AM179" s="730">
        <v>-20</v>
      </c>
      <c r="AN179" s="401">
        <v>1</v>
      </c>
      <c r="AO179" s="928"/>
      <c r="AP179" s="919" t="s">
        <v>959</v>
      </c>
    </row>
    <row r="180" spans="1:42" s="338" customFormat="1" ht="24.95" customHeight="1">
      <c r="A180" s="90">
        <v>177</v>
      </c>
      <c r="B180" s="231" t="s">
        <v>947</v>
      </c>
      <c r="C180" s="231">
        <v>7</v>
      </c>
      <c r="D180" s="231">
        <v>4</v>
      </c>
      <c r="E180" s="231" t="s">
        <v>968</v>
      </c>
      <c r="F180" s="231">
        <v>24</v>
      </c>
      <c r="G180" s="231" t="s">
        <v>3356</v>
      </c>
      <c r="H180" s="231">
        <v>2</v>
      </c>
      <c r="I180" s="421" t="s">
        <v>3369</v>
      </c>
      <c r="J180" s="103" t="str">
        <f t="shared" si="9"/>
        <v>74V24D2177</v>
      </c>
      <c r="K180" s="394">
        <v>45390</v>
      </c>
      <c r="L180" s="412" t="s">
        <v>86</v>
      </c>
      <c r="M180" s="482">
        <v>45518</v>
      </c>
      <c r="N180" s="258" t="s">
        <v>55</v>
      </c>
      <c r="O180" s="100" t="s">
        <v>1091</v>
      </c>
      <c r="P180" s="393" t="s">
        <v>3204</v>
      </c>
      <c r="Q180" s="451" t="s">
        <v>950</v>
      </c>
      <c r="R180" s="258" t="s">
        <v>3535</v>
      </c>
      <c r="S180" s="226" t="s">
        <v>3544</v>
      </c>
      <c r="T180" s="226" t="s">
        <v>3553</v>
      </c>
      <c r="U180" s="143" t="s">
        <v>528</v>
      </c>
      <c r="V180" s="226" t="s">
        <v>3562</v>
      </c>
      <c r="W180" s="143" t="s">
        <v>955</v>
      </c>
      <c r="X180" s="143" t="s">
        <v>1332</v>
      </c>
      <c r="Y180" s="143" t="s">
        <v>1332</v>
      </c>
      <c r="Z180" s="226" t="s">
        <v>3588</v>
      </c>
      <c r="AA180" s="258" t="s">
        <v>3572</v>
      </c>
      <c r="AB180" s="226" t="s">
        <v>3579</v>
      </c>
      <c r="AC180" s="104"/>
      <c r="AD180" s="883" t="s">
        <v>1096</v>
      </c>
      <c r="AE180" s="91" t="s">
        <v>88</v>
      </c>
      <c r="AF180" s="91" t="s">
        <v>889</v>
      </c>
      <c r="AG180" s="100" t="s">
        <v>3373</v>
      </c>
      <c r="AH180" s="395">
        <v>-6</v>
      </c>
      <c r="AI180" s="396"/>
      <c r="AJ180" s="397"/>
      <c r="AK180" s="398"/>
      <c r="AL180" s="399">
        <v>5</v>
      </c>
      <c r="AM180" s="730">
        <v>-25</v>
      </c>
      <c r="AN180" s="401">
        <v>2</v>
      </c>
      <c r="AO180" s="928"/>
      <c r="AP180" s="919" t="s">
        <v>959</v>
      </c>
    </row>
    <row r="181" spans="1:42" s="338" customFormat="1" ht="24.95" customHeight="1">
      <c r="A181" s="90">
        <v>178</v>
      </c>
      <c r="B181" s="231" t="s">
        <v>947</v>
      </c>
      <c r="C181" s="231">
        <v>7</v>
      </c>
      <c r="D181" s="231">
        <v>4</v>
      </c>
      <c r="E181" s="231" t="s">
        <v>968</v>
      </c>
      <c r="F181" s="231">
        <v>24</v>
      </c>
      <c r="G181" s="231" t="s">
        <v>3356</v>
      </c>
      <c r="H181" s="231">
        <v>2</v>
      </c>
      <c r="I181" s="421" t="s">
        <v>3370</v>
      </c>
      <c r="J181" s="103" t="str">
        <f t="shared" si="9"/>
        <v>74V24D2178</v>
      </c>
      <c r="K181" s="394">
        <v>45390</v>
      </c>
      <c r="L181" s="412" t="s">
        <v>86</v>
      </c>
      <c r="M181" s="482">
        <v>45518</v>
      </c>
      <c r="N181" s="258" t="s">
        <v>55</v>
      </c>
      <c r="O181" s="100" t="s">
        <v>1091</v>
      </c>
      <c r="P181" s="393" t="s">
        <v>3204</v>
      </c>
      <c r="Q181" s="451" t="s">
        <v>950</v>
      </c>
      <c r="R181" s="258" t="s">
        <v>3536</v>
      </c>
      <c r="S181" s="226" t="s">
        <v>3545</v>
      </c>
      <c r="T181" s="226" t="s">
        <v>3554</v>
      </c>
      <c r="U181" s="143" t="s">
        <v>528</v>
      </c>
      <c r="V181" s="226" t="s">
        <v>3563</v>
      </c>
      <c r="W181" s="143" t="s">
        <v>955</v>
      </c>
      <c r="X181" s="143" t="s">
        <v>1332</v>
      </c>
      <c r="Y181" s="143" t="s">
        <v>1332</v>
      </c>
      <c r="Z181" s="226" t="s">
        <v>3589</v>
      </c>
      <c r="AA181" s="258" t="s">
        <v>3573</v>
      </c>
      <c r="AB181" s="226" t="s">
        <v>3580</v>
      </c>
      <c r="AC181" s="104"/>
      <c r="AD181" s="883" t="s">
        <v>1096</v>
      </c>
      <c r="AE181" s="91" t="s">
        <v>88</v>
      </c>
      <c r="AF181" s="91" t="s">
        <v>889</v>
      </c>
      <c r="AG181" s="100" t="s">
        <v>3373</v>
      </c>
      <c r="AH181" s="395">
        <v>1</v>
      </c>
      <c r="AI181" s="396"/>
      <c r="AJ181" s="397"/>
      <c r="AK181" s="398"/>
      <c r="AL181" s="399">
        <v>5</v>
      </c>
      <c r="AM181" s="730">
        <v>-15</v>
      </c>
      <c r="AN181" s="401">
        <v>2</v>
      </c>
      <c r="AO181" s="928"/>
      <c r="AP181" s="919" t="s">
        <v>959</v>
      </c>
    </row>
    <row r="182" spans="1:42" s="338" customFormat="1" ht="24.95" customHeight="1">
      <c r="A182" s="90">
        <v>179</v>
      </c>
      <c r="B182" s="231" t="s">
        <v>947</v>
      </c>
      <c r="C182" s="231">
        <v>7</v>
      </c>
      <c r="D182" s="231">
        <v>4</v>
      </c>
      <c r="E182" s="231" t="s">
        <v>968</v>
      </c>
      <c r="F182" s="231">
        <v>24</v>
      </c>
      <c r="G182" s="231" t="s">
        <v>3356</v>
      </c>
      <c r="H182" s="231">
        <v>2</v>
      </c>
      <c r="I182" s="421" t="s">
        <v>3371</v>
      </c>
      <c r="J182" s="103" t="str">
        <f t="shared" si="9"/>
        <v>74V24D2179</v>
      </c>
      <c r="K182" s="394">
        <v>45390</v>
      </c>
      <c r="L182" s="412" t="s">
        <v>86</v>
      </c>
      <c r="M182" s="482">
        <v>45518</v>
      </c>
      <c r="N182" s="258" t="s">
        <v>55</v>
      </c>
      <c r="O182" s="100" t="s">
        <v>1091</v>
      </c>
      <c r="P182" s="393" t="s">
        <v>3204</v>
      </c>
      <c r="Q182" s="451" t="s">
        <v>950</v>
      </c>
      <c r="R182" s="258" t="s">
        <v>3537</v>
      </c>
      <c r="S182" s="226" t="s">
        <v>3546</v>
      </c>
      <c r="T182" s="226" t="s">
        <v>3555</v>
      </c>
      <c r="U182" s="143" t="s">
        <v>528</v>
      </c>
      <c r="V182" s="226" t="s">
        <v>3564</v>
      </c>
      <c r="W182" s="143" t="s">
        <v>955</v>
      </c>
      <c r="X182" s="143" t="s">
        <v>1332</v>
      </c>
      <c r="Y182" s="143" t="s">
        <v>1332</v>
      </c>
      <c r="Z182" s="226" t="s">
        <v>3590</v>
      </c>
      <c r="AA182" s="258" t="s">
        <v>3574</v>
      </c>
      <c r="AB182" s="226" t="s">
        <v>3581</v>
      </c>
      <c r="AC182" s="104"/>
      <c r="AD182" s="883" t="s">
        <v>1096</v>
      </c>
      <c r="AE182" s="91" t="s">
        <v>88</v>
      </c>
      <c r="AF182" s="91" t="s">
        <v>889</v>
      </c>
      <c r="AG182" s="100" t="s">
        <v>3373</v>
      </c>
      <c r="AH182" s="395">
        <v>-6</v>
      </c>
      <c r="AI182" s="396"/>
      <c r="AJ182" s="397"/>
      <c r="AK182" s="398"/>
      <c r="AL182" s="399">
        <v>5</v>
      </c>
      <c r="AM182" s="730">
        <v>-20</v>
      </c>
      <c r="AN182" s="401">
        <v>1</v>
      </c>
      <c r="AO182" s="928"/>
      <c r="AP182" s="919" t="s">
        <v>959</v>
      </c>
    </row>
    <row r="183" spans="1:42" s="338" customFormat="1" ht="24.95" customHeight="1">
      <c r="A183" s="90">
        <v>180</v>
      </c>
      <c r="B183" s="231" t="s">
        <v>947</v>
      </c>
      <c r="C183" s="231">
        <v>7</v>
      </c>
      <c r="D183" s="231">
        <v>4</v>
      </c>
      <c r="E183" s="231" t="s">
        <v>968</v>
      </c>
      <c r="F183" s="231">
        <v>24</v>
      </c>
      <c r="G183" s="231" t="s">
        <v>3356</v>
      </c>
      <c r="H183" s="231">
        <v>2</v>
      </c>
      <c r="I183" s="421" t="s">
        <v>3372</v>
      </c>
      <c r="J183" s="103" t="str">
        <f t="shared" si="9"/>
        <v>74V24D2180</v>
      </c>
      <c r="K183" s="394">
        <v>45390</v>
      </c>
      <c r="L183" s="412" t="s">
        <v>86</v>
      </c>
      <c r="M183" s="482">
        <v>45524</v>
      </c>
      <c r="N183" s="91" t="s">
        <v>1756</v>
      </c>
      <c r="O183" s="140" t="s">
        <v>1839</v>
      </c>
      <c r="P183" s="393" t="s">
        <v>3204</v>
      </c>
      <c r="Q183" s="451" t="s">
        <v>950</v>
      </c>
      <c r="R183" s="258" t="s">
        <v>6263</v>
      </c>
      <c r="S183" s="226" t="s">
        <v>6264</v>
      </c>
      <c r="T183" s="226" t="s">
        <v>6265</v>
      </c>
      <c r="U183" s="143" t="s">
        <v>528</v>
      </c>
      <c r="V183" s="226" t="s">
        <v>6266</v>
      </c>
      <c r="W183" s="143" t="s">
        <v>955</v>
      </c>
      <c r="X183" s="143" t="s">
        <v>1332</v>
      </c>
      <c r="Y183" s="143" t="s">
        <v>1332</v>
      </c>
      <c r="Z183" s="226" t="s">
        <v>6267</v>
      </c>
      <c r="AA183" s="258"/>
      <c r="AB183" s="226" t="s">
        <v>6268</v>
      </c>
      <c r="AC183" s="104"/>
      <c r="AD183" s="883" t="s">
        <v>1096</v>
      </c>
      <c r="AE183" s="91" t="s">
        <v>88</v>
      </c>
      <c r="AF183" s="217" t="s">
        <v>3117</v>
      </c>
      <c r="AG183" s="461" t="s">
        <v>6254</v>
      </c>
      <c r="AH183" s="395">
        <v>-2</v>
      </c>
      <c r="AI183" s="396"/>
      <c r="AJ183" s="397"/>
      <c r="AK183" s="398"/>
      <c r="AL183" s="399">
        <v>5</v>
      </c>
      <c r="AM183" s="730">
        <v>-10</v>
      </c>
      <c r="AN183" s="401">
        <v>1</v>
      </c>
      <c r="AO183" s="928"/>
      <c r="AP183" s="919" t="s">
        <v>959</v>
      </c>
    </row>
    <row r="184" spans="1:42" s="198" customFormat="1" ht="24.95" customHeight="1">
      <c r="A184" s="90">
        <v>181</v>
      </c>
      <c r="B184" s="98" t="s">
        <v>97</v>
      </c>
      <c r="C184" s="98">
        <v>7</v>
      </c>
      <c r="D184" s="98">
        <v>1</v>
      </c>
      <c r="E184" s="98" t="s">
        <v>83</v>
      </c>
      <c r="F184" s="98">
        <v>24</v>
      </c>
      <c r="G184" s="98" t="s">
        <v>3628</v>
      </c>
      <c r="H184" s="98">
        <v>0</v>
      </c>
      <c r="I184" s="525" t="s">
        <v>4027</v>
      </c>
      <c r="J184" s="526" t="str">
        <f>CONCATENATE(C184,D184,E184,F184,G184,H184,I184)</f>
        <v>71M24E0181</v>
      </c>
      <c r="K184" s="527">
        <v>45441</v>
      </c>
      <c r="L184" s="528" t="s">
        <v>86</v>
      </c>
      <c r="M184" s="529">
        <v>45442</v>
      </c>
      <c r="N184" s="530" t="s">
        <v>1444</v>
      </c>
      <c r="O184" s="795" t="s">
        <v>90</v>
      </c>
      <c r="P184" s="796"/>
      <c r="Q184" s="797" t="s">
        <v>4029</v>
      </c>
      <c r="R184" s="532" t="s">
        <v>4030</v>
      </c>
      <c r="S184" s="533" t="s">
        <v>4031</v>
      </c>
      <c r="T184" s="533" t="s">
        <v>4032</v>
      </c>
      <c r="U184" s="797" t="s">
        <v>528</v>
      </c>
      <c r="V184" s="533" t="s">
        <v>4033</v>
      </c>
      <c r="W184" s="797" t="s">
        <v>955</v>
      </c>
      <c r="X184" s="143" t="s">
        <v>956</v>
      </c>
      <c r="Y184" s="797" t="s">
        <v>956</v>
      </c>
      <c r="Z184" s="533" t="s">
        <v>4034</v>
      </c>
      <c r="AA184" s="532" t="s">
        <v>4035</v>
      </c>
      <c r="AB184" s="533" t="s">
        <v>4036</v>
      </c>
      <c r="AC184" s="440"/>
      <c r="AD184" s="493" t="s">
        <v>1097</v>
      </c>
      <c r="AE184" s="535" t="s">
        <v>88</v>
      </c>
      <c r="AF184" s="535" t="s">
        <v>889</v>
      </c>
      <c r="AG184" s="755" t="s">
        <v>3282</v>
      </c>
      <c r="AH184" s="536"/>
      <c r="AI184" s="537"/>
      <c r="AJ184" s="538"/>
      <c r="AK184" s="539">
        <v>-1</v>
      </c>
      <c r="AL184" s="540"/>
      <c r="AM184" s="732">
        <v>-5</v>
      </c>
      <c r="AN184" s="541">
        <v>1</v>
      </c>
      <c r="AO184" s="932"/>
      <c r="AP184" s="936"/>
    </row>
    <row r="185" spans="1:42" s="198" customFormat="1" ht="24.95" customHeight="1">
      <c r="A185" s="90">
        <v>182</v>
      </c>
      <c r="B185" s="98" t="s">
        <v>97</v>
      </c>
      <c r="C185" s="98">
        <v>7</v>
      </c>
      <c r="D185" s="98">
        <v>1</v>
      </c>
      <c r="E185" s="98" t="s">
        <v>83</v>
      </c>
      <c r="F185" s="98">
        <v>24</v>
      </c>
      <c r="G185" s="98" t="s">
        <v>3628</v>
      </c>
      <c r="H185" s="98">
        <v>0</v>
      </c>
      <c r="I185" s="525" t="s">
        <v>4028</v>
      </c>
      <c r="J185" s="526" t="str">
        <f>CONCATENATE(C185,D185,E185,F185,G185,H185,I185)</f>
        <v>71M24E0182</v>
      </c>
      <c r="K185" s="527">
        <v>45441</v>
      </c>
      <c r="L185" s="528" t="s">
        <v>86</v>
      </c>
      <c r="M185" s="529">
        <v>45442</v>
      </c>
      <c r="N185" s="530" t="s">
        <v>1444</v>
      </c>
      <c r="O185" s="795" t="s">
        <v>90</v>
      </c>
      <c r="P185" s="796"/>
      <c r="Q185" s="797" t="s">
        <v>4029</v>
      </c>
      <c r="R185" s="532" t="s">
        <v>4043</v>
      </c>
      <c r="S185" s="533" t="s">
        <v>4042</v>
      </c>
      <c r="T185" s="533" t="s">
        <v>4041</v>
      </c>
      <c r="U185" s="797" t="s">
        <v>528</v>
      </c>
      <c r="V185" s="533" t="s">
        <v>4040</v>
      </c>
      <c r="W185" s="797" t="s">
        <v>955</v>
      </c>
      <c r="X185" s="143" t="s">
        <v>956</v>
      </c>
      <c r="Y185" s="797" t="s">
        <v>956</v>
      </c>
      <c r="Z185" s="533" t="s">
        <v>4039</v>
      </c>
      <c r="AA185" s="532" t="s">
        <v>4037</v>
      </c>
      <c r="AB185" s="533" t="s">
        <v>4038</v>
      </c>
      <c r="AC185" s="440"/>
      <c r="AD185" s="493" t="s">
        <v>1097</v>
      </c>
      <c r="AE185" s="535" t="s">
        <v>88</v>
      </c>
      <c r="AF185" s="535" t="s">
        <v>889</v>
      </c>
      <c r="AG185" s="755" t="s">
        <v>3282</v>
      </c>
      <c r="AH185" s="536">
        <v>-3</v>
      </c>
      <c r="AI185" s="537"/>
      <c r="AJ185" s="538"/>
      <c r="AK185" s="539"/>
      <c r="AL185" s="540"/>
      <c r="AM185" s="732">
        <v>-5</v>
      </c>
      <c r="AN185" s="541">
        <v>1</v>
      </c>
      <c r="AO185" s="932"/>
      <c r="AP185" s="936"/>
    </row>
    <row r="186" spans="1:42" s="338" customFormat="1" ht="24.95" customHeight="1">
      <c r="A186" s="90">
        <v>183</v>
      </c>
      <c r="B186" s="231" t="s">
        <v>947</v>
      </c>
      <c r="C186" s="231">
        <v>7</v>
      </c>
      <c r="D186" s="231">
        <v>4</v>
      </c>
      <c r="E186" s="231" t="s">
        <v>83</v>
      </c>
      <c r="F186" s="231">
        <v>24</v>
      </c>
      <c r="G186" s="231" t="s">
        <v>656</v>
      </c>
      <c r="H186" s="231">
        <v>1</v>
      </c>
      <c r="I186" s="421" t="s">
        <v>4072</v>
      </c>
      <c r="J186" s="103" t="str">
        <f>CONCATENATE(C186,D186,E186,F186,G186,H186,I186)</f>
        <v>74M24F1183</v>
      </c>
      <c r="K186" s="394">
        <v>45448</v>
      </c>
      <c r="L186" s="412" t="s">
        <v>86</v>
      </c>
      <c r="M186" s="482">
        <v>45455</v>
      </c>
      <c r="N186" s="31" t="s">
        <v>2348</v>
      </c>
      <c r="O186" s="461" t="s">
        <v>2349</v>
      </c>
      <c r="P186" s="31" t="s">
        <v>3122</v>
      </c>
      <c r="Q186" s="451" t="s">
        <v>950</v>
      </c>
      <c r="R186" s="258" t="s">
        <v>4113</v>
      </c>
      <c r="S186" s="226" t="s">
        <v>4114</v>
      </c>
      <c r="T186" s="226" t="s">
        <v>4115</v>
      </c>
      <c r="U186" s="143" t="s">
        <v>528</v>
      </c>
      <c r="V186" s="226" t="s">
        <v>4116</v>
      </c>
      <c r="W186" s="143" t="s">
        <v>955</v>
      </c>
      <c r="X186" s="143" t="s">
        <v>956</v>
      </c>
      <c r="Y186" s="143" t="s">
        <v>956</v>
      </c>
      <c r="Z186" s="226" t="s">
        <v>4119</v>
      </c>
      <c r="AA186" s="258" t="s">
        <v>4117</v>
      </c>
      <c r="AB186" s="226" t="s">
        <v>4118</v>
      </c>
      <c r="AC186" s="104"/>
      <c r="AD186" s="883" t="s">
        <v>1096</v>
      </c>
      <c r="AE186" s="217" t="s">
        <v>4104</v>
      </c>
      <c r="AF186" s="217" t="s">
        <v>3117</v>
      </c>
      <c r="AG186" s="499" t="s">
        <v>3063</v>
      </c>
      <c r="AH186" s="395">
        <v>-3</v>
      </c>
      <c r="AI186" s="396"/>
      <c r="AJ186" s="397"/>
      <c r="AK186" s="398"/>
      <c r="AL186" s="399">
        <v>5</v>
      </c>
      <c r="AM186" s="730">
        <v>-5</v>
      </c>
      <c r="AN186" s="401">
        <v>2</v>
      </c>
      <c r="AO186" s="928"/>
      <c r="AP186" s="919" t="s">
        <v>959</v>
      </c>
    </row>
    <row r="187" spans="1:42" s="338" customFormat="1" ht="24.95" customHeight="1">
      <c r="A187" s="90">
        <v>184</v>
      </c>
      <c r="B187" s="231" t="s">
        <v>947</v>
      </c>
      <c r="C187" s="231">
        <v>7</v>
      </c>
      <c r="D187" s="231">
        <v>2</v>
      </c>
      <c r="E187" s="231" t="s">
        <v>83</v>
      </c>
      <c r="F187" s="231">
        <v>24</v>
      </c>
      <c r="G187" s="231" t="s">
        <v>656</v>
      </c>
      <c r="H187" s="231">
        <v>0</v>
      </c>
      <c r="I187" s="232" t="s">
        <v>4288</v>
      </c>
      <c r="J187" s="103" t="str">
        <f t="shared" ref="J187" si="10">CONCATENATE(C187,D187,E187,F187,G187,H187,I187)</f>
        <v>72M24F0184</v>
      </c>
      <c r="K187" s="394">
        <v>45460</v>
      </c>
      <c r="L187" s="412" t="s">
        <v>86</v>
      </c>
      <c r="M187" s="482">
        <v>45463</v>
      </c>
      <c r="N187" s="31" t="s">
        <v>1444</v>
      </c>
      <c r="O187" s="140" t="s">
        <v>90</v>
      </c>
      <c r="P187" s="393"/>
      <c r="Q187" s="451" t="s">
        <v>950</v>
      </c>
      <c r="R187" s="258" t="s">
        <v>4354</v>
      </c>
      <c r="S187" s="226" t="s">
        <v>4355</v>
      </c>
      <c r="T187" s="226" t="s">
        <v>4356</v>
      </c>
      <c r="U187" s="105" t="s">
        <v>528</v>
      </c>
      <c r="V187" s="226" t="s">
        <v>4357</v>
      </c>
      <c r="W187" s="143" t="s">
        <v>955</v>
      </c>
      <c r="X187" s="143" t="s">
        <v>956</v>
      </c>
      <c r="Y187" s="143" t="s">
        <v>956</v>
      </c>
      <c r="Z187" s="226" t="s">
        <v>4358</v>
      </c>
      <c r="AA187" s="258" t="s">
        <v>4359</v>
      </c>
      <c r="AB187" s="226" t="s">
        <v>4360</v>
      </c>
      <c r="AC187" s="104"/>
      <c r="AD187" s="493" t="s">
        <v>1097</v>
      </c>
      <c r="AE187" s="91" t="s">
        <v>88</v>
      </c>
      <c r="AF187" s="91" t="s">
        <v>889</v>
      </c>
      <c r="AG187" s="393" t="s">
        <v>3282</v>
      </c>
      <c r="AH187" s="395">
        <v>-1</v>
      </c>
      <c r="AI187" s="396"/>
      <c r="AJ187" s="397"/>
      <c r="AK187" s="398"/>
      <c r="AL187" s="399">
        <v>5</v>
      </c>
      <c r="AM187" s="730">
        <v>-15</v>
      </c>
      <c r="AN187" s="401">
        <v>1</v>
      </c>
      <c r="AO187" s="928"/>
      <c r="AP187" s="937"/>
    </row>
    <row r="188" spans="1:42" s="338" customFormat="1" ht="24.95" customHeight="1">
      <c r="A188" s="90">
        <v>185</v>
      </c>
      <c r="B188" s="231" t="s">
        <v>947</v>
      </c>
      <c r="C188" s="231">
        <v>7</v>
      </c>
      <c r="D188" s="231">
        <v>2</v>
      </c>
      <c r="E188" s="231" t="s">
        <v>83</v>
      </c>
      <c r="F188" s="231">
        <v>24</v>
      </c>
      <c r="G188" s="231" t="s">
        <v>656</v>
      </c>
      <c r="H188" s="231">
        <v>0</v>
      </c>
      <c r="I188" s="232" t="s">
        <v>4289</v>
      </c>
      <c r="J188" s="103" t="str">
        <f t="shared" ref="J188:J251" si="11">CONCATENATE(C188,D188,E188,F188,G188,H188,I188)</f>
        <v>72M24F0185</v>
      </c>
      <c r="K188" s="394">
        <v>45460</v>
      </c>
      <c r="L188" s="412" t="s">
        <v>86</v>
      </c>
      <c r="M188" s="482">
        <v>45468</v>
      </c>
      <c r="N188" s="91" t="s">
        <v>55</v>
      </c>
      <c r="O188" s="140" t="s">
        <v>3993</v>
      </c>
      <c r="P188" s="31" t="s">
        <v>5221</v>
      </c>
      <c r="Q188" s="451" t="s">
        <v>950</v>
      </c>
      <c r="R188" s="258" t="s">
        <v>4377</v>
      </c>
      <c r="S188" s="226" t="s">
        <v>4378</v>
      </c>
      <c r="T188" s="226" t="s">
        <v>4379</v>
      </c>
      <c r="U188" s="105" t="s">
        <v>528</v>
      </c>
      <c r="V188" s="226" t="s">
        <v>4380</v>
      </c>
      <c r="W188" s="143" t="s">
        <v>955</v>
      </c>
      <c r="X188" s="143" t="s">
        <v>956</v>
      </c>
      <c r="Y188" s="143" t="s">
        <v>956</v>
      </c>
      <c r="Z188" s="226" t="s">
        <v>4381</v>
      </c>
      <c r="AA188" s="258" t="s">
        <v>4382</v>
      </c>
      <c r="AB188" s="226" t="s">
        <v>4383</v>
      </c>
      <c r="AC188" s="104"/>
      <c r="AD188" s="493" t="s">
        <v>1097</v>
      </c>
      <c r="AE188" s="91" t="s">
        <v>88</v>
      </c>
      <c r="AF188" s="91" t="s">
        <v>889</v>
      </c>
      <c r="AG188" s="100" t="s">
        <v>3282</v>
      </c>
      <c r="AH188" s="395">
        <v>-2</v>
      </c>
      <c r="AI188" s="396"/>
      <c r="AJ188" s="397"/>
      <c r="AK188" s="398"/>
      <c r="AL188" s="399">
        <v>5</v>
      </c>
      <c r="AM188" s="730">
        <v>-5</v>
      </c>
      <c r="AN188" s="401">
        <v>1</v>
      </c>
      <c r="AO188" s="930" t="s">
        <v>8773</v>
      </c>
      <c r="AP188" s="1004" t="s">
        <v>2145</v>
      </c>
    </row>
    <row r="189" spans="1:42" s="338" customFormat="1" ht="24.95" customHeight="1">
      <c r="A189" s="90">
        <v>186</v>
      </c>
      <c r="B189" s="231" t="s">
        <v>947</v>
      </c>
      <c r="C189" s="231">
        <v>7</v>
      </c>
      <c r="D189" s="231">
        <v>2</v>
      </c>
      <c r="E189" s="231" t="s">
        <v>83</v>
      </c>
      <c r="F189" s="231">
        <v>24</v>
      </c>
      <c r="G189" s="231" t="s">
        <v>656</v>
      </c>
      <c r="H189" s="231">
        <v>0</v>
      </c>
      <c r="I189" s="232" t="s">
        <v>4290</v>
      </c>
      <c r="J189" s="103" t="str">
        <f t="shared" si="11"/>
        <v>72M24F0186</v>
      </c>
      <c r="K189" s="394">
        <v>45460</v>
      </c>
      <c r="L189" s="412" t="s">
        <v>86</v>
      </c>
      <c r="M189" s="482">
        <v>45468</v>
      </c>
      <c r="N189" s="91" t="s">
        <v>55</v>
      </c>
      <c r="O189" s="140" t="s">
        <v>3993</v>
      </c>
      <c r="P189" s="31" t="s">
        <v>5221</v>
      </c>
      <c r="Q189" s="451" t="s">
        <v>950</v>
      </c>
      <c r="R189" s="258" t="s">
        <v>4384</v>
      </c>
      <c r="S189" s="226" t="s">
        <v>4385</v>
      </c>
      <c r="T189" s="226" t="s">
        <v>4386</v>
      </c>
      <c r="U189" s="105" t="s">
        <v>528</v>
      </c>
      <c r="V189" s="226" t="s">
        <v>4387</v>
      </c>
      <c r="W189" s="143" t="s">
        <v>955</v>
      </c>
      <c r="X189" s="143" t="s">
        <v>956</v>
      </c>
      <c r="Y189" s="143" t="s">
        <v>956</v>
      </c>
      <c r="Z189" s="226" t="s">
        <v>4388</v>
      </c>
      <c r="AA189" s="258" t="s">
        <v>4389</v>
      </c>
      <c r="AB189" s="226" t="s">
        <v>4390</v>
      </c>
      <c r="AC189" s="104"/>
      <c r="AD189" s="493" t="s">
        <v>1097</v>
      </c>
      <c r="AE189" s="91" t="s">
        <v>88</v>
      </c>
      <c r="AF189" s="91" t="s">
        <v>889</v>
      </c>
      <c r="AG189" s="100" t="s">
        <v>3282</v>
      </c>
      <c r="AH189" s="395">
        <v>-2</v>
      </c>
      <c r="AI189" s="396"/>
      <c r="AJ189" s="397"/>
      <c r="AK189" s="398"/>
      <c r="AL189" s="399">
        <v>5</v>
      </c>
      <c r="AM189" s="730">
        <v>-20</v>
      </c>
      <c r="AN189" s="401">
        <v>1</v>
      </c>
      <c r="AO189" s="930" t="s">
        <v>8773</v>
      </c>
      <c r="AP189" s="1004" t="s">
        <v>2145</v>
      </c>
    </row>
    <row r="190" spans="1:42" s="338" customFormat="1" ht="24.95" customHeight="1">
      <c r="A190" s="90">
        <v>187</v>
      </c>
      <c r="B190" s="231" t="s">
        <v>947</v>
      </c>
      <c r="C190" s="231">
        <v>7</v>
      </c>
      <c r="D190" s="231">
        <v>2</v>
      </c>
      <c r="E190" s="231" t="s">
        <v>83</v>
      </c>
      <c r="F190" s="231">
        <v>24</v>
      </c>
      <c r="G190" s="231" t="s">
        <v>656</v>
      </c>
      <c r="H190" s="231">
        <v>0</v>
      </c>
      <c r="I190" s="232" t="s">
        <v>4291</v>
      </c>
      <c r="J190" s="103" t="str">
        <f t="shared" si="11"/>
        <v>72M24F0187</v>
      </c>
      <c r="K190" s="394">
        <v>45460</v>
      </c>
      <c r="L190" s="412" t="s">
        <v>86</v>
      </c>
      <c r="M190" s="482">
        <v>45468</v>
      </c>
      <c r="N190" s="91" t="s">
        <v>55</v>
      </c>
      <c r="O190" s="140" t="s">
        <v>3993</v>
      </c>
      <c r="P190" s="31" t="s">
        <v>5221</v>
      </c>
      <c r="Q190" s="451" t="s">
        <v>950</v>
      </c>
      <c r="R190" s="258" t="s">
        <v>4391</v>
      </c>
      <c r="S190" s="226" t="s">
        <v>4392</v>
      </c>
      <c r="T190" s="226" t="s">
        <v>4393</v>
      </c>
      <c r="U190" s="105" t="s">
        <v>528</v>
      </c>
      <c r="V190" s="226" t="s">
        <v>4394</v>
      </c>
      <c r="W190" s="143" t="s">
        <v>955</v>
      </c>
      <c r="X190" s="143" t="s">
        <v>956</v>
      </c>
      <c r="Y190" s="143" t="s">
        <v>956</v>
      </c>
      <c r="Z190" s="226" t="s">
        <v>4395</v>
      </c>
      <c r="AA190" s="258" t="s">
        <v>4396</v>
      </c>
      <c r="AB190" s="226" t="s">
        <v>4397</v>
      </c>
      <c r="AC190" s="104"/>
      <c r="AD190" s="493" t="s">
        <v>1097</v>
      </c>
      <c r="AE190" s="91" t="s">
        <v>88</v>
      </c>
      <c r="AF190" s="91" t="s">
        <v>889</v>
      </c>
      <c r="AG190" s="100" t="s">
        <v>3282</v>
      </c>
      <c r="AH190" s="395">
        <v>-1</v>
      </c>
      <c r="AI190" s="396"/>
      <c r="AJ190" s="397"/>
      <c r="AK190" s="398"/>
      <c r="AL190" s="399">
        <v>5</v>
      </c>
      <c r="AM190" s="730">
        <v>-15</v>
      </c>
      <c r="AN190" s="401">
        <v>1</v>
      </c>
      <c r="AO190" s="930" t="s">
        <v>8773</v>
      </c>
      <c r="AP190" s="1004" t="s">
        <v>2145</v>
      </c>
    </row>
    <row r="191" spans="1:42" s="338" customFormat="1" ht="24.95" customHeight="1">
      <c r="A191" s="90">
        <v>188</v>
      </c>
      <c r="B191" s="231" t="s">
        <v>947</v>
      </c>
      <c r="C191" s="231">
        <v>7</v>
      </c>
      <c r="D191" s="231">
        <v>2</v>
      </c>
      <c r="E191" s="231" t="s">
        <v>83</v>
      </c>
      <c r="F191" s="231">
        <v>24</v>
      </c>
      <c r="G191" s="231" t="s">
        <v>656</v>
      </c>
      <c r="H191" s="231">
        <v>0</v>
      </c>
      <c r="I191" s="232" t="s">
        <v>4292</v>
      </c>
      <c r="J191" s="103" t="str">
        <f t="shared" si="11"/>
        <v>72M24F0188</v>
      </c>
      <c r="K191" s="394">
        <v>45460</v>
      </c>
      <c r="L191" s="412" t="s">
        <v>86</v>
      </c>
      <c r="M191" s="482">
        <v>45468</v>
      </c>
      <c r="N191" s="91" t="s">
        <v>55</v>
      </c>
      <c r="O191" s="140" t="s">
        <v>3993</v>
      </c>
      <c r="P191" s="31" t="s">
        <v>5221</v>
      </c>
      <c r="Q191" s="451" t="s">
        <v>950</v>
      </c>
      <c r="R191" s="258" t="s">
        <v>4398</v>
      </c>
      <c r="S191" s="226" t="s">
        <v>4399</v>
      </c>
      <c r="T191" s="226" t="s">
        <v>4400</v>
      </c>
      <c r="U191" s="105" t="s">
        <v>528</v>
      </c>
      <c r="V191" s="226" t="s">
        <v>4401</v>
      </c>
      <c r="W191" s="143" t="s">
        <v>955</v>
      </c>
      <c r="X191" s="143" t="s">
        <v>956</v>
      </c>
      <c r="Y191" s="143" t="s">
        <v>956</v>
      </c>
      <c r="Z191" s="226" t="s">
        <v>4407</v>
      </c>
      <c r="AA191" s="258" t="s">
        <v>4402</v>
      </c>
      <c r="AB191" s="226" t="s">
        <v>4408</v>
      </c>
      <c r="AC191" s="104"/>
      <c r="AD191" s="493" t="s">
        <v>1097</v>
      </c>
      <c r="AE191" s="91" t="s">
        <v>88</v>
      </c>
      <c r="AF191" s="91" t="s">
        <v>889</v>
      </c>
      <c r="AG191" s="100" t="s">
        <v>3282</v>
      </c>
      <c r="AH191" s="395">
        <v>3</v>
      </c>
      <c r="AI191" s="396"/>
      <c r="AJ191" s="397"/>
      <c r="AK191" s="398"/>
      <c r="AL191" s="399">
        <v>5</v>
      </c>
      <c r="AM191" s="730">
        <v>-15</v>
      </c>
      <c r="AN191" s="401">
        <v>2</v>
      </c>
      <c r="AO191" s="930" t="s">
        <v>8773</v>
      </c>
      <c r="AP191" s="1004" t="s">
        <v>2145</v>
      </c>
    </row>
    <row r="192" spans="1:42" s="338" customFormat="1" ht="24.95" customHeight="1">
      <c r="A192" s="90">
        <v>189</v>
      </c>
      <c r="B192" s="231" t="s">
        <v>947</v>
      </c>
      <c r="C192" s="231">
        <v>7</v>
      </c>
      <c r="D192" s="231">
        <v>2</v>
      </c>
      <c r="E192" s="231" t="s">
        <v>83</v>
      </c>
      <c r="F192" s="231">
        <v>24</v>
      </c>
      <c r="G192" s="231" t="s">
        <v>656</v>
      </c>
      <c r="H192" s="231">
        <v>0</v>
      </c>
      <c r="I192" s="232" t="s">
        <v>4293</v>
      </c>
      <c r="J192" s="103" t="str">
        <f t="shared" si="11"/>
        <v>72M24F0189</v>
      </c>
      <c r="K192" s="394">
        <v>45460</v>
      </c>
      <c r="L192" s="412" t="s">
        <v>86</v>
      </c>
      <c r="M192" s="482">
        <v>45468</v>
      </c>
      <c r="N192" s="91" t="s">
        <v>55</v>
      </c>
      <c r="O192" s="140" t="s">
        <v>3993</v>
      </c>
      <c r="P192" s="31" t="s">
        <v>5221</v>
      </c>
      <c r="Q192" s="451" t="s">
        <v>950</v>
      </c>
      <c r="R192" s="258" t="s">
        <v>4409</v>
      </c>
      <c r="S192" s="226" t="s">
        <v>4410</v>
      </c>
      <c r="T192" s="226" t="s">
        <v>4411</v>
      </c>
      <c r="U192" s="105" t="s">
        <v>528</v>
      </c>
      <c r="V192" s="226" t="s">
        <v>4412</v>
      </c>
      <c r="W192" s="143" t="s">
        <v>955</v>
      </c>
      <c r="X192" s="143" t="s">
        <v>956</v>
      </c>
      <c r="Y192" s="143" t="s">
        <v>956</v>
      </c>
      <c r="Z192" s="226" t="s">
        <v>4413</v>
      </c>
      <c r="AA192" s="258" t="s">
        <v>4403</v>
      </c>
      <c r="AB192" s="226" t="s">
        <v>4414</v>
      </c>
      <c r="AC192" s="104"/>
      <c r="AD192" s="493" t="s">
        <v>1097</v>
      </c>
      <c r="AE192" s="91" t="s">
        <v>88</v>
      </c>
      <c r="AF192" s="91" t="s">
        <v>889</v>
      </c>
      <c r="AG192" s="100" t="s">
        <v>3282</v>
      </c>
      <c r="AH192" s="395">
        <v>-3</v>
      </c>
      <c r="AI192" s="396"/>
      <c r="AJ192" s="397"/>
      <c r="AK192" s="398"/>
      <c r="AL192" s="399">
        <v>5</v>
      </c>
      <c r="AM192" s="730">
        <v>-15</v>
      </c>
      <c r="AN192" s="401">
        <v>1</v>
      </c>
      <c r="AO192" s="930" t="s">
        <v>8773</v>
      </c>
      <c r="AP192" s="1004" t="s">
        <v>2145</v>
      </c>
    </row>
    <row r="193" spans="1:42" s="338" customFormat="1" ht="24.95" customHeight="1">
      <c r="A193" s="90">
        <v>190</v>
      </c>
      <c r="B193" s="231" t="s">
        <v>947</v>
      </c>
      <c r="C193" s="231">
        <v>7</v>
      </c>
      <c r="D193" s="231">
        <v>2</v>
      </c>
      <c r="E193" s="231" t="s">
        <v>83</v>
      </c>
      <c r="F193" s="231">
        <v>24</v>
      </c>
      <c r="G193" s="231" t="s">
        <v>656</v>
      </c>
      <c r="H193" s="231">
        <v>0</v>
      </c>
      <c r="I193" s="232" t="s">
        <v>4294</v>
      </c>
      <c r="J193" s="103" t="str">
        <f t="shared" si="11"/>
        <v>72M24F0190</v>
      </c>
      <c r="K193" s="394">
        <v>45460</v>
      </c>
      <c r="L193" s="412" t="s">
        <v>86</v>
      </c>
      <c r="M193" s="482">
        <v>45468</v>
      </c>
      <c r="N193" s="91" t="s">
        <v>55</v>
      </c>
      <c r="O193" s="140" t="s">
        <v>3993</v>
      </c>
      <c r="P193" s="31" t="s">
        <v>5221</v>
      </c>
      <c r="Q193" s="451" t="s">
        <v>950</v>
      </c>
      <c r="R193" s="258" t="s">
        <v>4415</v>
      </c>
      <c r="S193" s="226" t="s">
        <v>4416</v>
      </c>
      <c r="T193" s="226" t="s">
        <v>4417</v>
      </c>
      <c r="U193" s="105" t="s">
        <v>528</v>
      </c>
      <c r="V193" s="226" t="s">
        <v>4418</v>
      </c>
      <c r="W193" s="143" t="s">
        <v>955</v>
      </c>
      <c r="X193" s="143" t="s">
        <v>956</v>
      </c>
      <c r="Y193" s="143" t="s">
        <v>956</v>
      </c>
      <c r="Z193" s="226" t="s">
        <v>4419</v>
      </c>
      <c r="AA193" s="258" t="s">
        <v>4404</v>
      </c>
      <c r="AB193" s="226" t="s">
        <v>4420</v>
      </c>
      <c r="AC193" s="104"/>
      <c r="AD193" s="493" t="s">
        <v>1097</v>
      </c>
      <c r="AE193" s="91" t="s">
        <v>88</v>
      </c>
      <c r="AF193" s="91" t="s">
        <v>889</v>
      </c>
      <c r="AG193" s="100" t="s">
        <v>3282</v>
      </c>
      <c r="AH193" s="395">
        <v>-2</v>
      </c>
      <c r="AI193" s="396"/>
      <c r="AJ193" s="397"/>
      <c r="AK193" s="398"/>
      <c r="AL193" s="399">
        <v>10</v>
      </c>
      <c r="AM193" s="730">
        <v>-10</v>
      </c>
      <c r="AN193" s="401">
        <v>1</v>
      </c>
      <c r="AO193" s="930" t="s">
        <v>8773</v>
      </c>
      <c r="AP193" s="1004" t="s">
        <v>2145</v>
      </c>
    </row>
    <row r="194" spans="1:42" s="338" customFormat="1" ht="24.95" customHeight="1">
      <c r="A194" s="90">
        <v>191</v>
      </c>
      <c r="B194" s="231" t="s">
        <v>947</v>
      </c>
      <c r="C194" s="231">
        <v>7</v>
      </c>
      <c r="D194" s="231">
        <v>2</v>
      </c>
      <c r="E194" s="231" t="s">
        <v>83</v>
      </c>
      <c r="F194" s="231">
        <v>24</v>
      </c>
      <c r="G194" s="231" t="s">
        <v>656</v>
      </c>
      <c r="H194" s="231">
        <v>0</v>
      </c>
      <c r="I194" s="232" t="s">
        <v>4295</v>
      </c>
      <c r="J194" s="103" t="str">
        <f t="shared" si="11"/>
        <v>72M24F0191</v>
      </c>
      <c r="K194" s="394">
        <v>45460</v>
      </c>
      <c r="L194" s="412" t="s">
        <v>86</v>
      </c>
      <c r="M194" s="482">
        <v>45468</v>
      </c>
      <c r="N194" s="91" t="s">
        <v>55</v>
      </c>
      <c r="O194" s="140" t="s">
        <v>3993</v>
      </c>
      <c r="P194" s="31" t="s">
        <v>5221</v>
      </c>
      <c r="Q194" s="451" t="s">
        <v>950</v>
      </c>
      <c r="R194" s="258" t="s">
        <v>4421</v>
      </c>
      <c r="S194" s="226" t="s">
        <v>4422</v>
      </c>
      <c r="T194" s="226" t="s">
        <v>4423</v>
      </c>
      <c r="U194" s="105" t="s">
        <v>528</v>
      </c>
      <c r="V194" s="226" t="s">
        <v>4424</v>
      </c>
      <c r="W194" s="143" t="s">
        <v>955</v>
      </c>
      <c r="X194" s="143" t="s">
        <v>956</v>
      </c>
      <c r="Y194" s="143" t="s">
        <v>956</v>
      </c>
      <c r="Z194" s="226" t="s">
        <v>4425</v>
      </c>
      <c r="AA194" s="258" t="s">
        <v>4405</v>
      </c>
      <c r="AB194" s="226" t="s">
        <v>4426</v>
      </c>
      <c r="AC194" s="104"/>
      <c r="AD194" s="493" t="s">
        <v>1097</v>
      </c>
      <c r="AE194" s="91" t="s">
        <v>88</v>
      </c>
      <c r="AF194" s="91" t="s">
        <v>889</v>
      </c>
      <c r="AG194" s="100" t="s">
        <v>3282</v>
      </c>
      <c r="AH194" s="395">
        <v>-1</v>
      </c>
      <c r="AI194" s="396"/>
      <c r="AJ194" s="397"/>
      <c r="AK194" s="398"/>
      <c r="AL194" s="399">
        <v>5</v>
      </c>
      <c r="AM194" s="730">
        <v>-5</v>
      </c>
      <c r="AN194" s="401">
        <v>1</v>
      </c>
      <c r="AO194" s="930" t="s">
        <v>8773</v>
      </c>
      <c r="AP194" s="1004" t="s">
        <v>2145</v>
      </c>
    </row>
    <row r="195" spans="1:42" s="338" customFormat="1" ht="24.95" customHeight="1">
      <c r="A195" s="90">
        <v>192</v>
      </c>
      <c r="B195" s="231" t="s">
        <v>947</v>
      </c>
      <c r="C195" s="231">
        <v>7</v>
      </c>
      <c r="D195" s="231">
        <v>2</v>
      </c>
      <c r="E195" s="231" t="s">
        <v>83</v>
      </c>
      <c r="F195" s="231">
        <v>24</v>
      </c>
      <c r="G195" s="231" t="s">
        <v>656</v>
      </c>
      <c r="H195" s="231">
        <v>0</v>
      </c>
      <c r="I195" s="232" t="s">
        <v>4296</v>
      </c>
      <c r="J195" s="103" t="str">
        <f t="shared" si="11"/>
        <v>72M24F0192</v>
      </c>
      <c r="K195" s="394">
        <v>45460</v>
      </c>
      <c r="L195" s="412" t="s">
        <v>86</v>
      </c>
      <c r="M195" s="482">
        <v>45468</v>
      </c>
      <c r="N195" s="91" t="s">
        <v>55</v>
      </c>
      <c r="O195" s="140" t="s">
        <v>3993</v>
      </c>
      <c r="P195" s="31" t="s">
        <v>5221</v>
      </c>
      <c r="Q195" s="451" t="s">
        <v>950</v>
      </c>
      <c r="R195" s="258" t="s">
        <v>4427</v>
      </c>
      <c r="S195" s="226" t="s">
        <v>4428</v>
      </c>
      <c r="T195" s="226" t="s">
        <v>4429</v>
      </c>
      <c r="U195" s="105" t="s">
        <v>528</v>
      </c>
      <c r="V195" s="226" t="s">
        <v>4430</v>
      </c>
      <c r="W195" s="143" t="s">
        <v>955</v>
      </c>
      <c r="X195" s="143" t="s">
        <v>956</v>
      </c>
      <c r="Y195" s="143" t="s">
        <v>956</v>
      </c>
      <c r="Z195" s="226" t="s">
        <v>4431</v>
      </c>
      <c r="AA195" s="258" t="s">
        <v>4406</v>
      </c>
      <c r="AB195" s="226" t="s">
        <v>4432</v>
      </c>
      <c r="AC195" s="104"/>
      <c r="AD195" s="493" t="s">
        <v>1097</v>
      </c>
      <c r="AE195" s="91" t="s">
        <v>88</v>
      </c>
      <c r="AF195" s="91" t="s">
        <v>889</v>
      </c>
      <c r="AG195" s="100" t="s">
        <v>3282</v>
      </c>
      <c r="AH195" s="395">
        <v>2</v>
      </c>
      <c r="AI195" s="396"/>
      <c r="AJ195" s="397"/>
      <c r="AK195" s="398"/>
      <c r="AL195" s="399">
        <v>5</v>
      </c>
      <c r="AM195" s="730">
        <v>-10</v>
      </c>
      <c r="AN195" s="401">
        <v>1</v>
      </c>
      <c r="AO195" s="930" t="s">
        <v>8773</v>
      </c>
      <c r="AP195" s="1004" t="s">
        <v>2145</v>
      </c>
    </row>
    <row r="196" spans="1:42" s="338" customFormat="1" ht="24.95" customHeight="1">
      <c r="A196" s="90">
        <v>193</v>
      </c>
      <c r="B196" s="231" t="s">
        <v>947</v>
      </c>
      <c r="C196" s="231">
        <v>7</v>
      </c>
      <c r="D196" s="231">
        <v>2</v>
      </c>
      <c r="E196" s="231" t="s">
        <v>83</v>
      </c>
      <c r="F196" s="231">
        <v>24</v>
      </c>
      <c r="G196" s="231" t="s">
        <v>656</v>
      </c>
      <c r="H196" s="231">
        <v>0</v>
      </c>
      <c r="I196" s="232" t="s">
        <v>4297</v>
      </c>
      <c r="J196" s="103" t="str">
        <f t="shared" si="11"/>
        <v>72M24F0193</v>
      </c>
      <c r="K196" s="394">
        <v>45460</v>
      </c>
      <c r="L196" s="412" t="s">
        <v>86</v>
      </c>
      <c r="M196" s="482">
        <v>45468</v>
      </c>
      <c r="N196" s="91" t="s">
        <v>55</v>
      </c>
      <c r="O196" s="140" t="s">
        <v>3993</v>
      </c>
      <c r="P196" s="31" t="s">
        <v>5221</v>
      </c>
      <c r="Q196" s="451" t="s">
        <v>950</v>
      </c>
      <c r="R196" s="258" t="s">
        <v>4433</v>
      </c>
      <c r="S196" s="226" t="s">
        <v>4434</v>
      </c>
      <c r="T196" s="226" t="s">
        <v>4435</v>
      </c>
      <c r="U196" s="105" t="s">
        <v>528</v>
      </c>
      <c r="V196" s="226" t="s">
        <v>4436</v>
      </c>
      <c r="W196" s="143" t="s">
        <v>955</v>
      </c>
      <c r="X196" s="143" t="s">
        <v>956</v>
      </c>
      <c r="Y196" s="143" t="s">
        <v>956</v>
      </c>
      <c r="Z196" s="226" t="s">
        <v>4437</v>
      </c>
      <c r="AA196" s="258" t="s">
        <v>4439</v>
      </c>
      <c r="AB196" s="226" t="s">
        <v>4438</v>
      </c>
      <c r="AC196" s="104"/>
      <c r="AD196" s="493" t="s">
        <v>1097</v>
      </c>
      <c r="AE196" s="91" t="s">
        <v>88</v>
      </c>
      <c r="AF196" s="91" t="s">
        <v>889</v>
      </c>
      <c r="AG196" s="100" t="s">
        <v>3282</v>
      </c>
      <c r="AH196" s="395">
        <v>-3</v>
      </c>
      <c r="AI196" s="396"/>
      <c r="AJ196" s="397"/>
      <c r="AK196" s="398"/>
      <c r="AL196" s="399">
        <v>5</v>
      </c>
      <c r="AM196" s="730">
        <v>-5</v>
      </c>
      <c r="AN196" s="401">
        <v>1</v>
      </c>
      <c r="AO196" s="930" t="s">
        <v>8773</v>
      </c>
      <c r="AP196" s="1004" t="s">
        <v>2145</v>
      </c>
    </row>
    <row r="197" spans="1:42" s="338" customFormat="1" ht="24.95" customHeight="1">
      <c r="A197" s="90">
        <v>194</v>
      </c>
      <c r="B197" s="231" t="s">
        <v>947</v>
      </c>
      <c r="C197" s="231">
        <v>7</v>
      </c>
      <c r="D197" s="231">
        <v>2</v>
      </c>
      <c r="E197" s="231" t="s">
        <v>83</v>
      </c>
      <c r="F197" s="231">
        <v>24</v>
      </c>
      <c r="G197" s="231" t="s">
        <v>656</v>
      </c>
      <c r="H197" s="231">
        <v>0</v>
      </c>
      <c r="I197" s="232" t="s">
        <v>4298</v>
      </c>
      <c r="J197" s="103" t="str">
        <f t="shared" si="11"/>
        <v>72M24F0194</v>
      </c>
      <c r="K197" s="394">
        <v>45460</v>
      </c>
      <c r="L197" s="412" t="s">
        <v>86</v>
      </c>
      <c r="M197" s="482">
        <v>45468</v>
      </c>
      <c r="N197" s="91" t="s">
        <v>55</v>
      </c>
      <c r="O197" s="140" t="s">
        <v>3993</v>
      </c>
      <c r="P197" s="31" t="s">
        <v>5221</v>
      </c>
      <c r="Q197" s="451" t="s">
        <v>950</v>
      </c>
      <c r="R197" s="258" t="s">
        <v>4440</v>
      </c>
      <c r="S197" s="226" t="s">
        <v>4441</v>
      </c>
      <c r="T197" s="226" t="s">
        <v>4442</v>
      </c>
      <c r="U197" s="105" t="s">
        <v>528</v>
      </c>
      <c r="V197" s="226" t="s">
        <v>4443</v>
      </c>
      <c r="W197" s="143" t="s">
        <v>955</v>
      </c>
      <c r="X197" s="143" t="s">
        <v>956</v>
      </c>
      <c r="Y197" s="143" t="s">
        <v>956</v>
      </c>
      <c r="Z197" s="226" t="s">
        <v>4444</v>
      </c>
      <c r="AA197" s="258" t="s">
        <v>4445</v>
      </c>
      <c r="AB197" s="226" t="s">
        <v>4446</v>
      </c>
      <c r="AC197" s="104"/>
      <c r="AD197" s="493" t="s">
        <v>1097</v>
      </c>
      <c r="AE197" s="91" t="s">
        <v>88</v>
      </c>
      <c r="AF197" s="91" t="s">
        <v>889</v>
      </c>
      <c r="AG197" s="100" t="s">
        <v>3282</v>
      </c>
      <c r="AH197" s="395">
        <v>2</v>
      </c>
      <c r="AI197" s="396"/>
      <c r="AJ197" s="397"/>
      <c r="AK197" s="398"/>
      <c r="AL197" s="399">
        <v>5</v>
      </c>
      <c r="AM197" s="730">
        <v>-5</v>
      </c>
      <c r="AN197" s="401">
        <v>1</v>
      </c>
      <c r="AO197" s="930" t="s">
        <v>8773</v>
      </c>
      <c r="AP197" s="1004" t="s">
        <v>2145</v>
      </c>
    </row>
    <row r="198" spans="1:42" s="338" customFormat="1" ht="24.95" customHeight="1">
      <c r="A198" s="90">
        <v>195</v>
      </c>
      <c r="B198" s="231" t="s">
        <v>947</v>
      </c>
      <c r="C198" s="231">
        <v>7</v>
      </c>
      <c r="D198" s="231">
        <v>2</v>
      </c>
      <c r="E198" s="231" t="s">
        <v>83</v>
      </c>
      <c r="F198" s="231">
        <v>24</v>
      </c>
      <c r="G198" s="231" t="s">
        <v>656</v>
      </c>
      <c r="H198" s="231">
        <v>0</v>
      </c>
      <c r="I198" s="232" t="s">
        <v>4299</v>
      </c>
      <c r="J198" s="103" t="str">
        <f t="shared" si="11"/>
        <v>72M24F0195</v>
      </c>
      <c r="K198" s="394">
        <v>45460</v>
      </c>
      <c r="L198" s="412" t="s">
        <v>86</v>
      </c>
      <c r="M198" s="482">
        <v>45471</v>
      </c>
      <c r="N198" s="91" t="s">
        <v>55</v>
      </c>
      <c r="O198" s="420" t="s">
        <v>4540</v>
      </c>
      <c r="P198" s="482"/>
      <c r="Q198" s="451" t="s">
        <v>950</v>
      </c>
      <c r="R198" s="258" t="s">
        <v>4447</v>
      </c>
      <c r="S198" s="226" t="s">
        <v>4448</v>
      </c>
      <c r="T198" s="226" t="s">
        <v>4449</v>
      </c>
      <c r="U198" s="105" t="s">
        <v>528</v>
      </c>
      <c r="V198" s="226" t="s">
        <v>4450</v>
      </c>
      <c r="W198" s="143" t="s">
        <v>955</v>
      </c>
      <c r="X198" s="143" t="s">
        <v>956</v>
      </c>
      <c r="Y198" s="143" t="s">
        <v>956</v>
      </c>
      <c r="Z198" s="226" t="s">
        <v>4451</v>
      </c>
      <c r="AA198" s="258" t="s">
        <v>4711</v>
      </c>
      <c r="AB198" s="226" t="s">
        <v>4713</v>
      </c>
      <c r="AC198" s="104"/>
      <c r="AD198" s="493" t="s">
        <v>1097</v>
      </c>
      <c r="AE198" s="91" t="s">
        <v>88</v>
      </c>
      <c r="AF198" s="91" t="s">
        <v>889</v>
      </c>
      <c r="AG198" s="100" t="s">
        <v>3282</v>
      </c>
      <c r="AH198" s="395">
        <v>-8</v>
      </c>
      <c r="AI198" s="396"/>
      <c r="AJ198" s="397"/>
      <c r="AK198" s="398"/>
      <c r="AL198" s="399">
        <v>5</v>
      </c>
      <c r="AM198" s="730">
        <v>-15</v>
      </c>
      <c r="AN198" s="401">
        <v>1</v>
      </c>
      <c r="AO198" s="928"/>
      <c r="AP198" s="937"/>
    </row>
    <row r="199" spans="1:42" s="338" customFormat="1" ht="24.95" customHeight="1">
      <c r="A199" s="90">
        <v>196</v>
      </c>
      <c r="B199" s="231" t="s">
        <v>947</v>
      </c>
      <c r="C199" s="231">
        <v>7</v>
      </c>
      <c r="D199" s="231">
        <v>2</v>
      </c>
      <c r="E199" s="231" t="s">
        <v>83</v>
      </c>
      <c r="F199" s="231">
        <v>24</v>
      </c>
      <c r="G199" s="231" t="s">
        <v>656</v>
      </c>
      <c r="H199" s="231">
        <v>0</v>
      </c>
      <c r="I199" s="232" t="s">
        <v>4300</v>
      </c>
      <c r="J199" s="103" t="str">
        <f t="shared" si="11"/>
        <v>72M24F0196</v>
      </c>
      <c r="K199" s="394">
        <v>45460</v>
      </c>
      <c r="L199" s="412" t="s">
        <v>86</v>
      </c>
      <c r="M199" s="482">
        <v>45471</v>
      </c>
      <c r="N199" s="91" t="s">
        <v>55</v>
      </c>
      <c r="O199" s="420" t="s">
        <v>4540</v>
      </c>
      <c r="P199" s="393"/>
      <c r="Q199" s="451" t="s">
        <v>950</v>
      </c>
      <c r="R199" s="258" t="s">
        <v>4452</v>
      </c>
      <c r="S199" s="226" t="s">
        <v>4453</v>
      </c>
      <c r="T199" s="226" t="s">
        <v>4454</v>
      </c>
      <c r="U199" s="105" t="s">
        <v>528</v>
      </c>
      <c r="V199" s="226" t="s">
        <v>4455</v>
      </c>
      <c r="W199" s="143" t="s">
        <v>955</v>
      </c>
      <c r="X199" s="143" t="s">
        <v>956</v>
      </c>
      <c r="Y199" s="143" t="s">
        <v>956</v>
      </c>
      <c r="Z199" s="226" t="s">
        <v>4456</v>
      </c>
      <c r="AA199" s="258" t="s">
        <v>4712</v>
      </c>
      <c r="AB199" s="226" t="s">
        <v>4750</v>
      </c>
      <c r="AC199" s="104"/>
      <c r="AD199" s="493" t="s">
        <v>1097</v>
      </c>
      <c r="AE199" s="91" t="s">
        <v>88</v>
      </c>
      <c r="AF199" s="91" t="s">
        <v>889</v>
      </c>
      <c r="AG199" s="100" t="s">
        <v>3282</v>
      </c>
      <c r="AH199" s="395">
        <v>-6</v>
      </c>
      <c r="AI199" s="396"/>
      <c r="AJ199" s="397"/>
      <c r="AK199" s="398"/>
      <c r="AL199" s="399">
        <v>5</v>
      </c>
      <c r="AM199" s="730">
        <v>-10</v>
      </c>
      <c r="AN199" s="401">
        <v>1</v>
      </c>
      <c r="AO199" s="928"/>
      <c r="AP199" s="937"/>
    </row>
    <row r="200" spans="1:42" s="338" customFormat="1" ht="24.95" customHeight="1">
      <c r="A200" s="90">
        <v>197</v>
      </c>
      <c r="B200" s="231" t="s">
        <v>947</v>
      </c>
      <c r="C200" s="231">
        <v>7</v>
      </c>
      <c r="D200" s="231">
        <v>2</v>
      </c>
      <c r="E200" s="231" t="s">
        <v>83</v>
      </c>
      <c r="F200" s="231">
        <v>24</v>
      </c>
      <c r="G200" s="231" t="s">
        <v>656</v>
      </c>
      <c r="H200" s="231">
        <v>0</v>
      </c>
      <c r="I200" s="232" t="s">
        <v>4301</v>
      </c>
      <c r="J200" s="103" t="str">
        <f t="shared" si="11"/>
        <v>72M24F0197</v>
      </c>
      <c r="K200" s="394">
        <v>45460</v>
      </c>
      <c r="L200" s="412" t="s">
        <v>86</v>
      </c>
      <c r="M200" s="482">
        <v>45471</v>
      </c>
      <c r="N200" s="91" t="s">
        <v>55</v>
      </c>
      <c r="O200" s="420" t="s">
        <v>4540</v>
      </c>
      <c r="P200" s="393"/>
      <c r="Q200" s="451" t="s">
        <v>950</v>
      </c>
      <c r="R200" s="258" t="s">
        <v>4457</v>
      </c>
      <c r="S200" s="226" t="s">
        <v>4458</v>
      </c>
      <c r="T200" s="226" t="s">
        <v>4459</v>
      </c>
      <c r="U200" s="105" t="s">
        <v>528</v>
      </c>
      <c r="V200" s="226" t="s">
        <v>4460</v>
      </c>
      <c r="W200" s="143" t="s">
        <v>955</v>
      </c>
      <c r="X200" s="143" t="s">
        <v>956</v>
      </c>
      <c r="Y200" s="143" t="s">
        <v>956</v>
      </c>
      <c r="Z200" s="226" t="s">
        <v>4461</v>
      </c>
      <c r="AA200" s="258" t="s">
        <v>4714</v>
      </c>
      <c r="AB200" s="226" t="s">
        <v>4751</v>
      </c>
      <c r="AC200" s="104"/>
      <c r="AD200" s="493" t="s">
        <v>1097</v>
      </c>
      <c r="AE200" s="91" t="s">
        <v>88</v>
      </c>
      <c r="AF200" s="91" t="s">
        <v>889</v>
      </c>
      <c r="AG200" s="100" t="s">
        <v>3282</v>
      </c>
      <c r="AH200" s="395">
        <v>-4</v>
      </c>
      <c r="AI200" s="396"/>
      <c r="AJ200" s="397"/>
      <c r="AK200" s="398">
        <v>-1</v>
      </c>
      <c r="AL200" s="399">
        <v>5</v>
      </c>
      <c r="AM200" s="730">
        <v>-15</v>
      </c>
      <c r="AN200" s="401">
        <v>1</v>
      </c>
      <c r="AO200" s="928"/>
      <c r="AP200" s="937"/>
    </row>
    <row r="201" spans="1:42" s="338" customFormat="1" ht="24.95" customHeight="1">
      <c r="A201" s="90">
        <v>198</v>
      </c>
      <c r="B201" s="231" t="s">
        <v>947</v>
      </c>
      <c r="C201" s="231">
        <v>7</v>
      </c>
      <c r="D201" s="231">
        <v>2</v>
      </c>
      <c r="E201" s="231" t="s">
        <v>83</v>
      </c>
      <c r="F201" s="231">
        <v>24</v>
      </c>
      <c r="G201" s="231" t="s">
        <v>656</v>
      </c>
      <c r="H201" s="231">
        <v>0</v>
      </c>
      <c r="I201" s="232" t="s">
        <v>4302</v>
      </c>
      <c r="J201" s="103" t="str">
        <f t="shared" si="11"/>
        <v>72M24F0198</v>
      </c>
      <c r="K201" s="394">
        <v>45460</v>
      </c>
      <c r="L201" s="412" t="s">
        <v>86</v>
      </c>
      <c r="M201" s="482">
        <v>45471</v>
      </c>
      <c r="N201" s="91" t="s">
        <v>55</v>
      </c>
      <c r="O201" s="420" t="s">
        <v>4540</v>
      </c>
      <c r="P201" s="393"/>
      <c r="Q201" s="451" t="s">
        <v>950</v>
      </c>
      <c r="R201" s="258" t="s">
        <v>4462</v>
      </c>
      <c r="S201" s="226" t="s">
        <v>4463</v>
      </c>
      <c r="T201" s="226" t="s">
        <v>4464</v>
      </c>
      <c r="U201" s="105" t="s">
        <v>528</v>
      </c>
      <c r="V201" s="226" t="s">
        <v>4465</v>
      </c>
      <c r="W201" s="143" t="s">
        <v>955</v>
      </c>
      <c r="X201" s="143" t="s">
        <v>956</v>
      </c>
      <c r="Y201" s="143" t="s">
        <v>956</v>
      </c>
      <c r="Z201" s="226" t="s">
        <v>4466</v>
      </c>
      <c r="AA201" s="258" t="s">
        <v>4715</v>
      </c>
      <c r="AB201" s="226" t="s">
        <v>4752</v>
      </c>
      <c r="AC201" s="104"/>
      <c r="AD201" s="493" t="s">
        <v>1097</v>
      </c>
      <c r="AE201" s="91" t="s">
        <v>88</v>
      </c>
      <c r="AF201" s="91" t="s">
        <v>889</v>
      </c>
      <c r="AG201" s="100" t="s">
        <v>3282</v>
      </c>
      <c r="AH201" s="395">
        <v>-4</v>
      </c>
      <c r="AI201" s="396"/>
      <c r="AJ201" s="397"/>
      <c r="AK201" s="398"/>
      <c r="AL201" s="399">
        <v>5</v>
      </c>
      <c r="AM201" s="730">
        <v>-15</v>
      </c>
      <c r="AN201" s="401">
        <v>1</v>
      </c>
      <c r="AO201" s="928"/>
      <c r="AP201" s="937"/>
    </row>
    <row r="202" spans="1:42" s="338" customFormat="1" ht="24.95" customHeight="1">
      <c r="A202" s="90">
        <v>199</v>
      </c>
      <c r="B202" s="231" t="s">
        <v>947</v>
      </c>
      <c r="C202" s="231">
        <v>7</v>
      </c>
      <c r="D202" s="231">
        <v>2</v>
      </c>
      <c r="E202" s="231" t="s">
        <v>83</v>
      </c>
      <c r="F202" s="231">
        <v>24</v>
      </c>
      <c r="G202" s="231" t="s">
        <v>656</v>
      </c>
      <c r="H202" s="231">
        <v>0</v>
      </c>
      <c r="I202" s="232" t="s">
        <v>4303</v>
      </c>
      <c r="J202" s="103" t="str">
        <f t="shared" si="11"/>
        <v>72M24F0199</v>
      </c>
      <c r="K202" s="394">
        <v>45460</v>
      </c>
      <c r="L202" s="412" t="s">
        <v>86</v>
      </c>
      <c r="M202" s="482">
        <v>45471</v>
      </c>
      <c r="N202" s="91" t="s">
        <v>55</v>
      </c>
      <c r="O202" s="420" t="s">
        <v>4540</v>
      </c>
      <c r="P202" s="393"/>
      <c r="Q202" s="451" t="s">
        <v>950</v>
      </c>
      <c r="R202" s="258" t="s">
        <v>4467</v>
      </c>
      <c r="S202" s="226" t="s">
        <v>4468</v>
      </c>
      <c r="T202" s="226" t="s">
        <v>4469</v>
      </c>
      <c r="U202" s="105" t="s">
        <v>528</v>
      </c>
      <c r="V202" s="226" t="s">
        <v>4470</v>
      </c>
      <c r="W202" s="143" t="s">
        <v>955</v>
      </c>
      <c r="X202" s="143" t="s">
        <v>956</v>
      </c>
      <c r="Y202" s="143" t="s">
        <v>956</v>
      </c>
      <c r="Z202" s="226" t="s">
        <v>4471</v>
      </c>
      <c r="AA202" s="258" t="s">
        <v>4716</v>
      </c>
      <c r="AB202" s="226" t="s">
        <v>4753</v>
      </c>
      <c r="AC202" s="104"/>
      <c r="AD202" s="493" t="s">
        <v>1097</v>
      </c>
      <c r="AE202" s="91" t="s">
        <v>88</v>
      </c>
      <c r="AF202" s="91" t="s">
        <v>889</v>
      </c>
      <c r="AG202" s="100" t="s">
        <v>3282</v>
      </c>
      <c r="AH202" s="395">
        <v>-1</v>
      </c>
      <c r="AI202" s="396"/>
      <c r="AJ202" s="397"/>
      <c r="AK202" s="398">
        <v>-1</v>
      </c>
      <c r="AL202" s="399">
        <v>5</v>
      </c>
      <c r="AM202" s="730">
        <v>-15</v>
      </c>
      <c r="AN202" s="401">
        <v>1</v>
      </c>
      <c r="AO202" s="928"/>
      <c r="AP202" s="937"/>
    </row>
    <row r="203" spans="1:42" s="338" customFormat="1" ht="24.95" customHeight="1">
      <c r="A203" s="90">
        <v>200</v>
      </c>
      <c r="B203" s="231" t="s">
        <v>947</v>
      </c>
      <c r="C203" s="231">
        <v>7</v>
      </c>
      <c r="D203" s="231">
        <v>2</v>
      </c>
      <c r="E203" s="231" t="s">
        <v>83</v>
      </c>
      <c r="F203" s="231">
        <v>24</v>
      </c>
      <c r="G203" s="231" t="s">
        <v>656</v>
      </c>
      <c r="H203" s="231">
        <v>0</v>
      </c>
      <c r="I203" s="232" t="s">
        <v>4304</v>
      </c>
      <c r="J203" s="103" t="str">
        <f t="shared" si="11"/>
        <v>72M24F0200</v>
      </c>
      <c r="K203" s="394">
        <v>45460</v>
      </c>
      <c r="L203" s="412" t="s">
        <v>86</v>
      </c>
      <c r="M203" s="482">
        <v>45471</v>
      </c>
      <c r="N203" s="91" t="s">
        <v>55</v>
      </c>
      <c r="O203" s="420" t="s">
        <v>4540</v>
      </c>
      <c r="P203" s="393"/>
      <c r="Q203" s="451" t="s">
        <v>950</v>
      </c>
      <c r="R203" s="258" t="s">
        <v>4472</v>
      </c>
      <c r="S203" s="226" t="s">
        <v>4473</v>
      </c>
      <c r="T203" s="226" t="s">
        <v>4474</v>
      </c>
      <c r="U203" s="105" t="s">
        <v>528</v>
      </c>
      <c r="V203" s="226" t="s">
        <v>4475</v>
      </c>
      <c r="W203" s="143" t="s">
        <v>955</v>
      </c>
      <c r="X203" s="143" t="s">
        <v>956</v>
      </c>
      <c r="Y203" s="143" t="s">
        <v>956</v>
      </c>
      <c r="Z203" s="226" t="s">
        <v>4476</v>
      </c>
      <c r="AA203" s="258" t="s">
        <v>4717</v>
      </c>
      <c r="AB203" s="226" t="s">
        <v>4754</v>
      </c>
      <c r="AC203" s="104"/>
      <c r="AD203" s="493" t="s">
        <v>1097</v>
      </c>
      <c r="AE203" s="91" t="s">
        <v>88</v>
      </c>
      <c r="AF203" s="91" t="s">
        <v>889</v>
      </c>
      <c r="AG203" s="100" t="s">
        <v>3282</v>
      </c>
      <c r="AH203" s="395">
        <v>-2</v>
      </c>
      <c r="AI203" s="396"/>
      <c r="AJ203" s="397"/>
      <c r="AK203" s="398"/>
      <c r="AL203" s="399">
        <v>5</v>
      </c>
      <c r="AM203" s="730">
        <v>-10</v>
      </c>
      <c r="AN203" s="401">
        <v>1</v>
      </c>
      <c r="AO203" s="928"/>
      <c r="AP203" s="937"/>
    </row>
    <row r="204" spans="1:42" s="338" customFormat="1" ht="24.95" customHeight="1">
      <c r="A204" s="90">
        <v>201</v>
      </c>
      <c r="B204" s="231" t="s">
        <v>947</v>
      </c>
      <c r="C204" s="231">
        <v>7</v>
      </c>
      <c r="D204" s="231">
        <v>2</v>
      </c>
      <c r="E204" s="231" t="s">
        <v>83</v>
      </c>
      <c r="F204" s="231">
        <v>24</v>
      </c>
      <c r="G204" s="231" t="s">
        <v>656</v>
      </c>
      <c r="H204" s="231">
        <v>0</v>
      </c>
      <c r="I204" s="232" t="s">
        <v>4305</v>
      </c>
      <c r="J204" s="103" t="str">
        <f t="shared" si="11"/>
        <v>72M24F0201</v>
      </c>
      <c r="K204" s="394">
        <v>45460</v>
      </c>
      <c r="L204" s="412" t="s">
        <v>86</v>
      </c>
      <c r="M204" s="482">
        <v>45471</v>
      </c>
      <c r="N204" s="91" t="s">
        <v>55</v>
      </c>
      <c r="O204" s="420" t="s">
        <v>4540</v>
      </c>
      <c r="P204" s="393"/>
      <c r="Q204" s="451" t="s">
        <v>950</v>
      </c>
      <c r="R204" s="258" t="s">
        <v>4477</v>
      </c>
      <c r="S204" s="226" t="s">
        <v>4478</v>
      </c>
      <c r="T204" s="226" t="s">
        <v>4479</v>
      </c>
      <c r="U204" s="105" t="s">
        <v>528</v>
      </c>
      <c r="V204" s="226" t="s">
        <v>4480</v>
      </c>
      <c r="W204" s="143" t="s">
        <v>955</v>
      </c>
      <c r="X204" s="143" t="s">
        <v>956</v>
      </c>
      <c r="Y204" s="143" t="s">
        <v>956</v>
      </c>
      <c r="Z204" s="226" t="s">
        <v>4481</v>
      </c>
      <c r="AA204" s="258" t="s">
        <v>4718</v>
      </c>
      <c r="AB204" s="226" t="s">
        <v>4755</v>
      </c>
      <c r="AC204" s="104"/>
      <c r="AD204" s="493" t="s">
        <v>1097</v>
      </c>
      <c r="AE204" s="91" t="s">
        <v>88</v>
      </c>
      <c r="AF204" s="91" t="s">
        <v>889</v>
      </c>
      <c r="AG204" s="100" t="s">
        <v>3282</v>
      </c>
      <c r="AH204" s="395">
        <v>-4</v>
      </c>
      <c r="AI204" s="396"/>
      <c r="AJ204" s="397"/>
      <c r="AK204" s="398"/>
      <c r="AL204" s="399">
        <v>5</v>
      </c>
      <c r="AM204" s="730">
        <v>-25</v>
      </c>
      <c r="AN204" s="401">
        <v>1</v>
      </c>
      <c r="AO204" s="928"/>
      <c r="AP204" s="937"/>
    </row>
    <row r="205" spans="1:42" s="338" customFormat="1" ht="24.95" customHeight="1">
      <c r="A205" s="90">
        <v>202</v>
      </c>
      <c r="B205" s="231" t="s">
        <v>947</v>
      </c>
      <c r="C205" s="231">
        <v>7</v>
      </c>
      <c r="D205" s="231">
        <v>2</v>
      </c>
      <c r="E205" s="231" t="s">
        <v>83</v>
      </c>
      <c r="F205" s="231">
        <v>24</v>
      </c>
      <c r="G205" s="231" t="s">
        <v>656</v>
      </c>
      <c r="H205" s="231">
        <v>0</v>
      </c>
      <c r="I205" s="232" t="s">
        <v>4306</v>
      </c>
      <c r="J205" s="103" t="str">
        <f t="shared" si="11"/>
        <v>72M24F0202</v>
      </c>
      <c r="K205" s="394">
        <v>45460</v>
      </c>
      <c r="L205" s="412" t="s">
        <v>86</v>
      </c>
      <c r="M205" s="482">
        <v>45471</v>
      </c>
      <c r="N205" s="91" t="s">
        <v>55</v>
      </c>
      <c r="O205" s="420" t="s">
        <v>4540</v>
      </c>
      <c r="P205" s="753"/>
      <c r="Q205" s="451" t="s">
        <v>950</v>
      </c>
      <c r="R205" s="226" t="s">
        <v>4482</v>
      </c>
      <c r="S205" s="226" t="s">
        <v>4483</v>
      </c>
      <c r="T205" s="226" t="s">
        <v>4484</v>
      </c>
      <c r="U205" s="105" t="s">
        <v>528</v>
      </c>
      <c r="V205" s="226" t="s">
        <v>4485</v>
      </c>
      <c r="W205" s="143" t="s">
        <v>955</v>
      </c>
      <c r="X205" s="143" t="s">
        <v>956</v>
      </c>
      <c r="Y205" s="143" t="s">
        <v>956</v>
      </c>
      <c r="Z205" s="226" t="s">
        <v>4486</v>
      </c>
      <c r="AA205" s="258" t="s">
        <v>4719</v>
      </c>
      <c r="AB205" s="226" t="s">
        <v>4756</v>
      </c>
      <c r="AC205" s="104"/>
      <c r="AD205" s="493" t="s">
        <v>1097</v>
      </c>
      <c r="AE205" s="91" t="s">
        <v>88</v>
      </c>
      <c r="AF205" s="91" t="s">
        <v>889</v>
      </c>
      <c r="AG205" s="100" t="s">
        <v>3282</v>
      </c>
      <c r="AH205" s="395">
        <v>-3</v>
      </c>
      <c r="AI205" s="396"/>
      <c r="AJ205" s="397">
        <v>1</v>
      </c>
      <c r="AK205" s="398"/>
      <c r="AL205" s="399">
        <v>5</v>
      </c>
      <c r="AM205" s="730">
        <v>-20</v>
      </c>
      <c r="AN205" s="401">
        <v>1</v>
      </c>
      <c r="AO205" s="928"/>
      <c r="AP205" s="937"/>
    </row>
    <row r="206" spans="1:42" s="338" customFormat="1" ht="24.95" customHeight="1">
      <c r="A206" s="90">
        <v>203</v>
      </c>
      <c r="B206" s="231" t="s">
        <v>947</v>
      </c>
      <c r="C206" s="231">
        <v>7</v>
      </c>
      <c r="D206" s="231">
        <v>2</v>
      </c>
      <c r="E206" s="231" t="s">
        <v>83</v>
      </c>
      <c r="F206" s="231">
        <v>24</v>
      </c>
      <c r="G206" s="231" t="s">
        <v>656</v>
      </c>
      <c r="H206" s="231">
        <v>0</v>
      </c>
      <c r="I206" s="232" t="s">
        <v>4307</v>
      </c>
      <c r="J206" s="103" t="str">
        <f t="shared" si="11"/>
        <v>72M24F0203</v>
      </c>
      <c r="K206" s="394">
        <v>45460</v>
      </c>
      <c r="L206" s="412" t="s">
        <v>86</v>
      </c>
      <c r="M206" s="482">
        <v>45471</v>
      </c>
      <c r="N206" s="91" t="s">
        <v>55</v>
      </c>
      <c r="O206" s="420" t="s">
        <v>4540</v>
      </c>
      <c r="P206" s="753"/>
      <c r="Q206" s="451" t="s">
        <v>950</v>
      </c>
      <c r="R206" s="226" t="s">
        <v>4510</v>
      </c>
      <c r="S206" s="226" t="s">
        <v>4511</v>
      </c>
      <c r="T206" s="226" t="s">
        <v>4512</v>
      </c>
      <c r="U206" s="105" t="s">
        <v>528</v>
      </c>
      <c r="V206" s="226" t="s">
        <v>4513</v>
      </c>
      <c r="W206" s="143" t="s">
        <v>955</v>
      </c>
      <c r="X206" s="143" t="s">
        <v>956</v>
      </c>
      <c r="Y206" s="143" t="s">
        <v>956</v>
      </c>
      <c r="Z206" s="226" t="s">
        <v>4514</v>
      </c>
      <c r="AA206" s="258" t="s">
        <v>4720</v>
      </c>
      <c r="AB206" s="226" t="s">
        <v>4757</v>
      </c>
      <c r="AC206" s="104"/>
      <c r="AD206" s="493" t="s">
        <v>1097</v>
      </c>
      <c r="AE206" s="91" t="s">
        <v>88</v>
      </c>
      <c r="AF206" s="91" t="s">
        <v>889</v>
      </c>
      <c r="AG206" s="100" t="s">
        <v>3282</v>
      </c>
      <c r="AH206" s="395">
        <v>-2</v>
      </c>
      <c r="AI206" s="396"/>
      <c r="AJ206" s="397"/>
      <c r="AK206" s="398"/>
      <c r="AL206" s="399">
        <v>5</v>
      </c>
      <c r="AM206" s="730">
        <v>-15</v>
      </c>
      <c r="AN206" s="401">
        <v>1</v>
      </c>
      <c r="AO206" s="928"/>
      <c r="AP206" s="937"/>
    </row>
    <row r="207" spans="1:42" s="338" customFormat="1" ht="24.95" customHeight="1">
      <c r="A207" s="90">
        <v>204</v>
      </c>
      <c r="B207" s="231" t="s">
        <v>947</v>
      </c>
      <c r="C207" s="231">
        <v>7</v>
      </c>
      <c r="D207" s="231">
        <v>2</v>
      </c>
      <c r="E207" s="231" t="s">
        <v>83</v>
      </c>
      <c r="F207" s="231">
        <v>24</v>
      </c>
      <c r="G207" s="231" t="s">
        <v>656</v>
      </c>
      <c r="H207" s="231">
        <v>0</v>
      </c>
      <c r="I207" s="232" t="s">
        <v>4308</v>
      </c>
      <c r="J207" s="103" t="str">
        <f t="shared" si="11"/>
        <v>72M24F0204</v>
      </c>
      <c r="K207" s="394">
        <v>45461</v>
      </c>
      <c r="L207" s="412" t="s">
        <v>86</v>
      </c>
      <c r="M207" s="482">
        <v>45471</v>
      </c>
      <c r="N207" s="91" t="s">
        <v>55</v>
      </c>
      <c r="O207" s="420" t="s">
        <v>4540</v>
      </c>
      <c r="P207" s="753"/>
      <c r="Q207" s="451" t="s">
        <v>950</v>
      </c>
      <c r="R207" s="226" t="s">
        <v>4515</v>
      </c>
      <c r="S207" s="226" t="s">
        <v>4516</v>
      </c>
      <c r="T207" s="226" t="s">
        <v>4517</v>
      </c>
      <c r="U207" s="105" t="s">
        <v>528</v>
      </c>
      <c r="V207" s="226" t="s">
        <v>4518</v>
      </c>
      <c r="W207" s="143" t="s">
        <v>955</v>
      </c>
      <c r="X207" s="143" t="s">
        <v>956</v>
      </c>
      <c r="Y207" s="143" t="s">
        <v>956</v>
      </c>
      <c r="Z207" s="226" t="s">
        <v>4519</v>
      </c>
      <c r="AA207" s="258" t="s">
        <v>4721</v>
      </c>
      <c r="AB207" s="226" t="s">
        <v>4758</v>
      </c>
      <c r="AC207" s="104"/>
      <c r="AD207" s="493" t="s">
        <v>1097</v>
      </c>
      <c r="AE207" s="91" t="s">
        <v>88</v>
      </c>
      <c r="AF207" s="91" t="s">
        <v>889</v>
      </c>
      <c r="AG207" s="100" t="s">
        <v>3282</v>
      </c>
      <c r="AH207" s="395">
        <v>2</v>
      </c>
      <c r="AI207" s="396"/>
      <c r="AJ207" s="397"/>
      <c r="AK207" s="398">
        <v>-1</v>
      </c>
      <c r="AL207" s="399">
        <v>5</v>
      </c>
      <c r="AM207" s="730">
        <v>-15</v>
      </c>
      <c r="AN207" s="401">
        <v>1</v>
      </c>
      <c r="AO207" s="928"/>
      <c r="AP207" s="937"/>
    </row>
    <row r="208" spans="1:42" s="338" customFormat="1" ht="24.95" customHeight="1">
      <c r="A208" s="90">
        <v>205</v>
      </c>
      <c r="B208" s="231" t="s">
        <v>947</v>
      </c>
      <c r="C208" s="231">
        <v>7</v>
      </c>
      <c r="D208" s="231">
        <v>2</v>
      </c>
      <c r="E208" s="231" t="s">
        <v>83</v>
      </c>
      <c r="F208" s="231">
        <v>24</v>
      </c>
      <c r="G208" s="231" t="s">
        <v>656</v>
      </c>
      <c r="H208" s="231">
        <v>0</v>
      </c>
      <c r="I208" s="232" t="s">
        <v>4309</v>
      </c>
      <c r="J208" s="103" t="str">
        <f t="shared" si="11"/>
        <v>72M24F0205</v>
      </c>
      <c r="K208" s="394">
        <v>45461</v>
      </c>
      <c r="L208" s="412" t="s">
        <v>86</v>
      </c>
      <c r="M208" s="482">
        <v>45471</v>
      </c>
      <c r="N208" s="91" t="s">
        <v>55</v>
      </c>
      <c r="O208" s="420" t="s">
        <v>4540</v>
      </c>
      <c r="P208" s="753"/>
      <c r="Q208" s="451" t="s">
        <v>950</v>
      </c>
      <c r="R208" s="226" t="s">
        <v>4520</v>
      </c>
      <c r="S208" s="226" t="s">
        <v>4521</v>
      </c>
      <c r="T208" s="226" t="s">
        <v>4522</v>
      </c>
      <c r="U208" s="105" t="s">
        <v>528</v>
      </c>
      <c r="V208" s="226" t="s">
        <v>4523</v>
      </c>
      <c r="W208" s="143" t="s">
        <v>955</v>
      </c>
      <c r="X208" s="143" t="s">
        <v>956</v>
      </c>
      <c r="Y208" s="143" t="s">
        <v>956</v>
      </c>
      <c r="Z208" s="226" t="s">
        <v>4524</v>
      </c>
      <c r="AA208" s="258" t="s">
        <v>4722</v>
      </c>
      <c r="AB208" s="226" t="s">
        <v>4759</v>
      </c>
      <c r="AC208" s="104"/>
      <c r="AD208" s="493" t="s">
        <v>1097</v>
      </c>
      <c r="AE208" s="91" t="s">
        <v>88</v>
      </c>
      <c r="AF208" s="91" t="s">
        <v>889</v>
      </c>
      <c r="AG208" s="100" t="s">
        <v>3282</v>
      </c>
      <c r="AH208" s="395">
        <v>-3</v>
      </c>
      <c r="AI208" s="396"/>
      <c r="AJ208" s="397"/>
      <c r="AK208" s="398"/>
      <c r="AL208" s="399">
        <v>5</v>
      </c>
      <c r="AM208" s="730">
        <v>-25</v>
      </c>
      <c r="AN208" s="401">
        <v>1</v>
      </c>
      <c r="AO208" s="928"/>
      <c r="AP208" s="937"/>
    </row>
    <row r="209" spans="1:42" s="338" customFormat="1" ht="24.95" customHeight="1">
      <c r="A209" s="90">
        <v>206</v>
      </c>
      <c r="B209" s="231" t="s">
        <v>947</v>
      </c>
      <c r="C209" s="231">
        <v>7</v>
      </c>
      <c r="D209" s="231">
        <v>2</v>
      </c>
      <c r="E209" s="231" t="s">
        <v>83</v>
      </c>
      <c r="F209" s="231">
        <v>24</v>
      </c>
      <c r="G209" s="231" t="s">
        <v>656</v>
      </c>
      <c r="H209" s="231">
        <v>0</v>
      </c>
      <c r="I209" s="232" t="s">
        <v>4310</v>
      </c>
      <c r="J209" s="103" t="str">
        <f t="shared" si="11"/>
        <v>72M24F0206</v>
      </c>
      <c r="K209" s="394">
        <v>45461</v>
      </c>
      <c r="L209" s="412" t="s">
        <v>86</v>
      </c>
      <c r="M209" s="482">
        <v>45471</v>
      </c>
      <c r="N209" s="91" t="s">
        <v>55</v>
      </c>
      <c r="O209" s="420" t="s">
        <v>4540</v>
      </c>
      <c r="P209" s="753"/>
      <c r="Q209" s="451" t="s">
        <v>950</v>
      </c>
      <c r="R209" s="226" t="s">
        <v>4525</v>
      </c>
      <c r="S209" s="226" t="s">
        <v>4526</v>
      </c>
      <c r="T209" s="226" t="s">
        <v>4527</v>
      </c>
      <c r="U209" s="105" t="s">
        <v>528</v>
      </c>
      <c r="V209" s="226" t="s">
        <v>4528</v>
      </c>
      <c r="W209" s="143" t="s">
        <v>955</v>
      </c>
      <c r="X209" s="143" t="s">
        <v>956</v>
      </c>
      <c r="Y209" s="143" t="s">
        <v>956</v>
      </c>
      <c r="Z209" s="226" t="s">
        <v>4529</v>
      </c>
      <c r="AA209" s="258" t="s">
        <v>4723</v>
      </c>
      <c r="AB209" s="226" t="s">
        <v>4760</v>
      </c>
      <c r="AC209" s="104"/>
      <c r="AD209" s="493" t="s">
        <v>1097</v>
      </c>
      <c r="AE209" s="91" t="s">
        <v>88</v>
      </c>
      <c r="AF209" s="91" t="s">
        <v>889</v>
      </c>
      <c r="AG209" s="100" t="s">
        <v>3282</v>
      </c>
      <c r="AH209" s="395"/>
      <c r="AI209" s="396"/>
      <c r="AJ209" s="397"/>
      <c r="AK209" s="398"/>
      <c r="AL209" s="399">
        <v>5</v>
      </c>
      <c r="AM209" s="730">
        <v>-25</v>
      </c>
      <c r="AN209" s="401">
        <v>2</v>
      </c>
      <c r="AO209" s="928"/>
      <c r="AP209" s="937"/>
    </row>
    <row r="210" spans="1:42" s="338" customFormat="1" ht="24.95" customHeight="1">
      <c r="A210" s="90">
        <v>207</v>
      </c>
      <c r="B210" s="231" t="s">
        <v>947</v>
      </c>
      <c r="C210" s="231">
        <v>7</v>
      </c>
      <c r="D210" s="231">
        <v>2</v>
      </c>
      <c r="E210" s="231" t="s">
        <v>83</v>
      </c>
      <c r="F210" s="231">
        <v>24</v>
      </c>
      <c r="G210" s="231" t="s">
        <v>656</v>
      </c>
      <c r="H210" s="231">
        <v>0</v>
      </c>
      <c r="I210" s="232" t="s">
        <v>4311</v>
      </c>
      <c r="J210" s="103" t="str">
        <f t="shared" si="11"/>
        <v>72M24F0207</v>
      </c>
      <c r="K210" s="394">
        <v>45461</v>
      </c>
      <c r="L210" s="412" t="s">
        <v>86</v>
      </c>
      <c r="M210" s="482">
        <v>45471</v>
      </c>
      <c r="N210" s="91" t="s">
        <v>55</v>
      </c>
      <c r="O210" s="420" t="s">
        <v>4540</v>
      </c>
      <c r="P210" s="753"/>
      <c r="Q210" s="451" t="s">
        <v>950</v>
      </c>
      <c r="R210" s="226" t="s">
        <v>4530</v>
      </c>
      <c r="S210" s="226" t="s">
        <v>4531</v>
      </c>
      <c r="T210" s="226" t="s">
        <v>4532</v>
      </c>
      <c r="U210" s="105" t="s">
        <v>528</v>
      </c>
      <c r="V210" s="226" t="s">
        <v>4533</v>
      </c>
      <c r="W210" s="143" t="s">
        <v>955</v>
      </c>
      <c r="X210" s="143" t="s">
        <v>956</v>
      </c>
      <c r="Y210" s="143" t="s">
        <v>956</v>
      </c>
      <c r="Z210" s="226" t="s">
        <v>4534</v>
      </c>
      <c r="AA210" s="258" t="s">
        <v>4724</v>
      </c>
      <c r="AB210" s="226" t="s">
        <v>4761</v>
      </c>
      <c r="AC210" s="104"/>
      <c r="AD210" s="493" t="s">
        <v>1097</v>
      </c>
      <c r="AE210" s="91" t="s">
        <v>88</v>
      </c>
      <c r="AF210" s="91" t="s">
        <v>889</v>
      </c>
      <c r="AG210" s="100" t="s">
        <v>3282</v>
      </c>
      <c r="AH210" s="395">
        <v>-6</v>
      </c>
      <c r="AI210" s="396"/>
      <c r="AJ210" s="397"/>
      <c r="AK210" s="398"/>
      <c r="AL210" s="399">
        <v>5</v>
      </c>
      <c r="AM210" s="730">
        <v>-25</v>
      </c>
      <c r="AN210" s="401">
        <v>1</v>
      </c>
      <c r="AO210" s="928"/>
      <c r="AP210" s="937"/>
    </row>
    <row r="211" spans="1:42" s="338" customFormat="1" ht="24.95" customHeight="1">
      <c r="A211" s="90">
        <v>208</v>
      </c>
      <c r="B211" s="231" t="s">
        <v>947</v>
      </c>
      <c r="C211" s="231">
        <v>7</v>
      </c>
      <c r="D211" s="231">
        <v>2</v>
      </c>
      <c r="E211" s="231" t="s">
        <v>83</v>
      </c>
      <c r="F211" s="231">
        <v>24</v>
      </c>
      <c r="G211" s="231" t="s">
        <v>656</v>
      </c>
      <c r="H211" s="231">
        <v>0</v>
      </c>
      <c r="I211" s="232" t="s">
        <v>4312</v>
      </c>
      <c r="J211" s="103" t="str">
        <f t="shared" si="11"/>
        <v>72M24F0208</v>
      </c>
      <c r="K211" s="394">
        <v>45461</v>
      </c>
      <c r="L211" s="412" t="s">
        <v>86</v>
      </c>
      <c r="M211" s="482">
        <v>45471</v>
      </c>
      <c r="N211" s="91" t="s">
        <v>55</v>
      </c>
      <c r="O211" s="420" t="s">
        <v>4540</v>
      </c>
      <c r="P211" s="753"/>
      <c r="Q211" s="451" t="s">
        <v>950</v>
      </c>
      <c r="R211" s="226" t="s">
        <v>4535</v>
      </c>
      <c r="S211" s="226" t="s">
        <v>4536</v>
      </c>
      <c r="T211" s="226" t="s">
        <v>4537</v>
      </c>
      <c r="U211" s="105" t="s">
        <v>528</v>
      </c>
      <c r="V211" s="226" t="s">
        <v>4538</v>
      </c>
      <c r="W211" s="143" t="s">
        <v>955</v>
      </c>
      <c r="X211" s="143" t="s">
        <v>956</v>
      </c>
      <c r="Y211" s="143" t="s">
        <v>956</v>
      </c>
      <c r="Z211" s="226" t="s">
        <v>4539</v>
      </c>
      <c r="AA211" s="258" t="s">
        <v>4725</v>
      </c>
      <c r="AB211" s="226" t="s">
        <v>4762</v>
      </c>
      <c r="AC211" s="104"/>
      <c r="AD211" s="493" t="s">
        <v>1097</v>
      </c>
      <c r="AE211" s="91" t="s">
        <v>88</v>
      </c>
      <c r="AF211" s="91" t="s">
        <v>889</v>
      </c>
      <c r="AG211" s="100" t="s">
        <v>3282</v>
      </c>
      <c r="AH211" s="395"/>
      <c r="AI211" s="396"/>
      <c r="AJ211" s="397"/>
      <c r="AK211" s="398"/>
      <c r="AL211" s="399">
        <v>5</v>
      </c>
      <c r="AM211" s="730">
        <v>-20</v>
      </c>
      <c r="AN211" s="401">
        <v>1</v>
      </c>
      <c r="AO211" s="928"/>
      <c r="AP211" s="937"/>
    </row>
    <row r="212" spans="1:42" s="338" customFormat="1" ht="24.95" customHeight="1">
      <c r="A212" s="90">
        <v>209</v>
      </c>
      <c r="B212" s="231" t="s">
        <v>947</v>
      </c>
      <c r="C212" s="231">
        <v>7</v>
      </c>
      <c r="D212" s="231">
        <v>2</v>
      </c>
      <c r="E212" s="231" t="s">
        <v>83</v>
      </c>
      <c r="F212" s="231">
        <v>24</v>
      </c>
      <c r="G212" s="231" t="s">
        <v>656</v>
      </c>
      <c r="H212" s="231">
        <v>0</v>
      </c>
      <c r="I212" s="232" t="s">
        <v>4313</v>
      </c>
      <c r="J212" s="103" t="str">
        <f t="shared" si="11"/>
        <v>72M24F0209</v>
      </c>
      <c r="K212" s="394">
        <v>45461</v>
      </c>
      <c r="L212" s="412" t="s">
        <v>86</v>
      </c>
      <c r="M212" s="482">
        <v>45471</v>
      </c>
      <c r="N212" s="91" t="s">
        <v>55</v>
      </c>
      <c r="O212" s="420" t="s">
        <v>4540</v>
      </c>
      <c r="P212" s="753"/>
      <c r="Q212" s="451" t="s">
        <v>950</v>
      </c>
      <c r="R212" s="226" t="s">
        <v>4541</v>
      </c>
      <c r="S212" s="226" t="s">
        <v>4542</v>
      </c>
      <c r="T212" s="226" t="s">
        <v>4543</v>
      </c>
      <c r="U212" s="105" t="s">
        <v>528</v>
      </c>
      <c r="V212" s="226" t="s">
        <v>4544</v>
      </c>
      <c r="W212" s="143" t="s">
        <v>955</v>
      </c>
      <c r="X212" s="143" t="s">
        <v>956</v>
      </c>
      <c r="Y212" s="143" t="s">
        <v>956</v>
      </c>
      <c r="Z212" s="226" t="s">
        <v>4545</v>
      </c>
      <c r="AA212" s="258" t="s">
        <v>4726</v>
      </c>
      <c r="AB212" s="226" t="s">
        <v>4763</v>
      </c>
      <c r="AC212" s="104"/>
      <c r="AD212" s="493" t="s">
        <v>1097</v>
      </c>
      <c r="AE212" s="91" t="s">
        <v>88</v>
      </c>
      <c r="AF212" s="91" t="s">
        <v>889</v>
      </c>
      <c r="AG212" s="100" t="s">
        <v>3282</v>
      </c>
      <c r="AH212" s="395">
        <v>-6</v>
      </c>
      <c r="AI212" s="396"/>
      <c r="AJ212" s="397"/>
      <c r="AK212" s="398"/>
      <c r="AL212" s="399">
        <v>5</v>
      </c>
      <c r="AM212" s="730">
        <v>-25</v>
      </c>
      <c r="AN212" s="401">
        <v>2</v>
      </c>
      <c r="AO212" s="928"/>
      <c r="AP212" s="937"/>
    </row>
    <row r="213" spans="1:42" s="338" customFormat="1" ht="24.95" customHeight="1">
      <c r="A213" s="90">
        <v>210</v>
      </c>
      <c r="B213" s="231" t="s">
        <v>947</v>
      </c>
      <c r="C213" s="231">
        <v>7</v>
      </c>
      <c r="D213" s="231">
        <v>2</v>
      </c>
      <c r="E213" s="231" t="s">
        <v>83</v>
      </c>
      <c r="F213" s="231">
        <v>24</v>
      </c>
      <c r="G213" s="231" t="s">
        <v>656</v>
      </c>
      <c r="H213" s="231">
        <v>0</v>
      </c>
      <c r="I213" s="232" t="s">
        <v>4314</v>
      </c>
      <c r="J213" s="103" t="str">
        <f t="shared" si="11"/>
        <v>72M24F0210</v>
      </c>
      <c r="K213" s="394">
        <v>45461</v>
      </c>
      <c r="L213" s="412" t="s">
        <v>86</v>
      </c>
      <c r="M213" s="482">
        <v>45471</v>
      </c>
      <c r="N213" s="91" t="s">
        <v>55</v>
      </c>
      <c r="O213" s="420" t="s">
        <v>4540</v>
      </c>
      <c r="P213" s="753"/>
      <c r="Q213" s="451" t="s">
        <v>950</v>
      </c>
      <c r="R213" s="226" t="s">
        <v>4546</v>
      </c>
      <c r="S213" s="226" t="s">
        <v>4547</v>
      </c>
      <c r="T213" s="226" t="s">
        <v>4548</v>
      </c>
      <c r="U213" s="105" t="s">
        <v>528</v>
      </c>
      <c r="V213" s="226" t="s">
        <v>4549</v>
      </c>
      <c r="W213" s="143" t="s">
        <v>955</v>
      </c>
      <c r="X213" s="143" t="s">
        <v>956</v>
      </c>
      <c r="Y213" s="143" t="s">
        <v>956</v>
      </c>
      <c r="Z213" s="226" t="s">
        <v>4550</v>
      </c>
      <c r="AA213" s="258" t="s">
        <v>4727</v>
      </c>
      <c r="AB213" s="226" t="s">
        <v>4764</v>
      </c>
      <c r="AC213" s="104"/>
      <c r="AD213" s="493" t="s">
        <v>1097</v>
      </c>
      <c r="AE213" s="91" t="s">
        <v>88</v>
      </c>
      <c r="AF213" s="91" t="s">
        <v>889</v>
      </c>
      <c r="AG213" s="100" t="s">
        <v>3282</v>
      </c>
      <c r="AH213" s="395"/>
      <c r="AI213" s="396"/>
      <c r="AJ213" s="397"/>
      <c r="AK213" s="398"/>
      <c r="AL213" s="399">
        <v>5</v>
      </c>
      <c r="AM213" s="730">
        <v>-5</v>
      </c>
      <c r="AN213" s="401">
        <v>2</v>
      </c>
      <c r="AO213" s="928"/>
      <c r="AP213" s="937"/>
    </row>
    <row r="214" spans="1:42" s="338" customFormat="1" ht="24.95" customHeight="1">
      <c r="A214" s="90">
        <v>211</v>
      </c>
      <c r="B214" s="231" t="s">
        <v>947</v>
      </c>
      <c r="C214" s="231">
        <v>7</v>
      </c>
      <c r="D214" s="231">
        <v>2</v>
      </c>
      <c r="E214" s="231" t="s">
        <v>83</v>
      </c>
      <c r="F214" s="231">
        <v>24</v>
      </c>
      <c r="G214" s="231" t="s">
        <v>656</v>
      </c>
      <c r="H214" s="231">
        <v>0</v>
      </c>
      <c r="I214" s="232" t="s">
        <v>4315</v>
      </c>
      <c r="J214" s="103" t="str">
        <f t="shared" si="11"/>
        <v>72M24F0211</v>
      </c>
      <c r="K214" s="394">
        <v>45461</v>
      </c>
      <c r="L214" s="412" t="s">
        <v>86</v>
      </c>
      <c r="M214" s="482">
        <v>45471</v>
      </c>
      <c r="N214" s="91" t="s">
        <v>55</v>
      </c>
      <c r="O214" s="420" t="s">
        <v>4540</v>
      </c>
      <c r="P214" s="753"/>
      <c r="Q214" s="451" t="s">
        <v>950</v>
      </c>
      <c r="R214" s="226" t="s">
        <v>4551</v>
      </c>
      <c r="S214" s="226" t="s">
        <v>4552</v>
      </c>
      <c r="T214" s="226" t="s">
        <v>4553</v>
      </c>
      <c r="U214" s="105" t="s">
        <v>528</v>
      </c>
      <c r="V214" s="226" t="s">
        <v>4554</v>
      </c>
      <c r="W214" s="143" t="s">
        <v>955</v>
      </c>
      <c r="X214" s="143" t="s">
        <v>956</v>
      </c>
      <c r="Y214" s="143" t="s">
        <v>956</v>
      </c>
      <c r="Z214" s="226" t="s">
        <v>4555</v>
      </c>
      <c r="AA214" s="258" t="s">
        <v>4728</v>
      </c>
      <c r="AB214" s="226" t="s">
        <v>4765</v>
      </c>
      <c r="AC214" s="104"/>
      <c r="AD214" s="493" t="s">
        <v>1097</v>
      </c>
      <c r="AE214" s="91" t="s">
        <v>88</v>
      </c>
      <c r="AF214" s="91" t="s">
        <v>889</v>
      </c>
      <c r="AG214" s="100" t="s">
        <v>3282</v>
      </c>
      <c r="AH214" s="395">
        <v>-3</v>
      </c>
      <c r="AI214" s="396"/>
      <c r="AJ214" s="397"/>
      <c r="AK214" s="398">
        <v>-1</v>
      </c>
      <c r="AL214" s="399">
        <v>5</v>
      </c>
      <c r="AM214" s="730">
        <v>-5</v>
      </c>
      <c r="AN214" s="401">
        <v>1</v>
      </c>
      <c r="AO214" s="928"/>
      <c r="AP214" s="937"/>
    </row>
    <row r="215" spans="1:42" s="338" customFormat="1" ht="24.95" customHeight="1">
      <c r="A215" s="90">
        <v>212</v>
      </c>
      <c r="B215" s="231" t="s">
        <v>947</v>
      </c>
      <c r="C215" s="231">
        <v>7</v>
      </c>
      <c r="D215" s="231">
        <v>2</v>
      </c>
      <c r="E215" s="231" t="s">
        <v>83</v>
      </c>
      <c r="F215" s="231">
        <v>24</v>
      </c>
      <c r="G215" s="231" t="s">
        <v>656</v>
      </c>
      <c r="H215" s="231">
        <v>0</v>
      </c>
      <c r="I215" s="232" t="s">
        <v>4316</v>
      </c>
      <c r="J215" s="103" t="str">
        <f t="shared" si="11"/>
        <v>72M24F0212</v>
      </c>
      <c r="K215" s="394">
        <v>45461</v>
      </c>
      <c r="L215" s="412" t="s">
        <v>86</v>
      </c>
      <c r="M215" s="482">
        <v>45471</v>
      </c>
      <c r="N215" s="91" t="s">
        <v>55</v>
      </c>
      <c r="O215" s="420" t="s">
        <v>4540</v>
      </c>
      <c r="P215" s="753"/>
      <c r="Q215" s="451" t="s">
        <v>950</v>
      </c>
      <c r="R215" s="258" t="s">
        <v>4556</v>
      </c>
      <c r="S215" s="226" t="s">
        <v>4557</v>
      </c>
      <c r="T215" s="226" t="s">
        <v>4558</v>
      </c>
      <c r="U215" s="105" t="s">
        <v>528</v>
      </c>
      <c r="V215" s="226" t="s">
        <v>4559</v>
      </c>
      <c r="W215" s="143" t="s">
        <v>955</v>
      </c>
      <c r="X215" s="143" t="s">
        <v>956</v>
      </c>
      <c r="Y215" s="143" t="s">
        <v>956</v>
      </c>
      <c r="Z215" s="226" t="s">
        <v>4560</v>
      </c>
      <c r="AA215" s="258" t="s">
        <v>4729</v>
      </c>
      <c r="AB215" s="226" t="s">
        <v>4766</v>
      </c>
      <c r="AC215" s="104"/>
      <c r="AD215" s="493" t="s">
        <v>1097</v>
      </c>
      <c r="AE215" s="91" t="s">
        <v>88</v>
      </c>
      <c r="AF215" s="91" t="s">
        <v>889</v>
      </c>
      <c r="AG215" s="100" t="s">
        <v>3282</v>
      </c>
      <c r="AH215" s="395">
        <v>-1</v>
      </c>
      <c r="AI215" s="396"/>
      <c r="AJ215" s="397"/>
      <c r="AK215" s="398"/>
      <c r="AL215" s="399">
        <v>5</v>
      </c>
      <c r="AM215" s="730">
        <v>-5</v>
      </c>
      <c r="AN215" s="401">
        <v>1</v>
      </c>
      <c r="AO215" s="928"/>
      <c r="AP215" s="937"/>
    </row>
    <row r="216" spans="1:42" s="338" customFormat="1" ht="24.95" customHeight="1">
      <c r="A216" s="90">
        <v>213</v>
      </c>
      <c r="B216" s="231" t="s">
        <v>947</v>
      </c>
      <c r="C216" s="231">
        <v>7</v>
      </c>
      <c r="D216" s="231">
        <v>2</v>
      </c>
      <c r="E216" s="231" t="s">
        <v>83</v>
      </c>
      <c r="F216" s="231">
        <v>24</v>
      </c>
      <c r="G216" s="231" t="s">
        <v>656</v>
      </c>
      <c r="H216" s="231">
        <v>0</v>
      </c>
      <c r="I216" s="232" t="s">
        <v>4317</v>
      </c>
      <c r="J216" s="103" t="str">
        <f t="shared" si="11"/>
        <v>72M24F0213</v>
      </c>
      <c r="K216" s="394">
        <v>45461</v>
      </c>
      <c r="L216" s="412" t="s">
        <v>86</v>
      </c>
      <c r="M216" s="482">
        <v>45471</v>
      </c>
      <c r="N216" s="91" t="s">
        <v>55</v>
      </c>
      <c r="O216" s="420" t="s">
        <v>4540</v>
      </c>
      <c r="P216" s="753"/>
      <c r="Q216" s="451" t="s">
        <v>950</v>
      </c>
      <c r="R216" s="258" t="s">
        <v>4561</v>
      </c>
      <c r="S216" s="226" t="s">
        <v>4562</v>
      </c>
      <c r="T216" s="226" t="s">
        <v>4563</v>
      </c>
      <c r="U216" s="105" t="s">
        <v>528</v>
      </c>
      <c r="V216" s="226" t="s">
        <v>4564</v>
      </c>
      <c r="W216" s="143" t="s">
        <v>955</v>
      </c>
      <c r="X216" s="143" t="s">
        <v>956</v>
      </c>
      <c r="Y216" s="143" t="s">
        <v>956</v>
      </c>
      <c r="Z216" s="226" t="s">
        <v>4565</v>
      </c>
      <c r="AA216" s="258" t="s">
        <v>4730</v>
      </c>
      <c r="AB216" s="226" t="s">
        <v>4767</v>
      </c>
      <c r="AC216" s="104"/>
      <c r="AD216" s="493" t="s">
        <v>1097</v>
      </c>
      <c r="AE216" s="91" t="s">
        <v>88</v>
      </c>
      <c r="AF216" s="91" t="s">
        <v>889</v>
      </c>
      <c r="AG216" s="100" t="s">
        <v>3282</v>
      </c>
      <c r="AH216" s="395">
        <v>-4</v>
      </c>
      <c r="AI216" s="396"/>
      <c r="AJ216" s="397"/>
      <c r="AK216" s="398"/>
      <c r="AL216" s="399">
        <v>5</v>
      </c>
      <c r="AM216" s="730">
        <v>-5</v>
      </c>
      <c r="AN216" s="401">
        <v>1</v>
      </c>
      <c r="AO216" s="928"/>
      <c r="AP216" s="937"/>
    </row>
    <row r="217" spans="1:42" s="338" customFormat="1" ht="24.95" customHeight="1">
      <c r="A217" s="90">
        <v>214</v>
      </c>
      <c r="B217" s="231" t="s">
        <v>947</v>
      </c>
      <c r="C217" s="231">
        <v>7</v>
      </c>
      <c r="D217" s="231">
        <v>2</v>
      </c>
      <c r="E217" s="231" t="s">
        <v>83</v>
      </c>
      <c r="F217" s="231">
        <v>24</v>
      </c>
      <c r="G217" s="231" t="s">
        <v>656</v>
      </c>
      <c r="H217" s="231">
        <v>0</v>
      </c>
      <c r="I217" s="232" t="s">
        <v>4318</v>
      </c>
      <c r="J217" s="103" t="str">
        <f t="shared" si="11"/>
        <v>72M24F0214</v>
      </c>
      <c r="K217" s="394">
        <v>45461</v>
      </c>
      <c r="L217" s="412" t="s">
        <v>86</v>
      </c>
      <c r="M217" s="482">
        <v>45471</v>
      </c>
      <c r="N217" s="91" t="s">
        <v>55</v>
      </c>
      <c r="O217" s="420" t="s">
        <v>4540</v>
      </c>
      <c r="P217" s="753"/>
      <c r="Q217" s="451" t="s">
        <v>950</v>
      </c>
      <c r="R217" s="258" t="s">
        <v>4566</v>
      </c>
      <c r="S217" s="226" t="s">
        <v>4567</v>
      </c>
      <c r="T217" s="226" t="s">
        <v>4568</v>
      </c>
      <c r="U217" s="105" t="s">
        <v>528</v>
      </c>
      <c r="V217" s="226" t="s">
        <v>4569</v>
      </c>
      <c r="W217" s="143" t="s">
        <v>955</v>
      </c>
      <c r="X217" s="143" t="s">
        <v>956</v>
      </c>
      <c r="Y217" s="143" t="s">
        <v>956</v>
      </c>
      <c r="Z217" s="226" t="s">
        <v>4570</v>
      </c>
      <c r="AA217" s="258" t="s">
        <v>4731</v>
      </c>
      <c r="AB217" s="226" t="s">
        <v>4768</v>
      </c>
      <c r="AC217" s="104"/>
      <c r="AD217" s="493" t="s">
        <v>1097</v>
      </c>
      <c r="AE217" s="91" t="s">
        <v>88</v>
      </c>
      <c r="AF217" s="91" t="s">
        <v>889</v>
      </c>
      <c r="AG217" s="100" t="s">
        <v>3282</v>
      </c>
      <c r="AH217" s="395"/>
      <c r="AI217" s="396"/>
      <c r="AJ217" s="397"/>
      <c r="AK217" s="398"/>
      <c r="AL217" s="399">
        <v>5</v>
      </c>
      <c r="AM217" s="730">
        <v>-20</v>
      </c>
      <c r="AN217" s="401">
        <v>1</v>
      </c>
      <c r="AO217" s="928"/>
      <c r="AP217" s="937"/>
    </row>
    <row r="218" spans="1:42" s="338" customFormat="1" ht="24.95" customHeight="1">
      <c r="A218" s="90">
        <v>215</v>
      </c>
      <c r="B218" s="231" t="s">
        <v>947</v>
      </c>
      <c r="C218" s="231">
        <v>7</v>
      </c>
      <c r="D218" s="231">
        <v>2</v>
      </c>
      <c r="E218" s="231" t="s">
        <v>83</v>
      </c>
      <c r="F218" s="231">
        <v>24</v>
      </c>
      <c r="G218" s="231" t="s">
        <v>656</v>
      </c>
      <c r="H218" s="231">
        <v>0</v>
      </c>
      <c r="I218" s="232" t="s">
        <v>4319</v>
      </c>
      <c r="J218" s="103" t="str">
        <f t="shared" si="11"/>
        <v>72M24F0215</v>
      </c>
      <c r="K218" s="394">
        <v>45461</v>
      </c>
      <c r="L218" s="412" t="s">
        <v>86</v>
      </c>
      <c r="M218" s="482">
        <v>45471</v>
      </c>
      <c r="N218" s="91" t="s">
        <v>55</v>
      </c>
      <c r="O218" s="420" t="s">
        <v>4540</v>
      </c>
      <c r="P218" s="753"/>
      <c r="Q218" s="451" t="s">
        <v>950</v>
      </c>
      <c r="R218" s="258" t="s">
        <v>4571</v>
      </c>
      <c r="S218" s="226" t="s">
        <v>4572</v>
      </c>
      <c r="T218" s="226" t="s">
        <v>4573</v>
      </c>
      <c r="U218" s="105" t="s">
        <v>528</v>
      </c>
      <c r="V218" s="226" t="s">
        <v>4574</v>
      </c>
      <c r="W218" s="143" t="s">
        <v>955</v>
      </c>
      <c r="X218" s="143" t="s">
        <v>956</v>
      </c>
      <c r="Y218" s="143" t="s">
        <v>956</v>
      </c>
      <c r="Z218" s="226" t="s">
        <v>4575</v>
      </c>
      <c r="AA218" s="258" t="s">
        <v>4732</v>
      </c>
      <c r="AB218" s="226" t="s">
        <v>4769</v>
      </c>
      <c r="AC218" s="104"/>
      <c r="AD218" s="493" t="s">
        <v>1097</v>
      </c>
      <c r="AE218" s="91" t="s">
        <v>88</v>
      </c>
      <c r="AF218" s="91" t="s">
        <v>889</v>
      </c>
      <c r="AG218" s="100" t="s">
        <v>3282</v>
      </c>
      <c r="AH218" s="395"/>
      <c r="AI218" s="396"/>
      <c r="AJ218" s="397"/>
      <c r="AK218" s="398"/>
      <c r="AL218" s="399">
        <v>5</v>
      </c>
      <c r="AM218" s="730">
        <v>-20</v>
      </c>
      <c r="AN218" s="401">
        <v>1</v>
      </c>
      <c r="AO218" s="928"/>
      <c r="AP218" s="937"/>
    </row>
    <row r="219" spans="1:42" s="338" customFormat="1" ht="24.95" customHeight="1">
      <c r="A219" s="90">
        <v>216</v>
      </c>
      <c r="B219" s="231" t="s">
        <v>947</v>
      </c>
      <c r="C219" s="231">
        <v>7</v>
      </c>
      <c r="D219" s="231">
        <v>2</v>
      </c>
      <c r="E219" s="231" t="s">
        <v>83</v>
      </c>
      <c r="F219" s="231">
        <v>24</v>
      </c>
      <c r="G219" s="231" t="s">
        <v>656</v>
      </c>
      <c r="H219" s="231">
        <v>0</v>
      </c>
      <c r="I219" s="232" t="s">
        <v>4320</v>
      </c>
      <c r="J219" s="103" t="str">
        <f t="shared" si="11"/>
        <v>72M24F0216</v>
      </c>
      <c r="K219" s="394">
        <v>45461</v>
      </c>
      <c r="L219" s="412" t="s">
        <v>86</v>
      </c>
      <c r="M219" s="482">
        <v>45471</v>
      </c>
      <c r="N219" s="91" t="s">
        <v>55</v>
      </c>
      <c r="O219" s="420" t="s">
        <v>4540</v>
      </c>
      <c r="P219" s="753"/>
      <c r="Q219" s="451" t="s">
        <v>950</v>
      </c>
      <c r="R219" s="258" t="s">
        <v>4576</v>
      </c>
      <c r="S219" s="226" t="s">
        <v>4577</v>
      </c>
      <c r="T219" s="226" t="s">
        <v>4578</v>
      </c>
      <c r="U219" s="105" t="s">
        <v>528</v>
      </c>
      <c r="V219" s="226" t="s">
        <v>4579</v>
      </c>
      <c r="W219" s="143" t="s">
        <v>955</v>
      </c>
      <c r="X219" s="143" t="s">
        <v>956</v>
      </c>
      <c r="Y219" s="143" t="s">
        <v>956</v>
      </c>
      <c r="Z219" s="226" t="s">
        <v>4580</v>
      </c>
      <c r="AA219" s="258" t="s">
        <v>4733</v>
      </c>
      <c r="AB219" s="226" t="s">
        <v>4770</v>
      </c>
      <c r="AC219" s="104"/>
      <c r="AD219" s="493" t="s">
        <v>1097</v>
      </c>
      <c r="AE219" s="91" t="s">
        <v>88</v>
      </c>
      <c r="AF219" s="91" t="s">
        <v>889</v>
      </c>
      <c r="AG219" s="100" t="s">
        <v>3282</v>
      </c>
      <c r="AH219" s="395"/>
      <c r="AI219" s="396"/>
      <c r="AJ219" s="397"/>
      <c r="AK219" s="398">
        <v>-1</v>
      </c>
      <c r="AL219" s="399">
        <v>5</v>
      </c>
      <c r="AM219" s="730">
        <v>-15</v>
      </c>
      <c r="AN219" s="401">
        <v>1</v>
      </c>
      <c r="AO219" s="928"/>
      <c r="AP219" s="937"/>
    </row>
    <row r="220" spans="1:42" s="338" customFormat="1" ht="24.95" customHeight="1">
      <c r="A220" s="90">
        <v>217</v>
      </c>
      <c r="B220" s="231" t="s">
        <v>947</v>
      </c>
      <c r="C220" s="231">
        <v>7</v>
      </c>
      <c r="D220" s="231">
        <v>2</v>
      </c>
      <c r="E220" s="231" t="s">
        <v>83</v>
      </c>
      <c r="F220" s="231">
        <v>24</v>
      </c>
      <c r="G220" s="231" t="s">
        <v>656</v>
      </c>
      <c r="H220" s="231">
        <v>0</v>
      </c>
      <c r="I220" s="232" t="s">
        <v>4321</v>
      </c>
      <c r="J220" s="103" t="str">
        <f t="shared" si="11"/>
        <v>72M24F0217</v>
      </c>
      <c r="K220" s="394">
        <v>45461</v>
      </c>
      <c r="L220" s="412" t="s">
        <v>86</v>
      </c>
      <c r="M220" s="482">
        <v>45471</v>
      </c>
      <c r="N220" s="91" t="s">
        <v>55</v>
      </c>
      <c r="O220" s="420" t="s">
        <v>4540</v>
      </c>
      <c r="P220" s="753"/>
      <c r="Q220" s="451" t="s">
        <v>950</v>
      </c>
      <c r="R220" s="258" t="s">
        <v>4581</v>
      </c>
      <c r="S220" s="226" t="s">
        <v>4582</v>
      </c>
      <c r="T220" s="226" t="s">
        <v>4583</v>
      </c>
      <c r="U220" s="105" t="s">
        <v>528</v>
      </c>
      <c r="V220" s="226" t="s">
        <v>4584</v>
      </c>
      <c r="W220" s="143" t="s">
        <v>955</v>
      </c>
      <c r="X220" s="143" t="s">
        <v>956</v>
      </c>
      <c r="Y220" s="143" t="s">
        <v>956</v>
      </c>
      <c r="Z220" s="226" t="s">
        <v>4585</v>
      </c>
      <c r="AA220" s="258" t="s">
        <v>4734</v>
      </c>
      <c r="AB220" s="226" t="s">
        <v>4771</v>
      </c>
      <c r="AC220" s="104"/>
      <c r="AD220" s="493" t="s">
        <v>1097</v>
      </c>
      <c r="AE220" s="91" t="s">
        <v>88</v>
      </c>
      <c r="AF220" s="91" t="s">
        <v>889</v>
      </c>
      <c r="AG220" s="100" t="s">
        <v>3282</v>
      </c>
      <c r="AH220" s="395">
        <v>-1</v>
      </c>
      <c r="AI220" s="396"/>
      <c r="AJ220" s="397"/>
      <c r="AK220" s="398"/>
      <c r="AL220" s="399">
        <v>5</v>
      </c>
      <c r="AM220" s="730">
        <v>-25</v>
      </c>
      <c r="AN220" s="401">
        <v>2</v>
      </c>
      <c r="AO220" s="928"/>
      <c r="AP220" s="937"/>
    </row>
    <row r="221" spans="1:42" s="338" customFormat="1" ht="24.95" customHeight="1">
      <c r="A221" s="90">
        <v>218</v>
      </c>
      <c r="B221" s="231" t="s">
        <v>947</v>
      </c>
      <c r="C221" s="231">
        <v>7</v>
      </c>
      <c r="D221" s="231">
        <v>2</v>
      </c>
      <c r="E221" s="231" t="s">
        <v>83</v>
      </c>
      <c r="F221" s="231">
        <v>24</v>
      </c>
      <c r="G221" s="231" t="s">
        <v>656</v>
      </c>
      <c r="H221" s="231">
        <v>0</v>
      </c>
      <c r="I221" s="232" t="s">
        <v>4322</v>
      </c>
      <c r="J221" s="103" t="str">
        <f t="shared" si="11"/>
        <v>72M24F0218</v>
      </c>
      <c r="K221" s="394">
        <v>45461</v>
      </c>
      <c r="L221" s="412" t="s">
        <v>86</v>
      </c>
      <c r="M221" s="482">
        <v>45471</v>
      </c>
      <c r="N221" s="91" t="s">
        <v>55</v>
      </c>
      <c r="O221" s="420" t="s">
        <v>4540</v>
      </c>
      <c r="P221" s="753"/>
      <c r="Q221" s="451" t="s">
        <v>950</v>
      </c>
      <c r="R221" s="258" t="s">
        <v>4586</v>
      </c>
      <c r="S221" s="226" t="s">
        <v>4587</v>
      </c>
      <c r="T221" s="226" t="s">
        <v>4588</v>
      </c>
      <c r="U221" s="105" t="s">
        <v>528</v>
      </c>
      <c r="V221" s="226" t="s">
        <v>4589</v>
      </c>
      <c r="W221" s="143" t="s">
        <v>955</v>
      </c>
      <c r="X221" s="143" t="s">
        <v>956</v>
      </c>
      <c r="Y221" s="143" t="s">
        <v>956</v>
      </c>
      <c r="Z221" s="226" t="s">
        <v>4590</v>
      </c>
      <c r="AA221" s="258" t="s">
        <v>4735</v>
      </c>
      <c r="AB221" s="226" t="s">
        <v>4772</v>
      </c>
      <c r="AC221" s="104"/>
      <c r="AD221" s="493" t="s">
        <v>1097</v>
      </c>
      <c r="AE221" s="91" t="s">
        <v>88</v>
      </c>
      <c r="AF221" s="91" t="s">
        <v>889</v>
      </c>
      <c r="AG221" s="100" t="s">
        <v>3282</v>
      </c>
      <c r="AH221" s="395">
        <v>-2</v>
      </c>
      <c r="AI221" s="396"/>
      <c r="AJ221" s="397"/>
      <c r="AK221" s="398"/>
      <c r="AL221" s="399">
        <v>5</v>
      </c>
      <c r="AM221" s="730">
        <v>-15</v>
      </c>
      <c r="AN221" s="401">
        <v>1</v>
      </c>
      <c r="AO221" s="928"/>
      <c r="AP221" s="937"/>
    </row>
    <row r="222" spans="1:42" s="338" customFormat="1" ht="24.95" customHeight="1">
      <c r="A222" s="90">
        <v>219</v>
      </c>
      <c r="B222" s="231" t="s">
        <v>947</v>
      </c>
      <c r="C222" s="231">
        <v>7</v>
      </c>
      <c r="D222" s="231">
        <v>2</v>
      </c>
      <c r="E222" s="231" t="s">
        <v>83</v>
      </c>
      <c r="F222" s="231">
        <v>24</v>
      </c>
      <c r="G222" s="231" t="s">
        <v>656</v>
      </c>
      <c r="H222" s="231">
        <v>0</v>
      </c>
      <c r="I222" s="232" t="s">
        <v>4323</v>
      </c>
      <c r="J222" s="103" t="str">
        <f t="shared" si="11"/>
        <v>72M24F0219</v>
      </c>
      <c r="K222" s="394">
        <v>45461</v>
      </c>
      <c r="L222" s="412" t="s">
        <v>86</v>
      </c>
      <c r="M222" s="482">
        <v>45471</v>
      </c>
      <c r="N222" s="91" t="s">
        <v>55</v>
      </c>
      <c r="O222" s="420" t="s">
        <v>4540</v>
      </c>
      <c r="P222" s="753"/>
      <c r="Q222" s="451" t="s">
        <v>950</v>
      </c>
      <c r="R222" s="258" t="s">
        <v>4591</v>
      </c>
      <c r="S222" s="226" t="s">
        <v>4592</v>
      </c>
      <c r="T222" s="226" t="s">
        <v>4593</v>
      </c>
      <c r="U222" s="105" t="s">
        <v>528</v>
      </c>
      <c r="V222" s="226" t="s">
        <v>4594</v>
      </c>
      <c r="W222" s="143" t="s">
        <v>955</v>
      </c>
      <c r="X222" s="143" t="s">
        <v>956</v>
      </c>
      <c r="Y222" s="143" t="s">
        <v>956</v>
      </c>
      <c r="Z222" s="226" t="s">
        <v>4595</v>
      </c>
      <c r="AA222" s="258" t="s">
        <v>4736</v>
      </c>
      <c r="AB222" s="226" t="s">
        <v>4773</v>
      </c>
      <c r="AC222" s="104"/>
      <c r="AD222" s="493" t="s">
        <v>1097</v>
      </c>
      <c r="AE222" s="91" t="s">
        <v>88</v>
      </c>
      <c r="AF222" s="91" t="s">
        <v>889</v>
      </c>
      <c r="AG222" s="100" t="s">
        <v>3282</v>
      </c>
      <c r="AH222" s="395">
        <v>-2</v>
      </c>
      <c r="AI222" s="396"/>
      <c r="AJ222" s="397">
        <v>-1</v>
      </c>
      <c r="AK222" s="398"/>
      <c r="AL222" s="399">
        <v>5</v>
      </c>
      <c r="AM222" s="730">
        <v>-15</v>
      </c>
      <c r="AN222" s="401">
        <v>2</v>
      </c>
      <c r="AO222" s="928"/>
      <c r="AP222" s="937"/>
    </row>
    <row r="223" spans="1:42" s="338" customFormat="1" ht="24.95" customHeight="1">
      <c r="A223" s="90">
        <v>220</v>
      </c>
      <c r="B223" s="231" t="s">
        <v>947</v>
      </c>
      <c r="C223" s="231">
        <v>7</v>
      </c>
      <c r="D223" s="231">
        <v>2</v>
      </c>
      <c r="E223" s="231" t="s">
        <v>83</v>
      </c>
      <c r="F223" s="231">
        <v>24</v>
      </c>
      <c r="G223" s="231" t="s">
        <v>656</v>
      </c>
      <c r="H223" s="231">
        <v>0</v>
      </c>
      <c r="I223" s="232" t="s">
        <v>4324</v>
      </c>
      <c r="J223" s="103" t="str">
        <f t="shared" si="11"/>
        <v>72M24F0220</v>
      </c>
      <c r="K223" s="394">
        <v>45461</v>
      </c>
      <c r="L223" s="412" t="s">
        <v>86</v>
      </c>
      <c r="M223" s="482">
        <v>45471</v>
      </c>
      <c r="N223" s="91" t="s">
        <v>55</v>
      </c>
      <c r="O223" s="420" t="s">
        <v>4540</v>
      </c>
      <c r="P223" s="753"/>
      <c r="Q223" s="451" t="s">
        <v>950</v>
      </c>
      <c r="R223" s="258" t="s">
        <v>4596</v>
      </c>
      <c r="S223" s="226" t="s">
        <v>4597</v>
      </c>
      <c r="T223" s="226" t="s">
        <v>4598</v>
      </c>
      <c r="U223" s="105" t="s">
        <v>528</v>
      </c>
      <c r="V223" s="226" t="s">
        <v>4599</v>
      </c>
      <c r="W223" s="143" t="s">
        <v>955</v>
      </c>
      <c r="X223" s="143" t="s">
        <v>956</v>
      </c>
      <c r="Y223" s="143" t="s">
        <v>956</v>
      </c>
      <c r="Z223" s="226" t="s">
        <v>4600</v>
      </c>
      <c r="AA223" s="258" t="s">
        <v>4737</v>
      </c>
      <c r="AB223" s="226" t="s">
        <v>4774</v>
      </c>
      <c r="AC223" s="104"/>
      <c r="AD223" s="493" t="s">
        <v>1097</v>
      </c>
      <c r="AE223" s="91" t="s">
        <v>88</v>
      </c>
      <c r="AF223" s="91" t="s">
        <v>889</v>
      </c>
      <c r="AG223" s="100" t="s">
        <v>3282</v>
      </c>
      <c r="AH223" s="395">
        <v>-1</v>
      </c>
      <c r="AI223" s="396"/>
      <c r="AJ223" s="397"/>
      <c r="AK223" s="398">
        <v>-1</v>
      </c>
      <c r="AL223" s="399">
        <v>5</v>
      </c>
      <c r="AM223" s="730">
        <v>-15</v>
      </c>
      <c r="AN223" s="401">
        <v>2</v>
      </c>
      <c r="AO223" s="928"/>
      <c r="AP223" s="937"/>
    </row>
    <row r="224" spans="1:42" s="338" customFormat="1" ht="24.95" customHeight="1">
      <c r="A224" s="90">
        <v>221</v>
      </c>
      <c r="B224" s="231" t="s">
        <v>947</v>
      </c>
      <c r="C224" s="231">
        <v>7</v>
      </c>
      <c r="D224" s="231">
        <v>2</v>
      </c>
      <c r="E224" s="231" t="s">
        <v>83</v>
      </c>
      <c r="F224" s="231">
        <v>24</v>
      </c>
      <c r="G224" s="231" t="s">
        <v>656</v>
      </c>
      <c r="H224" s="231">
        <v>0</v>
      </c>
      <c r="I224" s="232" t="s">
        <v>4325</v>
      </c>
      <c r="J224" s="103" t="str">
        <f t="shared" si="11"/>
        <v>72M24F0221</v>
      </c>
      <c r="K224" s="394">
        <v>45461</v>
      </c>
      <c r="L224" s="412" t="s">
        <v>86</v>
      </c>
      <c r="M224" s="482">
        <v>45471</v>
      </c>
      <c r="N224" s="91" t="s">
        <v>55</v>
      </c>
      <c r="O224" s="420" t="s">
        <v>4540</v>
      </c>
      <c r="P224" s="753"/>
      <c r="Q224" s="451" t="s">
        <v>950</v>
      </c>
      <c r="R224" s="258" t="s">
        <v>4601</v>
      </c>
      <c r="S224" s="226" t="s">
        <v>4602</v>
      </c>
      <c r="T224" s="226" t="s">
        <v>4603</v>
      </c>
      <c r="U224" s="105" t="s">
        <v>528</v>
      </c>
      <c r="V224" s="226" t="s">
        <v>4604</v>
      </c>
      <c r="W224" s="143" t="s">
        <v>955</v>
      </c>
      <c r="X224" s="143" t="s">
        <v>956</v>
      </c>
      <c r="Y224" s="143" t="s">
        <v>956</v>
      </c>
      <c r="Z224" s="226" t="s">
        <v>4605</v>
      </c>
      <c r="AA224" s="258" t="s">
        <v>4738</v>
      </c>
      <c r="AB224" s="226" t="s">
        <v>4775</v>
      </c>
      <c r="AC224" s="104"/>
      <c r="AD224" s="493" t="s">
        <v>1097</v>
      </c>
      <c r="AE224" s="91" t="s">
        <v>88</v>
      </c>
      <c r="AF224" s="91" t="s">
        <v>889</v>
      </c>
      <c r="AG224" s="100" t="s">
        <v>3282</v>
      </c>
      <c r="AH224" s="395">
        <v>-1</v>
      </c>
      <c r="AI224" s="396"/>
      <c r="AJ224" s="397"/>
      <c r="AK224" s="398"/>
      <c r="AL224" s="399">
        <v>5</v>
      </c>
      <c r="AM224" s="730">
        <v>-15</v>
      </c>
      <c r="AN224" s="401">
        <v>2</v>
      </c>
      <c r="AO224" s="928"/>
      <c r="AP224" s="937"/>
    </row>
    <row r="225" spans="1:42" s="338" customFormat="1" ht="24.95" customHeight="1">
      <c r="A225" s="90">
        <v>222</v>
      </c>
      <c r="B225" s="231" t="s">
        <v>947</v>
      </c>
      <c r="C225" s="231">
        <v>7</v>
      </c>
      <c r="D225" s="231">
        <v>2</v>
      </c>
      <c r="E225" s="231" t="s">
        <v>83</v>
      </c>
      <c r="F225" s="231">
        <v>24</v>
      </c>
      <c r="G225" s="231" t="s">
        <v>656</v>
      </c>
      <c r="H225" s="231">
        <v>0</v>
      </c>
      <c r="I225" s="232" t="s">
        <v>4326</v>
      </c>
      <c r="J225" s="103" t="str">
        <f t="shared" si="11"/>
        <v>72M24F0222</v>
      </c>
      <c r="K225" s="394">
        <v>45461</v>
      </c>
      <c r="L225" s="412" t="s">
        <v>86</v>
      </c>
      <c r="M225" s="482">
        <v>45471</v>
      </c>
      <c r="N225" s="91" t="s">
        <v>55</v>
      </c>
      <c r="O225" s="420" t="s">
        <v>4540</v>
      </c>
      <c r="P225" s="753"/>
      <c r="Q225" s="451" t="s">
        <v>950</v>
      </c>
      <c r="R225" s="258" t="s">
        <v>4606</v>
      </c>
      <c r="S225" s="226" t="s">
        <v>4607</v>
      </c>
      <c r="T225" s="226" t="s">
        <v>4608</v>
      </c>
      <c r="U225" s="105" t="s">
        <v>528</v>
      </c>
      <c r="V225" s="226" t="s">
        <v>4609</v>
      </c>
      <c r="W225" s="143" t="s">
        <v>955</v>
      </c>
      <c r="X225" s="143" t="s">
        <v>956</v>
      </c>
      <c r="Y225" s="143" t="s">
        <v>956</v>
      </c>
      <c r="Z225" s="226" t="s">
        <v>4610</v>
      </c>
      <c r="AA225" s="258" t="s">
        <v>4739</v>
      </c>
      <c r="AB225" s="226" t="s">
        <v>4776</v>
      </c>
      <c r="AC225" s="104"/>
      <c r="AD225" s="493" t="s">
        <v>1097</v>
      </c>
      <c r="AE225" s="91" t="s">
        <v>88</v>
      </c>
      <c r="AF225" s="91" t="s">
        <v>889</v>
      </c>
      <c r="AG225" s="100" t="s">
        <v>3282</v>
      </c>
      <c r="AH225" s="395"/>
      <c r="AI225" s="396"/>
      <c r="AJ225" s="397"/>
      <c r="AK225" s="398"/>
      <c r="AL225" s="399">
        <v>5</v>
      </c>
      <c r="AM225" s="730">
        <v>-20</v>
      </c>
      <c r="AN225" s="401">
        <v>1</v>
      </c>
      <c r="AO225" s="928"/>
      <c r="AP225" s="937"/>
    </row>
    <row r="226" spans="1:42" s="338" customFormat="1" ht="24.95" customHeight="1">
      <c r="A226" s="90">
        <v>223</v>
      </c>
      <c r="B226" s="231" t="s">
        <v>947</v>
      </c>
      <c r="C226" s="231">
        <v>7</v>
      </c>
      <c r="D226" s="231">
        <v>2</v>
      </c>
      <c r="E226" s="231" t="s">
        <v>83</v>
      </c>
      <c r="F226" s="231">
        <v>24</v>
      </c>
      <c r="G226" s="231" t="s">
        <v>656</v>
      </c>
      <c r="H226" s="231">
        <v>0</v>
      </c>
      <c r="I226" s="232" t="s">
        <v>4327</v>
      </c>
      <c r="J226" s="103" t="str">
        <f t="shared" si="11"/>
        <v>72M24F0223</v>
      </c>
      <c r="K226" s="394">
        <v>45461</v>
      </c>
      <c r="L226" s="412" t="s">
        <v>86</v>
      </c>
      <c r="M226" s="482">
        <v>45471</v>
      </c>
      <c r="N226" s="91" t="s">
        <v>55</v>
      </c>
      <c r="O226" s="420" t="s">
        <v>4540</v>
      </c>
      <c r="P226" s="753"/>
      <c r="Q226" s="451" t="s">
        <v>950</v>
      </c>
      <c r="R226" s="258" t="s">
        <v>4611</v>
      </c>
      <c r="S226" s="226" t="s">
        <v>4612</v>
      </c>
      <c r="T226" s="226" t="s">
        <v>4613</v>
      </c>
      <c r="U226" s="105" t="s">
        <v>528</v>
      </c>
      <c r="V226" s="226" t="s">
        <v>4614</v>
      </c>
      <c r="W226" s="143" t="s">
        <v>955</v>
      </c>
      <c r="X226" s="143" t="s">
        <v>956</v>
      </c>
      <c r="Y226" s="143" t="s">
        <v>956</v>
      </c>
      <c r="Z226" s="226" t="s">
        <v>4615</v>
      </c>
      <c r="AA226" s="258" t="s">
        <v>4740</v>
      </c>
      <c r="AB226" s="226" t="s">
        <v>4777</v>
      </c>
      <c r="AC226" s="104"/>
      <c r="AD226" s="493" t="s">
        <v>1097</v>
      </c>
      <c r="AE226" s="91" t="s">
        <v>88</v>
      </c>
      <c r="AF226" s="91" t="s">
        <v>889</v>
      </c>
      <c r="AG226" s="100" t="s">
        <v>3282</v>
      </c>
      <c r="AH226" s="395"/>
      <c r="AI226" s="396"/>
      <c r="AJ226" s="397"/>
      <c r="AK226" s="398"/>
      <c r="AL226" s="399">
        <v>5</v>
      </c>
      <c r="AM226" s="730">
        <v>-10</v>
      </c>
      <c r="AN226" s="401">
        <v>1</v>
      </c>
      <c r="AO226" s="928"/>
      <c r="AP226" s="937"/>
    </row>
    <row r="227" spans="1:42" s="338" customFormat="1" ht="24.95" customHeight="1">
      <c r="A227" s="90">
        <v>224</v>
      </c>
      <c r="B227" s="231" t="s">
        <v>947</v>
      </c>
      <c r="C227" s="231">
        <v>7</v>
      </c>
      <c r="D227" s="231">
        <v>2</v>
      </c>
      <c r="E227" s="231" t="s">
        <v>83</v>
      </c>
      <c r="F227" s="231">
        <v>24</v>
      </c>
      <c r="G227" s="231" t="s">
        <v>656</v>
      </c>
      <c r="H227" s="231">
        <v>0</v>
      </c>
      <c r="I227" s="232" t="s">
        <v>4328</v>
      </c>
      <c r="J227" s="103" t="str">
        <f t="shared" si="11"/>
        <v>72M24F0224</v>
      </c>
      <c r="K227" s="394">
        <v>45462</v>
      </c>
      <c r="L227" s="412" t="s">
        <v>86</v>
      </c>
      <c r="M227" s="482">
        <v>45471</v>
      </c>
      <c r="N227" s="91" t="s">
        <v>55</v>
      </c>
      <c r="O227" s="420" t="s">
        <v>4540</v>
      </c>
      <c r="P227" s="753"/>
      <c r="Q227" s="451" t="s">
        <v>950</v>
      </c>
      <c r="R227" s="258" t="s">
        <v>4616</v>
      </c>
      <c r="S227" s="226" t="s">
        <v>4617</v>
      </c>
      <c r="T227" s="226" t="s">
        <v>4618</v>
      </c>
      <c r="U227" s="105" t="s">
        <v>528</v>
      </c>
      <c r="V227" s="226" t="s">
        <v>4619</v>
      </c>
      <c r="W227" s="143" t="s">
        <v>955</v>
      </c>
      <c r="X227" s="143" t="s">
        <v>956</v>
      </c>
      <c r="Y227" s="143" t="s">
        <v>956</v>
      </c>
      <c r="Z227" s="226" t="s">
        <v>4620</v>
      </c>
      <c r="AA227" s="258" t="s">
        <v>4741</v>
      </c>
      <c r="AB227" s="226" t="s">
        <v>4778</v>
      </c>
      <c r="AC227" s="104"/>
      <c r="AD227" s="493" t="s">
        <v>1097</v>
      </c>
      <c r="AE227" s="91" t="s">
        <v>88</v>
      </c>
      <c r="AF227" s="91" t="s">
        <v>889</v>
      </c>
      <c r="AG227" s="100" t="s">
        <v>3282</v>
      </c>
      <c r="AH227" s="395">
        <v>-4</v>
      </c>
      <c r="AI227" s="396"/>
      <c r="AJ227" s="397"/>
      <c r="AK227" s="398">
        <v>-1</v>
      </c>
      <c r="AL227" s="399">
        <v>5</v>
      </c>
      <c r="AM227" s="730">
        <v>-20</v>
      </c>
      <c r="AN227" s="401">
        <v>2</v>
      </c>
      <c r="AO227" s="928"/>
      <c r="AP227" s="937"/>
    </row>
    <row r="228" spans="1:42" s="338" customFormat="1" ht="24.95" customHeight="1">
      <c r="A228" s="90">
        <v>225</v>
      </c>
      <c r="B228" s="231" t="s">
        <v>947</v>
      </c>
      <c r="C228" s="231">
        <v>7</v>
      </c>
      <c r="D228" s="231">
        <v>2</v>
      </c>
      <c r="E228" s="231" t="s">
        <v>83</v>
      </c>
      <c r="F228" s="231">
        <v>24</v>
      </c>
      <c r="G228" s="231" t="s">
        <v>656</v>
      </c>
      <c r="H228" s="231">
        <v>0</v>
      </c>
      <c r="I228" s="232" t="s">
        <v>4329</v>
      </c>
      <c r="J228" s="103" t="str">
        <f t="shared" si="11"/>
        <v>72M24F0225</v>
      </c>
      <c r="K228" s="394">
        <v>45462</v>
      </c>
      <c r="L228" s="412" t="s">
        <v>86</v>
      </c>
      <c r="M228" s="482">
        <v>45471</v>
      </c>
      <c r="N228" s="91" t="s">
        <v>55</v>
      </c>
      <c r="O228" s="420" t="s">
        <v>4540</v>
      </c>
      <c r="P228" s="753"/>
      <c r="Q228" s="451" t="s">
        <v>950</v>
      </c>
      <c r="R228" s="258" t="s">
        <v>4621</v>
      </c>
      <c r="S228" s="226" t="s">
        <v>4622</v>
      </c>
      <c r="T228" s="226" t="s">
        <v>4623</v>
      </c>
      <c r="U228" s="105" t="s">
        <v>528</v>
      </c>
      <c r="V228" s="226" t="s">
        <v>4624</v>
      </c>
      <c r="W228" s="143" t="s">
        <v>955</v>
      </c>
      <c r="X228" s="143" t="s">
        <v>956</v>
      </c>
      <c r="Y228" s="143" t="s">
        <v>956</v>
      </c>
      <c r="Z228" s="226" t="s">
        <v>4625</v>
      </c>
      <c r="AA228" s="258" t="s">
        <v>4742</v>
      </c>
      <c r="AB228" s="226" t="s">
        <v>4779</v>
      </c>
      <c r="AC228" s="104"/>
      <c r="AD228" s="493" t="s">
        <v>1097</v>
      </c>
      <c r="AE228" s="91" t="s">
        <v>88</v>
      </c>
      <c r="AF228" s="91" t="s">
        <v>889</v>
      </c>
      <c r="AG228" s="100" t="s">
        <v>3282</v>
      </c>
      <c r="AH228" s="395">
        <v>-1</v>
      </c>
      <c r="AI228" s="396"/>
      <c r="AJ228" s="397"/>
      <c r="AK228" s="398"/>
      <c r="AL228" s="399">
        <v>5</v>
      </c>
      <c r="AM228" s="730">
        <v>-20</v>
      </c>
      <c r="AN228" s="401">
        <v>2</v>
      </c>
      <c r="AO228" s="928"/>
      <c r="AP228" s="937"/>
    </row>
    <row r="229" spans="1:42" s="338" customFormat="1" ht="24.95" customHeight="1">
      <c r="A229" s="90">
        <v>226</v>
      </c>
      <c r="B229" s="231" t="s">
        <v>947</v>
      </c>
      <c r="C229" s="231">
        <v>7</v>
      </c>
      <c r="D229" s="231">
        <v>2</v>
      </c>
      <c r="E229" s="231" t="s">
        <v>83</v>
      </c>
      <c r="F229" s="231">
        <v>24</v>
      </c>
      <c r="G229" s="231" t="s">
        <v>656</v>
      </c>
      <c r="H229" s="231">
        <v>0</v>
      </c>
      <c r="I229" s="232" t="s">
        <v>4330</v>
      </c>
      <c r="J229" s="103" t="str">
        <f t="shared" si="11"/>
        <v>72M24F0226</v>
      </c>
      <c r="K229" s="394">
        <v>45462</v>
      </c>
      <c r="L229" s="412" t="s">
        <v>86</v>
      </c>
      <c r="M229" s="482">
        <v>45471</v>
      </c>
      <c r="N229" s="91" t="s">
        <v>55</v>
      </c>
      <c r="O229" s="420" t="s">
        <v>4540</v>
      </c>
      <c r="P229" s="753"/>
      <c r="Q229" s="451" t="s">
        <v>950</v>
      </c>
      <c r="R229" s="258" t="s">
        <v>4626</v>
      </c>
      <c r="S229" s="226" t="s">
        <v>4627</v>
      </c>
      <c r="T229" s="226" t="s">
        <v>4628</v>
      </c>
      <c r="U229" s="105" t="s">
        <v>528</v>
      </c>
      <c r="V229" s="226" t="s">
        <v>4629</v>
      </c>
      <c r="W229" s="143" t="s">
        <v>955</v>
      </c>
      <c r="X229" s="143" t="s">
        <v>956</v>
      </c>
      <c r="Y229" s="143" t="s">
        <v>956</v>
      </c>
      <c r="Z229" s="226" t="s">
        <v>4630</v>
      </c>
      <c r="AA229" s="258" t="s">
        <v>4743</v>
      </c>
      <c r="AB229" s="226" t="s">
        <v>4780</v>
      </c>
      <c r="AC229" s="104"/>
      <c r="AD229" s="493" t="s">
        <v>1097</v>
      </c>
      <c r="AE229" s="91" t="s">
        <v>88</v>
      </c>
      <c r="AF229" s="91" t="s">
        <v>889</v>
      </c>
      <c r="AG229" s="100" t="s">
        <v>3282</v>
      </c>
      <c r="AH229" s="395">
        <v>2</v>
      </c>
      <c r="AI229" s="396"/>
      <c r="AJ229" s="397"/>
      <c r="AK229" s="398"/>
      <c r="AL229" s="399">
        <v>5</v>
      </c>
      <c r="AM229" s="730">
        <v>-5</v>
      </c>
      <c r="AN229" s="401">
        <v>2</v>
      </c>
      <c r="AO229" s="928"/>
      <c r="AP229" s="937"/>
    </row>
    <row r="230" spans="1:42" s="338" customFormat="1" ht="24.95" customHeight="1">
      <c r="A230" s="90">
        <v>227</v>
      </c>
      <c r="B230" s="231" t="s">
        <v>947</v>
      </c>
      <c r="C230" s="231">
        <v>7</v>
      </c>
      <c r="D230" s="231">
        <v>2</v>
      </c>
      <c r="E230" s="231" t="s">
        <v>83</v>
      </c>
      <c r="F230" s="231">
        <v>24</v>
      </c>
      <c r="G230" s="231" t="s">
        <v>656</v>
      </c>
      <c r="H230" s="231">
        <v>0</v>
      </c>
      <c r="I230" s="232" t="s">
        <v>4331</v>
      </c>
      <c r="J230" s="103" t="str">
        <f t="shared" si="11"/>
        <v>72M24F0227</v>
      </c>
      <c r="K230" s="394">
        <v>45462</v>
      </c>
      <c r="L230" s="412" t="s">
        <v>86</v>
      </c>
      <c r="M230" s="482">
        <v>45471</v>
      </c>
      <c r="N230" s="91" t="s">
        <v>55</v>
      </c>
      <c r="O230" s="420" t="s">
        <v>4540</v>
      </c>
      <c r="P230" s="753"/>
      <c r="Q230" s="451" t="s">
        <v>950</v>
      </c>
      <c r="R230" s="258" t="s">
        <v>4631</v>
      </c>
      <c r="S230" s="226" t="s">
        <v>4632</v>
      </c>
      <c r="T230" s="226" t="s">
        <v>4633</v>
      </c>
      <c r="U230" s="105" t="s">
        <v>528</v>
      </c>
      <c r="V230" s="226" t="s">
        <v>4634</v>
      </c>
      <c r="W230" s="143" t="s">
        <v>955</v>
      </c>
      <c r="X230" s="143" t="s">
        <v>956</v>
      </c>
      <c r="Y230" s="143" t="s">
        <v>956</v>
      </c>
      <c r="Z230" s="226" t="s">
        <v>4635</v>
      </c>
      <c r="AA230" s="258" t="s">
        <v>4744</v>
      </c>
      <c r="AB230" s="226" t="s">
        <v>4781</v>
      </c>
      <c r="AC230" s="104"/>
      <c r="AD230" s="493" t="s">
        <v>1097</v>
      </c>
      <c r="AE230" s="91" t="s">
        <v>88</v>
      </c>
      <c r="AF230" s="91" t="s">
        <v>889</v>
      </c>
      <c r="AG230" s="100" t="s">
        <v>3282</v>
      </c>
      <c r="AH230" s="395"/>
      <c r="AI230" s="396"/>
      <c r="AJ230" s="397"/>
      <c r="AK230" s="398"/>
      <c r="AL230" s="399">
        <v>5</v>
      </c>
      <c r="AM230" s="730">
        <v>-5</v>
      </c>
      <c r="AN230" s="401">
        <v>2</v>
      </c>
      <c r="AO230" s="928"/>
      <c r="AP230" s="937"/>
    </row>
    <row r="231" spans="1:42" s="338" customFormat="1" ht="24.95" customHeight="1">
      <c r="A231" s="90">
        <v>228</v>
      </c>
      <c r="B231" s="231" t="s">
        <v>947</v>
      </c>
      <c r="C231" s="231">
        <v>7</v>
      </c>
      <c r="D231" s="231">
        <v>2</v>
      </c>
      <c r="E231" s="231" t="s">
        <v>83</v>
      </c>
      <c r="F231" s="231">
        <v>24</v>
      </c>
      <c r="G231" s="231" t="s">
        <v>656</v>
      </c>
      <c r="H231" s="231">
        <v>0</v>
      </c>
      <c r="I231" s="232" t="s">
        <v>4332</v>
      </c>
      <c r="J231" s="103" t="str">
        <f t="shared" si="11"/>
        <v>72M24F0228</v>
      </c>
      <c r="K231" s="394">
        <v>45462</v>
      </c>
      <c r="L231" s="412" t="s">
        <v>86</v>
      </c>
      <c r="M231" s="482">
        <v>45471</v>
      </c>
      <c r="N231" s="91" t="s">
        <v>55</v>
      </c>
      <c r="O231" s="420" t="s">
        <v>4540</v>
      </c>
      <c r="P231" s="753"/>
      <c r="Q231" s="451" t="s">
        <v>950</v>
      </c>
      <c r="R231" s="258" t="s">
        <v>4636</v>
      </c>
      <c r="S231" s="226" t="s">
        <v>4637</v>
      </c>
      <c r="T231" s="226" t="s">
        <v>4638</v>
      </c>
      <c r="U231" s="105" t="s">
        <v>528</v>
      </c>
      <c r="V231" s="226" t="s">
        <v>4639</v>
      </c>
      <c r="W231" s="143" t="s">
        <v>955</v>
      </c>
      <c r="X231" s="143" t="s">
        <v>956</v>
      </c>
      <c r="Y231" s="143" t="s">
        <v>956</v>
      </c>
      <c r="Z231" s="226" t="s">
        <v>4640</v>
      </c>
      <c r="AA231" s="258" t="s">
        <v>4745</v>
      </c>
      <c r="AB231" s="226" t="s">
        <v>4782</v>
      </c>
      <c r="AC231" s="104"/>
      <c r="AD231" s="493" t="s">
        <v>1097</v>
      </c>
      <c r="AE231" s="91" t="s">
        <v>88</v>
      </c>
      <c r="AF231" s="91" t="s">
        <v>889</v>
      </c>
      <c r="AG231" s="100" t="s">
        <v>3282</v>
      </c>
      <c r="AH231" s="395"/>
      <c r="AI231" s="396"/>
      <c r="AJ231" s="397"/>
      <c r="AK231" s="398"/>
      <c r="AL231" s="399">
        <v>5</v>
      </c>
      <c r="AM231" s="730">
        <v>-10</v>
      </c>
      <c r="AN231" s="401">
        <v>2</v>
      </c>
      <c r="AO231" s="928"/>
      <c r="AP231" s="937"/>
    </row>
    <row r="232" spans="1:42" s="338" customFormat="1" ht="24.95" customHeight="1">
      <c r="A232" s="90">
        <v>229</v>
      </c>
      <c r="B232" s="231" t="s">
        <v>947</v>
      </c>
      <c r="C232" s="231">
        <v>7</v>
      </c>
      <c r="D232" s="231">
        <v>2</v>
      </c>
      <c r="E232" s="231" t="s">
        <v>83</v>
      </c>
      <c r="F232" s="231">
        <v>24</v>
      </c>
      <c r="G232" s="231" t="s">
        <v>656</v>
      </c>
      <c r="H232" s="231">
        <v>0</v>
      </c>
      <c r="I232" s="232" t="s">
        <v>4333</v>
      </c>
      <c r="J232" s="103" t="str">
        <f t="shared" si="11"/>
        <v>72M24F0229</v>
      </c>
      <c r="K232" s="394">
        <v>45462</v>
      </c>
      <c r="L232" s="412" t="s">
        <v>86</v>
      </c>
      <c r="M232" s="482">
        <v>45497</v>
      </c>
      <c r="N232" s="91" t="s">
        <v>55</v>
      </c>
      <c r="O232" s="420" t="s">
        <v>90</v>
      </c>
      <c r="P232" s="753"/>
      <c r="Q232" s="451" t="s">
        <v>950</v>
      </c>
      <c r="R232" s="258" t="s">
        <v>4641</v>
      </c>
      <c r="S232" s="226" t="s">
        <v>4642</v>
      </c>
      <c r="T232" s="226" t="s">
        <v>4643</v>
      </c>
      <c r="U232" s="105" t="s">
        <v>528</v>
      </c>
      <c r="V232" s="226" t="s">
        <v>4644</v>
      </c>
      <c r="W232" s="143" t="s">
        <v>955</v>
      </c>
      <c r="X232" s="143" t="s">
        <v>956</v>
      </c>
      <c r="Y232" s="143" t="s">
        <v>956</v>
      </c>
      <c r="Z232" s="226" t="s">
        <v>4645</v>
      </c>
      <c r="AA232" s="258" t="s">
        <v>4746</v>
      </c>
      <c r="AB232" s="226" t="s">
        <v>4783</v>
      </c>
      <c r="AC232" s="104"/>
      <c r="AD232" s="493" t="s">
        <v>1097</v>
      </c>
      <c r="AE232" s="91" t="s">
        <v>88</v>
      </c>
      <c r="AF232" s="91" t="s">
        <v>889</v>
      </c>
      <c r="AG232" s="100" t="s">
        <v>3282</v>
      </c>
      <c r="AH232" s="395">
        <v>-4</v>
      </c>
      <c r="AI232" s="396"/>
      <c r="AJ232" s="397"/>
      <c r="AK232" s="398"/>
      <c r="AL232" s="399">
        <v>5</v>
      </c>
      <c r="AM232" s="730">
        <v>-5</v>
      </c>
      <c r="AN232" s="401">
        <v>2</v>
      </c>
      <c r="AO232" s="928"/>
      <c r="AP232" s="937"/>
    </row>
    <row r="233" spans="1:42" s="338" customFormat="1" ht="24.95" customHeight="1">
      <c r="A233" s="90">
        <v>230</v>
      </c>
      <c r="B233" s="231" t="s">
        <v>947</v>
      </c>
      <c r="C233" s="231">
        <v>7</v>
      </c>
      <c r="D233" s="231">
        <v>2</v>
      </c>
      <c r="E233" s="231" t="s">
        <v>83</v>
      </c>
      <c r="F233" s="231">
        <v>24</v>
      </c>
      <c r="G233" s="231" t="s">
        <v>656</v>
      </c>
      <c r="H233" s="231">
        <v>0</v>
      </c>
      <c r="I233" s="232" t="s">
        <v>4334</v>
      </c>
      <c r="J233" s="103" t="str">
        <f t="shared" si="11"/>
        <v>72M24F0230</v>
      </c>
      <c r="K233" s="394">
        <v>45462</v>
      </c>
      <c r="L233" s="412" t="s">
        <v>86</v>
      </c>
      <c r="M233" s="482">
        <v>45497</v>
      </c>
      <c r="N233" s="91" t="s">
        <v>55</v>
      </c>
      <c r="O233" s="420" t="s">
        <v>90</v>
      </c>
      <c r="P233" s="753"/>
      <c r="Q233" s="451" t="s">
        <v>950</v>
      </c>
      <c r="R233" s="258" t="s">
        <v>4646</v>
      </c>
      <c r="S233" s="226" t="s">
        <v>4647</v>
      </c>
      <c r="T233" s="226" t="s">
        <v>4648</v>
      </c>
      <c r="U233" s="105" t="s">
        <v>528</v>
      </c>
      <c r="V233" s="226" t="s">
        <v>4649</v>
      </c>
      <c r="W233" s="143" t="s">
        <v>955</v>
      </c>
      <c r="X233" s="143" t="s">
        <v>956</v>
      </c>
      <c r="Y233" s="143" t="s">
        <v>956</v>
      </c>
      <c r="Z233" s="226" t="s">
        <v>4650</v>
      </c>
      <c r="AA233" s="258" t="s">
        <v>4747</v>
      </c>
      <c r="AB233" s="226" t="s">
        <v>4784</v>
      </c>
      <c r="AC233" s="104"/>
      <c r="AD233" s="493" t="s">
        <v>1097</v>
      </c>
      <c r="AE233" s="91" t="s">
        <v>88</v>
      </c>
      <c r="AF233" s="91" t="s">
        <v>889</v>
      </c>
      <c r="AG233" s="100" t="s">
        <v>3282</v>
      </c>
      <c r="AH233" s="395">
        <v>-2</v>
      </c>
      <c r="AI233" s="396"/>
      <c r="AJ233" s="397"/>
      <c r="AK233" s="398"/>
      <c r="AL233" s="399">
        <v>5</v>
      </c>
      <c r="AM233" s="730">
        <v>-5</v>
      </c>
      <c r="AN233" s="401">
        <v>1</v>
      </c>
      <c r="AO233" s="928"/>
      <c r="AP233" s="937"/>
    </row>
    <row r="234" spans="1:42" s="338" customFormat="1" ht="24.95" customHeight="1">
      <c r="A234" s="90">
        <v>231</v>
      </c>
      <c r="B234" s="231" t="s">
        <v>947</v>
      </c>
      <c r="C234" s="231">
        <v>7</v>
      </c>
      <c r="D234" s="231">
        <v>2</v>
      </c>
      <c r="E234" s="231" t="s">
        <v>83</v>
      </c>
      <c r="F234" s="231">
        <v>24</v>
      </c>
      <c r="G234" s="231" t="s">
        <v>656</v>
      </c>
      <c r="H234" s="231">
        <v>0</v>
      </c>
      <c r="I234" s="232" t="s">
        <v>4335</v>
      </c>
      <c r="J234" s="103" t="str">
        <f t="shared" si="11"/>
        <v>72M24F0231</v>
      </c>
      <c r="K234" s="394">
        <v>45462</v>
      </c>
      <c r="L234" s="412" t="s">
        <v>86</v>
      </c>
      <c r="M234" s="482">
        <v>45497</v>
      </c>
      <c r="N234" s="91" t="s">
        <v>55</v>
      </c>
      <c r="O234" s="420" t="s">
        <v>90</v>
      </c>
      <c r="P234" s="753"/>
      <c r="Q234" s="451" t="s">
        <v>950</v>
      </c>
      <c r="R234" s="258" t="s">
        <v>4651</v>
      </c>
      <c r="S234" s="226" t="s">
        <v>4652</v>
      </c>
      <c r="T234" s="226" t="s">
        <v>4653</v>
      </c>
      <c r="U234" s="105" t="s">
        <v>528</v>
      </c>
      <c r="V234" s="226" t="s">
        <v>4654</v>
      </c>
      <c r="W234" s="143" t="s">
        <v>955</v>
      </c>
      <c r="X234" s="143" t="s">
        <v>956</v>
      </c>
      <c r="Y234" s="143" t="s">
        <v>956</v>
      </c>
      <c r="Z234" s="226" t="s">
        <v>4655</v>
      </c>
      <c r="AA234" s="258" t="s">
        <v>4748</v>
      </c>
      <c r="AB234" s="226" t="s">
        <v>4785</v>
      </c>
      <c r="AC234" s="104"/>
      <c r="AD234" s="493" t="s">
        <v>1097</v>
      </c>
      <c r="AE234" s="91" t="s">
        <v>88</v>
      </c>
      <c r="AF234" s="91" t="s">
        <v>889</v>
      </c>
      <c r="AG234" s="100" t="s">
        <v>3282</v>
      </c>
      <c r="AH234" s="395">
        <v>-1</v>
      </c>
      <c r="AI234" s="396"/>
      <c r="AJ234" s="397"/>
      <c r="AK234" s="398"/>
      <c r="AL234" s="399">
        <v>5</v>
      </c>
      <c r="AM234" s="730">
        <v>-5</v>
      </c>
      <c r="AN234" s="401">
        <v>2</v>
      </c>
      <c r="AO234" s="928"/>
      <c r="AP234" s="937"/>
    </row>
    <row r="235" spans="1:42" s="338" customFormat="1" ht="24.95" customHeight="1">
      <c r="A235" s="90">
        <v>232</v>
      </c>
      <c r="B235" s="231" t="s">
        <v>947</v>
      </c>
      <c r="C235" s="231">
        <v>7</v>
      </c>
      <c r="D235" s="231">
        <v>2</v>
      </c>
      <c r="E235" s="231" t="s">
        <v>83</v>
      </c>
      <c r="F235" s="231">
        <v>24</v>
      </c>
      <c r="G235" s="231" t="s">
        <v>656</v>
      </c>
      <c r="H235" s="231">
        <v>0</v>
      </c>
      <c r="I235" s="232" t="s">
        <v>4336</v>
      </c>
      <c r="J235" s="103" t="str">
        <f t="shared" si="11"/>
        <v>72M24F0232</v>
      </c>
      <c r="K235" s="394">
        <v>45462</v>
      </c>
      <c r="L235" s="412" t="s">
        <v>86</v>
      </c>
      <c r="M235" s="482">
        <v>45497</v>
      </c>
      <c r="N235" s="91" t="s">
        <v>55</v>
      </c>
      <c r="O235" s="420" t="s">
        <v>90</v>
      </c>
      <c r="P235" s="753"/>
      <c r="Q235" s="451" t="s">
        <v>950</v>
      </c>
      <c r="R235" s="258" t="s">
        <v>4656</v>
      </c>
      <c r="S235" s="226" t="s">
        <v>4657</v>
      </c>
      <c r="T235" s="226" t="s">
        <v>4658</v>
      </c>
      <c r="U235" s="105" t="s">
        <v>528</v>
      </c>
      <c r="V235" s="226" t="s">
        <v>4659</v>
      </c>
      <c r="W235" s="143" t="s">
        <v>955</v>
      </c>
      <c r="X235" s="143" t="s">
        <v>956</v>
      </c>
      <c r="Y235" s="143" t="s">
        <v>956</v>
      </c>
      <c r="Z235" s="226" t="s">
        <v>4660</v>
      </c>
      <c r="AA235" s="258" t="s">
        <v>4749</v>
      </c>
      <c r="AB235" s="226" t="s">
        <v>4786</v>
      </c>
      <c r="AC235" s="104"/>
      <c r="AD235" s="493" t="s">
        <v>1097</v>
      </c>
      <c r="AE235" s="91" t="s">
        <v>88</v>
      </c>
      <c r="AF235" s="91" t="s">
        <v>889</v>
      </c>
      <c r="AG235" s="100" t="s">
        <v>3282</v>
      </c>
      <c r="AH235" s="395"/>
      <c r="AI235" s="396"/>
      <c r="AJ235" s="397"/>
      <c r="AK235" s="398"/>
      <c r="AL235" s="399">
        <v>5</v>
      </c>
      <c r="AM235" s="730">
        <v>-10</v>
      </c>
      <c r="AN235" s="401">
        <v>1</v>
      </c>
      <c r="AO235" s="928"/>
      <c r="AP235" s="937"/>
    </row>
    <row r="236" spans="1:42" s="338" customFormat="1" ht="24.95" customHeight="1">
      <c r="A236" s="90">
        <v>233</v>
      </c>
      <c r="B236" s="231" t="s">
        <v>947</v>
      </c>
      <c r="C236" s="231">
        <v>7</v>
      </c>
      <c r="D236" s="231">
        <v>2</v>
      </c>
      <c r="E236" s="231" t="s">
        <v>83</v>
      </c>
      <c r="F236" s="231">
        <v>24</v>
      </c>
      <c r="G236" s="231" t="s">
        <v>656</v>
      </c>
      <c r="H236" s="231">
        <v>0</v>
      </c>
      <c r="I236" s="232" t="s">
        <v>4337</v>
      </c>
      <c r="J236" s="103" t="str">
        <f t="shared" si="11"/>
        <v>72M24F0233</v>
      </c>
      <c r="K236" s="394">
        <v>45462</v>
      </c>
      <c r="L236" s="412" t="s">
        <v>86</v>
      </c>
      <c r="M236" s="482">
        <v>45497</v>
      </c>
      <c r="N236" s="91" t="s">
        <v>55</v>
      </c>
      <c r="O236" s="420" t="s">
        <v>90</v>
      </c>
      <c r="P236" s="753"/>
      <c r="Q236" s="451" t="s">
        <v>950</v>
      </c>
      <c r="R236" s="258" t="s">
        <v>4661</v>
      </c>
      <c r="S236" s="226" t="s">
        <v>4662</v>
      </c>
      <c r="T236" s="226" t="s">
        <v>4663</v>
      </c>
      <c r="U236" s="105" t="s">
        <v>528</v>
      </c>
      <c r="V236" s="226" t="s">
        <v>4664</v>
      </c>
      <c r="W236" s="143" t="s">
        <v>955</v>
      </c>
      <c r="X236" s="143" t="s">
        <v>956</v>
      </c>
      <c r="Y236" s="143" t="s">
        <v>956</v>
      </c>
      <c r="Z236" s="226" t="s">
        <v>4665</v>
      </c>
      <c r="AA236" s="258" t="s">
        <v>5727</v>
      </c>
      <c r="AB236" s="226" t="s">
        <v>4796</v>
      </c>
      <c r="AC236" s="104"/>
      <c r="AD236" s="493" t="s">
        <v>1097</v>
      </c>
      <c r="AE236" s="91" t="s">
        <v>88</v>
      </c>
      <c r="AF236" s="91" t="s">
        <v>889</v>
      </c>
      <c r="AG236" s="100" t="s">
        <v>3282</v>
      </c>
      <c r="AH236" s="395">
        <v>-1</v>
      </c>
      <c r="AI236" s="396"/>
      <c r="AJ236" s="397">
        <v>1</v>
      </c>
      <c r="AK236" s="398"/>
      <c r="AL236" s="399">
        <v>5</v>
      </c>
      <c r="AM236" s="730">
        <v>-10</v>
      </c>
      <c r="AN236" s="401">
        <v>1</v>
      </c>
      <c r="AO236" s="928"/>
      <c r="AP236" s="937"/>
    </row>
    <row r="237" spans="1:42" s="872" customFormat="1" ht="24.95" customHeight="1">
      <c r="A237" s="90">
        <v>234</v>
      </c>
      <c r="B237" s="231" t="s">
        <v>947</v>
      </c>
      <c r="C237" s="231">
        <v>7</v>
      </c>
      <c r="D237" s="231">
        <v>2</v>
      </c>
      <c r="E237" s="231" t="s">
        <v>83</v>
      </c>
      <c r="F237" s="231">
        <v>24</v>
      </c>
      <c r="G237" s="231" t="s">
        <v>656</v>
      </c>
      <c r="H237" s="231">
        <v>0</v>
      </c>
      <c r="I237" s="232" t="s">
        <v>4338</v>
      </c>
      <c r="J237" s="103" t="str">
        <f t="shared" si="11"/>
        <v>72M24F0234</v>
      </c>
      <c r="K237" s="394">
        <v>45462</v>
      </c>
      <c r="L237" s="412" t="s">
        <v>86</v>
      </c>
      <c r="M237" s="482">
        <v>45497</v>
      </c>
      <c r="N237" s="91" t="s">
        <v>55</v>
      </c>
      <c r="O237" s="420" t="s">
        <v>90</v>
      </c>
      <c r="P237" s="871"/>
      <c r="Q237" s="451" t="s">
        <v>950</v>
      </c>
      <c r="R237" s="258" t="s">
        <v>4666</v>
      </c>
      <c r="S237" s="226" t="s">
        <v>4667</v>
      </c>
      <c r="T237" s="226" t="s">
        <v>4668</v>
      </c>
      <c r="U237" s="105" t="s">
        <v>528</v>
      </c>
      <c r="V237" s="226" t="s">
        <v>4669</v>
      </c>
      <c r="W237" s="143" t="s">
        <v>955</v>
      </c>
      <c r="X237" s="143" t="s">
        <v>956</v>
      </c>
      <c r="Y237" s="143" t="s">
        <v>956</v>
      </c>
      <c r="Z237" s="226" t="s">
        <v>4670</v>
      </c>
      <c r="AA237" s="258" t="s">
        <v>5728</v>
      </c>
      <c r="AB237" s="226" t="s">
        <v>4795</v>
      </c>
      <c r="AC237" s="104"/>
      <c r="AD237" s="493" t="s">
        <v>1097</v>
      </c>
      <c r="AE237" s="103" t="s">
        <v>88</v>
      </c>
      <c r="AF237" s="103" t="s">
        <v>889</v>
      </c>
      <c r="AG237" s="100" t="s">
        <v>3282</v>
      </c>
      <c r="AH237" s="395">
        <v>-4</v>
      </c>
      <c r="AI237" s="396"/>
      <c r="AJ237" s="397"/>
      <c r="AK237" s="398"/>
      <c r="AL237" s="399">
        <v>5</v>
      </c>
      <c r="AM237" s="730">
        <v>-5</v>
      </c>
      <c r="AN237" s="401">
        <v>2</v>
      </c>
      <c r="AO237" s="931"/>
      <c r="AP237" s="937"/>
    </row>
    <row r="238" spans="1:42" s="338" customFormat="1" ht="24.95" customHeight="1">
      <c r="A238" s="90">
        <v>235</v>
      </c>
      <c r="B238" s="231" t="s">
        <v>947</v>
      </c>
      <c r="C238" s="231">
        <v>7</v>
      </c>
      <c r="D238" s="231">
        <v>2</v>
      </c>
      <c r="E238" s="231" t="s">
        <v>83</v>
      </c>
      <c r="F238" s="231">
        <v>24</v>
      </c>
      <c r="G238" s="231" t="s">
        <v>656</v>
      </c>
      <c r="H238" s="231">
        <v>0</v>
      </c>
      <c r="I238" s="232" t="s">
        <v>4488</v>
      </c>
      <c r="J238" s="103" t="str">
        <f t="shared" si="11"/>
        <v>72M24F0235</v>
      </c>
      <c r="K238" s="394">
        <v>45462</v>
      </c>
      <c r="L238" s="412" t="s">
        <v>86</v>
      </c>
      <c r="M238" s="482">
        <v>45497</v>
      </c>
      <c r="N238" s="91" t="s">
        <v>55</v>
      </c>
      <c r="O238" s="420" t="s">
        <v>90</v>
      </c>
      <c r="P238" s="753"/>
      <c r="Q238" s="451" t="s">
        <v>950</v>
      </c>
      <c r="R238" s="258" t="s">
        <v>4671</v>
      </c>
      <c r="S238" s="226" t="s">
        <v>4672</v>
      </c>
      <c r="T238" s="226" t="s">
        <v>4673</v>
      </c>
      <c r="U238" s="105" t="s">
        <v>528</v>
      </c>
      <c r="V238" s="226" t="s">
        <v>4674</v>
      </c>
      <c r="W238" s="143" t="s">
        <v>955</v>
      </c>
      <c r="X238" s="143" t="s">
        <v>956</v>
      </c>
      <c r="Y238" s="143" t="s">
        <v>956</v>
      </c>
      <c r="Z238" s="226" t="s">
        <v>4675</v>
      </c>
      <c r="AA238" s="258" t="s">
        <v>5729</v>
      </c>
      <c r="AB238" s="226" t="s">
        <v>4794</v>
      </c>
      <c r="AC238" s="104"/>
      <c r="AD238" s="493" t="s">
        <v>1097</v>
      </c>
      <c r="AE238" s="91" t="s">
        <v>88</v>
      </c>
      <c r="AF238" s="91" t="s">
        <v>889</v>
      </c>
      <c r="AG238" s="100" t="s">
        <v>3282</v>
      </c>
      <c r="AH238" s="413">
        <v>-2</v>
      </c>
      <c r="AI238" s="396"/>
      <c r="AJ238" s="397"/>
      <c r="AK238" s="398"/>
      <c r="AL238" s="399">
        <v>5</v>
      </c>
      <c r="AM238" s="730">
        <v>-5</v>
      </c>
      <c r="AN238" s="401">
        <v>1</v>
      </c>
      <c r="AO238" s="928"/>
      <c r="AP238" s="937"/>
    </row>
    <row r="239" spans="1:42" s="338" customFormat="1" ht="24.95" customHeight="1">
      <c r="A239" s="90">
        <v>236</v>
      </c>
      <c r="B239" s="231" t="s">
        <v>947</v>
      </c>
      <c r="C239" s="231">
        <v>7</v>
      </c>
      <c r="D239" s="231">
        <v>2</v>
      </c>
      <c r="E239" s="231" t="s">
        <v>83</v>
      </c>
      <c r="F239" s="231">
        <v>24</v>
      </c>
      <c r="G239" s="231" t="s">
        <v>656</v>
      </c>
      <c r="H239" s="231">
        <v>0</v>
      </c>
      <c r="I239" s="232" t="s">
        <v>4489</v>
      </c>
      <c r="J239" s="103" t="str">
        <f t="shared" si="11"/>
        <v>72M24F0236</v>
      </c>
      <c r="K239" s="394">
        <v>45462</v>
      </c>
      <c r="L239" s="412" t="s">
        <v>86</v>
      </c>
      <c r="M239" s="482">
        <v>45497</v>
      </c>
      <c r="N239" s="91" t="s">
        <v>55</v>
      </c>
      <c r="O239" s="420" t="s">
        <v>90</v>
      </c>
      <c r="P239" s="753"/>
      <c r="Q239" s="451" t="s">
        <v>950</v>
      </c>
      <c r="R239" s="258" t="s">
        <v>4676</v>
      </c>
      <c r="S239" s="226" t="s">
        <v>4677</v>
      </c>
      <c r="T239" s="226" t="s">
        <v>4678</v>
      </c>
      <c r="U239" s="105" t="s">
        <v>528</v>
      </c>
      <c r="V239" s="226" t="s">
        <v>4679</v>
      </c>
      <c r="W239" s="143" t="s">
        <v>955</v>
      </c>
      <c r="X239" s="143" t="s">
        <v>956</v>
      </c>
      <c r="Y239" s="143" t="s">
        <v>956</v>
      </c>
      <c r="Z239" s="226" t="s">
        <v>4680</v>
      </c>
      <c r="AA239" s="258" t="s">
        <v>5730</v>
      </c>
      <c r="AB239" s="226" t="s">
        <v>4793</v>
      </c>
      <c r="AC239" s="104"/>
      <c r="AD239" s="493" t="s">
        <v>1097</v>
      </c>
      <c r="AE239" s="91" t="s">
        <v>88</v>
      </c>
      <c r="AF239" s="91" t="s">
        <v>889</v>
      </c>
      <c r="AG239" s="100" t="s">
        <v>3282</v>
      </c>
      <c r="AH239" s="395">
        <v>1</v>
      </c>
      <c r="AI239" s="396"/>
      <c r="AJ239" s="397"/>
      <c r="AK239" s="398"/>
      <c r="AL239" s="399">
        <v>5</v>
      </c>
      <c r="AM239" s="730">
        <v>-5</v>
      </c>
      <c r="AN239" s="401">
        <v>1</v>
      </c>
      <c r="AO239" s="928"/>
      <c r="AP239" s="937"/>
    </row>
    <row r="240" spans="1:42" s="338" customFormat="1" ht="24.95" customHeight="1">
      <c r="A240" s="90">
        <v>237</v>
      </c>
      <c r="B240" s="231" t="s">
        <v>947</v>
      </c>
      <c r="C240" s="231">
        <v>7</v>
      </c>
      <c r="D240" s="231">
        <v>2</v>
      </c>
      <c r="E240" s="231" t="s">
        <v>83</v>
      </c>
      <c r="F240" s="231">
        <v>24</v>
      </c>
      <c r="G240" s="231" t="s">
        <v>656</v>
      </c>
      <c r="H240" s="231">
        <v>0</v>
      </c>
      <c r="I240" s="232" t="s">
        <v>4490</v>
      </c>
      <c r="J240" s="103" t="str">
        <f t="shared" si="11"/>
        <v>72M24F0237</v>
      </c>
      <c r="K240" s="394">
        <v>45462</v>
      </c>
      <c r="L240" s="412" t="s">
        <v>86</v>
      </c>
      <c r="M240" s="482">
        <v>45497</v>
      </c>
      <c r="N240" s="91" t="s">
        <v>55</v>
      </c>
      <c r="O240" s="420" t="s">
        <v>90</v>
      </c>
      <c r="P240" s="753"/>
      <c r="Q240" s="451" t="s">
        <v>950</v>
      </c>
      <c r="R240" s="258" t="s">
        <v>4681</v>
      </c>
      <c r="S240" s="226" t="s">
        <v>4682</v>
      </c>
      <c r="T240" s="226" t="s">
        <v>4683</v>
      </c>
      <c r="U240" s="105" t="s">
        <v>528</v>
      </c>
      <c r="V240" s="226" t="s">
        <v>4684</v>
      </c>
      <c r="W240" s="143" t="s">
        <v>955</v>
      </c>
      <c r="X240" s="143" t="s">
        <v>956</v>
      </c>
      <c r="Y240" s="143" t="s">
        <v>956</v>
      </c>
      <c r="Z240" s="226" t="s">
        <v>4685</v>
      </c>
      <c r="AA240" s="258" t="s">
        <v>5731</v>
      </c>
      <c r="AB240" s="226" t="s">
        <v>4792</v>
      </c>
      <c r="AC240" s="104"/>
      <c r="AD240" s="493" t="s">
        <v>1097</v>
      </c>
      <c r="AE240" s="91" t="s">
        <v>88</v>
      </c>
      <c r="AF240" s="91" t="s">
        <v>889</v>
      </c>
      <c r="AG240" s="100" t="s">
        <v>3282</v>
      </c>
      <c r="AH240" s="395">
        <v>-3</v>
      </c>
      <c r="AI240" s="396"/>
      <c r="AJ240" s="397"/>
      <c r="AK240" s="398"/>
      <c r="AL240" s="399">
        <v>5</v>
      </c>
      <c r="AM240" s="730">
        <v>-5</v>
      </c>
      <c r="AN240" s="401">
        <v>1</v>
      </c>
      <c r="AO240" s="928"/>
      <c r="AP240" s="937"/>
    </row>
    <row r="241" spans="1:42" s="338" customFormat="1" ht="24.95" customHeight="1">
      <c r="A241" s="90">
        <v>238</v>
      </c>
      <c r="B241" s="231" t="s">
        <v>947</v>
      </c>
      <c r="C241" s="231">
        <v>7</v>
      </c>
      <c r="D241" s="231">
        <v>2</v>
      </c>
      <c r="E241" s="231" t="s">
        <v>83</v>
      </c>
      <c r="F241" s="231">
        <v>24</v>
      </c>
      <c r="G241" s="231" t="s">
        <v>656</v>
      </c>
      <c r="H241" s="231">
        <v>0</v>
      </c>
      <c r="I241" s="232" t="s">
        <v>4491</v>
      </c>
      <c r="J241" s="103" t="str">
        <f t="shared" si="11"/>
        <v>72M24F0238</v>
      </c>
      <c r="K241" s="394">
        <v>45462</v>
      </c>
      <c r="L241" s="412" t="s">
        <v>86</v>
      </c>
      <c r="M241" s="482">
        <v>45497</v>
      </c>
      <c r="N241" s="91" t="s">
        <v>55</v>
      </c>
      <c r="O241" s="420" t="s">
        <v>90</v>
      </c>
      <c r="P241" s="873"/>
      <c r="Q241" s="451" t="s">
        <v>950</v>
      </c>
      <c r="R241" s="96" t="s">
        <v>4686</v>
      </c>
      <c r="S241" s="104" t="s">
        <v>4687</v>
      </c>
      <c r="T241" s="104" t="s">
        <v>4688</v>
      </c>
      <c r="U241" s="105" t="s">
        <v>528</v>
      </c>
      <c r="V241" s="104" t="s">
        <v>4689</v>
      </c>
      <c r="W241" s="143" t="s">
        <v>955</v>
      </c>
      <c r="X241" s="143" t="s">
        <v>956</v>
      </c>
      <c r="Y241" s="143" t="s">
        <v>956</v>
      </c>
      <c r="Z241" s="104" t="s">
        <v>4690</v>
      </c>
      <c r="AA241" s="258" t="s">
        <v>5732</v>
      </c>
      <c r="AB241" s="226" t="s">
        <v>4791</v>
      </c>
      <c r="AC241" s="104"/>
      <c r="AD241" s="493" t="s">
        <v>1097</v>
      </c>
      <c r="AE241" s="91" t="s">
        <v>88</v>
      </c>
      <c r="AF241" s="91" t="s">
        <v>889</v>
      </c>
      <c r="AG241" s="100" t="s">
        <v>3282</v>
      </c>
      <c r="AH241" s="414"/>
      <c r="AI241" s="415"/>
      <c r="AJ241" s="416"/>
      <c r="AK241" s="417"/>
      <c r="AL241" s="418">
        <v>5</v>
      </c>
      <c r="AM241" s="729">
        <v>-5</v>
      </c>
      <c r="AN241" s="419">
        <v>1</v>
      </c>
      <c r="AO241" s="928"/>
      <c r="AP241" s="937"/>
    </row>
    <row r="242" spans="1:42" s="338" customFormat="1" ht="24.95" customHeight="1">
      <c r="A242" s="90">
        <v>239</v>
      </c>
      <c r="B242" s="231" t="s">
        <v>947</v>
      </c>
      <c r="C242" s="231">
        <v>7</v>
      </c>
      <c r="D242" s="231">
        <v>2</v>
      </c>
      <c r="E242" s="231" t="s">
        <v>83</v>
      </c>
      <c r="F242" s="231">
        <v>24</v>
      </c>
      <c r="G242" s="231" t="s">
        <v>656</v>
      </c>
      <c r="H242" s="231">
        <v>0</v>
      </c>
      <c r="I242" s="232" t="s">
        <v>4492</v>
      </c>
      <c r="J242" s="103" t="str">
        <f t="shared" si="11"/>
        <v>72M24F0239</v>
      </c>
      <c r="K242" s="394">
        <v>45462</v>
      </c>
      <c r="L242" s="412" t="s">
        <v>86</v>
      </c>
      <c r="M242" s="482">
        <v>45497</v>
      </c>
      <c r="N242" s="91" t="s">
        <v>55</v>
      </c>
      <c r="O242" s="420" t="s">
        <v>90</v>
      </c>
      <c r="P242" s="753"/>
      <c r="Q242" s="451" t="s">
        <v>950</v>
      </c>
      <c r="R242" s="258" t="s">
        <v>4691</v>
      </c>
      <c r="S242" s="226" t="s">
        <v>4692</v>
      </c>
      <c r="T242" s="226" t="s">
        <v>4693</v>
      </c>
      <c r="U242" s="105" t="s">
        <v>528</v>
      </c>
      <c r="V242" s="226" t="s">
        <v>4694</v>
      </c>
      <c r="W242" s="143" t="s">
        <v>955</v>
      </c>
      <c r="X242" s="143" t="s">
        <v>956</v>
      </c>
      <c r="Y242" s="143" t="s">
        <v>956</v>
      </c>
      <c r="Z242" s="226" t="s">
        <v>4695</v>
      </c>
      <c r="AA242" s="258" t="s">
        <v>5733</v>
      </c>
      <c r="AB242" s="226" t="s">
        <v>4790</v>
      </c>
      <c r="AC242" s="104"/>
      <c r="AD242" s="493" t="s">
        <v>1097</v>
      </c>
      <c r="AE242" s="91" t="s">
        <v>88</v>
      </c>
      <c r="AF242" s="91" t="s">
        <v>889</v>
      </c>
      <c r="AG242" s="100" t="s">
        <v>3282</v>
      </c>
      <c r="AH242" s="395">
        <v>-3</v>
      </c>
      <c r="AI242" s="396"/>
      <c r="AJ242" s="397"/>
      <c r="AK242" s="398"/>
      <c r="AL242" s="399">
        <v>5</v>
      </c>
      <c r="AM242" s="730">
        <v>-5</v>
      </c>
      <c r="AN242" s="401">
        <v>2</v>
      </c>
      <c r="AO242" s="928"/>
      <c r="AP242" s="937"/>
    </row>
    <row r="243" spans="1:42" s="338" customFormat="1" ht="24.95" customHeight="1">
      <c r="A243" s="90">
        <v>240</v>
      </c>
      <c r="B243" s="231" t="s">
        <v>947</v>
      </c>
      <c r="C243" s="231">
        <v>7</v>
      </c>
      <c r="D243" s="231">
        <v>2</v>
      </c>
      <c r="E243" s="231" t="s">
        <v>83</v>
      </c>
      <c r="F243" s="231">
        <v>24</v>
      </c>
      <c r="G243" s="231" t="s">
        <v>656</v>
      </c>
      <c r="H243" s="231">
        <v>0</v>
      </c>
      <c r="I243" s="232" t="s">
        <v>4493</v>
      </c>
      <c r="J243" s="103" t="str">
        <f t="shared" si="11"/>
        <v>72M24F0240</v>
      </c>
      <c r="K243" s="394">
        <v>45462</v>
      </c>
      <c r="L243" s="412" t="s">
        <v>86</v>
      </c>
      <c r="M243" s="482">
        <v>45497</v>
      </c>
      <c r="N243" s="91" t="s">
        <v>55</v>
      </c>
      <c r="O243" s="420" t="s">
        <v>90</v>
      </c>
      <c r="P243" s="753"/>
      <c r="Q243" s="451" t="s">
        <v>950</v>
      </c>
      <c r="R243" s="258" t="s">
        <v>4696</v>
      </c>
      <c r="S243" s="226" t="s">
        <v>4697</v>
      </c>
      <c r="T243" s="226" t="s">
        <v>4698</v>
      </c>
      <c r="U243" s="105" t="s">
        <v>528</v>
      </c>
      <c r="V243" s="226" t="s">
        <v>4699</v>
      </c>
      <c r="W243" s="143" t="s">
        <v>955</v>
      </c>
      <c r="X243" s="143" t="s">
        <v>956</v>
      </c>
      <c r="Y243" s="143" t="s">
        <v>956</v>
      </c>
      <c r="Z243" s="226" t="s">
        <v>4700</v>
      </c>
      <c r="AA243" s="258" t="s">
        <v>5734</v>
      </c>
      <c r="AB243" s="226" t="s">
        <v>4789</v>
      </c>
      <c r="AC243" s="104"/>
      <c r="AD243" s="493" t="s">
        <v>1097</v>
      </c>
      <c r="AE243" s="91" t="s">
        <v>88</v>
      </c>
      <c r="AF243" s="91" t="s">
        <v>889</v>
      </c>
      <c r="AG243" s="100" t="s">
        <v>3282</v>
      </c>
      <c r="AH243" s="395">
        <v>-1</v>
      </c>
      <c r="AI243" s="396"/>
      <c r="AJ243" s="397"/>
      <c r="AK243" s="398"/>
      <c r="AL243" s="399">
        <v>5</v>
      </c>
      <c r="AM243" s="730">
        <v>-15</v>
      </c>
      <c r="AN243" s="401">
        <v>1</v>
      </c>
      <c r="AO243" s="928"/>
      <c r="AP243" s="937"/>
    </row>
    <row r="244" spans="1:42" s="338" customFormat="1" ht="24.95" customHeight="1">
      <c r="A244" s="90">
        <v>241</v>
      </c>
      <c r="B244" s="231" t="s">
        <v>947</v>
      </c>
      <c r="C244" s="231">
        <v>7</v>
      </c>
      <c r="D244" s="231">
        <v>2</v>
      </c>
      <c r="E244" s="231" t="s">
        <v>83</v>
      </c>
      <c r="F244" s="231">
        <v>24</v>
      </c>
      <c r="G244" s="231" t="s">
        <v>656</v>
      </c>
      <c r="H244" s="231">
        <v>0</v>
      </c>
      <c r="I244" s="232" t="s">
        <v>4494</v>
      </c>
      <c r="J244" s="103" t="str">
        <f t="shared" si="11"/>
        <v>72M24F0241</v>
      </c>
      <c r="K244" s="394">
        <v>45462</v>
      </c>
      <c r="L244" s="412" t="s">
        <v>86</v>
      </c>
      <c r="M244" s="482">
        <v>45497</v>
      </c>
      <c r="N244" s="91" t="s">
        <v>55</v>
      </c>
      <c r="O244" s="420" t="s">
        <v>90</v>
      </c>
      <c r="P244" s="393"/>
      <c r="Q244" s="451" t="s">
        <v>950</v>
      </c>
      <c r="R244" s="258" t="s">
        <v>4701</v>
      </c>
      <c r="S244" s="226" t="s">
        <v>4702</v>
      </c>
      <c r="T244" s="226" t="s">
        <v>4703</v>
      </c>
      <c r="U244" s="105" t="s">
        <v>528</v>
      </c>
      <c r="V244" s="226" t="s">
        <v>4704</v>
      </c>
      <c r="W244" s="143" t="s">
        <v>955</v>
      </c>
      <c r="X244" s="143" t="s">
        <v>956</v>
      </c>
      <c r="Y244" s="143" t="s">
        <v>956</v>
      </c>
      <c r="Z244" s="226" t="s">
        <v>4705</v>
      </c>
      <c r="AA244" s="258" t="s">
        <v>5735</v>
      </c>
      <c r="AB244" s="226" t="s">
        <v>4788</v>
      </c>
      <c r="AC244" s="104"/>
      <c r="AD244" s="493" t="s">
        <v>1097</v>
      </c>
      <c r="AE244" s="91" t="s">
        <v>88</v>
      </c>
      <c r="AF244" s="91" t="s">
        <v>889</v>
      </c>
      <c r="AG244" s="100" t="s">
        <v>3282</v>
      </c>
      <c r="AH244" s="395"/>
      <c r="AI244" s="396"/>
      <c r="AJ244" s="397"/>
      <c r="AK244" s="398"/>
      <c r="AL244" s="399">
        <v>5</v>
      </c>
      <c r="AM244" s="730">
        <v>-5</v>
      </c>
      <c r="AN244" s="401">
        <v>1</v>
      </c>
      <c r="AO244" s="928"/>
      <c r="AP244" s="937"/>
    </row>
    <row r="245" spans="1:42" s="338" customFormat="1" ht="24.95" customHeight="1">
      <c r="A245" s="90">
        <v>242</v>
      </c>
      <c r="B245" s="231" t="s">
        <v>947</v>
      </c>
      <c r="C245" s="231">
        <v>7</v>
      </c>
      <c r="D245" s="231">
        <v>2</v>
      </c>
      <c r="E245" s="231" t="s">
        <v>83</v>
      </c>
      <c r="F245" s="231">
        <v>24</v>
      </c>
      <c r="G245" s="231" t="s">
        <v>656</v>
      </c>
      <c r="H245" s="231">
        <v>0</v>
      </c>
      <c r="I245" s="232" t="s">
        <v>4495</v>
      </c>
      <c r="J245" s="103" t="str">
        <f t="shared" si="11"/>
        <v>72M24F0242</v>
      </c>
      <c r="K245" s="394">
        <v>45462</v>
      </c>
      <c r="L245" s="412" t="s">
        <v>86</v>
      </c>
      <c r="M245" s="482">
        <v>45497</v>
      </c>
      <c r="N245" s="91" t="s">
        <v>55</v>
      </c>
      <c r="O245" s="420" t="s">
        <v>90</v>
      </c>
      <c r="P245" s="393"/>
      <c r="Q245" s="451" t="s">
        <v>950</v>
      </c>
      <c r="R245" s="258" t="s">
        <v>4706</v>
      </c>
      <c r="S245" s="226" t="s">
        <v>4707</v>
      </c>
      <c r="T245" s="226" t="s">
        <v>4708</v>
      </c>
      <c r="U245" s="105" t="s">
        <v>528</v>
      </c>
      <c r="V245" s="226" t="s">
        <v>4709</v>
      </c>
      <c r="W245" s="143" t="s">
        <v>955</v>
      </c>
      <c r="X245" s="143" t="s">
        <v>956</v>
      </c>
      <c r="Y245" s="143" t="s">
        <v>956</v>
      </c>
      <c r="Z245" s="226" t="s">
        <v>4710</v>
      </c>
      <c r="AA245" s="258" t="s">
        <v>5736</v>
      </c>
      <c r="AB245" s="226" t="s">
        <v>4787</v>
      </c>
      <c r="AC245" s="104"/>
      <c r="AD245" s="493" t="s">
        <v>1097</v>
      </c>
      <c r="AE245" s="91" t="s">
        <v>88</v>
      </c>
      <c r="AF245" s="91" t="s">
        <v>889</v>
      </c>
      <c r="AG245" s="100" t="s">
        <v>3282</v>
      </c>
      <c r="AH245" s="395">
        <v>-2</v>
      </c>
      <c r="AI245" s="396"/>
      <c r="AJ245" s="397"/>
      <c r="AK245" s="398"/>
      <c r="AL245" s="399">
        <v>5</v>
      </c>
      <c r="AM245" s="730">
        <v>-5</v>
      </c>
      <c r="AN245" s="401">
        <v>2</v>
      </c>
      <c r="AO245" s="928"/>
      <c r="AP245" s="937"/>
    </row>
    <row r="246" spans="1:42" s="338" customFormat="1" ht="24.95" customHeight="1">
      <c r="A246" s="90">
        <v>243</v>
      </c>
      <c r="B246" s="231" t="s">
        <v>947</v>
      </c>
      <c r="C246" s="231">
        <v>7</v>
      </c>
      <c r="D246" s="231">
        <v>2</v>
      </c>
      <c r="E246" s="231" t="s">
        <v>83</v>
      </c>
      <c r="F246" s="231">
        <v>24</v>
      </c>
      <c r="G246" s="231" t="s">
        <v>656</v>
      </c>
      <c r="H246" s="231">
        <v>0</v>
      </c>
      <c r="I246" s="232" t="s">
        <v>4496</v>
      </c>
      <c r="J246" s="103" t="str">
        <f t="shared" si="11"/>
        <v>72M24F0243</v>
      </c>
      <c r="K246" s="394">
        <v>45468</v>
      </c>
      <c r="L246" s="412" t="s">
        <v>86</v>
      </c>
      <c r="M246" s="482">
        <v>45497</v>
      </c>
      <c r="N246" s="91" t="s">
        <v>55</v>
      </c>
      <c r="O246" s="420" t="s">
        <v>90</v>
      </c>
      <c r="P246" s="393"/>
      <c r="Q246" s="451" t="s">
        <v>950</v>
      </c>
      <c r="R246" s="258" t="s">
        <v>5016</v>
      </c>
      <c r="S246" s="226" t="s">
        <v>5017</v>
      </c>
      <c r="T246" s="226" t="s">
        <v>5018</v>
      </c>
      <c r="U246" s="105" t="s">
        <v>528</v>
      </c>
      <c r="V246" s="226" t="s">
        <v>5019</v>
      </c>
      <c r="W246" s="143" t="s">
        <v>955</v>
      </c>
      <c r="X246" s="143" t="s">
        <v>956</v>
      </c>
      <c r="Y246" s="143" t="s">
        <v>956</v>
      </c>
      <c r="Z246" s="226" t="s">
        <v>5737</v>
      </c>
      <c r="AA246" s="258" t="s">
        <v>5738</v>
      </c>
      <c r="AB246" s="226" t="s">
        <v>5739</v>
      </c>
      <c r="AC246" s="104"/>
      <c r="AD246" s="493" t="s">
        <v>1097</v>
      </c>
      <c r="AE246" s="91" t="s">
        <v>88</v>
      </c>
      <c r="AF246" s="91" t="s">
        <v>889</v>
      </c>
      <c r="AG246" s="100" t="s">
        <v>3282</v>
      </c>
      <c r="AH246" s="395"/>
      <c r="AI246" s="396"/>
      <c r="AJ246" s="397"/>
      <c r="AK246" s="398"/>
      <c r="AL246" s="399">
        <v>5</v>
      </c>
      <c r="AM246" s="730">
        <v>-5</v>
      </c>
      <c r="AN246" s="401">
        <v>2</v>
      </c>
      <c r="AO246" s="928"/>
      <c r="AP246" s="937"/>
    </row>
    <row r="247" spans="1:42" s="338" customFormat="1" ht="24.95" customHeight="1">
      <c r="A247" s="90">
        <v>244</v>
      </c>
      <c r="B247" s="231" t="s">
        <v>947</v>
      </c>
      <c r="C247" s="231">
        <v>7</v>
      </c>
      <c r="D247" s="231">
        <v>2</v>
      </c>
      <c r="E247" s="231" t="s">
        <v>83</v>
      </c>
      <c r="F247" s="231">
        <v>24</v>
      </c>
      <c r="G247" s="231" t="s">
        <v>656</v>
      </c>
      <c r="H247" s="231">
        <v>0</v>
      </c>
      <c r="I247" s="232" t="s">
        <v>4497</v>
      </c>
      <c r="J247" s="103" t="str">
        <f t="shared" si="11"/>
        <v>72M24F0244</v>
      </c>
      <c r="K247" s="394">
        <v>45468</v>
      </c>
      <c r="L247" s="412" t="s">
        <v>86</v>
      </c>
      <c r="M247" s="482">
        <v>45497</v>
      </c>
      <c r="N247" s="91" t="s">
        <v>55</v>
      </c>
      <c r="O247" s="420" t="s">
        <v>90</v>
      </c>
      <c r="P247" s="393"/>
      <c r="Q247" s="451" t="s">
        <v>950</v>
      </c>
      <c r="R247" s="258" t="s">
        <v>5020</v>
      </c>
      <c r="S247" s="226" t="s">
        <v>5021</v>
      </c>
      <c r="T247" s="226" t="s">
        <v>5022</v>
      </c>
      <c r="U247" s="105" t="s">
        <v>528</v>
      </c>
      <c r="V247" s="226" t="s">
        <v>5023</v>
      </c>
      <c r="W247" s="143" t="s">
        <v>955</v>
      </c>
      <c r="X247" s="143" t="s">
        <v>956</v>
      </c>
      <c r="Y247" s="143" t="s">
        <v>956</v>
      </c>
      <c r="Z247" s="226" t="s">
        <v>5740</v>
      </c>
      <c r="AA247" s="258" t="s">
        <v>5741</v>
      </c>
      <c r="AB247" s="226" t="s">
        <v>5742</v>
      </c>
      <c r="AC247" s="104"/>
      <c r="AD247" s="493" t="s">
        <v>1097</v>
      </c>
      <c r="AE247" s="91" t="s">
        <v>88</v>
      </c>
      <c r="AF247" s="91" t="s">
        <v>889</v>
      </c>
      <c r="AG247" s="100" t="s">
        <v>3282</v>
      </c>
      <c r="AH247" s="395">
        <v>-1</v>
      </c>
      <c r="AI247" s="396"/>
      <c r="AJ247" s="397"/>
      <c r="AK247" s="398"/>
      <c r="AL247" s="399">
        <v>5</v>
      </c>
      <c r="AM247" s="730">
        <v>-5</v>
      </c>
      <c r="AN247" s="401">
        <v>2</v>
      </c>
      <c r="AO247" s="928"/>
      <c r="AP247" s="937"/>
    </row>
    <row r="248" spans="1:42" s="338" customFormat="1" ht="24.95" customHeight="1">
      <c r="A248" s="90">
        <v>245</v>
      </c>
      <c r="B248" s="231" t="s">
        <v>947</v>
      </c>
      <c r="C248" s="231">
        <v>7</v>
      </c>
      <c r="D248" s="231">
        <v>2</v>
      </c>
      <c r="E248" s="231" t="s">
        <v>83</v>
      </c>
      <c r="F248" s="231">
        <v>24</v>
      </c>
      <c r="G248" s="231" t="s">
        <v>656</v>
      </c>
      <c r="H248" s="231">
        <v>0</v>
      </c>
      <c r="I248" s="232" t="s">
        <v>4498</v>
      </c>
      <c r="J248" s="103" t="str">
        <f t="shared" si="11"/>
        <v>72M24F0245</v>
      </c>
      <c r="K248" s="394">
        <v>45468</v>
      </c>
      <c r="L248" s="412" t="s">
        <v>86</v>
      </c>
      <c r="M248" s="482">
        <v>45497</v>
      </c>
      <c r="N248" s="91" t="s">
        <v>55</v>
      </c>
      <c r="O248" s="420" t="s">
        <v>90</v>
      </c>
      <c r="P248" s="393"/>
      <c r="Q248" s="451" t="s">
        <v>950</v>
      </c>
      <c r="R248" s="258" t="s">
        <v>5024</v>
      </c>
      <c r="S248" s="226" t="s">
        <v>5025</v>
      </c>
      <c r="T248" s="226" t="s">
        <v>5026</v>
      </c>
      <c r="U248" s="105" t="s">
        <v>528</v>
      </c>
      <c r="V248" s="226" t="s">
        <v>5027</v>
      </c>
      <c r="W248" s="143" t="s">
        <v>955</v>
      </c>
      <c r="X248" s="143" t="s">
        <v>956</v>
      </c>
      <c r="Y248" s="143" t="s">
        <v>956</v>
      </c>
      <c r="Z248" s="226" t="s">
        <v>5743</v>
      </c>
      <c r="AA248" s="258" t="s">
        <v>5744</v>
      </c>
      <c r="AB248" s="226" t="s">
        <v>5745</v>
      </c>
      <c r="AC248" s="104"/>
      <c r="AD248" s="493" t="s">
        <v>1097</v>
      </c>
      <c r="AE248" s="91" t="s">
        <v>88</v>
      </c>
      <c r="AF248" s="91" t="s">
        <v>889</v>
      </c>
      <c r="AG248" s="100" t="s">
        <v>3282</v>
      </c>
      <c r="AH248" s="395"/>
      <c r="AI248" s="396"/>
      <c r="AJ248" s="397"/>
      <c r="AK248" s="398"/>
      <c r="AL248" s="399">
        <v>5</v>
      </c>
      <c r="AM248" s="730">
        <v>-5</v>
      </c>
      <c r="AN248" s="401">
        <v>2</v>
      </c>
      <c r="AO248" s="928"/>
      <c r="AP248" s="937"/>
    </row>
    <row r="249" spans="1:42" s="338" customFormat="1" ht="24.95" customHeight="1">
      <c r="A249" s="90">
        <v>246</v>
      </c>
      <c r="B249" s="231" t="s">
        <v>947</v>
      </c>
      <c r="C249" s="231">
        <v>7</v>
      </c>
      <c r="D249" s="231">
        <v>2</v>
      </c>
      <c r="E249" s="231" t="s">
        <v>83</v>
      </c>
      <c r="F249" s="231">
        <v>24</v>
      </c>
      <c r="G249" s="231" t="s">
        <v>656</v>
      </c>
      <c r="H249" s="231">
        <v>0</v>
      </c>
      <c r="I249" s="232" t="s">
        <v>4499</v>
      </c>
      <c r="J249" s="103" t="str">
        <f t="shared" si="11"/>
        <v>72M24F0246</v>
      </c>
      <c r="K249" s="394">
        <v>45468</v>
      </c>
      <c r="L249" s="412" t="s">
        <v>86</v>
      </c>
      <c r="M249" s="482">
        <v>45497</v>
      </c>
      <c r="N249" s="91" t="s">
        <v>55</v>
      </c>
      <c r="O249" s="420" t="s">
        <v>90</v>
      </c>
      <c r="P249" s="393"/>
      <c r="Q249" s="451" t="s">
        <v>950</v>
      </c>
      <c r="R249" s="258" t="s">
        <v>5028</v>
      </c>
      <c r="S249" s="226" t="s">
        <v>5029</v>
      </c>
      <c r="T249" s="226" t="s">
        <v>5030</v>
      </c>
      <c r="U249" s="105" t="s">
        <v>528</v>
      </c>
      <c r="V249" s="226" t="s">
        <v>5031</v>
      </c>
      <c r="W249" s="143" t="s">
        <v>955</v>
      </c>
      <c r="X249" s="143" t="s">
        <v>956</v>
      </c>
      <c r="Y249" s="143" t="s">
        <v>956</v>
      </c>
      <c r="Z249" s="226" t="s">
        <v>5746</v>
      </c>
      <c r="AA249" s="258" t="s">
        <v>5747</v>
      </c>
      <c r="AB249" s="226" t="s">
        <v>5748</v>
      </c>
      <c r="AC249" s="104"/>
      <c r="AD249" s="493" t="s">
        <v>1097</v>
      </c>
      <c r="AE249" s="91" t="s">
        <v>88</v>
      </c>
      <c r="AF249" s="91" t="s">
        <v>889</v>
      </c>
      <c r="AG249" s="100" t="s">
        <v>3282</v>
      </c>
      <c r="AH249" s="395">
        <v>2</v>
      </c>
      <c r="AI249" s="396"/>
      <c r="AJ249" s="397"/>
      <c r="AK249" s="398">
        <v>-1</v>
      </c>
      <c r="AL249" s="399">
        <v>5</v>
      </c>
      <c r="AM249" s="730">
        <v>-5</v>
      </c>
      <c r="AN249" s="401">
        <v>1</v>
      </c>
      <c r="AO249" s="928"/>
      <c r="AP249" s="937"/>
    </row>
    <row r="250" spans="1:42" s="338" customFormat="1" ht="24.95" customHeight="1">
      <c r="A250" s="90">
        <v>247</v>
      </c>
      <c r="B250" s="231" t="s">
        <v>947</v>
      </c>
      <c r="C250" s="231">
        <v>7</v>
      </c>
      <c r="D250" s="231">
        <v>2</v>
      </c>
      <c r="E250" s="231" t="s">
        <v>83</v>
      </c>
      <c r="F250" s="231">
        <v>24</v>
      </c>
      <c r="G250" s="231" t="s">
        <v>656</v>
      </c>
      <c r="H250" s="231">
        <v>0</v>
      </c>
      <c r="I250" s="232" t="s">
        <v>4500</v>
      </c>
      <c r="J250" s="103" t="str">
        <f t="shared" si="11"/>
        <v>72M24F0247</v>
      </c>
      <c r="K250" s="394">
        <v>45468</v>
      </c>
      <c r="L250" s="412" t="s">
        <v>86</v>
      </c>
      <c r="M250" s="482">
        <v>45497</v>
      </c>
      <c r="N250" s="91" t="s">
        <v>55</v>
      </c>
      <c r="O250" s="420" t="s">
        <v>90</v>
      </c>
      <c r="P250" s="393"/>
      <c r="Q250" s="451" t="s">
        <v>950</v>
      </c>
      <c r="R250" s="258" t="s">
        <v>5032</v>
      </c>
      <c r="S250" s="226" t="s">
        <v>5033</v>
      </c>
      <c r="T250" s="226" t="s">
        <v>5034</v>
      </c>
      <c r="U250" s="105" t="s">
        <v>528</v>
      </c>
      <c r="V250" s="226" t="s">
        <v>5035</v>
      </c>
      <c r="W250" s="143" t="s">
        <v>955</v>
      </c>
      <c r="X250" s="143" t="s">
        <v>956</v>
      </c>
      <c r="Y250" s="143" t="s">
        <v>956</v>
      </c>
      <c r="Z250" s="226" t="s">
        <v>5749</v>
      </c>
      <c r="AA250" s="258" t="s">
        <v>5750</v>
      </c>
      <c r="AB250" s="226" t="s">
        <v>5751</v>
      </c>
      <c r="AC250" s="104"/>
      <c r="AD250" s="493" t="s">
        <v>1097</v>
      </c>
      <c r="AE250" s="91" t="s">
        <v>88</v>
      </c>
      <c r="AF250" s="91" t="s">
        <v>889</v>
      </c>
      <c r="AG250" s="100" t="s">
        <v>3282</v>
      </c>
      <c r="AH250" s="395"/>
      <c r="AI250" s="396"/>
      <c r="AJ250" s="397"/>
      <c r="AK250" s="398"/>
      <c r="AL250" s="399">
        <v>5</v>
      </c>
      <c r="AM250" s="730">
        <v>-5</v>
      </c>
      <c r="AN250" s="401">
        <v>1</v>
      </c>
      <c r="AO250" s="928"/>
      <c r="AP250" s="937"/>
    </row>
    <row r="251" spans="1:42" s="338" customFormat="1" ht="24.95" customHeight="1">
      <c r="A251" s="90">
        <v>248</v>
      </c>
      <c r="B251" s="231" t="s">
        <v>947</v>
      </c>
      <c r="C251" s="231">
        <v>7</v>
      </c>
      <c r="D251" s="231">
        <v>2</v>
      </c>
      <c r="E251" s="231" t="s">
        <v>83</v>
      </c>
      <c r="F251" s="231">
        <v>24</v>
      </c>
      <c r="G251" s="231" t="s">
        <v>656</v>
      </c>
      <c r="H251" s="231">
        <v>0</v>
      </c>
      <c r="I251" s="232" t="s">
        <v>4501</v>
      </c>
      <c r="J251" s="103" t="str">
        <f t="shared" si="11"/>
        <v>72M24F0248</v>
      </c>
      <c r="K251" s="394">
        <v>45468</v>
      </c>
      <c r="L251" s="412" t="s">
        <v>86</v>
      </c>
      <c r="M251" s="482">
        <v>45497</v>
      </c>
      <c r="N251" s="91" t="s">
        <v>55</v>
      </c>
      <c r="O251" s="420" t="s">
        <v>90</v>
      </c>
      <c r="P251" s="393"/>
      <c r="Q251" s="451" t="s">
        <v>950</v>
      </c>
      <c r="R251" s="258" t="s">
        <v>5036</v>
      </c>
      <c r="S251" s="226" t="s">
        <v>5037</v>
      </c>
      <c r="T251" s="226" t="s">
        <v>5038</v>
      </c>
      <c r="U251" s="105" t="s">
        <v>528</v>
      </c>
      <c r="V251" s="226" t="s">
        <v>5039</v>
      </c>
      <c r="W251" s="143" t="s">
        <v>955</v>
      </c>
      <c r="X251" s="143" t="s">
        <v>956</v>
      </c>
      <c r="Y251" s="143" t="s">
        <v>956</v>
      </c>
      <c r="Z251" s="226" t="s">
        <v>5752</v>
      </c>
      <c r="AA251" s="258" t="s">
        <v>5753</v>
      </c>
      <c r="AB251" s="226" t="s">
        <v>5754</v>
      </c>
      <c r="AC251" s="104"/>
      <c r="AD251" s="493" t="s">
        <v>1097</v>
      </c>
      <c r="AE251" s="91" t="s">
        <v>88</v>
      </c>
      <c r="AF251" s="91" t="s">
        <v>889</v>
      </c>
      <c r="AG251" s="100" t="s">
        <v>3282</v>
      </c>
      <c r="AH251" s="395">
        <v>-1</v>
      </c>
      <c r="AI251" s="396"/>
      <c r="AJ251" s="397"/>
      <c r="AK251" s="398"/>
      <c r="AL251" s="399">
        <v>5</v>
      </c>
      <c r="AM251" s="730">
        <v>-5</v>
      </c>
      <c r="AN251" s="401">
        <v>2</v>
      </c>
      <c r="AO251" s="928"/>
      <c r="AP251" s="937"/>
    </row>
    <row r="252" spans="1:42" s="338" customFormat="1" ht="24.95" customHeight="1">
      <c r="A252" s="90">
        <v>249</v>
      </c>
      <c r="B252" s="231" t="s">
        <v>947</v>
      </c>
      <c r="C252" s="231">
        <v>7</v>
      </c>
      <c r="D252" s="231">
        <v>2</v>
      </c>
      <c r="E252" s="231" t="s">
        <v>83</v>
      </c>
      <c r="F252" s="231">
        <v>24</v>
      </c>
      <c r="G252" s="231" t="s">
        <v>656</v>
      </c>
      <c r="H252" s="231">
        <v>0</v>
      </c>
      <c r="I252" s="232" t="s">
        <v>4502</v>
      </c>
      <c r="J252" s="103" t="str">
        <f t="shared" ref="J252:J256" si="12">CONCATENATE(C252,D252,E252,F252,G252,H252,I252)</f>
        <v>72M24F0249</v>
      </c>
      <c r="K252" s="394">
        <v>45468</v>
      </c>
      <c r="L252" s="412" t="s">
        <v>86</v>
      </c>
      <c r="M252" s="482">
        <v>45497</v>
      </c>
      <c r="N252" s="91" t="s">
        <v>55</v>
      </c>
      <c r="O252" s="420" t="s">
        <v>90</v>
      </c>
      <c r="P252" s="393"/>
      <c r="Q252" s="451" t="s">
        <v>950</v>
      </c>
      <c r="R252" s="258" t="s">
        <v>5040</v>
      </c>
      <c r="S252" s="226" t="s">
        <v>5041</v>
      </c>
      <c r="T252" s="226" t="s">
        <v>5042</v>
      </c>
      <c r="U252" s="105" t="s">
        <v>528</v>
      </c>
      <c r="V252" s="226" t="s">
        <v>5043</v>
      </c>
      <c r="W252" s="143" t="s">
        <v>955</v>
      </c>
      <c r="X252" s="143" t="s">
        <v>956</v>
      </c>
      <c r="Y252" s="143" t="s">
        <v>956</v>
      </c>
      <c r="Z252" s="226" t="s">
        <v>5755</v>
      </c>
      <c r="AA252" s="258" t="s">
        <v>5756</v>
      </c>
      <c r="AB252" s="226" t="s">
        <v>5757</v>
      </c>
      <c r="AC252" s="104"/>
      <c r="AD252" s="493" t="s">
        <v>1097</v>
      </c>
      <c r="AE252" s="91" t="s">
        <v>88</v>
      </c>
      <c r="AF252" s="91" t="s">
        <v>889</v>
      </c>
      <c r="AG252" s="100" t="s">
        <v>3282</v>
      </c>
      <c r="AH252" s="395">
        <v>-8</v>
      </c>
      <c r="AI252" s="396"/>
      <c r="AJ252" s="397"/>
      <c r="AK252" s="398"/>
      <c r="AL252" s="399">
        <v>5</v>
      </c>
      <c r="AM252" s="730">
        <v>-10</v>
      </c>
      <c r="AN252" s="401">
        <v>2</v>
      </c>
      <c r="AO252" s="928"/>
      <c r="AP252" s="937"/>
    </row>
    <row r="253" spans="1:42" s="338" customFormat="1" ht="24.95" customHeight="1">
      <c r="A253" s="90">
        <v>250</v>
      </c>
      <c r="B253" s="231" t="s">
        <v>947</v>
      </c>
      <c r="C253" s="231">
        <v>7</v>
      </c>
      <c r="D253" s="231">
        <v>2</v>
      </c>
      <c r="E253" s="231" t="s">
        <v>83</v>
      </c>
      <c r="F253" s="231">
        <v>24</v>
      </c>
      <c r="G253" s="231" t="s">
        <v>656</v>
      </c>
      <c r="H253" s="231">
        <v>0</v>
      </c>
      <c r="I253" s="232" t="s">
        <v>4503</v>
      </c>
      <c r="J253" s="103" t="str">
        <f t="shared" si="12"/>
        <v>72M24F0250</v>
      </c>
      <c r="K253" s="394">
        <v>45468</v>
      </c>
      <c r="L253" s="412" t="s">
        <v>86</v>
      </c>
      <c r="M253" s="482">
        <v>45497</v>
      </c>
      <c r="N253" s="91" t="s">
        <v>55</v>
      </c>
      <c r="O253" s="420" t="s">
        <v>90</v>
      </c>
      <c r="P253" s="393"/>
      <c r="Q253" s="451" t="s">
        <v>950</v>
      </c>
      <c r="R253" s="258" t="s">
        <v>5044</v>
      </c>
      <c r="S253" s="226" t="s">
        <v>5045</v>
      </c>
      <c r="T253" s="226" t="s">
        <v>5046</v>
      </c>
      <c r="U253" s="105" t="s">
        <v>528</v>
      </c>
      <c r="V253" s="226" t="s">
        <v>5047</v>
      </c>
      <c r="W253" s="143" t="s">
        <v>955</v>
      </c>
      <c r="X253" s="143" t="s">
        <v>956</v>
      </c>
      <c r="Y253" s="143" t="s">
        <v>956</v>
      </c>
      <c r="Z253" s="226" t="s">
        <v>5758</v>
      </c>
      <c r="AA253" s="258" t="s">
        <v>5759</v>
      </c>
      <c r="AB253" s="226" t="s">
        <v>5760</v>
      </c>
      <c r="AC253" s="104"/>
      <c r="AD253" s="493" t="s">
        <v>1097</v>
      </c>
      <c r="AE253" s="91" t="s">
        <v>88</v>
      </c>
      <c r="AF253" s="91" t="s">
        <v>889</v>
      </c>
      <c r="AG253" s="100" t="s">
        <v>3282</v>
      </c>
      <c r="AH253" s="395">
        <v>-4</v>
      </c>
      <c r="AI253" s="396"/>
      <c r="AJ253" s="397">
        <v>1</v>
      </c>
      <c r="AK253" s="398">
        <v>1</v>
      </c>
      <c r="AL253" s="399">
        <v>5</v>
      </c>
      <c r="AM253" s="730">
        <v>-5</v>
      </c>
      <c r="AN253" s="401">
        <v>2</v>
      </c>
      <c r="AO253" s="928"/>
      <c r="AP253" s="937"/>
    </row>
    <row r="254" spans="1:42" s="338" customFormat="1" ht="24.95" customHeight="1">
      <c r="A254" s="90">
        <v>251</v>
      </c>
      <c r="B254" s="231" t="s">
        <v>947</v>
      </c>
      <c r="C254" s="231">
        <v>7</v>
      </c>
      <c r="D254" s="231">
        <v>2</v>
      </c>
      <c r="E254" s="231" t="s">
        <v>83</v>
      </c>
      <c r="F254" s="231">
        <v>24</v>
      </c>
      <c r="G254" s="231" t="s">
        <v>656</v>
      </c>
      <c r="H254" s="231">
        <v>0</v>
      </c>
      <c r="I254" s="232" t="s">
        <v>4504</v>
      </c>
      <c r="J254" s="103" t="str">
        <f t="shared" si="12"/>
        <v>72M24F0251</v>
      </c>
      <c r="K254" s="394">
        <v>45468</v>
      </c>
      <c r="L254" s="412" t="s">
        <v>86</v>
      </c>
      <c r="M254" s="482">
        <v>45497</v>
      </c>
      <c r="N254" s="91" t="s">
        <v>55</v>
      </c>
      <c r="O254" s="420" t="s">
        <v>90</v>
      </c>
      <c r="P254" s="393"/>
      <c r="Q254" s="451" t="s">
        <v>950</v>
      </c>
      <c r="R254" s="258" t="s">
        <v>5048</v>
      </c>
      <c r="S254" s="226" t="s">
        <v>5049</v>
      </c>
      <c r="T254" s="226" t="s">
        <v>5050</v>
      </c>
      <c r="U254" s="105" t="s">
        <v>528</v>
      </c>
      <c r="V254" s="226" t="s">
        <v>5055</v>
      </c>
      <c r="W254" s="143" t="s">
        <v>955</v>
      </c>
      <c r="X254" s="143" t="s">
        <v>956</v>
      </c>
      <c r="Y254" s="143" t="s">
        <v>956</v>
      </c>
      <c r="Z254" s="226" t="s">
        <v>5761</v>
      </c>
      <c r="AA254" s="258" t="s">
        <v>5762</v>
      </c>
      <c r="AB254" s="226" t="s">
        <v>5763</v>
      </c>
      <c r="AC254" s="104"/>
      <c r="AD254" s="493" t="s">
        <v>1097</v>
      </c>
      <c r="AE254" s="91" t="s">
        <v>88</v>
      </c>
      <c r="AF254" s="91" t="s">
        <v>889</v>
      </c>
      <c r="AG254" s="100" t="s">
        <v>3282</v>
      </c>
      <c r="AH254" s="395">
        <v>-1</v>
      </c>
      <c r="AI254" s="396"/>
      <c r="AJ254" s="397">
        <v>1</v>
      </c>
      <c r="AK254" s="398">
        <v>1</v>
      </c>
      <c r="AL254" s="399">
        <v>5</v>
      </c>
      <c r="AM254" s="730">
        <v>-5</v>
      </c>
      <c r="AN254" s="401">
        <v>2</v>
      </c>
      <c r="AO254" s="928"/>
      <c r="AP254" s="937"/>
    </row>
    <row r="255" spans="1:42" s="338" customFormat="1" ht="24.95" customHeight="1">
      <c r="A255" s="90">
        <v>252</v>
      </c>
      <c r="B255" s="231" t="s">
        <v>947</v>
      </c>
      <c r="C255" s="231">
        <v>7</v>
      </c>
      <c r="D255" s="231">
        <v>2</v>
      </c>
      <c r="E255" s="231" t="s">
        <v>83</v>
      </c>
      <c r="F255" s="231">
        <v>24</v>
      </c>
      <c r="G255" s="231" t="s">
        <v>656</v>
      </c>
      <c r="H255" s="231">
        <v>0</v>
      </c>
      <c r="I255" s="232" t="s">
        <v>4505</v>
      </c>
      <c r="J255" s="103" t="str">
        <f t="shared" si="12"/>
        <v>72M24F0252</v>
      </c>
      <c r="K255" s="394">
        <v>45470</v>
      </c>
      <c r="L255" s="412" t="s">
        <v>86</v>
      </c>
      <c r="M255" s="482">
        <v>45497</v>
      </c>
      <c r="N255" s="91" t="s">
        <v>55</v>
      </c>
      <c r="O255" s="420" t="s">
        <v>90</v>
      </c>
      <c r="P255" s="393"/>
      <c r="Q255" s="451" t="s">
        <v>950</v>
      </c>
      <c r="R255" s="258" t="s">
        <v>5051</v>
      </c>
      <c r="S255" s="226" t="s">
        <v>5052</v>
      </c>
      <c r="T255" s="226" t="s">
        <v>5053</v>
      </c>
      <c r="U255" s="105" t="s">
        <v>528</v>
      </c>
      <c r="V255" s="226" t="s">
        <v>5054</v>
      </c>
      <c r="W255" s="143" t="s">
        <v>955</v>
      </c>
      <c r="X255" s="143" t="s">
        <v>956</v>
      </c>
      <c r="Y255" s="143" t="s">
        <v>956</v>
      </c>
      <c r="Z255" s="226" t="s">
        <v>5764</v>
      </c>
      <c r="AA255" s="258" t="s">
        <v>5765</v>
      </c>
      <c r="AB255" s="226" t="s">
        <v>5766</v>
      </c>
      <c r="AC255" s="104"/>
      <c r="AD255" s="493" t="s">
        <v>1097</v>
      </c>
      <c r="AE255" s="91" t="s">
        <v>88</v>
      </c>
      <c r="AF255" s="91" t="s">
        <v>889</v>
      </c>
      <c r="AG255" s="100" t="s">
        <v>3282</v>
      </c>
      <c r="AH255" s="395">
        <v>-3</v>
      </c>
      <c r="AI255" s="396"/>
      <c r="AJ255" s="397"/>
      <c r="AK255" s="398"/>
      <c r="AL255" s="399">
        <v>5</v>
      </c>
      <c r="AM255" s="730">
        <v>-15</v>
      </c>
      <c r="AN255" s="401">
        <v>2</v>
      </c>
      <c r="AO255" s="928"/>
      <c r="AP255" s="937"/>
    </row>
    <row r="256" spans="1:42" s="338" customFormat="1" ht="24.95" customHeight="1">
      <c r="A256" s="90">
        <v>253</v>
      </c>
      <c r="B256" s="231" t="s">
        <v>947</v>
      </c>
      <c r="C256" s="231">
        <v>7</v>
      </c>
      <c r="D256" s="231">
        <v>2</v>
      </c>
      <c r="E256" s="231" t="s">
        <v>83</v>
      </c>
      <c r="F256" s="231">
        <v>24</v>
      </c>
      <c r="G256" s="231" t="s">
        <v>656</v>
      </c>
      <c r="H256" s="231">
        <v>0</v>
      </c>
      <c r="I256" s="232" t="s">
        <v>4506</v>
      </c>
      <c r="J256" s="103" t="str">
        <f t="shared" si="12"/>
        <v>72M24F0253</v>
      </c>
      <c r="K256" s="394">
        <v>45470</v>
      </c>
      <c r="L256" s="412" t="s">
        <v>86</v>
      </c>
      <c r="M256" s="482">
        <v>45527</v>
      </c>
      <c r="N256" s="91" t="s">
        <v>55</v>
      </c>
      <c r="O256" s="420" t="s">
        <v>90</v>
      </c>
      <c r="P256" s="393"/>
      <c r="Q256" s="451" t="s">
        <v>950</v>
      </c>
      <c r="R256" s="258" t="s">
        <v>5056</v>
      </c>
      <c r="S256" s="226" t="s">
        <v>5057</v>
      </c>
      <c r="T256" s="226" t="s">
        <v>5058</v>
      </c>
      <c r="U256" s="105" t="s">
        <v>528</v>
      </c>
      <c r="V256" s="226" t="s">
        <v>5059</v>
      </c>
      <c r="W256" s="143" t="s">
        <v>955</v>
      </c>
      <c r="X256" s="143" t="s">
        <v>956</v>
      </c>
      <c r="Y256" s="143" t="s">
        <v>956</v>
      </c>
      <c r="Z256" s="226" t="s">
        <v>5784</v>
      </c>
      <c r="AA256" s="258" t="s">
        <v>5768</v>
      </c>
      <c r="AB256" s="226" t="s">
        <v>5769</v>
      </c>
      <c r="AC256" s="104"/>
      <c r="AD256" s="493" t="s">
        <v>1097</v>
      </c>
      <c r="AE256" s="91" t="s">
        <v>88</v>
      </c>
      <c r="AF256" s="91" t="s">
        <v>889</v>
      </c>
      <c r="AG256" s="393" t="s">
        <v>3282</v>
      </c>
      <c r="AH256" s="395">
        <v>-3</v>
      </c>
      <c r="AI256" s="396"/>
      <c r="AJ256" s="397">
        <v>-1</v>
      </c>
      <c r="AK256" s="398">
        <v>1</v>
      </c>
      <c r="AL256" s="399">
        <v>5</v>
      </c>
      <c r="AM256" s="730">
        <v>-25</v>
      </c>
      <c r="AN256" s="401">
        <v>2</v>
      </c>
      <c r="AO256" s="928"/>
      <c r="AP256" s="937"/>
    </row>
    <row r="257" spans="1:42" s="338" customFormat="1" ht="24.95" customHeight="1">
      <c r="A257" s="90">
        <v>254</v>
      </c>
      <c r="B257" s="231" t="s">
        <v>947</v>
      </c>
      <c r="C257" s="231">
        <v>7</v>
      </c>
      <c r="D257" s="231">
        <v>2</v>
      </c>
      <c r="E257" s="231" t="s">
        <v>83</v>
      </c>
      <c r="F257" s="231">
        <v>24</v>
      </c>
      <c r="G257" s="231" t="s">
        <v>656</v>
      </c>
      <c r="H257" s="231">
        <v>0</v>
      </c>
      <c r="I257" s="232" t="s">
        <v>4797</v>
      </c>
      <c r="J257" s="103" t="str">
        <f t="shared" ref="J257:J274" si="13">CONCATENATE(C257,D257,E257,F257,G257,H257,I257)</f>
        <v>72M24F0254</v>
      </c>
      <c r="K257" s="394">
        <v>45470</v>
      </c>
      <c r="L257" s="412" t="s">
        <v>86</v>
      </c>
      <c r="M257" s="482">
        <v>45527</v>
      </c>
      <c r="N257" s="91" t="s">
        <v>55</v>
      </c>
      <c r="O257" s="420" t="s">
        <v>90</v>
      </c>
      <c r="P257" s="100"/>
      <c r="Q257" s="451" t="s">
        <v>950</v>
      </c>
      <c r="R257" s="96" t="s">
        <v>5060</v>
      </c>
      <c r="S257" s="104" t="s">
        <v>5061</v>
      </c>
      <c r="T257" s="104" t="s">
        <v>5062</v>
      </c>
      <c r="U257" s="105" t="s">
        <v>528</v>
      </c>
      <c r="V257" s="104" t="s">
        <v>5063</v>
      </c>
      <c r="W257" s="143" t="s">
        <v>955</v>
      </c>
      <c r="X257" s="143" t="s">
        <v>956</v>
      </c>
      <c r="Y257" s="143" t="s">
        <v>956</v>
      </c>
      <c r="Z257" s="104" t="s">
        <v>5767</v>
      </c>
      <c r="AA257" s="96" t="s">
        <v>5770</v>
      </c>
      <c r="AB257" s="104" t="s">
        <v>5771</v>
      </c>
      <c r="AC257" s="104"/>
      <c r="AD257" s="493" t="s">
        <v>1097</v>
      </c>
      <c r="AE257" s="91" t="s">
        <v>88</v>
      </c>
      <c r="AF257" s="91" t="s">
        <v>889</v>
      </c>
      <c r="AG257" s="100" t="s">
        <v>3282</v>
      </c>
      <c r="AH257" s="414">
        <v>-2</v>
      </c>
      <c r="AI257" s="415"/>
      <c r="AJ257" s="416"/>
      <c r="AK257" s="417"/>
      <c r="AL257" s="418">
        <v>5</v>
      </c>
      <c r="AM257" s="729">
        <v>-15</v>
      </c>
      <c r="AN257" s="419">
        <v>2</v>
      </c>
      <c r="AO257" s="928"/>
      <c r="AP257" s="937"/>
    </row>
    <row r="258" spans="1:42" s="338" customFormat="1" ht="24.95" customHeight="1">
      <c r="A258" s="90">
        <v>255</v>
      </c>
      <c r="B258" s="231" t="s">
        <v>947</v>
      </c>
      <c r="C258" s="231">
        <v>7</v>
      </c>
      <c r="D258" s="231">
        <v>2</v>
      </c>
      <c r="E258" s="231" t="s">
        <v>83</v>
      </c>
      <c r="F258" s="231">
        <v>24</v>
      </c>
      <c r="G258" s="231" t="s">
        <v>656</v>
      </c>
      <c r="H258" s="231">
        <v>0</v>
      </c>
      <c r="I258" s="232" t="s">
        <v>4798</v>
      </c>
      <c r="J258" s="103" t="str">
        <f t="shared" si="13"/>
        <v>72M24F0255</v>
      </c>
      <c r="K258" s="394">
        <v>45470</v>
      </c>
      <c r="L258" s="412" t="s">
        <v>86</v>
      </c>
      <c r="M258" s="482">
        <v>45527</v>
      </c>
      <c r="N258" s="91" t="s">
        <v>55</v>
      </c>
      <c r="O258" s="420" t="s">
        <v>90</v>
      </c>
      <c r="P258" s="100"/>
      <c r="Q258" s="451" t="s">
        <v>950</v>
      </c>
      <c r="R258" s="96" t="s">
        <v>5064</v>
      </c>
      <c r="S258" s="104" t="s">
        <v>5065</v>
      </c>
      <c r="T258" s="104" t="s">
        <v>5066</v>
      </c>
      <c r="U258" s="105" t="s">
        <v>528</v>
      </c>
      <c r="V258" s="104" t="s">
        <v>5067</v>
      </c>
      <c r="W258" s="143" t="s">
        <v>955</v>
      </c>
      <c r="X258" s="143" t="s">
        <v>956</v>
      </c>
      <c r="Y258" s="143" t="s">
        <v>956</v>
      </c>
      <c r="Z258" s="104" t="s">
        <v>5772</v>
      </c>
      <c r="AA258" s="96" t="s">
        <v>5773</v>
      </c>
      <c r="AB258" s="104" t="s">
        <v>5774</v>
      </c>
      <c r="AC258" s="104"/>
      <c r="AD258" s="493" t="s">
        <v>1097</v>
      </c>
      <c r="AE258" s="91" t="s">
        <v>88</v>
      </c>
      <c r="AF258" s="91" t="s">
        <v>889</v>
      </c>
      <c r="AG258" s="100" t="s">
        <v>3282</v>
      </c>
      <c r="AH258" s="414">
        <v>-2</v>
      </c>
      <c r="AI258" s="415"/>
      <c r="AJ258" s="416"/>
      <c r="AK258" s="417"/>
      <c r="AL258" s="418">
        <v>5</v>
      </c>
      <c r="AM258" s="729">
        <v>-20</v>
      </c>
      <c r="AN258" s="419">
        <v>2</v>
      </c>
      <c r="AO258" s="928"/>
      <c r="AP258" s="937"/>
    </row>
    <row r="259" spans="1:42" s="338" customFormat="1" ht="24.95" customHeight="1">
      <c r="A259" s="90">
        <v>256</v>
      </c>
      <c r="B259" s="231" t="s">
        <v>947</v>
      </c>
      <c r="C259" s="231">
        <v>7</v>
      </c>
      <c r="D259" s="231">
        <v>2</v>
      </c>
      <c r="E259" s="231" t="s">
        <v>83</v>
      </c>
      <c r="F259" s="231">
        <v>24</v>
      </c>
      <c r="G259" s="231" t="s">
        <v>656</v>
      </c>
      <c r="H259" s="231">
        <v>0</v>
      </c>
      <c r="I259" s="232" t="s">
        <v>4799</v>
      </c>
      <c r="J259" s="103" t="str">
        <f t="shared" si="13"/>
        <v>72M24F0256</v>
      </c>
      <c r="K259" s="394">
        <v>45470</v>
      </c>
      <c r="L259" s="412" t="s">
        <v>86</v>
      </c>
      <c r="M259" s="482">
        <v>45527</v>
      </c>
      <c r="N259" s="91" t="s">
        <v>55</v>
      </c>
      <c r="O259" s="420" t="s">
        <v>90</v>
      </c>
      <c r="P259" s="100"/>
      <c r="Q259" s="451" t="s">
        <v>950</v>
      </c>
      <c r="R259" s="96" t="s">
        <v>5068</v>
      </c>
      <c r="S259" s="104" t="s">
        <v>5069</v>
      </c>
      <c r="T259" s="104" t="s">
        <v>5070</v>
      </c>
      <c r="U259" s="105" t="s">
        <v>528</v>
      </c>
      <c r="V259" s="104" t="s">
        <v>5071</v>
      </c>
      <c r="W259" s="143" t="s">
        <v>955</v>
      </c>
      <c r="X259" s="143" t="s">
        <v>956</v>
      </c>
      <c r="Y259" s="143" t="s">
        <v>956</v>
      </c>
      <c r="Z259" s="104" t="s">
        <v>5775</v>
      </c>
      <c r="AA259" s="96" t="s">
        <v>5776</v>
      </c>
      <c r="AB259" s="104" t="s">
        <v>5777</v>
      </c>
      <c r="AC259" s="104"/>
      <c r="AD259" s="493" t="s">
        <v>1097</v>
      </c>
      <c r="AE259" s="91" t="s">
        <v>88</v>
      </c>
      <c r="AF259" s="91" t="s">
        <v>889</v>
      </c>
      <c r="AG259" s="100" t="s">
        <v>3282</v>
      </c>
      <c r="AH259" s="414">
        <v>-4</v>
      </c>
      <c r="AI259" s="415"/>
      <c r="AJ259" s="416"/>
      <c r="AK259" s="417"/>
      <c r="AL259" s="418">
        <v>5</v>
      </c>
      <c r="AM259" s="729">
        <v>-15</v>
      </c>
      <c r="AN259" s="419">
        <v>1</v>
      </c>
      <c r="AO259" s="928"/>
      <c r="AP259" s="937"/>
    </row>
    <row r="260" spans="1:42" s="338" customFormat="1" ht="24.95" customHeight="1">
      <c r="A260" s="90">
        <v>257</v>
      </c>
      <c r="B260" s="231" t="s">
        <v>947</v>
      </c>
      <c r="C260" s="231">
        <v>7</v>
      </c>
      <c r="D260" s="231">
        <v>2</v>
      </c>
      <c r="E260" s="231" t="s">
        <v>83</v>
      </c>
      <c r="F260" s="231">
        <v>24</v>
      </c>
      <c r="G260" s="231" t="s">
        <v>656</v>
      </c>
      <c r="H260" s="231">
        <v>0</v>
      </c>
      <c r="I260" s="232" t="s">
        <v>4800</v>
      </c>
      <c r="J260" s="103" t="str">
        <f t="shared" si="13"/>
        <v>72M24F0257</v>
      </c>
      <c r="K260" s="394">
        <v>45470</v>
      </c>
      <c r="L260" s="412" t="s">
        <v>86</v>
      </c>
      <c r="M260" s="482">
        <v>45527</v>
      </c>
      <c r="N260" s="91" t="s">
        <v>55</v>
      </c>
      <c r="O260" s="420" t="s">
        <v>90</v>
      </c>
      <c r="P260" s="100"/>
      <c r="Q260" s="451" t="s">
        <v>950</v>
      </c>
      <c r="R260" s="96" t="s">
        <v>5072</v>
      </c>
      <c r="S260" s="104" t="s">
        <v>5073</v>
      </c>
      <c r="T260" s="104" t="s">
        <v>5074</v>
      </c>
      <c r="U260" s="105" t="s">
        <v>528</v>
      </c>
      <c r="V260" s="104" t="s">
        <v>5075</v>
      </c>
      <c r="W260" s="143" t="s">
        <v>955</v>
      </c>
      <c r="X260" s="143" t="s">
        <v>956</v>
      </c>
      <c r="Y260" s="143" t="s">
        <v>956</v>
      </c>
      <c r="Z260" s="104" t="s">
        <v>5778</v>
      </c>
      <c r="AA260" s="96" t="s">
        <v>5779</v>
      </c>
      <c r="AB260" s="104" t="s">
        <v>5780</v>
      </c>
      <c r="AC260" s="104"/>
      <c r="AD260" s="493" t="s">
        <v>1097</v>
      </c>
      <c r="AE260" s="91" t="s">
        <v>88</v>
      </c>
      <c r="AF260" s="91" t="s">
        <v>889</v>
      </c>
      <c r="AG260" s="100" t="s">
        <v>3282</v>
      </c>
      <c r="AH260" s="414">
        <v>-3</v>
      </c>
      <c r="AI260" s="415"/>
      <c r="AJ260" s="416"/>
      <c r="AK260" s="417"/>
      <c r="AL260" s="418">
        <v>5</v>
      </c>
      <c r="AM260" s="729">
        <v>-25</v>
      </c>
      <c r="AN260" s="419">
        <v>2</v>
      </c>
      <c r="AO260" s="928"/>
      <c r="AP260" s="937"/>
    </row>
    <row r="261" spans="1:42" s="338" customFormat="1" ht="24.95" customHeight="1">
      <c r="A261" s="90">
        <v>258</v>
      </c>
      <c r="B261" s="231" t="s">
        <v>947</v>
      </c>
      <c r="C261" s="231">
        <v>7</v>
      </c>
      <c r="D261" s="231">
        <v>2</v>
      </c>
      <c r="E261" s="231" t="s">
        <v>83</v>
      </c>
      <c r="F261" s="231">
        <v>24</v>
      </c>
      <c r="G261" s="231" t="s">
        <v>656</v>
      </c>
      <c r="H261" s="231">
        <v>0</v>
      </c>
      <c r="I261" s="232" t="s">
        <v>4801</v>
      </c>
      <c r="J261" s="103" t="str">
        <f t="shared" si="13"/>
        <v>72M24F0258</v>
      </c>
      <c r="K261" s="394">
        <v>45470</v>
      </c>
      <c r="L261" s="412" t="s">
        <v>86</v>
      </c>
      <c r="M261" s="482">
        <v>45527</v>
      </c>
      <c r="N261" s="91" t="s">
        <v>55</v>
      </c>
      <c r="O261" s="420" t="s">
        <v>90</v>
      </c>
      <c r="P261" s="100"/>
      <c r="Q261" s="451" t="s">
        <v>950</v>
      </c>
      <c r="R261" s="96" t="s">
        <v>5076</v>
      </c>
      <c r="S261" s="104" t="s">
        <v>5077</v>
      </c>
      <c r="T261" s="104" t="s">
        <v>5078</v>
      </c>
      <c r="U261" s="105" t="s">
        <v>528</v>
      </c>
      <c r="V261" s="104" t="s">
        <v>5079</v>
      </c>
      <c r="W261" s="143" t="s">
        <v>955</v>
      </c>
      <c r="X261" s="143" t="s">
        <v>956</v>
      </c>
      <c r="Y261" s="143" t="s">
        <v>956</v>
      </c>
      <c r="Z261" s="104" t="s">
        <v>5781</v>
      </c>
      <c r="AA261" s="96" t="s">
        <v>5782</v>
      </c>
      <c r="AB261" s="104" t="s">
        <v>5783</v>
      </c>
      <c r="AC261" s="104"/>
      <c r="AD261" s="493" t="s">
        <v>1097</v>
      </c>
      <c r="AE261" s="91" t="s">
        <v>88</v>
      </c>
      <c r="AF261" s="91" t="s">
        <v>889</v>
      </c>
      <c r="AG261" s="100" t="s">
        <v>3282</v>
      </c>
      <c r="AH261" s="414">
        <v>-2</v>
      </c>
      <c r="AI261" s="415"/>
      <c r="AJ261" s="416"/>
      <c r="AK261" s="417"/>
      <c r="AL261" s="418">
        <v>5</v>
      </c>
      <c r="AM261" s="729">
        <v>-20</v>
      </c>
      <c r="AN261" s="419">
        <v>2</v>
      </c>
      <c r="AO261" s="928"/>
      <c r="AP261" s="937"/>
    </row>
    <row r="262" spans="1:42" s="338" customFormat="1" ht="24.95" customHeight="1">
      <c r="A262" s="90">
        <v>259</v>
      </c>
      <c r="B262" s="231" t="s">
        <v>947</v>
      </c>
      <c r="C262" s="231">
        <v>7</v>
      </c>
      <c r="D262" s="231">
        <v>2</v>
      </c>
      <c r="E262" s="231" t="s">
        <v>83</v>
      </c>
      <c r="F262" s="231">
        <v>24</v>
      </c>
      <c r="G262" s="231" t="s">
        <v>656</v>
      </c>
      <c r="H262" s="231"/>
      <c r="I262" s="232" t="s">
        <v>5476</v>
      </c>
      <c r="J262" s="103" t="str">
        <f>CONCATENATE(C262,D262,E262,F262,G262,H262,I262)</f>
        <v>72M24FDEMO-1</v>
      </c>
      <c r="K262" s="394">
        <v>45470</v>
      </c>
      <c r="L262" s="412" t="s">
        <v>86</v>
      </c>
      <c r="M262" s="117">
        <v>45496</v>
      </c>
      <c r="N262" s="31" t="s">
        <v>2348</v>
      </c>
      <c r="O262" s="461" t="s">
        <v>2349</v>
      </c>
      <c r="P262" s="31" t="s">
        <v>5221</v>
      </c>
      <c r="Q262" s="451" t="s">
        <v>950</v>
      </c>
      <c r="R262" s="96" t="s">
        <v>5080</v>
      </c>
      <c r="S262" s="104" t="s">
        <v>5081</v>
      </c>
      <c r="T262" s="104" t="s">
        <v>5082</v>
      </c>
      <c r="U262" s="105" t="s">
        <v>528</v>
      </c>
      <c r="V262" s="104" t="s">
        <v>5083</v>
      </c>
      <c r="W262" s="143" t="s">
        <v>955</v>
      </c>
      <c r="X262" s="143" t="s">
        <v>956</v>
      </c>
      <c r="Y262" s="143" t="s">
        <v>956</v>
      </c>
      <c r="Z262" s="104" t="s">
        <v>5488</v>
      </c>
      <c r="AA262" s="96" t="s">
        <v>5478</v>
      </c>
      <c r="AB262" s="104" t="s">
        <v>5486</v>
      </c>
      <c r="AC262" s="104"/>
      <c r="AD262" s="493" t="s">
        <v>1097</v>
      </c>
      <c r="AE262" s="91" t="s">
        <v>88</v>
      </c>
      <c r="AF262" s="91" t="s">
        <v>87</v>
      </c>
      <c r="AG262" s="499" t="s">
        <v>5503</v>
      </c>
      <c r="AH262" s="414">
        <v>-1</v>
      </c>
      <c r="AI262" s="415"/>
      <c r="AJ262" s="416"/>
      <c r="AK262" s="417">
        <v>-1</v>
      </c>
      <c r="AL262" s="418">
        <v>5</v>
      </c>
      <c r="AM262" s="729">
        <v>-15</v>
      </c>
      <c r="AN262" s="419">
        <v>1</v>
      </c>
      <c r="AO262" s="934" t="s">
        <v>5502</v>
      </c>
      <c r="AP262" s="919" t="s">
        <v>959</v>
      </c>
    </row>
    <row r="263" spans="1:42" s="338" customFormat="1" ht="24.95" customHeight="1">
      <c r="A263" s="90">
        <v>260</v>
      </c>
      <c r="B263" s="231" t="s">
        <v>947</v>
      </c>
      <c r="C263" s="231">
        <v>7</v>
      </c>
      <c r="D263" s="231">
        <v>2</v>
      </c>
      <c r="E263" s="231" t="s">
        <v>83</v>
      </c>
      <c r="F263" s="231">
        <v>24</v>
      </c>
      <c r="G263" s="231" t="s">
        <v>656</v>
      </c>
      <c r="H263" s="231"/>
      <c r="I263" s="232" t="s">
        <v>5477</v>
      </c>
      <c r="J263" s="103" t="str">
        <f t="shared" si="13"/>
        <v>72M24FDEMO-2</v>
      </c>
      <c r="K263" s="394">
        <v>45470</v>
      </c>
      <c r="L263" s="412" t="s">
        <v>86</v>
      </c>
      <c r="M263" s="117">
        <v>45496</v>
      </c>
      <c r="N263" s="31" t="s">
        <v>2348</v>
      </c>
      <c r="O263" s="461" t="s">
        <v>2349</v>
      </c>
      <c r="P263" s="31" t="s">
        <v>5221</v>
      </c>
      <c r="Q263" s="451" t="s">
        <v>950</v>
      </c>
      <c r="R263" s="93" t="s">
        <v>5084</v>
      </c>
      <c r="S263" s="436" t="s">
        <v>5085</v>
      </c>
      <c r="T263" s="104" t="s">
        <v>5086</v>
      </c>
      <c r="U263" s="105" t="s">
        <v>528</v>
      </c>
      <c r="V263" s="104" t="s">
        <v>5087</v>
      </c>
      <c r="W263" s="143" t="s">
        <v>955</v>
      </c>
      <c r="X263" s="143" t="s">
        <v>956</v>
      </c>
      <c r="Y263" s="143" t="s">
        <v>956</v>
      </c>
      <c r="Z263" s="104" t="s">
        <v>5489</v>
      </c>
      <c r="AA263" s="96" t="s">
        <v>5479</v>
      </c>
      <c r="AB263" s="104" t="s">
        <v>5487</v>
      </c>
      <c r="AC263" s="104"/>
      <c r="AD263" s="493" t="s">
        <v>1097</v>
      </c>
      <c r="AE263" s="91" t="s">
        <v>88</v>
      </c>
      <c r="AF263" s="91" t="s">
        <v>87</v>
      </c>
      <c r="AG263" s="499" t="s">
        <v>5503</v>
      </c>
      <c r="AH263" s="414">
        <v>-6</v>
      </c>
      <c r="AI263" s="415"/>
      <c r="AJ263" s="416"/>
      <c r="AK263" s="417"/>
      <c r="AL263" s="418">
        <v>5</v>
      </c>
      <c r="AM263" s="729">
        <v>-15</v>
      </c>
      <c r="AN263" s="419">
        <v>1</v>
      </c>
      <c r="AO263" s="934" t="s">
        <v>7949</v>
      </c>
      <c r="AP263" s="919" t="s">
        <v>959</v>
      </c>
    </row>
    <row r="264" spans="1:42" s="338" customFormat="1" ht="24.95" customHeight="1">
      <c r="A264" s="90">
        <v>261</v>
      </c>
      <c r="B264" s="231" t="s">
        <v>947</v>
      </c>
      <c r="C264" s="231">
        <v>7</v>
      </c>
      <c r="D264" s="231">
        <v>2</v>
      </c>
      <c r="E264" s="231" t="s">
        <v>83</v>
      </c>
      <c r="F264" s="231">
        <v>24</v>
      </c>
      <c r="G264" s="231" t="s">
        <v>656</v>
      </c>
      <c r="H264" s="231">
        <v>0</v>
      </c>
      <c r="I264" s="232" t="s">
        <v>4802</v>
      </c>
      <c r="J264" s="103" t="str">
        <f t="shared" si="13"/>
        <v>72M24F0261</v>
      </c>
      <c r="K264" s="394">
        <v>45470</v>
      </c>
      <c r="L264" s="412" t="s">
        <v>86</v>
      </c>
      <c r="M264" s="117">
        <v>45496</v>
      </c>
      <c r="N264" s="31" t="s">
        <v>2348</v>
      </c>
      <c r="O264" s="461" t="s">
        <v>2349</v>
      </c>
      <c r="P264" s="31" t="s">
        <v>5221</v>
      </c>
      <c r="Q264" s="451" t="s">
        <v>950</v>
      </c>
      <c r="R264" s="96" t="s">
        <v>5238</v>
      </c>
      <c r="S264" s="104" t="s">
        <v>5239</v>
      </c>
      <c r="T264" s="104" t="s">
        <v>5240</v>
      </c>
      <c r="U264" s="105" t="s">
        <v>528</v>
      </c>
      <c r="V264" s="104" t="s">
        <v>5241</v>
      </c>
      <c r="W264" s="143" t="s">
        <v>955</v>
      </c>
      <c r="X264" s="143" t="s">
        <v>956</v>
      </c>
      <c r="Y264" s="143" t="s">
        <v>956</v>
      </c>
      <c r="Z264" s="104" t="s">
        <v>5490</v>
      </c>
      <c r="AA264" s="96" t="s">
        <v>5480</v>
      </c>
      <c r="AB264" s="104" t="s">
        <v>5491</v>
      </c>
      <c r="AC264" s="104"/>
      <c r="AD264" s="493" t="s">
        <v>1097</v>
      </c>
      <c r="AE264" s="91" t="s">
        <v>88</v>
      </c>
      <c r="AF264" s="91" t="s">
        <v>87</v>
      </c>
      <c r="AG264" s="499" t="s">
        <v>5503</v>
      </c>
      <c r="AH264" s="414">
        <v>2</v>
      </c>
      <c r="AI264" s="415"/>
      <c r="AJ264" s="416"/>
      <c r="AK264" s="417"/>
      <c r="AL264" s="418">
        <v>5</v>
      </c>
      <c r="AM264" s="729">
        <v>-25</v>
      </c>
      <c r="AN264" s="419">
        <v>1</v>
      </c>
      <c r="AO264" s="930" t="s">
        <v>8773</v>
      </c>
      <c r="AP264" s="919" t="s">
        <v>959</v>
      </c>
    </row>
    <row r="265" spans="1:42" s="338" customFormat="1" ht="24.95" customHeight="1">
      <c r="A265" s="90">
        <v>262</v>
      </c>
      <c r="B265" s="231" t="s">
        <v>947</v>
      </c>
      <c r="C265" s="231">
        <v>7</v>
      </c>
      <c r="D265" s="231">
        <v>2</v>
      </c>
      <c r="E265" s="231" t="s">
        <v>83</v>
      </c>
      <c r="F265" s="231">
        <v>24</v>
      </c>
      <c r="G265" s="231" t="s">
        <v>656</v>
      </c>
      <c r="H265" s="231">
        <v>0</v>
      </c>
      <c r="I265" s="232" t="s">
        <v>4803</v>
      </c>
      <c r="J265" s="103" t="str">
        <f t="shared" si="13"/>
        <v>72M24F0262</v>
      </c>
      <c r="K265" s="394">
        <v>45470</v>
      </c>
      <c r="L265" s="412" t="s">
        <v>86</v>
      </c>
      <c r="M265" s="117">
        <v>45496</v>
      </c>
      <c r="N265" s="31" t="s">
        <v>2348</v>
      </c>
      <c r="O265" s="461" t="s">
        <v>2349</v>
      </c>
      <c r="P265" s="31" t="s">
        <v>5221</v>
      </c>
      <c r="Q265" s="451" t="s">
        <v>950</v>
      </c>
      <c r="R265" s="96" t="s">
        <v>5242</v>
      </c>
      <c r="S265" s="104" t="s">
        <v>5243</v>
      </c>
      <c r="T265" s="104" t="s">
        <v>5244</v>
      </c>
      <c r="U265" s="105" t="s">
        <v>528</v>
      </c>
      <c r="V265" s="104" t="s">
        <v>5245</v>
      </c>
      <c r="W265" s="143" t="s">
        <v>955</v>
      </c>
      <c r="X265" s="143" t="s">
        <v>956</v>
      </c>
      <c r="Y265" s="143" t="s">
        <v>956</v>
      </c>
      <c r="Z265" s="104" t="s">
        <v>5492</v>
      </c>
      <c r="AA265" s="96" t="s">
        <v>5481</v>
      </c>
      <c r="AB265" s="104" t="s">
        <v>5493</v>
      </c>
      <c r="AC265" s="104"/>
      <c r="AD265" s="493" t="s">
        <v>1097</v>
      </c>
      <c r="AE265" s="91" t="s">
        <v>88</v>
      </c>
      <c r="AF265" s="91" t="s">
        <v>87</v>
      </c>
      <c r="AG265" s="499" t="s">
        <v>5503</v>
      </c>
      <c r="AH265" s="414">
        <v>2</v>
      </c>
      <c r="AI265" s="415"/>
      <c r="AJ265" s="416">
        <v>1</v>
      </c>
      <c r="AK265" s="417"/>
      <c r="AL265" s="418">
        <v>5</v>
      </c>
      <c r="AM265" s="729">
        <v>-25</v>
      </c>
      <c r="AN265" s="419">
        <v>2</v>
      </c>
      <c r="AO265" s="930" t="s">
        <v>8773</v>
      </c>
      <c r="AP265" s="919" t="s">
        <v>959</v>
      </c>
    </row>
    <row r="266" spans="1:42" s="338" customFormat="1" ht="24.95" customHeight="1">
      <c r="A266" s="90">
        <v>263</v>
      </c>
      <c r="B266" s="231" t="s">
        <v>947</v>
      </c>
      <c r="C266" s="231">
        <v>7</v>
      </c>
      <c r="D266" s="231">
        <v>2</v>
      </c>
      <c r="E266" s="231" t="s">
        <v>83</v>
      </c>
      <c r="F266" s="231">
        <v>24</v>
      </c>
      <c r="G266" s="231" t="s">
        <v>656</v>
      </c>
      <c r="H266" s="231">
        <v>0</v>
      </c>
      <c r="I266" s="232" t="s">
        <v>4804</v>
      </c>
      <c r="J266" s="103" t="str">
        <f t="shared" si="13"/>
        <v>72M24F0263</v>
      </c>
      <c r="K266" s="394">
        <v>45470</v>
      </c>
      <c r="L266" s="412" t="s">
        <v>86</v>
      </c>
      <c r="M266" s="117">
        <v>45496</v>
      </c>
      <c r="N266" s="31" t="s">
        <v>2348</v>
      </c>
      <c r="O266" s="461" t="s">
        <v>2349</v>
      </c>
      <c r="P266" s="31" t="s">
        <v>5221</v>
      </c>
      <c r="Q266" s="451" t="s">
        <v>950</v>
      </c>
      <c r="R266" s="96" t="s">
        <v>5222</v>
      </c>
      <c r="S266" s="104" t="s">
        <v>5223</v>
      </c>
      <c r="T266" s="104" t="s">
        <v>5224</v>
      </c>
      <c r="U266" s="105" t="s">
        <v>528</v>
      </c>
      <c r="V266" s="104" t="s">
        <v>5225</v>
      </c>
      <c r="W266" s="143" t="s">
        <v>955</v>
      </c>
      <c r="X266" s="143" t="s">
        <v>956</v>
      </c>
      <c r="Y266" s="143" t="s">
        <v>956</v>
      </c>
      <c r="Z266" s="104" t="s">
        <v>5494</v>
      </c>
      <c r="AA266" s="96" t="s">
        <v>5482</v>
      </c>
      <c r="AB266" s="104" t="s">
        <v>5495</v>
      </c>
      <c r="AC266" s="104"/>
      <c r="AD266" s="493" t="s">
        <v>1097</v>
      </c>
      <c r="AE266" s="91" t="s">
        <v>88</v>
      </c>
      <c r="AF266" s="91" t="s">
        <v>87</v>
      </c>
      <c r="AG266" s="499" t="s">
        <v>5503</v>
      </c>
      <c r="AH266" s="414">
        <v>-3</v>
      </c>
      <c r="AI266" s="415"/>
      <c r="AJ266" s="416"/>
      <c r="AK266" s="417"/>
      <c r="AL266" s="418">
        <v>5</v>
      </c>
      <c r="AM266" s="729">
        <v>-30</v>
      </c>
      <c r="AN266" s="419">
        <v>1</v>
      </c>
      <c r="AO266" s="930" t="s">
        <v>8773</v>
      </c>
      <c r="AP266" s="919" t="s">
        <v>959</v>
      </c>
    </row>
    <row r="267" spans="1:42" s="338" customFormat="1" ht="24.95" customHeight="1">
      <c r="A267" s="90">
        <v>264</v>
      </c>
      <c r="B267" s="231" t="s">
        <v>947</v>
      </c>
      <c r="C267" s="231">
        <v>7</v>
      </c>
      <c r="D267" s="231">
        <v>2</v>
      </c>
      <c r="E267" s="231" t="s">
        <v>83</v>
      </c>
      <c r="F267" s="231">
        <v>24</v>
      </c>
      <c r="G267" s="231" t="s">
        <v>656</v>
      </c>
      <c r="H267" s="231">
        <v>0</v>
      </c>
      <c r="I267" s="232" t="s">
        <v>4805</v>
      </c>
      <c r="J267" s="103" t="str">
        <f t="shared" si="13"/>
        <v>72M24F0264</v>
      </c>
      <c r="K267" s="394">
        <v>45470</v>
      </c>
      <c r="L267" s="412" t="s">
        <v>86</v>
      </c>
      <c r="M267" s="117">
        <v>45496</v>
      </c>
      <c r="N267" s="31" t="s">
        <v>2348</v>
      </c>
      <c r="O267" s="461" t="s">
        <v>2349</v>
      </c>
      <c r="P267" s="31" t="s">
        <v>5221</v>
      </c>
      <c r="Q267" s="451" t="s">
        <v>950</v>
      </c>
      <c r="R267" s="96" t="s">
        <v>5226</v>
      </c>
      <c r="S267" s="104" t="s">
        <v>5227</v>
      </c>
      <c r="T267" s="104" t="s">
        <v>5228</v>
      </c>
      <c r="U267" s="105" t="s">
        <v>528</v>
      </c>
      <c r="V267" s="104" t="s">
        <v>5229</v>
      </c>
      <c r="W267" s="143" t="s">
        <v>955</v>
      </c>
      <c r="X267" s="143" t="s">
        <v>956</v>
      </c>
      <c r="Y267" s="143" t="s">
        <v>956</v>
      </c>
      <c r="Z267" s="104" t="s">
        <v>5496</v>
      </c>
      <c r="AA267" s="96" t="s">
        <v>5483</v>
      </c>
      <c r="AB267" s="104" t="s">
        <v>5497</v>
      </c>
      <c r="AC267" s="104"/>
      <c r="AD267" s="493" t="s">
        <v>1097</v>
      </c>
      <c r="AE267" s="91" t="s">
        <v>88</v>
      </c>
      <c r="AF267" s="91" t="s">
        <v>87</v>
      </c>
      <c r="AG267" s="499" t="s">
        <v>5503</v>
      </c>
      <c r="AH267" s="414">
        <v>-3</v>
      </c>
      <c r="AI267" s="415"/>
      <c r="AJ267" s="416"/>
      <c r="AK267" s="417"/>
      <c r="AL267" s="418">
        <v>5</v>
      </c>
      <c r="AM267" s="729">
        <v>-25</v>
      </c>
      <c r="AN267" s="419">
        <v>2</v>
      </c>
      <c r="AO267" s="930" t="s">
        <v>8773</v>
      </c>
      <c r="AP267" s="919" t="s">
        <v>959</v>
      </c>
    </row>
    <row r="268" spans="1:42" s="338" customFormat="1" ht="24.95" customHeight="1">
      <c r="A268" s="90">
        <v>265</v>
      </c>
      <c r="B268" s="231" t="s">
        <v>947</v>
      </c>
      <c r="C268" s="231">
        <v>7</v>
      </c>
      <c r="D268" s="231">
        <v>2</v>
      </c>
      <c r="E268" s="231" t="s">
        <v>83</v>
      </c>
      <c r="F268" s="231">
        <v>24</v>
      </c>
      <c r="G268" s="231" t="s">
        <v>656</v>
      </c>
      <c r="H268" s="231">
        <v>0</v>
      </c>
      <c r="I268" s="232" t="s">
        <v>4806</v>
      </c>
      <c r="J268" s="103" t="str">
        <f t="shared" si="13"/>
        <v>72M24F0265</v>
      </c>
      <c r="K268" s="394">
        <v>45470</v>
      </c>
      <c r="L268" s="412" t="s">
        <v>86</v>
      </c>
      <c r="M268" s="117">
        <v>45496</v>
      </c>
      <c r="N268" s="31" t="s">
        <v>2348</v>
      </c>
      <c r="O268" s="461" t="s">
        <v>2349</v>
      </c>
      <c r="P268" s="31" t="s">
        <v>5221</v>
      </c>
      <c r="Q268" s="451" t="s">
        <v>950</v>
      </c>
      <c r="R268" s="96" t="s">
        <v>5230</v>
      </c>
      <c r="S268" s="104" t="s">
        <v>5231</v>
      </c>
      <c r="T268" s="104" t="s">
        <v>5232</v>
      </c>
      <c r="U268" s="105" t="s">
        <v>528</v>
      </c>
      <c r="V268" s="104" t="s">
        <v>5233</v>
      </c>
      <c r="W268" s="143" t="s">
        <v>955</v>
      </c>
      <c r="X268" s="143" t="s">
        <v>956</v>
      </c>
      <c r="Y268" s="143" t="s">
        <v>956</v>
      </c>
      <c r="Z268" s="104" t="s">
        <v>5498</v>
      </c>
      <c r="AA268" s="96" t="s">
        <v>5484</v>
      </c>
      <c r="AB268" s="104" t="s">
        <v>5499</v>
      </c>
      <c r="AC268" s="104"/>
      <c r="AD268" s="493" t="s">
        <v>1097</v>
      </c>
      <c r="AE268" s="91" t="s">
        <v>88</v>
      </c>
      <c r="AF268" s="91" t="s">
        <v>87</v>
      </c>
      <c r="AG268" s="499" t="s">
        <v>5503</v>
      </c>
      <c r="AH268" s="414">
        <v>-5</v>
      </c>
      <c r="AI268" s="415"/>
      <c r="AJ268" s="416"/>
      <c r="AK268" s="417">
        <v>-1</v>
      </c>
      <c r="AL268" s="418">
        <v>5</v>
      </c>
      <c r="AM268" s="729">
        <v>-25</v>
      </c>
      <c r="AN268" s="419">
        <v>1</v>
      </c>
      <c r="AO268" s="930" t="s">
        <v>8773</v>
      </c>
      <c r="AP268" s="919" t="s">
        <v>959</v>
      </c>
    </row>
    <row r="269" spans="1:42" s="338" customFormat="1" ht="24.95" customHeight="1">
      <c r="A269" s="90">
        <v>266</v>
      </c>
      <c r="B269" s="231" t="s">
        <v>947</v>
      </c>
      <c r="C269" s="231">
        <v>7</v>
      </c>
      <c r="D269" s="231">
        <v>2</v>
      </c>
      <c r="E269" s="231" t="s">
        <v>83</v>
      </c>
      <c r="F269" s="231">
        <v>24</v>
      </c>
      <c r="G269" s="231" t="s">
        <v>4807</v>
      </c>
      <c r="H269" s="231">
        <v>0</v>
      </c>
      <c r="I269" s="232" t="s">
        <v>4816</v>
      </c>
      <c r="J269" s="103" t="str">
        <f t="shared" si="13"/>
        <v>72M24G0266</v>
      </c>
      <c r="K269" s="394">
        <v>45474</v>
      </c>
      <c r="L269" s="412" t="s">
        <v>86</v>
      </c>
      <c r="M269" s="117">
        <v>45496</v>
      </c>
      <c r="N269" s="31" t="s">
        <v>2348</v>
      </c>
      <c r="O269" s="461" t="s">
        <v>2349</v>
      </c>
      <c r="P269" s="31" t="s">
        <v>5221</v>
      </c>
      <c r="Q269" s="451" t="s">
        <v>950</v>
      </c>
      <c r="R269" s="96" t="s">
        <v>5234</v>
      </c>
      <c r="S269" s="104" t="s">
        <v>5235</v>
      </c>
      <c r="T269" s="104" t="s">
        <v>5236</v>
      </c>
      <c r="U269" s="105" t="s">
        <v>528</v>
      </c>
      <c r="V269" s="104" t="s">
        <v>5237</v>
      </c>
      <c r="W269" s="143" t="s">
        <v>955</v>
      </c>
      <c r="X269" s="143" t="s">
        <v>956</v>
      </c>
      <c r="Y269" s="143" t="s">
        <v>956</v>
      </c>
      <c r="Z269" s="104" t="s">
        <v>5500</v>
      </c>
      <c r="AA269" s="96" t="s">
        <v>5485</v>
      </c>
      <c r="AB269" s="104" t="s">
        <v>5501</v>
      </c>
      <c r="AC269" s="104"/>
      <c r="AD269" s="493" t="s">
        <v>1097</v>
      </c>
      <c r="AE269" s="91" t="s">
        <v>88</v>
      </c>
      <c r="AF269" s="91" t="s">
        <v>87</v>
      </c>
      <c r="AG269" s="499" t="s">
        <v>5503</v>
      </c>
      <c r="AH269" s="414">
        <v>-2</v>
      </c>
      <c r="AI269" s="415"/>
      <c r="AJ269" s="416"/>
      <c r="AK269" s="417"/>
      <c r="AL269" s="418">
        <v>5</v>
      </c>
      <c r="AM269" s="729">
        <v>-20</v>
      </c>
      <c r="AN269" s="419">
        <v>1</v>
      </c>
      <c r="AO269" s="930" t="s">
        <v>8773</v>
      </c>
      <c r="AP269" s="919" t="s">
        <v>959</v>
      </c>
    </row>
    <row r="270" spans="1:42" s="338" customFormat="1" ht="24.95" customHeight="1">
      <c r="A270" s="90">
        <v>267</v>
      </c>
      <c r="B270" s="231" t="s">
        <v>947</v>
      </c>
      <c r="C270" s="231">
        <v>7</v>
      </c>
      <c r="D270" s="231">
        <v>2</v>
      </c>
      <c r="E270" s="231" t="s">
        <v>83</v>
      </c>
      <c r="F270" s="231">
        <v>24</v>
      </c>
      <c r="G270" s="231" t="s">
        <v>4807</v>
      </c>
      <c r="H270" s="231">
        <v>0</v>
      </c>
      <c r="I270" s="232" t="s">
        <v>4817</v>
      </c>
      <c r="J270" s="103" t="str">
        <f t="shared" si="13"/>
        <v>72M24G0267</v>
      </c>
      <c r="K270" s="394">
        <v>45474</v>
      </c>
      <c r="L270" s="412" t="s">
        <v>86</v>
      </c>
      <c r="M270" s="117">
        <v>45527</v>
      </c>
      <c r="N270" s="91" t="s">
        <v>55</v>
      </c>
      <c r="O270" s="420" t="s">
        <v>90</v>
      </c>
      <c r="P270" s="100"/>
      <c r="Q270" s="451" t="s">
        <v>950</v>
      </c>
      <c r="R270" s="96" t="s">
        <v>6158</v>
      </c>
      <c r="S270" s="104" t="s">
        <v>6159</v>
      </c>
      <c r="T270" s="104" t="s">
        <v>6160</v>
      </c>
      <c r="U270" s="105" t="s">
        <v>528</v>
      </c>
      <c r="V270" s="104" t="s">
        <v>6161</v>
      </c>
      <c r="W270" s="143" t="s">
        <v>955</v>
      </c>
      <c r="X270" s="143" t="s">
        <v>956</v>
      </c>
      <c r="Y270" s="143" t="s">
        <v>956</v>
      </c>
      <c r="Z270" s="104" t="s">
        <v>6214</v>
      </c>
      <c r="AA270" s="96" t="s">
        <v>6162</v>
      </c>
      <c r="AB270" s="104" t="s">
        <v>6163</v>
      </c>
      <c r="AC270" s="104"/>
      <c r="AD270" s="493" t="s">
        <v>1097</v>
      </c>
      <c r="AE270" s="91" t="s">
        <v>88</v>
      </c>
      <c r="AF270" s="91" t="s">
        <v>889</v>
      </c>
      <c r="AG270" s="100" t="s">
        <v>3282</v>
      </c>
      <c r="AH270" s="414"/>
      <c r="AI270" s="415"/>
      <c r="AJ270" s="416"/>
      <c r="AK270" s="417"/>
      <c r="AL270" s="418">
        <v>5</v>
      </c>
      <c r="AM270" s="729">
        <v>-5</v>
      </c>
      <c r="AN270" s="419">
        <v>1</v>
      </c>
      <c r="AO270" s="928"/>
      <c r="AP270" s="937"/>
    </row>
    <row r="271" spans="1:42" s="338" customFormat="1" ht="24.95" customHeight="1">
      <c r="A271" s="90">
        <v>268</v>
      </c>
      <c r="B271" s="231" t="s">
        <v>947</v>
      </c>
      <c r="C271" s="231">
        <v>7</v>
      </c>
      <c r="D271" s="231">
        <v>2</v>
      </c>
      <c r="E271" s="231" t="s">
        <v>83</v>
      </c>
      <c r="F271" s="231">
        <v>24</v>
      </c>
      <c r="G271" s="231" t="s">
        <v>4807</v>
      </c>
      <c r="H271" s="231">
        <v>0</v>
      </c>
      <c r="I271" s="232" t="s">
        <v>4818</v>
      </c>
      <c r="J271" s="103" t="str">
        <f t="shared" si="13"/>
        <v>72M24G0268</v>
      </c>
      <c r="K271" s="394">
        <v>45474</v>
      </c>
      <c r="L271" s="412" t="s">
        <v>86</v>
      </c>
      <c r="M271" s="117">
        <v>45527</v>
      </c>
      <c r="N271" s="91" t="s">
        <v>55</v>
      </c>
      <c r="O271" s="420" t="s">
        <v>90</v>
      </c>
      <c r="P271" s="100"/>
      <c r="Q271" s="451" t="s">
        <v>950</v>
      </c>
      <c r="R271" s="96" t="s">
        <v>6164</v>
      </c>
      <c r="S271" s="104" t="s">
        <v>6165</v>
      </c>
      <c r="T271" s="104" t="s">
        <v>6166</v>
      </c>
      <c r="U271" s="105" t="s">
        <v>528</v>
      </c>
      <c r="V271" s="104" t="s">
        <v>6167</v>
      </c>
      <c r="W271" s="143" t="s">
        <v>955</v>
      </c>
      <c r="X271" s="143" t="s">
        <v>956</v>
      </c>
      <c r="Y271" s="143" t="s">
        <v>956</v>
      </c>
      <c r="Z271" s="104" t="s">
        <v>6215</v>
      </c>
      <c r="AA271" s="96" t="s">
        <v>6168</v>
      </c>
      <c r="AB271" s="104" t="s">
        <v>6169</v>
      </c>
      <c r="AC271" s="104"/>
      <c r="AD271" s="493" t="s">
        <v>1097</v>
      </c>
      <c r="AE271" s="91" t="s">
        <v>88</v>
      </c>
      <c r="AF271" s="91" t="s">
        <v>889</v>
      </c>
      <c r="AG271" s="100" t="s">
        <v>3282</v>
      </c>
      <c r="AH271" s="414"/>
      <c r="AI271" s="415"/>
      <c r="AJ271" s="416"/>
      <c r="AK271" s="417"/>
      <c r="AL271" s="418">
        <v>5</v>
      </c>
      <c r="AM271" s="729">
        <v>-5</v>
      </c>
      <c r="AN271" s="419">
        <v>1</v>
      </c>
      <c r="AO271" s="928"/>
      <c r="AP271" s="937"/>
    </row>
    <row r="272" spans="1:42" s="338" customFormat="1" ht="24.95" customHeight="1">
      <c r="A272" s="90">
        <v>269</v>
      </c>
      <c r="B272" s="231" t="s">
        <v>947</v>
      </c>
      <c r="C272" s="231">
        <v>7</v>
      </c>
      <c r="D272" s="231">
        <v>2</v>
      </c>
      <c r="E272" s="231" t="s">
        <v>83</v>
      </c>
      <c r="F272" s="231">
        <v>24</v>
      </c>
      <c r="G272" s="231" t="s">
        <v>4807</v>
      </c>
      <c r="H272" s="231">
        <v>0</v>
      </c>
      <c r="I272" s="232" t="s">
        <v>4819</v>
      </c>
      <c r="J272" s="103" t="str">
        <f t="shared" si="13"/>
        <v>72M24G0269</v>
      </c>
      <c r="K272" s="394">
        <v>45474</v>
      </c>
      <c r="L272" s="412" t="s">
        <v>86</v>
      </c>
      <c r="M272" s="117">
        <v>45527</v>
      </c>
      <c r="N272" s="91" t="s">
        <v>55</v>
      </c>
      <c r="O272" s="420" t="s">
        <v>90</v>
      </c>
      <c r="P272" s="100"/>
      <c r="Q272" s="451" t="s">
        <v>950</v>
      </c>
      <c r="R272" s="96" t="s">
        <v>5246</v>
      </c>
      <c r="S272" s="104" t="s">
        <v>5247</v>
      </c>
      <c r="T272" s="104" t="s">
        <v>5248</v>
      </c>
      <c r="U272" s="105" t="s">
        <v>528</v>
      </c>
      <c r="V272" s="104" t="s">
        <v>4274</v>
      </c>
      <c r="W272" s="143" t="s">
        <v>955</v>
      </c>
      <c r="X272" s="143" t="s">
        <v>956</v>
      </c>
      <c r="Y272" s="143" t="s">
        <v>956</v>
      </c>
      <c r="Z272" s="104" t="s">
        <v>6216</v>
      </c>
      <c r="AA272" s="96" t="s">
        <v>6170</v>
      </c>
      <c r="AB272" s="104" t="s">
        <v>6186</v>
      </c>
      <c r="AC272" s="104"/>
      <c r="AD272" s="493" t="s">
        <v>1097</v>
      </c>
      <c r="AE272" s="91" t="s">
        <v>88</v>
      </c>
      <c r="AF272" s="91" t="s">
        <v>889</v>
      </c>
      <c r="AG272" s="100" t="s">
        <v>3282</v>
      </c>
      <c r="AH272" s="414">
        <v>-2</v>
      </c>
      <c r="AI272" s="415"/>
      <c r="AJ272" s="416"/>
      <c r="AK272" s="417"/>
      <c r="AL272" s="418">
        <v>5</v>
      </c>
      <c r="AM272" s="729">
        <v>-15</v>
      </c>
      <c r="AN272" s="419">
        <v>1</v>
      </c>
      <c r="AO272" s="928"/>
      <c r="AP272" s="937"/>
    </row>
    <row r="273" spans="1:42" s="338" customFormat="1" ht="24.95" customHeight="1">
      <c r="A273" s="90">
        <v>270</v>
      </c>
      <c r="B273" s="231" t="s">
        <v>947</v>
      </c>
      <c r="C273" s="231">
        <v>7</v>
      </c>
      <c r="D273" s="231">
        <v>2</v>
      </c>
      <c r="E273" s="231" t="s">
        <v>83</v>
      </c>
      <c r="F273" s="231">
        <v>24</v>
      </c>
      <c r="G273" s="231" t="s">
        <v>4807</v>
      </c>
      <c r="H273" s="231">
        <v>0</v>
      </c>
      <c r="I273" s="232" t="s">
        <v>4820</v>
      </c>
      <c r="J273" s="103" t="str">
        <f t="shared" si="13"/>
        <v>72M24G0270</v>
      </c>
      <c r="K273" s="394">
        <v>45474</v>
      </c>
      <c r="L273" s="412" t="s">
        <v>86</v>
      </c>
      <c r="M273" s="117">
        <v>45527</v>
      </c>
      <c r="N273" s="91" t="s">
        <v>55</v>
      </c>
      <c r="O273" s="420" t="s">
        <v>90</v>
      </c>
      <c r="P273" s="100"/>
      <c r="Q273" s="451" t="s">
        <v>950</v>
      </c>
      <c r="R273" s="96" t="s">
        <v>5251</v>
      </c>
      <c r="S273" s="104" t="s">
        <v>5252</v>
      </c>
      <c r="T273" s="104" t="s">
        <v>5253</v>
      </c>
      <c r="U273" s="105" t="s">
        <v>528</v>
      </c>
      <c r="V273" s="104" t="s">
        <v>5254</v>
      </c>
      <c r="W273" s="143" t="s">
        <v>955</v>
      </c>
      <c r="X273" s="143" t="s">
        <v>956</v>
      </c>
      <c r="Y273" s="143" t="s">
        <v>956</v>
      </c>
      <c r="Z273" s="104" t="s">
        <v>6217</v>
      </c>
      <c r="AA273" s="96" t="s">
        <v>6171</v>
      </c>
      <c r="AB273" s="104" t="s">
        <v>6187</v>
      </c>
      <c r="AC273" s="104"/>
      <c r="AD273" s="493" t="s">
        <v>1097</v>
      </c>
      <c r="AE273" s="91" t="s">
        <v>88</v>
      </c>
      <c r="AF273" s="91" t="s">
        <v>889</v>
      </c>
      <c r="AG273" s="100" t="s">
        <v>3282</v>
      </c>
      <c r="AH273" s="414">
        <v>1</v>
      </c>
      <c r="AI273" s="415"/>
      <c r="AJ273" s="416"/>
      <c r="AK273" s="417"/>
      <c r="AL273" s="418">
        <v>5</v>
      </c>
      <c r="AM273" s="729">
        <v>-15</v>
      </c>
      <c r="AN273" s="419">
        <v>1</v>
      </c>
      <c r="AO273" s="928"/>
      <c r="AP273" s="937"/>
    </row>
    <row r="274" spans="1:42" s="338" customFormat="1" ht="24.95" customHeight="1">
      <c r="A274" s="90">
        <v>271</v>
      </c>
      <c r="B274" s="231" t="s">
        <v>947</v>
      </c>
      <c r="C274" s="231">
        <v>7</v>
      </c>
      <c r="D274" s="231">
        <v>2</v>
      </c>
      <c r="E274" s="231" t="s">
        <v>83</v>
      </c>
      <c r="F274" s="231">
        <v>24</v>
      </c>
      <c r="G274" s="231" t="s">
        <v>4807</v>
      </c>
      <c r="H274" s="231">
        <v>0</v>
      </c>
      <c r="I274" s="232" t="s">
        <v>4821</v>
      </c>
      <c r="J274" s="103" t="str">
        <f t="shared" si="13"/>
        <v>72M24G0271</v>
      </c>
      <c r="K274" s="394">
        <v>45474</v>
      </c>
      <c r="L274" s="412" t="s">
        <v>86</v>
      </c>
      <c r="M274" s="117">
        <v>45527</v>
      </c>
      <c r="N274" s="91" t="s">
        <v>55</v>
      </c>
      <c r="O274" s="420" t="s">
        <v>90</v>
      </c>
      <c r="P274" s="100"/>
      <c r="Q274" s="451" t="s">
        <v>950</v>
      </c>
      <c r="R274" s="96" t="s">
        <v>5255</v>
      </c>
      <c r="S274" s="104" t="s">
        <v>5256</v>
      </c>
      <c r="T274" s="104" t="s">
        <v>5257</v>
      </c>
      <c r="U274" s="105" t="s">
        <v>528</v>
      </c>
      <c r="V274" s="104" t="s">
        <v>5258</v>
      </c>
      <c r="W274" s="143" t="s">
        <v>955</v>
      </c>
      <c r="X274" s="143" t="s">
        <v>956</v>
      </c>
      <c r="Y274" s="143" t="s">
        <v>956</v>
      </c>
      <c r="Z274" s="104" t="s">
        <v>6218</v>
      </c>
      <c r="AA274" s="96" t="s">
        <v>6172</v>
      </c>
      <c r="AB274" s="104" t="s">
        <v>6188</v>
      </c>
      <c r="AC274" s="104"/>
      <c r="AD274" s="493" t="s">
        <v>1097</v>
      </c>
      <c r="AE274" s="91" t="s">
        <v>88</v>
      </c>
      <c r="AF274" s="91" t="s">
        <v>889</v>
      </c>
      <c r="AG274" s="100" t="s">
        <v>3282</v>
      </c>
      <c r="AH274" s="414">
        <v>-1</v>
      </c>
      <c r="AI274" s="415"/>
      <c r="AJ274" s="416">
        <v>1</v>
      </c>
      <c r="AK274" s="417">
        <v>1</v>
      </c>
      <c r="AL274" s="418">
        <v>5</v>
      </c>
      <c r="AM274" s="729">
        <v>-15</v>
      </c>
      <c r="AN274" s="419">
        <v>2</v>
      </c>
      <c r="AO274" s="928"/>
      <c r="AP274" s="937"/>
    </row>
    <row r="275" spans="1:42" s="338" customFormat="1" ht="24.95" customHeight="1">
      <c r="A275" s="90">
        <v>272</v>
      </c>
      <c r="B275" s="231" t="s">
        <v>947</v>
      </c>
      <c r="C275" s="231">
        <v>7</v>
      </c>
      <c r="D275" s="231">
        <v>2</v>
      </c>
      <c r="E275" s="231" t="s">
        <v>83</v>
      </c>
      <c r="F275" s="231">
        <v>24</v>
      </c>
      <c r="G275" s="231" t="s">
        <v>4807</v>
      </c>
      <c r="H275" s="231">
        <v>0</v>
      </c>
      <c r="I275" s="232" t="s">
        <v>4822</v>
      </c>
      <c r="J275" s="103" t="str">
        <f t="shared" ref="J275:J288" si="14">CONCATENATE(C275,D275,E275,F275,G275,H275,I275)</f>
        <v>72M24G0272</v>
      </c>
      <c r="K275" s="394">
        <v>45474</v>
      </c>
      <c r="L275" s="412" t="s">
        <v>86</v>
      </c>
      <c r="M275" s="117">
        <v>45527</v>
      </c>
      <c r="N275" s="91" t="s">
        <v>55</v>
      </c>
      <c r="O275" s="420" t="s">
        <v>90</v>
      </c>
      <c r="P275" s="100"/>
      <c r="Q275" s="451" t="s">
        <v>950</v>
      </c>
      <c r="R275" s="96" t="s">
        <v>5259</v>
      </c>
      <c r="S275" s="104" t="s">
        <v>5260</v>
      </c>
      <c r="T275" s="104" t="s">
        <v>5261</v>
      </c>
      <c r="U275" s="105" t="s">
        <v>528</v>
      </c>
      <c r="V275" s="104" t="s">
        <v>5262</v>
      </c>
      <c r="W275" s="143" t="s">
        <v>955</v>
      </c>
      <c r="X275" s="143" t="s">
        <v>956</v>
      </c>
      <c r="Y275" s="143" t="s">
        <v>956</v>
      </c>
      <c r="Z275" s="104" t="s">
        <v>6219</v>
      </c>
      <c r="AA275" s="96" t="s">
        <v>6173</v>
      </c>
      <c r="AB275" s="104" t="s">
        <v>6189</v>
      </c>
      <c r="AC275" s="104"/>
      <c r="AD275" s="493" t="s">
        <v>1097</v>
      </c>
      <c r="AE275" s="91" t="s">
        <v>88</v>
      </c>
      <c r="AF275" s="91" t="s">
        <v>889</v>
      </c>
      <c r="AG275" s="100" t="s">
        <v>3282</v>
      </c>
      <c r="AH275" s="414">
        <v>2</v>
      </c>
      <c r="AI275" s="415"/>
      <c r="AJ275" s="416"/>
      <c r="AK275" s="417"/>
      <c r="AL275" s="418">
        <v>5</v>
      </c>
      <c r="AM275" s="729">
        <v>-30</v>
      </c>
      <c r="AN275" s="419">
        <v>1</v>
      </c>
      <c r="AO275" s="928"/>
      <c r="AP275" s="937"/>
    </row>
    <row r="276" spans="1:42" s="338" customFormat="1" ht="24.95" customHeight="1">
      <c r="A276" s="90">
        <v>273</v>
      </c>
      <c r="B276" s="231" t="s">
        <v>947</v>
      </c>
      <c r="C276" s="231">
        <v>7</v>
      </c>
      <c r="D276" s="231">
        <v>2</v>
      </c>
      <c r="E276" s="231" t="s">
        <v>83</v>
      </c>
      <c r="F276" s="231">
        <v>24</v>
      </c>
      <c r="G276" s="231" t="s">
        <v>4807</v>
      </c>
      <c r="H276" s="231">
        <v>0</v>
      </c>
      <c r="I276" s="232" t="s">
        <v>4823</v>
      </c>
      <c r="J276" s="103" t="str">
        <f t="shared" si="14"/>
        <v>72M24G0273</v>
      </c>
      <c r="K276" s="394">
        <v>45474</v>
      </c>
      <c r="L276" s="412" t="s">
        <v>86</v>
      </c>
      <c r="M276" s="117">
        <v>45527</v>
      </c>
      <c r="N276" s="91" t="s">
        <v>55</v>
      </c>
      <c r="O276" s="420" t="s">
        <v>90</v>
      </c>
      <c r="P276" s="100"/>
      <c r="Q276" s="451" t="s">
        <v>950</v>
      </c>
      <c r="R276" s="96" t="s">
        <v>5263</v>
      </c>
      <c r="S276" s="104" t="s">
        <v>5264</v>
      </c>
      <c r="T276" s="104" t="s">
        <v>5265</v>
      </c>
      <c r="U276" s="105" t="s">
        <v>528</v>
      </c>
      <c r="V276" s="104" t="s">
        <v>5266</v>
      </c>
      <c r="W276" s="143" t="s">
        <v>955</v>
      </c>
      <c r="X276" s="143" t="s">
        <v>956</v>
      </c>
      <c r="Y276" s="143" t="s">
        <v>956</v>
      </c>
      <c r="Z276" s="104" t="s">
        <v>6220</v>
      </c>
      <c r="AA276" s="96" t="s">
        <v>6174</v>
      </c>
      <c r="AB276" s="104" t="s">
        <v>6190</v>
      </c>
      <c r="AC276" s="104"/>
      <c r="AD276" s="493" t="s">
        <v>1097</v>
      </c>
      <c r="AE276" s="91" t="s">
        <v>88</v>
      </c>
      <c r="AF276" s="91" t="s">
        <v>889</v>
      </c>
      <c r="AG276" s="100" t="s">
        <v>3282</v>
      </c>
      <c r="AH276" s="414">
        <v>2</v>
      </c>
      <c r="AI276" s="415"/>
      <c r="AJ276" s="416"/>
      <c r="AK276" s="417"/>
      <c r="AL276" s="418">
        <v>5</v>
      </c>
      <c r="AM276" s="729">
        <v>-15</v>
      </c>
      <c r="AN276" s="419">
        <v>1</v>
      </c>
      <c r="AO276" s="928"/>
      <c r="AP276" s="937"/>
    </row>
    <row r="277" spans="1:42" s="338" customFormat="1" ht="24.95" customHeight="1">
      <c r="A277" s="90">
        <v>274</v>
      </c>
      <c r="B277" s="231" t="s">
        <v>947</v>
      </c>
      <c r="C277" s="231">
        <v>7</v>
      </c>
      <c r="D277" s="231">
        <v>2</v>
      </c>
      <c r="E277" s="231" t="s">
        <v>83</v>
      </c>
      <c r="F277" s="231">
        <v>24</v>
      </c>
      <c r="G277" s="231" t="s">
        <v>4807</v>
      </c>
      <c r="H277" s="231">
        <v>0</v>
      </c>
      <c r="I277" s="232" t="s">
        <v>4824</v>
      </c>
      <c r="J277" s="103" t="str">
        <f t="shared" si="14"/>
        <v>72M24G0274</v>
      </c>
      <c r="K277" s="394">
        <v>45474</v>
      </c>
      <c r="L277" s="412" t="s">
        <v>86</v>
      </c>
      <c r="M277" s="117">
        <v>45527</v>
      </c>
      <c r="N277" s="91" t="s">
        <v>55</v>
      </c>
      <c r="O277" s="420" t="s">
        <v>90</v>
      </c>
      <c r="P277" s="100"/>
      <c r="Q277" s="451" t="s">
        <v>950</v>
      </c>
      <c r="R277" s="96" t="s">
        <v>5267</v>
      </c>
      <c r="S277" s="104" t="s">
        <v>5268</v>
      </c>
      <c r="T277" s="104" t="s">
        <v>5269</v>
      </c>
      <c r="U277" s="105" t="s">
        <v>528</v>
      </c>
      <c r="V277" s="104" t="s">
        <v>5270</v>
      </c>
      <c r="W277" s="143" t="s">
        <v>955</v>
      </c>
      <c r="X277" s="143" t="s">
        <v>956</v>
      </c>
      <c r="Y277" s="143" t="s">
        <v>956</v>
      </c>
      <c r="Z277" s="104" t="s">
        <v>6221</v>
      </c>
      <c r="AA277" s="96" t="s">
        <v>6175</v>
      </c>
      <c r="AB277" s="104" t="s">
        <v>6191</v>
      </c>
      <c r="AC277" s="104"/>
      <c r="AD277" s="493" t="s">
        <v>1097</v>
      </c>
      <c r="AE277" s="91" t="s">
        <v>88</v>
      </c>
      <c r="AF277" s="91" t="s">
        <v>889</v>
      </c>
      <c r="AG277" s="100" t="s">
        <v>3282</v>
      </c>
      <c r="AH277" s="414">
        <v>3</v>
      </c>
      <c r="AI277" s="415"/>
      <c r="AJ277" s="416"/>
      <c r="AK277" s="417"/>
      <c r="AL277" s="418">
        <v>5</v>
      </c>
      <c r="AM277" s="729">
        <v>-10</v>
      </c>
      <c r="AN277" s="419">
        <v>1</v>
      </c>
      <c r="AO277" s="928"/>
      <c r="AP277" s="937"/>
    </row>
    <row r="278" spans="1:42" s="338" customFormat="1" ht="24.95" customHeight="1">
      <c r="A278" s="90">
        <v>275</v>
      </c>
      <c r="B278" s="231" t="s">
        <v>947</v>
      </c>
      <c r="C278" s="231">
        <v>7</v>
      </c>
      <c r="D278" s="231">
        <v>2</v>
      </c>
      <c r="E278" s="231" t="s">
        <v>83</v>
      </c>
      <c r="F278" s="231">
        <v>24</v>
      </c>
      <c r="G278" s="231" t="s">
        <v>4807</v>
      </c>
      <c r="H278" s="231">
        <v>0</v>
      </c>
      <c r="I278" s="232" t="s">
        <v>4825</v>
      </c>
      <c r="J278" s="103" t="str">
        <f t="shared" si="14"/>
        <v>72M24G0275</v>
      </c>
      <c r="K278" s="394">
        <v>45474</v>
      </c>
      <c r="L278" s="412" t="s">
        <v>86</v>
      </c>
      <c r="M278" s="117">
        <v>45527</v>
      </c>
      <c r="N278" s="91" t="s">
        <v>55</v>
      </c>
      <c r="O278" s="420" t="s">
        <v>90</v>
      </c>
      <c r="P278" s="100"/>
      <c r="Q278" s="451" t="s">
        <v>950</v>
      </c>
      <c r="R278" s="96" t="s">
        <v>5271</v>
      </c>
      <c r="S278" s="104" t="s">
        <v>5272</v>
      </c>
      <c r="T278" s="104" t="s">
        <v>5273</v>
      </c>
      <c r="U278" s="105" t="s">
        <v>528</v>
      </c>
      <c r="V278" s="104" t="s">
        <v>5274</v>
      </c>
      <c r="W278" s="143" t="s">
        <v>955</v>
      </c>
      <c r="X278" s="143" t="s">
        <v>956</v>
      </c>
      <c r="Y278" s="143" t="s">
        <v>956</v>
      </c>
      <c r="Z278" s="104" t="s">
        <v>6222</v>
      </c>
      <c r="AA278" s="96" t="s">
        <v>6176</v>
      </c>
      <c r="AB278" s="104" t="s">
        <v>6192</v>
      </c>
      <c r="AC278" s="104"/>
      <c r="AD278" s="493" t="s">
        <v>1097</v>
      </c>
      <c r="AE278" s="91" t="s">
        <v>88</v>
      </c>
      <c r="AF278" s="91" t="s">
        <v>889</v>
      </c>
      <c r="AG278" s="100" t="s">
        <v>3282</v>
      </c>
      <c r="AH278" s="414">
        <v>1</v>
      </c>
      <c r="AI278" s="415"/>
      <c r="AJ278" s="416"/>
      <c r="AK278" s="417"/>
      <c r="AL278" s="418">
        <v>5</v>
      </c>
      <c r="AM278" s="729">
        <v>-15</v>
      </c>
      <c r="AN278" s="419">
        <v>1</v>
      </c>
      <c r="AO278" s="928"/>
      <c r="AP278" s="937"/>
    </row>
    <row r="279" spans="1:42" s="338" customFormat="1" ht="24.95" customHeight="1">
      <c r="A279" s="90">
        <v>276</v>
      </c>
      <c r="B279" s="231" t="s">
        <v>947</v>
      </c>
      <c r="C279" s="231">
        <v>7</v>
      </c>
      <c r="D279" s="231">
        <v>2</v>
      </c>
      <c r="E279" s="231" t="s">
        <v>83</v>
      </c>
      <c r="F279" s="231">
        <v>24</v>
      </c>
      <c r="G279" s="231" t="s">
        <v>4807</v>
      </c>
      <c r="H279" s="231">
        <v>0</v>
      </c>
      <c r="I279" s="232" t="s">
        <v>4826</v>
      </c>
      <c r="J279" s="103" t="str">
        <f t="shared" si="14"/>
        <v>72M24G0276</v>
      </c>
      <c r="K279" s="394">
        <v>45476</v>
      </c>
      <c r="L279" s="412" t="s">
        <v>86</v>
      </c>
      <c r="M279" s="117">
        <v>45527</v>
      </c>
      <c r="N279" s="91" t="s">
        <v>55</v>
      </c>
      <c r="O279" s="420" t="s">
        <v>90</v>
      </c>
      <c r="P279" s="100"/>
      <c r="Q279" s="451" t="s">
        <v>950</v>
      </c>
      <c r="R279" s="96" t="s">
        <v>5275</v>
      </c>
      <c r="S279" s="104" t="s">
        <v>5276</v>
      </c>
      <c r="T279" s="104" t="s">
        <v>5277</v>
      </c>
      <c r="U279" s="105" t="s">
        <v>528</v>
      </c>
      <c r="V279" s="104" t="s">
        <v>5278</v>
      </c>
      <c r="W279" s="143" t="s">
        <v>955</v>
      </c>
      <c r="X279" s="143" t="s">
        <v>956</v>
      </c>
      <c r="Y279" s="143" t="s">
        <v>956</v>
      </c>
      <c r="Z279" s="104" t="s">
        <v>6223</v>
      </c>
      <c r="AA279" s="96" t="s">
        <v>6177</v>
      </c>
      <c r="AB279" s="104" t="s">
        <v>6193</v>
      </c>
      <c r="AC279" s="104"/>
      <c r="AD279" s="493" t="s">
        <v>1097</v>
      </c>
      <c r="AE279" s="91" t="s">
        <v>88</v>
      </c>
      <c r="AF279" s="91" t="s">
        <v>889</v>
      </c>
      <c r="AG279" s="100" t="s">
        <v>3282</v>
      </c>
      <c r="AH279" s="414">
        <v>-3</v>
      </c>
      <c r="AI279" s="415"/>
      <c r="AJ279" s="416"/>
      <c r="AK279" s="417"/>
      <c r="AL279" s="418">
        <v>5</v>
      </c>
      <c r="AM279" s="729">
        <v>-15</v>
      </c>
      <c r="AN279" s="419">
        <v>1</v>
      </c>
      <c r="AO279" s="928"/>
      <c r="AP279" s="937"/>
    </row>
    <row r="280" spans="1:42" s="338" customFormat="1" ht="24.95" customHeight="1">
      <c r="A280" s="90">
        <v>277</v>
      </c>
      <c r="B280" s="231" t="s">
        <v>947</v>
      </c>
      <c r="C280" s="231">
        <v>7</v>
      </c>
      <c r="D280" s="231">
        <v>2</v>
      </c>
      <c r="E280" s="231" t="s">
        <v>83</v>
      </c>
      <c r="F280" s="231">
        <v>24</v>
      </c>
      <c r="G280" s="231" t="s">
        <v>4807</v>
      </c>
      <c r="H280" s="231">
        <v>0</v>
      </c>
      <c r="I280" s="232" t="s">
        <v>4827</v>
      </c>
      <c r="J280" s="103" t="str">
        <f t="shared" si="14"/>
        <v>72M24G0277</v>
      </c>
      <c r="K280" s="394">
        <v>45476</v>
      </c>
      <c r="L280" s="412" t="s">
        <v>86</v>
      </c>
      <c r="M280" s="117">
        <v>45555</v>
      </c>
      <c r="N280" s="258" t="s">
        <v>55</v>
      </c>
      <c r="O280" s="100" t="s">
        <v>90</v>
      </c>
      <c r="P280" s="100"/>
      <c r="Q280" s="451" t="s">
        <v>950</v>
      </c>
      <c r="R280" s="96" t="s">
        <v>5279</v>
      </c>
      <c r="S280" s="104" t="s">
        <v>5280</v>
      </c>
      <c r="T280" s="104" t="s">
        <v>5281</v>
      </c>
      <c r="U280" s="105" t="s">
        <v>528</v>
      </c>
      <c r="V280" s="104" t="s">
        <v>4273</v>
      </c>
      <c r="W280" s="143" t="s">
        <v>955</v>
      </c>
      <c r="X280" s="143" t="s">
        <v>956</v>
      </c>
      <c r="Y280" s="143" t="s">
        <v>956</v>
      </c>
      <c r="Z280" s="104" t="s">
        <v>6224</v>
      </c>
      <c r="AA280" s="96" t="s">
        <v>6178</v>
      </c>
      <c r="AB280" s="104" t="s">
        <v>6194</v>
      </c>
      <c r="AC280" s="104"/>
      <c r="AD280" s="493" t="s">
        <v>1097</v>
      </c>
      <c r="AE280" s="91" t="s">
        <v>88</v>
      </c>
      <c r="AF280" s="91" t="s">
        <v>889</v>
      </c>
      <c r="AG280" s="100" t="s">
        <v>3282</v>
      </c>
      <c r="AH280" s="414">
        <v>1</v>
      </c>
      <c r="AI280" s="415"/>
      <c r="AJ280" s="416"/>
      <c r="AK280" s="417"/>
      <c r="AL280" s="418">
        <v>5</v>
      </c>
      <c r="AM280" s="729">
        <v>-10</v>
      </c>
      <c r="AN280" s="419">
        <v>1</v>
      </c>
      <c r="AO280" s="928"/>
      <c r="AP280" s="937"/>
    </row>
    <row r="281" spans="1:42" s="338" customFormat="1" ht="24.95" customHeight="1">
      <c r="A281" s="90">
        <v>278</v>
      </c>
      <c r="B281" s="231" t="s">
        <v>947</v>
      </c>
      <c r="C281" s="231">
        <v>7</v>
      </c>
      <c r="D281" s="231">
        <v>2</v>
      </c>
      <c r="E281" s="231" t="s">
        <v>83</v>
      </c>
      <c r="F281" s="231">
        <v>24</v>
      </c>
      <c r="G281" s="231" t="s">
        <v>4807</v>
      </c>
      <c r="H281" s="231">
        <v>0</v>
      </c>
      <c r="I281" s="232" t="s">
        <v>4828</v>
      </c>
      <c r="J281" s="103" t="str">
        <f t="shared" si="14"/>
        <v>72M24G0278</v>
      </c>
      <c r="K281" s="394">
        <v>45476</v>
      </c>
      <c r="L281" s="412" t="s">
        <v>86</v>
      </c>
      <c r="M281" s="117">
        <v>45555</v>
      </c>
      <c r="N281" s="258" t="s">
        <v>55</v>
      </c>
      <c r="O281" s="100" t="s">
        <v>90</v>
      </c>
      <c r="P281" s="100"/>
      <c r="Q281" s="451" t="s">
        <v>950</v>
      </c>
      <c r="R281" s="96" t="s">
        <v>5282</v>
      </c>
      <c r="S281" s="104" t="s">
        <v>5283</v>
      </c>
      <c r="T281" s="104" t="s">
        <v>5284</v>
      </c>
      <c r="U281" s="105" t="s">
        <v>528</v>
      </c>
      <c r="V281" s="104" t="s">
        <v>5285</v>
      </c>
      <c r="W281" s="143" t="s">
        <v>955</v>
      </c>
      <c r="X281" s="143" t="s">
        <v>956</v>
      </c>
      <c r="Y281" s="143" t="s">
        <v>956</v>
      </c>
      <c r="Z281" s="104" t="s">
        <v>6225</v>
      </c>
      <c r="AA281" s="96" t="s">
        <v>6179</v>
      </c>
      <c r="AB281" s="104" t="s">
        <v>6195</v>
      </c>
      <c r="AC281" s="104"/>
      <c r="AD281" s="493" t="s">
        <v>1097</v>
      </c>
      <c r="AE281" s="91" t="s">
        <v>88</v>
      </c>
      <c r="AF281" s="91" t="s">
        <v>889</v>
      </c>
      <c r="AG281" s="100" t="s">
        <v>3282</v>
      </c>
      <c r="AH281" s="414">
        <v>2</v>
      </c>
      <c r="AI281" s="415"/>
      <c r="AJ281" s="416">
        <v>1</v>
      </c>
      <c r="AK281" s="417"/>
      <c r="AL281" s="418">
        <v>5</v>
      </c>
      <c r="AM281" s="729">
        <v>-5</v>
      </c>
      <c r="AN281" s="419">
        <v>1</v>
      </c>
      <c r="AO281" s="928"/>
      <c r="AP281" s="937"/>
    </row>
    <row r="282" spans="1:42" s="338" customFormat="1" ht="24.95" customHeight="1">
      <c r="A282" s="90">
        <v>279</v>
      </c>
      <c r="B282" s="231" t="s">
        <v>947</v>
      </c>
      <c r="C282" s="231">
        <v>7</v>
      </c>
      <c r="D282" s="231">
        <v>2</v>
      </c>
      <c r="E282" s="231" t="s">
        <v>83</v>
      </c>
      <c r="F282" s="231">
        <v>24</v>
      </c>
      <c r="G282" s="231" t="s">
        <v>4807</v>
      </c>
      <c r="H282" s="231">
        <v>0</v>
      </c>
      <c r="I282" s="232" t="s">
        <v>4829</v>
      </c>
      <c r="J282" s="103" t="str">
        <f t="shared" si="14"/>
        <v>72M24G0279</v>
      </c>
      <c r="K282" s="394">
        <v>45476</v>
      </c>
      <c r="L282" s="412" t="s">
        <v>86</v>
      </c>
      <c r="M282" s="117">
        <v>45555</v>
      </c>
      <c r="N282" s="258" t="s">
        <v>55</v>
      </c>
      <c r="O282" s="100" t="s">
        <v>90</v>
      </c>
      <c r="P282" s="100"/>
      <c r="Q282" s="451" t="s">
        <v>950</v>
      </c>
      <c r="R282" s="96" t="s">
        <v>6228</v>
      </c>
      <c r="S282" s="104" t="s">
        <v>5286</v>
      </c>
      <c r="T282" s="104" t="s">
        <v>5287</v>
      </c>
      <c r="U282" s="105" t="s">
        <v>528</v>
      </c>
      <c r="V282" s="104" t="s">
        <v>5288</v>
      </c>
      <c r="W282" s="143" t="s">
        <v>955</v>
      </c>
      <c r="X282" s="143" t="s">
        <v>956</v>
      </c>
      <c r="Y282" s="143" t="s">
        <v>956</v>
      </c>
      <c r="Z282" s="104" t="s">
        <v>6226</v>
      </c>
      <c r="AA282" s="96" t="s">
        <v>6180</v>
      </c>
      <c r="AB282" s="104" t="s">
        <v>6196</v>
      </c>
      <c r="AC282" s="104"/>
      <c r="AD282" s="493" t="s">
        <v>1097</v>
      </c>
      <c r="AE282" s="91" t="s">
        <v>88</v>
      </c>
      <c r="AF282" s="91" t="s">
        <v>889</v>
      </c>
      <c r="AG282" s="100" t="s">
        <v>3282</v>
      </c>
      <c r="AH282" s="414">
        <v>1</v>
      </c>
      <c r="AI282" s="415"/>
      <c r="AJ282" s="416"/>
      <c r="AK282" s="417">
        <v>-1</v>
      </c>
      <c r="AL282" s="418">
        <v>5</v>
      </c>
      <c r="AM282" s="729">
        <v>-5</v>
      </c>
      <c r="AN282" s="419">
        <v>1</v>
      </c>
      <c r="AO282" s="928"/>
      <c r="AP282" s="937"/>
    </row>
    <row r="283" spans="1:42" s="338" customFormat="1" ht="24.95" customHeight="1">
      <c r="A283" s="90">
        <v>280</v>
      </c>
      <c r="B283" s="231" t="s">
        <v>947</v>
      </c>
      <c r="C283" s="231">
        <v>7</v>
      </c>
      <c r="D283" s="231">
        <v>2</v>
      </c>
      <c r="E283" s="231" t="s">
        <v>83</v>
      </c>
      <c r="F283" s="231">
        <v>24</v>
      </c>
      <c r="G283" s="231" t="s">
        <v>4807</v>
      </c>
      <c r="H283" s="231">
        <v>0</v>
      </c>
      <c r="I283" s="232" t="s">
        <v>4830</v>
      </c>
      <c r="J283" s="103" t="str">
        <f t="shared" si="14"/>
        <v>72M24G0280</v>
      </c>
      <c r="K283" s="394">
        <v>45476</v>
      </c>
      <c r="L283" s="412" t="s">
        <v>86</v>
      </c>
      <c r="M283" s="117">
        <v>45555</v>
      </c>
      <c r="N283" s="258" t="s">
        <v>55</v>
      </c>
      <c r="O283" s="100" t="s">
        <v>90</v>
      </c>
      <c r="P283" s="100"/>
      <c r="Q283" s="451" t="s">
        <v>950</v>
      </c>
      <c r="R283" s="96" t="s">
        <v>5289</v>
      </c>
      <c r="S283" s="104" t="s">
        <v>5290</v>
      </c>
      <c r="T283" s="104" t="s">
        <v>5291</v>
      </c>
      <c r="U283" s="105" t="s">
        <v>528</v>
      </c>
      <c r="V283" s="104" t="s">
        <v>5292</v>
      </c>
      <c r="W283" s="143" t="s">
        <v>955</v>
      </c>
      <c r="X283" s="143" t="s">
        <v>956</v>
      </c>
      <c r="Y283" s="143" t="s">
        <v>956</v>
      </c>
      <c r="Z283" s="104" t="s">
        <v>6227</v>
      </c>
      <c r="AA283" s="96" t="s">
        <v>6181</v>
      </c>
      <c r="AB283" s="104" t="s">
        <v>6197</v>
      </c>
      <c r="AC283" s="104"/>
      <c r="AD283" s="493" t="s">
        <v>1097</v>
      </c>
      <c r="AE283" s="91" t="s">
        <v>88</v>
      </c>
      <c r="AF283" s="91" t="s">
        <v>889</v>
      </c>
      <c r="AG283" s="100" t="s">
        <v>3282</v>
      </c>
      <c r="AH283" s="414">
        <v>-1</v>
      </c>
      <c r="AI283" s="415"/>
      <c r="AJ283" s="416"/>
      <c r="AK283" s="417"/>
      <c r="AL283" s="418">
        <v>5</v>
      </c>
      <c r="AM283" s="729">
        <v>-10</v>
      </c>
      <c r="AN283" s="419">
        <v>2</v>
      </c>
      <c r="AO283" s="928"/>
      <c r="AP283" s="937"/>
    </row>
    <row r="284" spans="1:42" s="338" customFormat="1" ht="24.95" customHeight="1">
      <c r="A284" s="90">
        <v>281</v>
      </c>
      <c r="B284" s="231" t="s">
        <v>947</v>
      </c>
      <c r="C284" s="231">
        <v>7</v>
      </c>
      <c r="D284" s="231">
        <v>2</v>
      </c>
      <c r="E284" s="231" t="s">
        <v>83</v>
      </c>
      <c r="F284" s="231">
        <v>24</v>
      </c>
      <c r="G284" s="231" t="s">
        <v>4807</v>
      </c>
      <c r="H284" s="231">
        <v>0</v>
      </c>
      <c r="I284" s="232" t="s">
        <v>4831</v>
      </c>
      <c r="J284" s="103" t="str">
        <f t="shared" si="14"/>
        <v>72M24G0281</v>
      </c>
      <c r="K284" s="394">
        <v>45476</v>
      </c>
      <c r="L284" s="412" t="s">
        <v>86</v>
      </c>
      <c r="M284" s="117">
        <v>45555</v>
      </c>
      <c r="N284" s="258" t="s">
        <v>55</v>
      </c>
      <c r="O284" s="100" t="s">
        <v>90</v>
      </c>
      <c r="P284" s="100"/>
      <c r="Q284" s="451" t="s">
        <v>950</v>
      </c>
      <c r="R284" s="96" t="s">
        <v>5293</v>
      </c>
      <c r="S284" s="104" t="s">
        <v>5294</v>
      </c>
      <c r="T284" s="104" t="s">
        <v>5295</v>
      </c>
      <c r="U284" s="105" t="s">
        <v>528</v>
      </c>
      <c r="V284" s="104" t="s">
        <v>5296</v>
      </c>
      <c r="W284" s="143" t="s">
        <v>955</v>
      </c>
      <c r="X284" s="143" t="s">
        <v>956</v>
      </c>
      <c r="Y284" s="143" t="s">
        <v>956</v>
      </c>
      <c r="Z284" s="104" t="s">
        <v>6229</v>
      </c>
      <c r="AA284" s="96" t="s">
        <v>6182</v>
      </c>
      <c r="AB284" s="104" t="s">
        <v>6198</v>
      </c>
      <c r="AC284" s="104"/>
      <c r="AD284" s="493" t="s">
        <v>1097</v>
      </c>
      <c r="AE284" s="91" t="s">
        <v>88</v>
      </c>
      <c r="AF284" s="91" t="s">
        <v>889</v>
      </c>
      <c r="AG284" s="100" t="s">
        <v>3282</v>
      </c>
      <c r="AH284" s="414">
        <v>1</v>
      </c>
      <c r="AI284" s="415"/>
      <c r="AJ284" s="416"/>
      <c r="AK284" s="417"/>
      <c r="AL284" s="418">
        <v>5</v>
      </c>
      <c r="AM284" s="729">
        <v>-15</v>
      </c>
      <c r="AN284" s="419">
        <v>1</v>
      </c>
      <c r="AO284" s="928"/>
      <c r="AP284" s="937"/>
    </row>
    <row r="285" spans="1:42" s="338" customFormat="1" ht="24.95" customHeight="1">
      <c r="A285" s="90">
        <v>282</v>
      </c>
      <c r="B285" s="231" t="s">
        <v>947</v>
      </c>
      <c r="C285" s="231">
        <v>7</v>
      </c>
      <c r="D285" s="231">
        <v>2</v>
      </c>
      <c r="E285" s="231" t="s">
        <v>83</v>
      </c>
      <c r="F285" s="231">
        <v>24</v>
      </c>
      <c r="G285" s="231" t="s">
        <v>4807</v>
      </c>
      <c r="H285" s="231">
        <v>0</v>
      </c>
      <c r="I285" s="232" t="s">
        <v>4832</v>
      </c>
      <c r="J285" s="103" t="str">
        <f t="shared" si="14"/>
        <v>72M24G0282</v>
      </c>
      <c r="K285" s="394">
        <v>45476</v>
      </c>
      <c r="L285" s="412" t="s">
        <v>86</v>
      </c>
      <c r="M285" s="117">
        <v>45555</v>
      </c>
      <c r="N285" s="258" t="s">
        <v>55</v>
      </c>
      <c r="O285" s="100" t="s">
        <v>90</v>
      </c>
      <c r="P285" s="100"/>
      <c r="Q285" s="451" t="s">
        <v>950</v>
      </c>
      <c r="R285" s="96" t="s">
        <v>5297</v>
      </c>
      <c r="S285" s="104" t="s">
        <v>5298</v>
      </c>
      <c r="T285" s="104" t="s">
        <v>5300</v>
      </c>
      <c r="U285" s="105" t="s">
        <v>528</v>
      </c>
      <c r="V285" s="104" t="s">
        <v>5299</v>
      </c>
      <c r="W285" s="143" t="s">
        <v>955</v>
      </c>
      <c r="X285" s="143" t="s">
        <v>956</v>
      </c>
      <c r="Y285" s="143" t="s">
        <v>956</v>
      </c>
      <c r="Z285" s="104" t="s">
        <v>6230</v>
      </c>
      <c r="AA285" s="96" t="s">
        <v>6183</v>
      </c>
      <c r="AB285" s="104" t="s">
        <v>6199</v>
      </c>
      <c r="AC285" s="104"/>
      <c r="AD285" s="493" t="s">
        <v>1097</v>
      </c>
      <c r="AE285" s="91" t="s">
        <v>88</v>
      </c>
      <c r="AF285" s="91" t="s">
        <v>889</v>
      </c>
      <c r="AG285" s="100" t="s">
        <v>3282</v>
      </c>
      <c r="AH285" s="414">
        <v>-3</v>
      </c>
      <c r="AI285" s="415"/>
      <c r="AJ285" s="416"/>
      <c r="AK285" s="417"/>
      <c r="AL285" s="418">
        <v>5</v>
      </c>
      <c r="AM285" s="729">
        <v>-20</v>
      </c>
      <c r="AN285" s="419">
        <v>1</v>
      </c>
      <c r="AO285" s="928"/>
      <c r="AP285" s="937"/>
    </row>
    <row r="286" spans="1:42" s="338" customFormat="1" ht="24.95" customHeight="1">
      <c r="A286" s="90">
        <v>283</v>
      </c>
      <c r="B286" s="231" t="s">
        <v>947</v>
      </c>
      <c r="C286" s="231">
        <v>7</v>
      </c>
      <c r="D286" s="231">
        <v>2</v>
      </c>
      <c r="E286" s="231" t="s">
        <v>83</v>
      </c>
      <c r="F286" s="231">
        <v>24</v>
      </c>
      <c r="G286" s="231" t="s">
        <v>4807</v>
      </c>
      <c r="H286" s="231">
        <v>0</v>
      </c>
      <c r="I286" s="232" t="s">
        <v>4833</v>
      </c>
      <c r="J286" s="103" t="str">
        <f t="shared" si="14"/>
        <v>72M24G0283</v>
      </c>
      <c r="K286" s="394">
        <v>45476</v>
      </c>
      <c r="L286" s="412" t="s">
        <v>86</v>
      </c>
      <c r="M286" s="117">
        <v>45555</v>
      </c>
      <c r="N286" s="258" t="s">
        <v>55</v>
      </c>
      <c r="O286" s="100" t="s">
        <v>90</v>
      </c>
      <c r="P286" s="100"/>
      <c r="Q286" s="451" t="s">
        <v>950</v>
      </c>
      <c r="R286" s="96" t="s">
        <v>5301</v>
      </c>
      <c r="S286" s="104" t="s">
        <v>5302</v>
      </c>
      <c r="T286" s="104" t="s">
        <v>5303</v>
      </c>
      <c r="U286" s="105" t="s">
        <v>528</v>
      </c>
      <c r="V286" s="104" t="s">
        <v>5304</v>
      </c>
      <c r="W286" s="143" t="s">
        <v>955</v>
      </c>
      <c r="X286" s="143" t="s">
        <v>956</v>
      </c>
      <c r="Y286" s="143" t="s">
        <v>956</v>
      </c>
      <c r="Z286" s="104" t="s">
        <v>6231</v>
      </c>
      <c r="AA286" s="96" t="s">
        <v>6184</v>
      </c>
      <c r="AB286" s="104" t="s">
        <v>6200</v>
      </c>
      <c r="AC286" s="104"/>
      <c r="AD286" s="493" t="s">
        <v>1097</v>
      </c>
      <c r="AE286" s="91" t="s">
        <v>88</v>
      </c>
      <c r="AF286" s="91" t="s">
        <v>889</v>
      </c>
      <c r="AG286" s="100" t="s">
        <v>3282</v>
      </c>
      <c r="AH286" s="414">
        <v>-4</v>
      </c>
      <c r="AI286" s="415"/>
      <c r="AJ286" s="416"/>
      <c r="AK286" s="417">
        <v>-1</v>
      </c>
      <c r="AL286" s="418">
        <v>5</v>
      </c>
      <c r="AM286" s="729">
        <v>-10</v>
      </c>
      <c r="AN286" s="419">
        <v>1</v>
      </c>
      <c r="AO286" s="928"/>
      <c r="AP286" s="937"/>
    </row>
    <row r="287" spans="1:42" s="338" customFormat="1" ht="24.95" customHeight="1">
      <c r="A287" s="90">
        <v>284</v>
      </c>
      <c r="B287" s="231" t="s">
        <v>947</v>
      </c>
      <c r="C287" s="231">
        <v>7</v>
      </c>
      <c r="D287" s="231">
        <v>2</v>
      </c>
      <c r="E287" s="231" t="s">
        <v>83</v>
      </c>
      <c r="F287" s="231">
        <v>24</v>
      </c>
      <c r="G287" s="231" t="s">
        <v>4807</v>
      </c>
      <c r="H287" s="231">
        <v>0</v>
      </c>
      <c r="I287" s="232" t="s">
        <v>4834</v>
      </c>
      <c r="J287" s="103" t="str">
        <f t="shared" si="14"/>
        <v>72M24G0284</v>
      </c>
      <c r="K287" s="394">
        <v>45477</v>
      </c>
      <c r="L287" s="412" t="s">
        <v>86</v>
      </c>
      <c r="M287" s="117">
        <v>45555</v>
      </c>
      <c r="N287" s="258" t="s">
        <v>55</v>
      </c>
      <c r="O287" s="100" t="s">
        <v>90</v>
      </c>
      <c r="P287" s="100"/>
      <c r="Q287" s="451" t="s">
        <v>950</v>
      </c>
      <c r="R287" s="96" t="s">
        <v>5305</v>
      </c>
      <c r="S287" s="104" t="s">
        <v>5306</v>
      </c>
      <c r="T287" s="104" t="s">
        <v>5307</v>
      </c>
      <c r="U287" s="105" t="s">
        <v>528</v>
      </c>
      <c r="V287" s="104" t="s">
        <v>5308</v>
      </c>
      <c r="W287" s="143" t="s">
        <v>955</v>
      </c>
      <c r="X287" s="143" t="s">
        <v>956</v>
      </c>
      <c r="Y287" s="143" t="s">
        <v>956</v>
      </c>
      <c r="Z287" s="104" t="s">
        <v>6232</v>
      </c>
      <c r="AA287" s="96" t="s">
        <v>6185</v>
      </c>
      <c r="AB287" s="104" t="s">
        <v>6201</v>
      </c>
      <c r="AC287" s="104"/>
      <c r="AD287" s="493" t="s">
        <v>1097</v>
      </c>
      <c r="AE287" s="91" t="s">
        <v>88</v>
      </c>
      <c r="AF287" s="91" t="s">
        <v>889</v>
      </c>
      <c r="AG287" s="100" t="s">
        <v>3282</v>
      </c>
      <c r="AH287" s="414">
        <v>-2</v>
      </c>
      <c r="AI287" s="415"/>
      <c r="AJ287" s="416"/>
      <c r="AK287" s="417"/>
      <c r="AL287" s="418">
        <v>5</v>
      </c>
      <c r="AM287" s="729">
        <v>-5</v>
      </c>
      <c r="AN287" s="419">
        <v>1</v>
      </c>
      <c r="AO287" s="928"/>
      <c r="AP287" s="937"/>
    </row>
    <row r="288" spans="1:42" s="338" customFormat="1" ht="24.95" customHeight="1">
      <c r="A288" s="90">
        <v>285</v>
      </c>
      <c r="B288" s="231" t="s">
        <v>947</v>
      </c>
      <c r="C288" s="231">
        <v>7</v>
      </c>
      <c r="D288" s="231">
        <v>2</v>
      </c>
      <c r="E288" s="231" t="s">
        <v>83</v>
      </c>
      <c r="F288" s="231">
        <v>24</v>
      </c>
      <c r="G288" s="231" t="s">
        <v>4807</v>
      </c>
      <c r="H288" s="231">
        <v>0</v>
      </c>
      <c r="I288" s="232" t="s">
        <v>4835</v>
      </c>
      <c r="J288" s="103" t="str">
        <f t="shared" si="14"/>
        <v>72M24G0285</v>
      </c>
      <c r="K288" s="394">
        <v>45477</v>
      </c>
      <c r="L288" s="412" t="s">
        <v>86</v>
      </c>
      <c r="M288" s="117">
        <v>45555</v>
      </c>
      <c r="N288" s="258" t="s">
        <v>55</v>
      </c>
      <c r="O288" s="100" t="s">
        <v>90</v>
      </c>
      <c r="P288" s="100"/>
      <c r="Q288" s="451" t="s">
        <v>950</v>
      </c>
      <c r="R288" s="96" t="s">
        <v>5309</v>
      </c>
      <c r="S288" s="104" t="s">
        <v>5310</v>
      </c>
      <c r="T288" s="104" t="s">
        <v>5311</v>
      </c>
      <c r="U288" s="105" t="s">
        <v>528</v>
      </c>
      <c r="V288" s="104" t="s">
        <v>5312</v>
      </c>
      <c r="W288" s="143" t="s">
        <v>955</v>
      </c>
      <c r="X288" s="143" t="s">
        <v>956</v>
      </c>
      <c r="Y288" s="143" t="s">
        <v>956</v>
      </c>
      <c r="Z288" s="104" t="s">
        <v>6233</v>
      </c>
      <c r="AA288" s="96" t="s">
        <v>6202</v>
      </c>
      <c r="AB288" s="104" t="s">
        <v>6208</v>
      </c>
      <c r="AC288" s="104"/>
      <c r="AD288" s="493" t="s">
        <v>1097</v>
      </c>
      <c r="AE288" s="91" t="s">
        <v>88</v>
      </c>
      <c r="AF288" s="91" t="s">
        <v>889</v>
      </c>
      <c r="AG288" s="100" t="s">
        <v>3282</v>
      </c>
      <c r="AH288" s="414"/>
      <c r="AI288" s="415"/>
      <c r="AJ288" s="416">
        <v>1</v>
      </c>
      <c r="AK288" s="417"/>
      <c r="AL288" s="418">
        <v>5</v>
      </c>
      <c r="AM288" s="729">
        <v>-5</v>
      </c>
      <c r="AN288" s="419">
        <v>1</v>
      </c>
      <c r="AO288" s="928"/>
      <c r="AP288" s="937"/>
    </row>
    <row r="289" spans="1:42" s="338" customFormat="1" ht="24.95" customHeight="1">
      <c r="A289" s="90">
        <v>286</v>
      </c>
      <c r="B289" s="231" t="s">
        <v>947</v>
      </c>
      <c r="C289" s="231">
        <v>7</v>
      </c>
      <c r="D289" s="231">
        <v>2</v>
      </c>
      <c r="E289" s="231" t="s">
        <v>83</v>
      </c>
      <c r="F289" s="231">
        <v>24</v>
      </c>
      <c r="G289" s="231" t="s">
        <v>4807</v>
      </c>
      <c r="H289" s="231">
        <v>0</v>
      </c>
      <c r="I289" s="232" t="s">
        <v>4836</v>
      </c>
      <c r="J289" s="103" t="str">
        <f t="shared" ref="J289:J303" si="15">CONCATENATE(C289,D289,E289,F289,G289,H289,I289)</f>
        <v>72M24G0286</v>
      </c>
      <c r="K289" s="394">
        <v>45477</v>
      </c>
      <c r="L289" s="412" t="s">
        <v>86</v>
      </c>
      <c r="M289" s="117">
        <v>45555</v>
      </c>
      <c r="N289" s="258" t="s">
        <v>55</v>
      </c>
      <c r="O289" s="100" t="s">
        <v>90</v>
      </c>
      <c r="P289" s="100"/>
      <c r="Q289" s="451" t="s">
        <v>950</v>
      </c>
      <c r="R289" s="96" t="s">
        <v>5313</v>
      </c>
      <c r="S289" s="104" t="s">
        <v>5314</v>
      </c>
      <c r="T289" s="104" t="s">
        <v>5315</v>
      </c>
      <c r="U289" s="105" t="s">
        <v>528</v>
      </c>
      <c r="V289" s="104" t="s">
        <v>5316</v>
      </c>
      <c r="W289" s="143" t="s">
        <v>955</v>
      </c>
      <c r="X289" s="143" t="s">
        <v>956</v>
      </c>
      <c r="Y289" s="143" t="s">
        <v>956</v>
      </c>
      <c r="Z289" s="104" t="s">
        <v>6234</v>
      </c>
      <c r="AA289" s="96" t="s">
        <v>6203</v>
      </c>
      <c r="AB289" s="104" t="s">
        <v>6209</v>
      </c>
      <c r="AC289" s="104"/>
      <c r="AD289" s="493" t="s">
        <v>1097</v>
      </c>
      <c r="AE289" s="91" t="s">
        <v>88</v>
      </c>
      <c r="AF289" s="91" t="s">
        <v>889</v>
      </c>
      <c r="AG289" s="100" t="s">
        <v>3282</v>
      </c>
      <c r="AH289" s="414">
        <v>-1</v>
      </c>
      <c r="AI289" s="415"/>
      <c r="AJ289" s="416"/>
      <c r="AK289" s="417"/>
      <c r="AL289" s="418">
        <v>5</v>
      </c>
      <c r="AM289" s="729">
        <v>-20</v>
      </c>
      <c r="AN289" s="419">
        <v>2</v>
      </c>
      <c r="AO289" s="928"/>
      <c r="AP289" s="937"/>
    </row>
    <row r="290" spans="1:42" s="338" customFormat="1" ht="24.95" customHeight="1">
      <c r="A290" s="90">
        <v>287</v>
      </c>
      <c r="B290" s="231" t="s">
        <v>947</v>
      </c>
      <c r="C290" s="231">
        <v>7</v>
      </c>
      <c r="D290" s="231">
        <v>2</v>
      </c>
      <c r="E290" s="231" t="s">
        <v>83</v>
      </c>
      <c r="F290" s="231">
        <v>24</v>
      </c>
      <c r="G290" s="231" t="s">
        <v>4807</v>
      </c>
      <c r="H290" s="231">
        <v>0</v>
      </c>
      <c r="I290" s="232" t="s">
        <v>4837</v>
      </c>
      <c r="J290" s="103" t="str">
        <f t="shared" si="15"/>
        <v>72M24G0287</v>
      </c>
      <c r="K290" s="394">
        <v>45477</v>
      </c>
      <c r="L290" s="412" t="s">
        <v>86</v>
      </c>
      <c r="M290" s="117">
        <v>45555</v>
      </c>
      <c r="N290" s="258" t="s">
        <v>55</v>
      </c>
      <c r="O290" s="100" t="s">
        <v>90</v>
      </c>
      <c r="P290" s="100"/>
      <c r="Q290" s="451" t="s">
        <v>950</v>
      </c>
      <c r="R290" s="96" t="s">
        <v>5317</v>
      </c>
      <c r="S290" s="104" t="s">
        <v>5318</v>
      </c>
      <c r="T290" s="104" t="s">
        <v>5319</v>
      </c>
      <c r="U290" s="105" t="s">
        <v>528</v>
      </c>
      <c r="V290" s="104" t="s">
        <v>5320</v>
      </c>
      <c r="W290" s="143" t="s">
        <v>955</v>
      </c>
      <c r="X290" s="143" t="s">
        <v>956</v>
      </c>
      <c r="Y290" s="143" t="s">
        <v>956</v>
      </c>
      <c r="Z290" s="104" t="s">
        <v>6235</v>
      </c>
      <c r="AA290" s="96" t="s">
        <v>6204</v>
      </c>
      <c r="AB290" s="104" t="s">
        <v>6210</v>
      </c>
      <c r="AC290" s="104"/>
      <c r="AD290" s="493" t="s">
        <v>1097</v>
      </c>
      <c r="AE290" s="91" t="s">
        <v>88</v>
      </c>
      <c r="AF290" s="91" t="s">
        <v>889</v>
      </c>
      <c r="AG290" s="100" t="s">
        <v>3282</v>
      </c>
      <c r="AH290" s="414">
        <v>2</v>
      </c>
      <c r="AI290" s="415"/>
      <c r="AJ290" s="416">
        <v>1</v>
      </c>
      <c r="AK290" s="417">
        <v>1</v>
      </c>
      <c r="AL290" s="418">
        <v>5</v>
      </c>
      <c r="AM290" s="729">
        <v>-10</v>
      </c>
      <c r="AN290" s="419">
        <v>1</v>
      </c>
      <c r="AO290" s="928"/>
      <c r="AP290" s="937"/>
    </row>
    <row r="291" spans="1:42" s="338" customFormat="1" ht="24.95" customHeight="1">
      <c r="A291" s="90">
        <v>288</v>
      </c>
      <c r="B291" s="231" t="s">
        <v>947</v>
      </c>
      <c r="C291" s="231">
        <v>7</v>
      </c>
      <c r="D291" s="231">
        <v>2</v>
      </c>
      <c r="E291" s="231" t="s">
        <v>83</v>
      </c>
      <c r="F291" s="231">
        <v>24</v>
      </c>
      <c r="G291" s="231" t="s">
        <v>4807</v>
      </c>
      <c r="H291" s="231">
        <v>0</v>
      </c>
      <c r="I291" s="232" t="s">
        <v>4838</v>
      </c>
      <c r="J291" s="103" t="str">
        <f t="shared" si="15"/>
        <v>72M24G0288</v>
      </c>
      <c r="K291" s="394">
        <v>45477</v>
      </c>
      <c r="L291" s="412" t="s">
        <v>86</v>
      </c>
      <c r="M291" s="117">
        <v>45561</v>
      </c>
      <c r="N291" s="96" t="s">
        <v>55</v>
      </c>
      <c r="O291" s="100" t="s">
        <v>90</v>
      </c>
      <c r="P291" s="100"/>
      <c r="Q291" s="451" t="s">
        <v>950</v>
      </c>
      <c r="R291" s="96" t="s">
        <v>5321</v>
      </c>
      <c r="S291" s="104" t="s">
        <v>5322</v>
      </c>
      <c r="T291" s="104" t="s">
        <v>5323</v>
      </c>
      <c r="U291" s="105" t="s">
        <v>528</v>
      </c>
      <c r="V291" s="104" t="s">
        <v>5324</v>
      </c>
      <c r="W291" s="143" t="s">
        <v>955</v>
      </c>
      <c r="X291" s="143" t="s">
        <v>956</v>
      </c>
      <c r="Y291" s="143" t="s">
        <v>956</v>
      </c>
      <c r="Z291" s="104" t="s">
        <v>6236</v>
      </c>
      <c r="AA291" s="96" t="s">
        <v>6205</v>
      </c>
      <c r="AB291" s="104" t="s">
        <v>6211</v>
      </c>
      <c r="AC291" s="104"/>
      <c r="AD291" s="493" t="s">
        <v>1097</v>
      </c>
      <c r="AE291" s="91" t="s">
        <v>88</v>
      </c>
      <c r="AF291" s="91" t="s">
        <v>889</v>
      </c>
      <c r="AG291" s="100" t="s">
        <v>3282</v>
      </c>
      <c r="AH291" s="414">
        <v>-6</v>
      </c>
      <c r="AI291" s="415"/>
      <c r="AJ291" s="416"/>
      <c r="AK291" s="417"/>
      <c r="AL291" s="418">
        <v>5</v>
      </c>
      <c r="AM291" s="729">
        <v>-5</v>
      </c>
      <c r="AN291" s="419">
        <v>2</v>
      </c>
      <c r="AO291" s="928"/>
      <c r="AP291" s="937"/>
    </row>
    <row r="292" spans="1:42" s="338" customFormat="1" ht="24.95" customHeight="1">
      <c r="A292" s="90">
        <v>289</v>
      </c>
      <c r="B292" s="231" t="s">
        <v>947</v>
      </c>
      <c r="C292" s="231">
        <v>7</v>
      </c>
      <c r="D292" s="231">
        <v>2</v>
      </c>
      <c r="E292" s="231" t="s">
        <v>83</v>
      </c>
      <c r="F292" s="231">
        <v>24</v>
      </c>
      <c r="G292" s="231" t="s">
        <v>4807</v>
      </c>
      <c r="H292" s="231">
        <v>0</v>
      </c>
      <c r="I292" s="232" t="s">
        <v>4839</v>
      </c>
      <c r="J292" s="103" t="str">
        <f t="shared" si="15"/>
        <v>72M24G0289</v>
      </c>
      <c r="K292" s="394">
        <v>45477</v>
      </c>
      <c r="L292" s="412" t="s">
        <v>86</v>
      </c>
      <c r="M292" s="117">
        <v>45561</v>
      </c>
      <c r="N292" s="96" t="s">
        <v>55</v>
      </c>
      <c r="O292" s="100" t="s">
        <v>90</v>
      </c>
      <c r="P292" s="100"/>
      <c r="Q292" s="451" t="s">
        <v>950</v>
      </c>
      <c r="R292" s="96" t="s">
        <v>5325</v>
      </c>
      <c r="S292" s="104" t="s">
        <v>5326</v>
      </c>
      <c r="T292" s="104" t="s">
        <v>5327</v>
      </c>
      <c r="U292" s="105" t="s">
        <v>528</v>
      </c>
      <c r="V292" s="104" t="s">
        <v>5328</v>
      </c>
      <c r="W292" s="143" t="s">
        <v>955</v>
      </c>
      <c r="X292" s="143" t="s">
        <v>956</v>
      </c>
      <c r="Y292" s="143" t="s">
        <v>956</v>
      </c>
      <c r="Z292" s="104" t="s">
        <v>6237</v>
      </c>
      <c r="AA292" s="96" t="s">
        <v>6206</v>
      </c>
      <c r="AB292" s="104" t="s">
        <v>6212</v>
      </c>
      <c r="AC292" s="104"/>
      <c r="AD292" s="493" t="s">
        <v>1097</v>
      </c>
      <c r="AE292" s="91" t="s">
        <v>88</v>
      </c>
      <c r="AF292" s="91" t="s">
        <v>889</v>
      </c>
      <c r="AG292" s="100" t="s">
        <v>3282</v>
      </c>
      <c r="AH292" s="414">
        <v>-2</v>
      </c>
      <c r="AI292" s="415"/>
      <c r="AJ292" s="416"/>
      <c r="AK292" s="417"/>
      <c r="AL292" s="418">
        <v>5</v>
      </c>
      <c r="AM292" s="729">
        <v>-15</v>
      </c>
      <c r="AN292" s="419">
        <v>1</v>
      </c>
      <c r="AO292" s="928"/>
      <c r="AP292" s="937"/>
    </row>
    <row r="293" spans="1:42" s="338" customFormat="1" ht="24.95" customHeight="1">
      <c r="A293" s="90">
        <v>290</v>
      </c>
      <c r="B293" s="231" t="s">
        <v>947</v>
      </c>
      <c r="C293" s="231">
        <v>7</v>
      </c>
      <c r="D293" s="231">
        <v>2</v>
      </c>
      <c r="E293" s="231" t="s">
        <v>83</v>
      </c>
      <c r="F293" s="231">
        <v>24</v>
      </c>
      <c r="G293" s="231" t="s">
        <v>4807</v>
      </c>
      <c r="H293" s="231">
        <v>0</v>
      </c>
      <c r="I293" s="232" t="s">
        <v>4840</v>
      </c>
      <c r="J293" s="103" t="str">
        <f t="shared" si="15"/>
        <v>72M24G0290</v>
      </c>
      <c r="K293" s="394">
        <v>45477</v>
      </c>
      <c r="L293" s="412" t="s">
        <v>86</v>
      </c>
      <c r="M293" s="117">
        <v>45561</v>
      </c>
      <c r="N293" s="96" t="s">
        <v>55</v>
      </c>
      <c r="O293" s="100" t="s">
        <v>90</v>
      </c>
      <c r="P293" s="100"/>
      <c r="Q293" s="451" t="s">
        <v>950</v>
      </c>
      <c r="R293" s="96" t="s">
        <v>5329</v>
      </c>
      <c r="S293" s="104" t="s">
        <v>5330</v>
      </c>
      <c r="T293" s="104" t="s">
        <v>5331</v>
      </c>
      <c r="U293" s="105" t="s">
        <v>528</v>
      </c>
      <c r="V293" s="104" t="s">
        <v>5332</v>
      </c>
      <c r="W293" s="143" t="s">
        <v>955</v>
      </c>
      <c r="X293" s="143" t="s">
        <v>956</v>
      </c>
      <c r="Y293" s="143" t="s">
        <v>956</v>
      </c>
      <c r="Z293" s="104" t="s">
        <v>6238</v>
      </c>
      <c r="AA293" s="96" t="s">
        <v>6207</v>
      </c>
      <c r="AB293" s="104" t="s">
        <v>6213</v>
      </c>
      <c r="AC293" s="104"/>
      <c r="AD293" s="493" t="s">
        <v>1097</v>
      </c>
      <c r="AE293" s="91" t="s">
        <v>88</v>
      </c>
      <c r="AF293" s="91" t="s">
        <v>889</v>
      </c>
      <c r="AG293" s="100" t="s">
        <v>3282</v>
      </c>
      <c r="AH293" s="414"/>
      <c r="AI293" s="415"/>
      <c r="AJ293" s="416"/>
      <c r="AK293" s="417"/>
      <c r="AL293" s="418">
        <v>5</v>
      </c>
      <c r="AM293" s="729">
        <v>-5</v>
      </c>
      <c r="AN293" s="419">
        <v>1</v>
      </c>
      <c r="AO293" s="928"/>
      <c r="AP293" s="937"/>
    </row>
    <row r="294" spans="1:42" s="338" customFormat="1" ht="24.95" customHeight="1">
      <c r="A294" s="90">
        <v>291</v>
      </c>
      <c r="B294" s="231" t="s">
        <v>947</v>
      </c>
      <c r="C294" s="231">
        <v>7</v>
      </c>
      <c r="D294" s="231">
        <v>2</v>
      </c>
      <c r="E294" s="231" t="s">
        <v>83</v>
      </c>
      <c r="F294" s="231">
        <v>24</v>
      </c>
      <c r="G294" s="231" t="s">
        <v>4807</v>
      </c>
      <c r="H294" s="231">
        <v>0</v>
      </c>
      <c r="I294" s="232" t="s">
        <v>4841</v>
      </c>
      <c r="J294" s="103" t="str">
        <f t="shared" si="15"/>
        <v>72M24G0291</v>
      </c>
      <c r="K294" s="394">
        <v>45477</v>
      </c>
      <c r="L294" s="412" t="s">
        <v>86</v>
      </c>
      <c r="M294" s="117">
        <v>45561</v>
      </c>
      <c r="N294" s="96" t="s">
        <v>55</v>
      </c>
      <c r="O294" s="100" t="s">
        <v>90</v>
      </c>
      <c r="P294" s="100"/>
      <c r="Q294" s="451" t="s">
        <v>950</v>
      </c>
      <c r="R294" s="96" t="s">
        <v>5333</v>
      </c>
      <c r="S294" s="104" t="s">
        <v>5334</v>
      </c>
      <c r="T294" s="104" t="s">
        <v>5335</v>
      </c>
      <c r="U294" s="105" t="s">
        <v>528</v>
      </c>
      <c r="V294" s="104" t="s">
        <v>5336</v>
      </c>
      <c r="W294" s="143" t="s">
        <v>955</v>
      </c>
      <c r="X294" s="143" t="s">
        <v>956</v>
      </c>
      <c r="Y294" s="143" t="s">
        <v>956</v>
      </c>
      <c r="Z294" s="104" t="s">
        <v>6239</v>
      </c>
      <c r="AA294" s="96" t="s">
        <v>6240</v>
      </c>
      <c r="AB294" s="104" t="s">
        <v>6241</v>
      </c>
      <c r="AC294" s="104"/>
      <c r="AD294" s="493" t="s">
        <v>1097</v>
      </c>
      <c r="AE294" s="91" t="s">
        <v>88</v>
      </c>
      <c r="AF294" s="91" t="s">
        <v>889</v>
      </c>
      <c r="AG294" s="100" t="s">
        <v>3282</v>
      </c>
      <c r="AH294" s="414">
        <v>-1</v>
      </c>
      <c r="AI294" s="415"/>
      <c r="AJ294" s="416"/>
      <c r="AK294" s="417"/>
      <c r="AL294" s="418">
        <v>5</v>
      </c>
      <c r="AM294" s="729">
        <v>-5</v>
      </c>
      <c r="AN294" s="419">
        <v>1</v>
      </c>
      <c r="AO294" s="928"/>
      <c r="AP294" s="937"/>
    </row>
    <row r="295" spans="1:42" s="338" customFormat="1" ht="24.95" customHeight="1">
      <c r="A295" s="90">
        <v>292</v>
      </c>
      <c r="B295" s="231" t="s">
        <v>947</v>
      </c>
      <c r="C295" s="231">
        <v>7</v>
      </c>
      <c r="D295" s="231">
        <v>2</v>
      </c>
      <c r="E295" s="231" t="s">
        <v>83</v>
      </c>
      <c r="F295" s="231">
        <v>24</v>
      </c>
      <c r="G295" s="231" t="s">
        <v>4807</v>
      </c>
      <c r="H295" s="231">
        <v>0</v>
      </c>
      <c r="I295" s="232" t="s">
        <v>4842</v>
      </c>
      <c r="J295" s="103" t="str">
        <f t="shared" si="15"/>
        <v>72M24G0292</v>
      </c>
      <c r="K295" s="394">
        <v>45477</v>
      </c>
      <c r="L295" s="412" t="s">
        <v>86</v>
      </c>
      <c r="M295" s="117">
        <v>45561</v>
      </c>
      <c r="N295" s="96" t="s">
        <v>55</v>
      </c>
      <c r="O295" s="100" t="s">
        <v>90</v>
      </c>
      <c r="P295" s="100"/>
      <c r="Q295" s="451" t="s">
        <v>950</v>
      </c>
      <c r="R295" s="96" t="s">
        <v>5337</v>
      </c>
      <c r="S295" s="104" t="s">
        <v>5338</v>
      </c>
      <c r="T295" s="104" t="s">
        <v>5339</v>
      </c>
      <c r="U295" s="105" t="s">
        <v>528</v>
      </c>
      <c r="V295" s="104" t="s">
        <v>5340</v>
      </c>
      <c r="W295" s="143" t="s">
        <v>955</v>
      </c>
      <c r="X295" s="143" t="s">
        <v>956</v>
      </c>
      <c r="Y295" s="143" t="s">
        <v>956</v>
      </c>
      <c r="Z295" s="104" t="s">
        <v>6242</v>
      </c>
      <c r="AA295" s="96" t="s">
        <v>6243</v>
      </c>
      <c r="AB295" s="104" t="s">
        <v>6244</v>
      </c>
      <c r="AC295" s="104"/>
      <c r="AD295" s="493" t="s">
        <v>1097</v>
      </c>
      <c r="AE295" s="91" t="s">
        <v>88</v>
      </c>
      <c r="AF295" s="91" t="s">
        <v>889</v>
      </c>
      <c r="AG295" s="100" t="s">
        <v>3282</v>
      </c>
      <c r="AH295" s="414"/>
      <c r="AI295" s="415"/>
      <c r="AJ295" s="416">
        <v>1</v>
      </c>
      <c r="AK295" s="417">
        <v>1</v>
      </c>
      <c r="AL295" s="418">
        <v>5</v>
      </c>
      <c r="AM295" s="729">
        <v>-10</v>
      </c>
      <c r="AN295" s="419">
        <v>1</v>
      </c>
      <c r="AO295" s="928"/>
      <c r="AP295" s="937"/>
    </row>
    <row r="296" spans="1:42" s="338" customFormat="1" ht="24.95" customHeight="1">
      <c r="A296" s="90">
        <v>293</v>
      </c>
      <c r="B296" s="231" t="s">
        <v>947</v>
      </c>
      <c r="C296" s="231">
        <v>7</v>
      </c>
      <c r="D296" s="231">
        <v>2</v>
      </c>
      <c r="E296" s="231" t="s">
        <v>83</v>
      </c>
      <c r="F296" s="231">
        <v>24</v>
      </c>
      <c r="G296" s="231" t="s">
        <v>4807</v>
      </c>
      <c r="H296" s="231">
        <v>0</v>
      </c>
      <c r="I296" s="232" t="s">
        <v>4843</v>
      </c>
      <c r="J296" s="103" t="str">
        <f t="shared" si="15"/>
        <v>72M24G0293</v>
      </c>
      <c r="K296" s="394">
        <v>45477</v>
      </c>
      <c r="L296" s="412" t="s">
        <v>86</v>
      </c>
      <c r="M296" s="117">
        <v>45561</v>
      </c>
      <c r="N296" s="96" t="s">
        <v>55</v>
      </c>
      <c r="O296" s="100" t="s">
        <v>90</v>
      </c>
      <c r="P296" s="100"/>
      <c r="Q296" s="451" t="s">
        <v>950</v>
      </c>
      <c r="R296" s="96" t="s">
        <v>5341</v>
      </c>
      <c r="S296" s="104" t="s">
        <v>5342</v>
      </c>
      <c r="T296" s="104" t="s">
        <v>5343</v>
      </c>
      <c r="U296" s="105" t="s">
        <v>528</v>
      </c>
      <c r="V296" s="104" t="s">
        <v>5344</v>
      </c>
      <c r="W296" s="143" t="s">
        <v>955</v>
      </c>
      <c r="X296" s="143" t="s">
        <v>956</v>
      </c>
      <c r="Y296" s="143" t="s">
        <v>956</v>
      </c>
      <c r="Z296" s="104" t="s">
        <v>6451</v>
      </c>
      <c r="AA296" s="96" t="s">
        <v>6452</v>
      </c>
      <c r="AB296" s="104" t="s">
        <v>6453</v>
      </c>
      <c r="AC296" s="104"/>
      <c r="AD296" s="493" t="s">
        <v>1097</v>
      </c>
      <c r="AE296" s="91" t="s">
        <v>88</v>
      </c>
      <c r="AF296" s="91" t="s">
        <v>889</v>
      </c>
      <c r="AG296" s="100" t="s">
        <v>3282</v>
      </c>
      <c r="AH296" s="414">
        <v>-1</v>
      </c>
      <c r="AI296" s="415"/>
      <c r="AJ296" s="416"/>
      <c r="AK296" s="417"/>
      <c r="AL296" s="418">
        <v>5</v>
      </c>
      <c r="AM296" s="729">
        <v>-15</v>
      </c>
      <c r="AN296" s="419">
        <v>1</v>
      </c>
      <c r="AO296" s="928"/>
      <c r="AP296" s="937"/>
    </row>
    <row r="297" spans="1:42" s="338" customFormat="1" ht="24.95" customHeight="1">
      <c r="A297" s="90">
        <v>294</v>
      </c>
      <c r="B297" s="231" t="s">
        <v>947</v>
      </c>
      <c r="C297" s="231">
        <v>7</v>
      </c>
      <c r="D297" s="231">
        <v>2</v>
      </c>
      <c r="E297" s="231" t="s">
        <v>83</v>
      </c>
      <c r="F297" s="231">
        <v>24</v>
      </c>
      <c r="G297" s="231" t="s">
        <v>4807</v>
      </c>
      <c r="H297" s="231">
        <v>0</v>
      </c>
      <c r="I297" s="232" t="s">
        <v>4844</v>
      </c>
      <c r="J297" s="103" t="str">
        <f t="shared" si="15"/>
        <v>72M24G0294</v>
      </c>
      <c r="K297" s="394">
        <v>45477</v>
      </c>
      <c r="L297" s="412" t="s">
        <v>86</v>
      </c>
      <c r="M297" s="117">
        <v>45561</v>
      </c>
      <c r="N297" s="96" t="s">
        <v>55</v>
      </c>
      <c r="O297" s="100" t="s">
        <v>90</v>
      </c>
      <c r="P297" s="100"/>
      <c r="Q297" s="451" t="s">
        <v>950</v>
      </c>
      <c r="R297" s="96" t="s">
        <v>5345</v>
      </c>
      <c r="S297" s="104" t="s">
        <v>5346</v>
      </c>
      <c r="T297" s="104" t="s">
        <v>5347</v>
      </c>
      <c r="U297" s="105" t="s">
        <v>528</v>
      </c>
      <c r="V297" s="104" t="s">
        <v>5348</v>
      </c>
      <c r="W297" s="143" t="s">
        <v>955</v>
      </c>
      <c r="X297" s="143" t="s">
        <v>956</v>
      </c>
      <c r="Y297" s="143" t="s">
        <v>956</v>
      </c>
      <c r="Z297" s="104" t="s">
        <v>6454</v>
      </c>
      <c r="AA297" s="96" t="s">
        <v>6460</v>
      </c>
      <c r="AB297" s="104" t="s">
        <v>6470</v>
      </c>
      <c r="AC297" s="104"/>
      <c r="AD297" s="493" t="s">
        <v>1097</v>
      </c>
      <c r="AE297" s="91" t="s">
        <v>88</v>
      </c>
      <c r="AF297" s="91" t="s">
        <v>889</v>
      </c>
      <c r="AG297" s="100" t="s">
        <v>3282</v>
      </c>
      <c r="AH297" s="414">
        <v>1</v>
      </c>
      <c r="AI297" s="415"/>
      <c r="AJ297" s="416"/>
      <c r="AK297" s="417"/>
      <c r="AL297" s="418">
        <v>5</v>
      </c>
      <c r="AM297" s="729">
        <v>-5</v>
      </c>
      <c r="AN297" s="419">
        <v>1</v>
      </c>
      <c r="AO297" s="928"/>
      <c r="AP297" s="937"/>
    </row>
    <row r="298" spans="1:42" s="338" customFormat="1" ht="24.95" customHeight="1">
      <c r="A298" s="90">
        <v>295</v>
      </c>
      <c r="B298" s="231" t="s">
        <v>947</v>
      </c>
      <c r="C298" s="231">
        <v>7</v>
      </c>
      <c r="D298" s="231">
        <v>2</v>
      </c>
      <c r="E298" s="231" t="s">
        <v>83</v>
      </c>
      <c r="F298" s="231">
        <v>24</v>
      </c>
      <c r="G298" s="231" t="s">
        <v>4807</v>
      </c>
      <c r="H298" s="231">
        <v>0</v>
      </c>
      <c r="I298" s="232" t="s">
        <v>4845</v>
      </c>
      <c r="J298" s="103" t="str">
        <f t="shared" si="15"/>
        <v>72M24G0295</v>
      </c>
      <c r="K298" s="394">
        <v>45477</v>
      </c>
      <c r="L298" s="412" t="s">
        <v>86</v>
      </c>
      <c r="M298" s="117">
        <v>45561</v>
      </c>
      <c r="N298" s="96" t="s">
        <v>55</v>
      </c>
      <c r="O298" s="100" t="s">
        <v>90</v>
      </c>
      <c r="P298" s="100"/>
      <c r="Q298" s="451" t="s">
        <v>950</v>
      </c>
      <c r="R298" s="96" t="s">
        <v>5349</v>
      </c>
      <c r="S298" s="104" t="s">
        <v>5350</v>
      </c>
      <c r="T298" s="104" t="s">
        <v>5351</v>
      </c>
      <c r="U298" s="105" t="s">
        <v>528</v>
      </c>
      <c r="V298" s="104" t="s">
        <v>5352</v>
      </c>
      <c r="W298" s="143" t="s">
        <v>955</v>
      </c>
      <c r="X298" s="143" t="s">
        <v>956</v>
      </c>
      <c r="Y298" s="143" t="s">
        <v>956</v>
      </c>
      <c r="Z298" s="104" t="s">
        <v>6480</v>
      </c>
      <c r="AA298" s="96" t="s">
        <v>6461</v>
      </c>
      <c r="AB298" s="104" t="s">
        <v>6471</v>
      </c>
      <c r="AC298" s="104"/>
      <c r="AD298" s="493" t="s">
        <v>1097</v>
      </c>
      <c r="AE298" s="91" t="s">
        <v>88</v>
      </c>
      <c r="AF298" s="91" t="s">
        <v>889</v>
      </c>
      <c r="AG298" s="100" t="s">
        <v>3282</v>
      </c>
      <c r="AH298" s="414">
        <v>1</v>
      </c>
      <c r="AI298" s="415"/>
      <c r="AJ298" s="416"/>
      <c r="AK298" s="417"/>
      <c r="AL298" s="418">
        <v>5</v>
      </c>
      <c r="AM298" s="729">
        <v>-10</v>
      </c>
      <c r="AN298" s="419">
        <v>1</v>
      </c>
      <c r="AO298" s="928"/>
      <c r="AP298" s="937"/>
    </row>
    <row r="299" spans="1:42" s="338" customFormat="1" ht="24.95" customHeight="1">
      <c r="A299" s="90">
        <v>296</v>
      </c>
      <c r="B299" s="231" t="s">
        <v>947</v>
      </c>
      <c r="C299" s="231">
        <v>7</v>
      </c>
      <c r="D299" s="231">
        <v>2</v>
      </c>
      <c r="E299" s="231" t="s">
        <v>83</v>
      </c>
      <c r="F299" s="231">
        <v>24</v>
      </c>
      <c r="G299" s="231" t="s">
        <v>4807</v>
      </c>
      <c r="H299" s="231">
        <v>0</v>
      </c>
      <c r="I299" s="232" t="s">
        <v>4846</v>
      </c>
      <c r="J299" s="103" t="str">
        <f t="shared" si="15"/>
        <v>72M24G0296</v>
      </c>
      <c r="K299" s="394">
        <v>45477</v>
      </c>
      <c r="L299" s="412" t="s">
        <v>86</v>
      </c>
      <c r="M299" s="117">
        <v>45561</v>
      </c>
      <c r="N299" s="96" t="s">
        <v>55</v>
      </c>
      <c r="O299" s="100" t="s">
        <v>90</v>
      </c>
      <c r="P299" s="100"/>
      <c r="Q299" s="451" t="s">
        <v>950</v>
      </c>
      <c r="R299" s="96" t="s">
        <v>5353</v>
      </c>
      <c r="S299" s="104" t="s">
        <v>5354</v>
      </c>
      <c r="T299" s="104" t="s">
        <v>5355</v>
      </c>
      <c r="U299" s="105" t="s">
        <v>528</v>
      </c>
      <c r="V299" s="104" t="s">
        <v>5356</v>
      </c>
      <c r="W299" s="143" t="s">
        <v>955</v>
      </c>
      <c r="X299" s="143" t="s">
        <v>956</v>
      </c>
      <c r="Y299" s="143" t="s">
        <v>956</v>
      </c>
      <c r="Z299" s="104" t="s">
        <v>6481</v>
      </c>
      <c r="AA299" s="96" t="s">
        <v>6462</v>
      </c>
      <c r="AB299" s="104" t="s">
        <v>6472</v>
      </c>
      <c r="AC299" s="104"/>
      <c r="AD299" s="493" t="s">
        <v>1097</v>
      </c>
      <c r="AE299" s="91" t="s">
        <v>88</v>
      </c>
      <c r="AF299" s="91" t="s">
        <v>889</v>
      </c>
      <c r="AG299" s="100" t="s">
        <v>3282</v>
      </c>
      <c r="AH299" s="414">
        <v>-1</v>
      </c>
      <c r="AI299" s="415"/>
      <c r="AJ299" s="416"/>
      <c r="AK299" s="417"/>
      <c r="AL299" s="418">
        <v>5</v>
      </c>
      <c r="AM299" s="729">
        <v>-5</v>
      </c>
      <c r="AN299" s="419">
        <v>1</v>
      </c>
      <c r="AO299" s="928"/>
      <c r="AP299" s="937"/>
    </row>
    <row r="300" spans="1:42" s="338" customFormat="1" ht="24.95" customHeight="1">
      <c r="A300" s="90">
        <v>297</v>
      </c>
      <c r="B300" s="231" t="s">
        <v>947</v>
      </c>
      <c r="C300" s="231">
        <v>7</v>
      </c>
      <c r="D300" s="231">
        <v>2</v>
      </c>
      <c r="E300" s="231" t="s">
        <v>83</v>
      </c>
      <c r="F300" s="231">
        <v>24</v>
      </c>
      <c r="G300" s="231" t="s">
        <v>4807</v>
      </c>
      <c r="H300" s="231">
        <v>0</v>
      </c>
      <c r="I300" s="232" t="s">
        <v>4847</v>
      </c>
      <c r="J300" s="103" t="str">
        <f t="shared" si="15"/>
        <v>72M24G0297</v>
      </c>
      <c r="K300" s="394">
        <v>45477</v>
      </c>
      <c r="L300" s="412" t="s">
        <v>86</v>
      </c>
      <c r="M300" s="117">
        <v>45561</v>
      </c>
      <c r="N300" s="96" t="s">
        <v>55</v>
      </c>
      <c r="O300" s="100" t="s">
        <v>90</v>
      </c>
      <c r="P300" s="100"/>
      <c r="Q300" s="451" t="s">
        <v>950</v>
      </c>
      <c r="R300" s="96" t="s">
        <v>5357</v>
      </c>
      <c r="S300" s="104" t="s">
        <v>5358</v>
      </c>
      <c r="T300" s="104" t="s">
        <v>5359</v>
      </c>
      <c r="U300" s="105" t="s">
        <v>528</v>
      </c>
      <c r="V300" s="104" t="s">
        <v>5360</v>
      </c>
      <c r="W300" s="143" t="s">
        <v>955</v>
      </c>
      <c r="X300" s="143" t="s">
        <v>956</v>
      </c>
      <c r="Y300" s="143" t="s">
        <v>956</v>
      </c>
      <c r="Z300" s="104" t="s">
        <v>6482</v>
      </c>
      <c r="AA300" s="96" t="s">
        <v>6463</v>
      </c>
      <c r="AB300" s="104" t="s">
        <v>6473</v>
      </c>
      <c r="AC300" s="104"/>
      <c r="AD300" s="493" t="s">
        <v>1097</v>
      </c>
      <c r="AE300" s="91" t="s">
        <v>88</v>
      </c>
      <c r="AF300" s="91" t="s">
        <v>889</v>
      </c>
      <c r="AG300" s="100" t="s">
        <v>3282</v>
      </c>
      <c r="AH300" s="414">
        <v>-3</v>
      </c>
      <c r="AI300" s="415"/>
      <c r="AJ300" s="416"/>
      <c r="AK300" s="417"/>
      <c r="AL300" s="418">
        <v>5</v>
      </c>
      <c r="AM300" s="729">
        <v>-20</v>
      </c>
      <c r="AN300" s="419">
        <v>1</v>
      </c>
      <c r="AO300" s="928"/>
      <c r="AP300" s="937"/>
    </row>
    <row r="301" spans="1:42" s="198" customFormat="1" ht="24.95" customHeight="1">
      <c r="A301" s="90">
        <v>298</v>
      </c>
      <c r="B301" s="98" t="s">
        <v>947</v>
      </c>
      <c r="C301" s="98">
        <v>7</v>
      </c>
      <c r="D301" s="98">
        <v>4</v>
      </c>
      <c r="E301" s="98" t="s">
        <v>968</v>
      </c>
      <c r="F301" s="98">
        <v>24</v>
      </c>
      <c r="G301" s="98" t="s">
        <v>4807</v>
      </c>
      <c r="H301" s="98">
        <v>2</v>
      </c>
      <c r="I301" s="778" t="s">
        <v>4848</v>
      </c>
      <c r="J301" s="526" t="str">
        <f t="shared" si="15"/>
        <v>74V24G2298</v>
      </c>
      <c r="K301" s="527">
        <v>45477</v>
      </c>
      <c r="L301" s="528" t="s">
        <v>86</v>
      </c>
      <c r="M301" s="844">
        <v>45482</v>
      </c>
      <c r="N301" s="535" t="s">
        <v>1756</v>
      </c>
      <c r="O301" s="795" t="s">
        <v>1839</v>
      </c>
      <c r="P301" s="755" t="s">
        <v>3204</v>
      </c>
      <c r="Q301" s="531" t="s">
        <v>950</v>
      </c>
      <c r="R301" s="845" t="s">
        <v>4864</v>
      </c>
      <c r="S301" s="440" t="s">
        <v>4865</v>
      </c>
      <c r="T301" s="440" t="s">
        <v>4866</v>
      </c>
      <c r="U301" s="534" t="s">
        <v>528</v>
      </c>
      <c r="V301" s="440" t="s">
        <v>4867</v>
      </c>
      <c r="W301" s="797" t="s">
        <v>955</v>
      </c>
      <c r="X301" s="143" t="s">
        <v>1332</v>
      </c>
      <c r="Y301" s="143" t="s">
        <v>1332</v>
      </c>
      <c r="Z301" s="440" t="s">
        <v>4868</v>
      </c>
      <c r="AA301" s="845"/>
      <c r="AB301" s="440" t="s">
        <v>4869</v>
      </c>
      <c r="AC301" s="440"/>
      <c r="AD301" s="884" t="s">
        <v>1096</v>
      </c>
      <c r="AE301" s="535" t="s">
        <v>88</v>
      </c>
      <c r="AF301" s="535" t="s">
        <v>87</v>
      </c>
      <c r="AG301" s="755" t="s">
        <v>6254</v>
      </c>
      <c r="AH301" s="846">
        <v>-2</v>
      </c>
      <c r="AI301" s="847"/>
      <c r="AJ301" s="848"/>
      <c r="AK301" s="849"/>
      <c r="AL301" s="850">
        <v>5</v>
      </c>
      <c r="AM301" s="851">
        <v>-15</v>
      </c>
      <c r="AN301" s="852">
        <v>1</v>
      </c>
      <c r="AO301" s="932"/>
      <c r="AP301" s="919" t="s">
        <v>959</v>
      </c>
    </row>
    <row r="302" spans="1:42" s="198" customFormat="1" ht="24.95" customHeight="1">
      <c r="A302" s="90">
        <v>299</v>
      </c>
      <c r="B302" s="98" t="s">
        <v>947</v>
      </c>
      <c r="C302" s="98">
        <v>7</v>
      </c>
      <c r="D302" s="98">
        <v>4</v>
      </c>
      <c r="E302" s="98" t="s">
        <v>968</v>
      </c>
      <c r="F302" s="98">
        <v>24</v>
      </c>
      <c r="G302" s="98" t="s">
        <v>4807</v>
      </c>
      <c r="H302" s="98">
        <v>2</v>
      </c>
      <c r="I302" s="778" t="s">
        <v>4849</v>
      </c>
      <c r="J302" s="526" t="str">
        <f t="shared" si="15"/>
        <v>74V24G2299</v>
      </c>
      <c r="K302" s="527">
        <v>45477</v>
      </c>
      <c r="L302" s="528" t="s">
        <v>86</v>
      </c>
      <c r="M302" s="844">
        <v>45482</v>
      </c>
      <c r="N302" s="535" t="s">
        <v>1756</v>
      </c>
      <c r="O302" s="795" t="s">
        <v>1839</v>
      </c>
      <c r="P302" s="755" t="s">
        <v>3204</v>
      </c>
      <c r="Q302" s="531" t="s">
        <v>950</v>
      </c>
      <c r="R302" s="845" t="s">
        <v>4899</v>
      </c>
      <c r="S302" s="440" t="s">
        <v>4900</v>
      </c>
      <c r="T302" s="440" t="s">
        <v>4901</v>
      </c>
      <c r="U302" s="534" t="s">
        <v>528</v>
      </c>
      <c r="V302" s="440" t="s">
        <v>4902</v>
      </c>
      <c r="W302" s="797" t="s">
        <v>955</v>
      </c>
      <c r="X302" s="143" t="s">
        <v>1332</v>
      </c>
      <c r="Y302" s="143" t="s">
        <v>1332</v>
      </c>
      <c r="Z302" s="440" t="s">
        <v>4903</v>
      </c>
      <c r="AA302" s="845"/>
      <c r="AB302" s="440" t="s">
        <v>4904</v>
      </c>
      <c r="AC302" s="440"/>
      <c r="AD302" s="884" t="s">
        <v>1096</v>
      </c>
      <c r="AE302" s="535" t="s">
        <v>88</v>
      </c>
      <c r="AF302" s="535" t="s">
        <v>87</v>
      </c>
      <c r="AG302" s="755" t="s">
        <v>6254</v>
      </c>
      <c r="AH302" s="846">
        <v>2</v>
      </c>
      <c r="AI302" s="847"/>
      <c r="AJ302" s="848"/>
      <c r="AK302" s="849"/>
      <c r="AL302" s="850">
        <v>5</v>
      </c>
      <c r="AM302" s="851">
        <v>-10</v>
      </c>
      <c r="AN302" s="852">
        <v>1</v>
      </c>
      <c r="AO302" s="932"/>
      <c r="AP302" s="919" t="s">
        <v>959</v>
      </c>
    </row>
    <row r="303" spans="1:42" s="198" customFormat="1" ht="24.95" customHeight="1">
      <c r="A303" s="90">
        <v>300</v>
      </c>
      <c r="B303" s="98" t="s">
        <v>947</v>
      </c>
      <c r="C303" s="98">
        <v>7</v>
      </c>
      <c r="D303" s="98">
        <v>4</v>
      </c>
      <c r="E303" s="98" t="s">
        <v>968</v>
      </c>
      <c r="F303" s="98">
        <v>24</v>
      </c>
      <c r="G303" s="98" t="s">
        <v>4807</v>
      </c>
      <c r="H303" s="98">
        <v>2</v>
      </c>
      <c r="I303" s="778" t="s">
        <v>4850</v>
      </c>
      <c r="J303" s="526" t="str">
        <f t="shared" si="15"/>
        <v>74V24G2300</v>
      </c>
      <c r="K303" s="527">
        <v>45477</v>
      </c>
      <c r="L303" s="528" t="s">
        <v>86</v>
      </c>
      <c r="M303" s="844">
        <v>45482</v>
      </c>
      <c r="N303" s="535" t="s">
        <v>1756</v>
      </c>
      <c r="O303" s="795" t="s">
        <v>1839</v>
      </c>
      <c r="P303" s="755" t="s">
        <v>3204</v>
      </c>
      <c r="Q303" s="531" t="s">
        <v>950</v>
      </c>
      <c r="R303" s="845" t="s">
        <v>4905</v>
      </c>
      <c r="S303" s="440" t="s">
        <v>4906</v>
      </c>
      <c r="T303" s="440" t="s">
        <v>4907</v>
      </c>
      <c r="U303" s="534" t="s">
        <v>528</v>
      </c>
      <c r="V303" s="440" t="s">
        <v>4908</v>
      </c>
      <c r="W303" s="797" t="s">
        <v>955</v>
      </c>
      <c r="X303" s="143" t="s">
        <v>1332</v>
      </c>
      <c r="Y303" s="143" t="s">
        <v>1332</v>
      </c>
      <c r="Z303" s="440" t="s">
        <v>4909</v>
      </c>
      <c r="AA303" s="845"/>
      <c r="AB303" s="440" t="s">
        <v>4910</v>
      </c>
      <c r="AC303" s="440"/>
      <c r="AD303" s="884" t="s">
        <v>1096</v>
      </c>
      <c r="AE303" s="535" t="s">
        <v>88</v>
      </c>
      <c r="AF303" s="535" t="s">
        <v>87</v>
      </c>
      <c r="AG303" s="755" t="s">
        <v>6254</v>
      </c>
      <c r="AH303" s="846">
        <v>-2</v>
      </c>
      <c r="AI303" s="847"/>
      <c r="AJ303" s="848"/>
      <c r="AK303" s="849"/>
      <c r="AL303" s="850">
        <v>5</v>
      </c>
      <c r="AM303" s="851">
        <v>-20</v>
      </c>
      <c r="AN303" s="852">
        <v>1</v>
      </c>
      <c r="AO303" s="932"/>
      <c r="AP303" s="919" t="s">
        <v>959</v>
      </c>
    </row>
    <row r="304" spans="1:42" s="198" customFormat="1" ht="24.95" customHeight="1">
      <c r="A304" s="90">
        <v>301</v>
      </c>
      <c r="B304" s="98" t="s">
        <v>947</v>
      </c>
      <c r="C304" s="98">
        <v>7</v>
      </c>
      <c r="D304" s="98">
        <v>4</v>
      </c>
      <c r="E304" s="98" t="s">
        <v>968</v>
      </c>
      <c r="F304" s="98">
        <v>24</v>
      </c>
      <c r="G304" s="98" t="s">
        <v>4807</v>
      </c>
      <c r="H304" s="98">
        <v>2</v>
      </c>
      <c r="I304" s="778" t="s">
        <v>4851</v>
      </c>
      <c r="J304" s="526" t="str">
        <f t="shared" ref="J304:J311" si="16">CONCATENATE(C304,D304,E304,F304,G304,H304,I304)</f>
        <v>74V24G2301</v>
      </c>
      <c r="K304" s="527">
        <v>45477</v>
      </c>
      <c r="L304" s="528" t="s">
        <v>86</v>
      </c>
      <c r="M304" s="844">
        <v>45482</v>
      </c>
      <c r="N304" s="535" t="s">
        <v>1756</v>
      </c>
      <c r="O304" s="795" t="s">
        <v>1839</v>
      </c>
      <c r="P304" s="755" t="s">
        <v>3204</v>
      </c>
      <c r="Q304" s="531" t="s">
        <v>950</v>
      </c>
      <c r="R304" s="845" t="s">
        <v>4911</v>
      </c>
      <c r="S304" s="440" t="s">
        <v>4912</v>
      </c>
      <c r="T304" s="440" t="s">
        <v>4913</v>
      </c>
      <c r="U304" s="534" t="s">
        <v>528</v>
      </c>
      <c r="V304" s="440" t="s">
        <v>4914</v>
      </c>
      <c r="W304" s="797" t="s">
        <v>955</v>
      </c>
      <c r="X304" s="143" t="s">
        <v>1332</v>
      </c>
      <c r="Y304" s="143" t="s">
        <v>1332</v>
      </c>
      <c r="Z304" s="440" t="s">
        <v>4915</v>
      </c>
      <c r="AA304" s="845"/>
      <c r="AB304" s="440" t="s">
        <v>4916</v>
      </c>
      <c r="AC304" s="440"/>
      <c r="AD304" s="884" t="s">
        <v>1096</v>
      </c>
      <c r="AE304" s="535" t="s">
        <v>88</v>
      </c>
      <c r="AF304" s="535" t="s">
        <v>87</v>
      </c>
      <c r="AG304" s="755" t="s">
        <v>6254</v>
      </c>
      <c r="AH304" s="846">
        <v>1</v>
      </c>
      <c r="AI304" s="847"/>
      <c r="AJ304" s="848"/>
      <c r="AK304" s="849"/>
      <c r="AL304" s="850">
        <v>5</v>
      </c>
      <c r="AM304" s="851">
        <v>-15</v>
      </c>
      <c r="AN304" s="852">
        <v>1</v>
      </c>
      <c r="AO304" s="932"/>
      <c r="AP304" s="919" t="s">
        <v>959</v>
      </c>
    </row>
    <row r="305" spans="1:42" s="198" customFormat="1" ht="24.95" customHeight="1">
      <c r="A305" s="90">
        <v>302</v>
      </c>
      <c r="B305" s="98" t="s">
        <v>947</v>
      </c>
      <c r="C305" s="98">
        <v>7</v>
      </c>
      <c r="D305" s="98">
        <v>4</v>
      </c>
      <c r="E305" s="98" t="s">
        <v>968</v>
      </c>
      <c r="F305" s="98">
        <v>24</v>
      </c>
      <c r="G305" s="98" t="s">
        <v>4807</v>
      </c>
      <c r="H305" s="98">
        <v>2</v>
      </c>
      <c r="I305" s="778" t="s">
        <v>4852</v>
      </c>
      <c r="J305" s="526" t="str">
        <f t="shared" si="16"/>
        <v>74V24G2302</v>
      </c>
      <c r="K305" s="527">
        <v>45477</v>
      </c>
      <c r="L305" s="528" t="s">
        <v>86</v>
      </c>
      <c r="M305" s="844">
        <v>45482</v>
      </c>
      <c r="N305" s="535" t="s">
        <v>1756</v>
      </c>
      <c r="O305" s="795" t="s">
        <v>1839</v>
      </c>
      <c r="P305" s="755" t="s">
        <v>3204</v>
      </c>
      <c r="Q305" s="531" t="s">
        <v>950</v>
      </c>
      <c r="R305" s="845" t="s">
        <v>4917</v>
      </c>
      <c r="S305" s="440" t="s">
        <v>4918</v>
      </c>
      <c r="T305" s="440" t="s">
        <v>4919</v>
      </c>
      <c r="U305" s="534" t="s">
        <v>528</v>
      </c>
      <c r="V305" s="440" t="s">
        <v>4920</v>
      </c>
      <c r="W305" s="797" t="s">
        <v>955</v>
      </c>
      <c r="X305" s="143" t="s">
        <v>1332</v>
      </c>
      <c r="Y305" s="143" t="s">
        <v>1332</v>
      </c>
      <c r="Z305" s="440" t="s">
        <v>4921</v>
      </c>
      <c r="AA305" s="845"/>
      <c r="AB305" s="440" t="s">
        <v>4922</v>
      </c>
      <c r="AC305" s="440"/>
      <c r="AD305" s="884" t="s">
        <v>1096</v>
      </c>
      <c r="AE305" s="535" t="s">
        <v>88</v>
      </c>
      <c r="AF305" s="535" t="s">
        <v>87</v>
      </c>
      <c r="AG305" s="755" t="s">
        <v>6254</v>
      </c>
      <c r="AH305" s="846">
        <v>-3</v>
      </c>
      <c r="AI305" s="847"/>
      <c r="AJ305" s="848"/>
      <c r="AK305" s="849"/>
      <c r="AL305" s="850">
        <v>5</v>
      </c>
      <c r="AM305" s="851">
        <v>-20</v>
      </c>
      <c r="AN305" s="852">
        <v>1</v>
      </c>
      <c r="AO305" s="932"/>
      <c r="AP305" s="919" t="s">
        <v>959</v>
      </c>
    </row>
    <row r="306" spans="1:42" s="338" customFormat="1" ht="24.95" customHeight="1">
      <c r="A306" s="90">
        <v>303</v>
      </c>
      <c r="B306" s="231" t="s">
        <v>947</v>
      </c>
      <c r="C306" s="231">
        <v>7</v>
      </c>
      <c r="D306" s="231">
        <v>2</v>
      </c>
      <c r="E306" s="231" t="s">
        <v>83</v>
      </c>
      <c r="F306" s="231">
        <v>24</v>
      </c>
      <c r="G306" s="231" t="s">
        <v>4807</v>
      </c>
      <c r="H306" s="231">
        <v>0</v>
      </c>
      <c r="I306" s="232" t="s">
        <v>4853</v>
      </c>
      <c r="J306" s="103" t="str">
        <f t="shared" si="16"/>
        <v>72M24G0303</v>
      </c>
      <c r="K306" s="97">
        <v>45478</v>
      </c>
      <c r="L306" s="412" t="s">
        <v>86</v>
      </c>
      <c r="M306" s="117">
        <v>45561</v>
      </c>
      <c r="N306" s="96" t="s">
        <v>55</v>
      </c>
      <c r="O306" s="100" t="s">
        <v>90</v>
      </c>
      <c r="P306" s="100"/>
      <c r="Q306" s="451" t="s">
        <v>950</v>
      </c>
      <c r="R306" s="96" t="s">
        <v>5361</v>
      </c>
      <c r="S306" s="104" t="s">
        <v>5362</v>
      </c>
      <c r="T306" s="104" t="s">
        <v>5363</v>
      </c>
      <c r="U306" s="105" t="s">
        <v>528</v>
      </c>
      <c r="V306" s="104" t="s">
        <v>5364</v>
      </c>
      <c r="W306" s="143" t="s">
        <v>955</v>
      </c>
      <c r="X306" s="143" t="s">
        <v>956</v>
      </c>
      <c r="Y306" s="143" t="s">
        <v>956</v>
      </c>
      <c r="Z306" s="104" t="s">
        <v>6483</v>
      </c>
      <c r="AA306" s="96" t="s">
        <v>6464</v>
      </c>
      <c r="AB306" s="104" t="s">
        <v>6474</v>
      </c>
      <c r="AC306" s="104"/>
      <c r="AD306" s="493" t="s">
        <v>1097</v>
      </c>
      <c r="AE306" s="91" t="s">
        <v>88</v>
      </c>
      <c r="AF306" s="91" t="s">
        <v>889</v>
      </c>
      <c r="AG306" s="100" t="s">
        <v>3282</v>
      </c>
      <c r="AH306" s="414">
        <v>-4</v>
      </c>
      <c r="AI306" s="415"/>
      <c r="AJ306" s="416"/>
      <c r="AK306" s="417"/>
      <c r="AL306" s="418">
        <v>5</v>
      </c>
      <c r="AM306" s="729">
        <v>-5</v>
      </c>
      <c r="AN306" s="419">
        <v>1</v>
      </c>
      <c r="AO306" s="928"/>
      <c r="AP306" s="937"/>
    </row>
    <row r="307" spans="1:42" s="338" customFormat="1" ht="24.95" customHeight="1">
      <c r="A307" s="90">
        <v>304</v>
      </c>
      <c r="B307" s="231" t="s">
        <v>947</v>
      </c>
      <c r="C307" s="231">
        <v>7</v>
      </c>
      <c r="D307" s="231">
        <v>2</v>
      </c>
      <c r="E307" s="231" t="s">
        <v>83</v>
      </c>
      <c r="F307" s="231">
        <v>24</v>
      </c>
      <c r="G307" s="231" t="s">
        <v>4807</v>
      </c>
      <c r="H307" s="231">
        <v>0</v>
      </c>
      <c r="I307" s="232" t="s">
        <v>4854</v>
      </c>
      <c r="J307" s="103" t="str">
        <f t="shared" si="16"/>
        <v>72M24G0304</v>
      </c>
      <c r="K307" s="97">
        <v>45478</v>
      </c>
      <c r="L307" s="412" t="s">
        <v>86</v>
      </c>
      <c r="M307" s="117">
        <v>45561</v>
      </c>
      <c r="N307" s="96" t="s">
        <v>55</v>
      </c>
      <c r="O307" s="100" t="s">
        <v>90</v>
      </c>
      <c r="P307" s="100"/>
      <c r="Q307" s="451" t="s">
        <v>950</v>
      </c>
      <c r="R307" s="96" t="s">
        <v>5365</v>
      </c>
      <c r="S307" s="104" t="s">
        <v>5366</v>
      </c>
      <c r="T307" s="104" t="s">
        <v>5367</v>
      </c>
      <c r="U307" s="105" t="s">
        <v>528</v>
      </c>
      <c r="V307" s="104" t="s">
        <v>5368</v>
      </c>
      <c r="W307" s="143" t="s">
        <v>955</v>
      </c>
      <c r="X307" s="143" t="s">
        <v>956</v>
      </c>
      <c r="Y307" s="143" t="s">
        <v>956</v>
      </c>
      <c r="Z307" s="104" t="s">
        <v>6484</v>
      </c>
      <c r="AA307" s="96" t="s">
        <v>6465</v>
      </c>
      <c r="AB307" s="104" t="s">
        <v>6475</v>
      </c>
      <c r="AC307" s="104"/>
      <c r="AD307" s="493" t="s">
        <v>1097</v>
      </c>
      <c r="AE307" s="91" t="s">
        <v>88</v>
      </c>
      <c r="AF307" s="91" t="s">
        <v>889</v>
      </c>
      <c r="AG307" s="100" t="s">
        <v>3282</v>
      </c>
      <c r="AH307" s="414">
        <v>1</v>
      </c>
      <c r="AI307" s="415"/>
      <c r="AJ307" s="416"/>
      <c r="AK307" s="417"/>
      <c r="AL307" s="418">
        <v>5</v>
      </c>
      <c r="AM307" s="729">
        <v>-20</v>
      </c>
      <c r="AN307" s="419">
        <v>1</v>
      </c>
      <c r="AO307" s="928"/>
      <c r="AP307" s="937"/>
    </row>
    <row r="308" spans="1:42" s="338" customFormat="1" ht="24.95" customHeight="1">
      <c r="A308" s="90">
        <v>305</v>
      </c>
      <c r="B308" s="231" t="s">
        <v>947</v>
      </c>
      <c r="C308" s="231">
        <v>7</v>
      </c>
      <c r="D308" s="231">
        <v>2</v>
      </c>
      <c r="E308" s="231" t="s">
        <v>83</v>
      </c>
      <c r="F308" s="231">
        <v>24</v>
      </c>
      <c r="G308" s="231" t="s">
        <v>4807</v>
      </c>
      <c r="H308" s="231">
        <v>0</v>
      </c>
      <c r="I308" s="232" t="s">
        <v>4855</v>
      </c>
      <c r="J308" s="103" t="str">
        <f t="shared" si="16"/>
        <v>72M24G0305</v>
      </c>
      <c r="K308" s="97">
        <v>45478</v>
      </c>
      <c r="L308" s="412" t="s">
        <v>86</v>
      </c>
      <c r="M308" s="117">
        <v>45582</v>
      </c>
      <c r="N308" s="31" t="s">
        <v>6746</v>
      </c>
      <c r="O308" s="140" t="s">
        <v>90</v>
      </c>
      <c r="P308" s="100"/>
      <c r="Q308" s="451" t="s">
        <v>950</v>
      </c>
      <c r="R308" s="96" t="s">
        <v>5369</v>
      </c>
      <c r="S308" s="104" t="s">
        <v>5370</v>
      </c>
      <c r="T308" s="104" t="s">
        <v>5371</v>
      </c>
      <c r="U308" s="105" t="s">
        <v>528</v>
      </c>
      <c r="V308" s="104" t="s">
        <v>5372</v>
      </c>
      <c r="W308" s="143" t="s">
        <v>955</v>
      </c>
      <c r="X308" s="143" t="s">
        <v>956</v>
      </c>
      <c r="Y308" s="143" t="s">
        <v>956</v>
      </c>
      <c r="Z308" s="104" t="s">
        <v>6485</v>
      </c>
      <c r="AA308" s="96" t="s">
        <v>6466</v>
      </c>
      <c r="AB308" s="104" t="s">
        <v>6476</v>
      </c>
      <c r="AC308" s="104"/>
      <c r="AD308" s="493" t="s">
        <v>1097</v>
      </c>
      <c r="AE308" s="91" t="s">
        <v>88</v>
      </c>
      <c r="AF308" s="91" t="s">
        <v>889</v>
      </c>
      <c r="AG308" s="100" t="s">
        <v>3282</v>
      </c>
      <c r="AH308" s="414">
        <v>-2</v>
      </c>
      <c r="AI308" s="415"/>
      <c r="AJ308" s="416"/>
      <c r="AK308" s="417"/>
      <c r="AL308" s="418">
        <v>5</v>
      </c>
      <c r="AM308" s="729">
        <v>-15</v>
      </c>
      <c r="AN308" s="419">
        <v>1</v>
      </c>
      <c r="AO308" s="928"/>
      <c r="AP308" s="937"/>
    </row>
    <row r="309" spans="1:42" s="338" customFormat="1" ht="24.95" customHeight="1">
      <c r="A309" s="90">
        <v>306</v>
      </c>
      <c r="B309" s="231" t="s">
        <v>947</v>
      </c>
      <c r="C309" s="231">
        <v>7</v>
      </c>
      <c r="D309" s="231">
        <v>2</v>
      </c>
      <c r="E309" s="231" t="s">
        <v>83</v>
      </c>
      <c r="F309" s="231">
        <v>24</v>
      </c>
      <c r="G309" s="231" t="s">
        <v>4807</v>
      </c>
      <c r="H309" s="231">
        <v>0</v>
      </c>
      <c r="I309" s="232" t="s">
        <v>4856</v>
      </c>
      <c r="J309" s="103" t="str">
        <f t="shared" si="16"/>
        <v>72M24G0306</v>
      </c>
      <c r="K309" s="97">
        <v>45478</v>
      </c>
      <c r="L309" s="412" t="s">
        <v>86</v>
      </c>
      <c r="M309" s="117">
        <v>45582</v>
      </c>
      <c r="N309" s="31" t="s">
        <v>1444</v>
      </c>
      <c r="O309" s="140" t="s">
        <v>90</v>
      </c>
      <c r="P309" s="100"/>
      <c r="Q309" s="451" t="s">
        <v>950</v>
      </c>
      <c r="R309" s="96" t="s">
        <v>5373</v>
      </c>
      <c r="S309" s="104" t="s">
        <v>5374</v>
      </c>
      <c r="T309" s="104" t="s">
        <v>5375</v>
      </c>
      <c r="U309" s="105" t="s">
        <v>528</v>
      </c>
      <c r="V309" s="104" t="s">
        <v>5376</v>
      </c>
      <c r="W309" s="143" t="s">
        <v>955</v>
      </c>
      <c r="X309" s="143" t="s">
        <v>956</v>
      </c>
      <c r="Y309" s="143" t="s">
        <v>956</v>
      </c>
      <c r="Z309" s="104" t="s">
        <v>6486</v>
      </c>
      <c r="AA309" s="96" t="s">
        <v>6467</v>
      </c>
      <c r="AB309" s="104" t="s">
        <v>6477</v>
      </c>
      <c r="AC309" s="104"/>
      <c r="AD309" s="493" t="s">
        <v>1097</v>
      </c>
      <c r="AE309" s="91" t="s">
        <v>88</v>
      </c>
      <c r="AF309" s="91" t="s">
        <v>889</v>
      </c>
      <c r="AG309" s="100" t="s">
        <v>3282</v>
      </c>
      <c r="AH309" s="414">
        <v>2</v>
      </c>
      <c r="AI309" s="415"/>
      <c r="AJ309" s="416"/>
      <c r="AK309" s="417"/>
      <c r="AL309" s="418">
        <v>5</v>
      </c>
      <c r="AM309" s="729">
        <v>-10</v>
      </c>
      <c r="AN309" s="419">
        <v>1</v>
      </c>
      <c r="AO309" s="928"/>
      <c r="AP309" s="937"/>
    </row>
    <row r="310" spans="1:42" s="338" customFormat="1" ht="24.95" customHeight="1">
      <c r="A310" s="90">
        <v>307</v>
      </c>
      <c r="B310" s="231" t="s">
        <v>947</v>
      </c>
      <c r="C310" s="231">
        <v>7</v>
      </c>
      <c r="D310" s="231">
        <v>2</v>
      </c>
      <c r="E310" s="231" t="s">
        <v>83</v>
      </c>
      <c r="F310" s="231">
        <v>24</v>
      </c>
      <c r="G310" s="231" t="s">
        <v>4807</v>
      </c>
      <c r="H310" s="231">
        <v>0</v>
      </c>
      <c r="I310" s="232" t="s">
        <v>4857</v>
      </c>
      <c r="J310" s="103" t="str">
        <f t="shared" si="16"/>
        <v>72M24G0307</v>
      </c>
      <c r="K310" s="97">
        <v>45478</v>
      </c>
      <c r="L310" s="412" t="s">
        <v>86</v>
      </c>
      <c r="M310" s="117">
        <v>45582</v>
      </c>
      <c r="N310" s="31" t="s">
        <v>1444</v>
      </c>
      <c r="O310" s="140" t="s">
        <v>90</v>
      </c>
      <c r="P310" s="100"/>
      <c r="Q310" s="451" t="s">
        <v>950</v>
      </c>
      <c r="R310" s="96" t="s">
        <v>5377</v>
      </c>
      <c r="S310" s="104" t="s">
        <v>5378</v>
      </c>
      <c r="T310" s="104" t="s">
        <v>5379</v>
      </c>
      <c r="U310" s="105" t="s">
        <v>528</v>
      </c>
      <c r="V310" s="104" t="s">
        <v>5380</v>
      </c>
      <c r="W310" s="143" t="s">
        <v>955</v>
      </c>
      <c r="X310" s="143" t="s">
        <v>956</v>
      </c>
      <c r="Y310" s="143" t="s">
        <v>956</v>
      </c>
      <c r="Z310" s="104" t="s">
        <v>6487</v>
      </c>
      <c r="AA310" s="96" t="s">
        <v>6468</v>
      </c>
      <c r="AB310" s="104" t="s">
        <v>6478</v>
      </c>
      <c r="AC310" s="104"/>
      <c r="AD310" s="493" t="s">
        <v>1097</v>
      </c>
      <c r="AE310" s="91" t="s">
        <v>88</v>
      </c>
      <c r="AF310" s="91" t="s">
        <v>889</v>
      </c>
      <c r="AG310" s="100" t="s">
        <v>3282</v>
      </c>
      <c r="AH310" s="414"/>
      <c r="AI310" s="415"/>
      <c r="AJ310" s="416"/>
      <c r="AK310" s="417"/>
      <c r="AL310" s="418">
        <v>5</v>
      </c>
      <c r="AM310" s="729">
        <v>-15</v>
      </c>
      <c r="AN310" s="419">
        <v>1</v>
      </c>
      <c r="AO310" s="928"/>
      <c r="AP310" s="937"/>
    </row>
    <row r="311" spans="1:42" s="338" customFormat="1" ht="24.95" customHeight="1">
      <c r="A311" s="90">
        <v>308</v>
      </c>
      <c r="B311" s="231" t="s">
        <v>947</v>
      </c>
      <c r="C311" s="231">
        <v>7</v>
      </c>
      <c r="D311" s="231">
        <v>2</v>
      </c>
      <c r="E311" s="231" t="s">
        <v>83</v>
      </c>
      <c r="F311" s="231">
        <v>24</v>
      </c>
      <c r="G311" s="231" t="s">
        <v>4807</v>
      </c>
      <c r="H311" s="231">
        <v>0</v>
      </c>
      <c r="I311" s="232" t="s">
        <v>4858</v>
      </c>
      <c r="J311" s="103" t="str">
        <f t="shared" si="16"/>
        <v>72M24G0308</v>
      </c>
      <c r="K311" s="97">
        <v>45481</v>
      </c>
      <c r="L311" s="412" t="s">
        <v>86</v>
      </c>
      <c r="M311" s="117">
        <v>45582</v>
      </c>
      <c r="N311" s="31" t="s">
        <v>1444</v>
      </c>
      <c r="O311" s="140" t="s">
        <v>90</v>
      </c>
      <c r="P311" s="100"/>
      <c r="Q311" s="451" t="s">
        <v>950</v>
      </c>
      <c r="R311" s="96" t="s">
        <v>5381</v>
      </c>
      <c r="S311" s="104" t="s">
        <v>5382</v>
      </c>
      <c r="T311" s="104" t="s">
        <v>5383</v>
      </c>
      <c r="U311" s="105" t="s">
        <v>528</v>
      </c>
      <c r="V311" s="104" t="s">
        <v>5384</v>
      </c>
      <c r="W311" s="143" t="s">
        <v>955</v>
      </c>
      <c r="X311" s="143" t="s">
        <v>956</v>
      </c>
      <c r="Y311" s="143" t="s">
        <v>956</v>
      </c>
      <c r="Z311" s="104" t="s">
        <v>6488</v>
      </c>
      <c r="AA311" s="96" t="s">
        <v>6469</v>
      </c>
      <c r="AB311" s="104" t="s">
        <v>6479</v>
      </c>
      <c r="AC311" s="104"/>
      <c r="AD311" s="493" t="s">
        <v>1097</v>
      </c>
      <c r="AE311" s="91" t="s">
        <v>88</v>
      </c>
      <c r="AF311" s="91" t="s">
        <v>889</v>
      </c>
      <c r="AG311" s="100" t="s">
        <v>3282</v>
      </c>
      <c r="AH311" s="414">
        <v>1</v>
      </c>
      <c r="AI311" s="415"/>
      <c r="AJ311" s="416"/>
      <c r="AK311" s="417"/>
      <c r="AL311" s="418">
        <v>5</v>
      </c>
      <c r="AM311" s="729">
        <v>-10</v>
      </c>
      <c r="AN311" s="419">
        <v>1</v>
      </c>
      <c r="AO311" s="928"/>
      <c r="AP311" s="937"/>
    </row>
    <row r="312" spans="1:42" s="338" customFormat="1" ht="24.95" customHeight="1">
      <c r="A312" s="90">
        <v>309</v>
      </c>
      <c r="B312" s="231" t="s">
        <v>947</v>
      </c>
      <c r="C312" s="231">
        <v>7</v>
      </c>
      <c r="D312" s="231">
        <v>2</v>
      </c>
      <c r="E312" s="231" t="s">
        <v>83</v>
      </c>
      <c r="F312" s="231">
        <v>24</v>
      </c>
      <c r="G312" s="231" t="s">
        <v>4807</v>
      </c>
      <c r="H312" s="231">
        <v>0</v>
      </c>
      <c r="I312" s="232" t="s">
        <v>4859</v>
      </c>
      <c r="J312" s="103" t="str">
        <f t="shared" ref="J312:J344" si="17">CONCATENATE(C312,D312,E312,F312,G312,H312,I312)</f>
        <v>72M24G0309</v>
      </c>
      <c r="K312" s="97">
        <v>45481</v>
      </c>
      <c r="L312" s="412" t="s">
        <v>86</v>
      </c>
      <c r="M312" s="117">
        <v>45582</v>
      </c>
      <c r="N312" s="31" t="s">
        <v>1444</v>
      </c>
      <c r="O312" s="140" t="s">
        <v>90</v>
      </c>
      <c r="P312" s="100"/>
      <c r="Q312" s="451" t="s">
        <v>950</v>
      </c>
      <c r="R312" s="96" t="s">
        <v>5389</v>
      </c>
      <c r="S312" s="104" t="s">
        <v>5385</v>
      </c>
      <c r="T312" s="104" t="s">
        <v>5386</v>
      </c>
      <c r="U312" s="105" t="s">
        <v>528</v>
      </c>
      <c r="V312" s="104" t="s">
        <v>5387</v>
      </c>
      <c r="W312" s="143" t="s">
        <v>955</v>
      </c>
      <c r="X312" s="143" t="s">
        <v>956</v>
      </c>
      <c r="Y312" s="143" t="s">
        <v>956</v>
      </c>
      <c r="Z312" s="104" t="s">
        <v>6766</v>
      </c>
      <c r="AA312" s="96" t="s">
        <v>6767</v>
      </c>
      <c r="AB312" s="104" t="s">
        <v>6768</v>
      </c>
      <c r="AC312" s="104"/>
      <c r="AD312" s="493" t="s">
        <v>1097</v>
      </c>
      <c r="AE312" s="91" t="s">
        <v>88</v>
      </c>
      <c r="AF312" s="91" t="s">
        <v>889</v>
      </c>
      <c r="AG312" s="100" t="s">
        <v>3282</v>
      </c>
      <c r="AH312" s="414">
        <v>-1</v>
      </c>
      <c r="AI312" s="415"/>
      <c r="AJ312" s="416"/>
      <c r="AK312" s="417"/>
      <c r="AL312" s="418">
        <v>5</v>
      </c>
      <c r="AM312" s="729">
        <v>-15</v>
      </c>
      <c r="AN312" s="419">
        <v>1</v>
      </c>
      <c r="AO312" s="928"/>
      <c r="AP312" s="937"/>
    </row>
    <row r="313" spans="1:42" s="338" customFormat="1" ht="24.95" customHeight="1">
      <c r="A313" s="90">
        <v>310</v>
      </c>
      <c r="B313" s="231" t="s">
        <v>947</v>
      </c>
      <c r="C313" s="231">
        <v>7</v>
      </c>
      <c r="D313" s="231">
        <v>2</v>
      </c>
      <c r="E313" s="231" t="s">
        <v>83</v>
      </c>
      <c r="F313" s="231">
        <v>24</v>
      </c>
      <c r="G313" s="231" t="s">
        <v>4807</v>
      </c>
      <c r="H313" s="231">
        <v>0</v>
      </c>
      <c r="I313" s="232" t="s">
        <v>4860</v>
      </c>
      <c r="J313" s="103" t="str">
        <f t="shared" si="17"/>
        <v>72M24G0310</v>
      </c>
      <c r="K313" s="97">
        <v>45481</v>
      </c>
      <c r="L313" s="412" t="s">
        <v>86</v>
      </c>
      <c r="M313" s="117">
        <v>45582</v>
      </c>
      <c r="N313" s="31" t="s">
        <v>1444</v>
      </c>
      <c r="O313" s="140" t="s">
        <v>90</v>
      </c>
      <c r="P313" s="100"/>
      <c r="Q313" s="451" t="s">
        <v>950</v>
      </c>
      <c r="R313" s="96" t="s">
        <v>5388</v>
      </c>
      <c r="S313" s="104" t="s">
        <v>5390</v>
      </c>
      <c r="T313" s="104" t="s">
        <v>5391</v>
      </c>
      <c r="U313" s="105" t="s">
        <v>528</v>
      </c>
      <c r="V313" s="104" t="s">
        <v>5392</v>
      </c>
      <c r="W313" s="143" t="s">
        <v>955</v>
      </c>
      <c r="X313" s="143" t="s">
        <v>956</v>
      </c>
      <c r="Y313" s="143" t="s">
        <v>956</v>
      </c>
      <c r="Z313" s="104" t="s">
        <v>6778</v>
      </c>
      <c r="AA313" s="96" t="s">
        <v>6769</v>
      </c>
      <c r="AB313" s="104" t="s">
        <v>6779</v>
      </c>
      <c r="AC313" s="104"/>
      <c r="AD313" s="493" t="s">
        <v>1097</v>
      </c>
      <c r="AE313" s="91" t="s">
        <v>88</v>
      </c>
      <c r="AF313" s="91" t="s">
        <v>889</v>
      </c>
      <c r="AG313" s="100" t="s">
        <v>3282</v>
      </c>
      <c r="AH313" s="414">
        <v>2</v>
      </c>
      <c r="AI313" s="415"/>
      <c r="AJ313" s="416"/>
      <c r="AK313" s="417">
        <v>-1</v>
      </c>
      <c r="AL313" s="418">
        <v>5</v>
      </c>
      <c r="AM313" s="729">
        <v>-15</v>
      </c>
      <c r="AN313" s="419">
        <v>1</v>
      </c>
      <c r="AO313" s="928"/>
      <c r="AP313" s="937"/>
    </row>
    <row r="314" spans="1:42" s="338" customFormat="1" ht="24.95" customHeight="1">
      <c r="A314" s="90">
        <v>311</v>
      </c>
      <c r="B314" s="231" t="s">
        <v>947</v>
      </c>
      <c r="C314" s="231">
        <v>7</v>
      </c>
      <c r="D314" s="231">
        <v>2</v>
      </c>
      <c r="E314" s="231" t="s">
        <v>83</v>
      </c>
      <c r="F314" s="231">
        <v>24</v>
      </c>
      <c r="G314" s="231" t="s">
        <v>4807</v>
      </c>
      <c r="H314" s="231">
        <v>0</v>
      </c>
      <c r="I314" s="232" t="s">
        <v>4870</v>
      </c>
      <c r="J314" s="103" t="str">
        <f t="shared" si="17"/>
        <v>72M24G0311</v>
      </c>
      <c r="K314" s="97">
        <v>45481</v>
      </c>
      <c r="L314" s="412" t="s">
        <v>86</v>
      </c>
      <c r="M314" s="117">
        <v>45582</v>
      </c>
      <c r="N314" s="31" t="s">
        <v>1444</v>
      </c>
      <c r="O314" s="140" t="s">
        <v>90</v>
      </c>
      <c r="P314" s="100"/>
      <c r="Q314" s="451" t="s">
        <v>950</v>
      </c>
      <c r="R314" s="96" t="s">
        <v>5393</v>
      </c>
      <c r="S314" s="104" t="s">
        <v>5394</v>
      </c>
      <c r="T314" s="104" t="s">
        <v>5395</v>
      </c>
      <c r="U314" s="105" t="s">
        <v>528</v>
      </c>
      <c r="V314" s="104" t="s">
        <v>5396</v>
      </c>
      <c r="W314" s="143" t="s">
        <v>955</v>
      </c>
      <c r="X314" s="143" t="s">
        <v>956</v>
      </c>
      <c r="Y314" s="143" t="s">
        <v>956</v>
      </c>
      <c r="Z314" s="104" t="s">
        <v>6780</v>
      </c>
      <c r="AA314" s="96" t="s">
        <v>6770</v>
      </c>
      <c r="AB314" s="104" t="s">
        <v>6781</v>
      </c>
      <c r="AC314" s="104"/>
      <c r="AD314" s="493" t="s">
        <v>1097</v>
      </c>
      <c r="AE314" s="91" t="s">
        <v>88</v>
      </c>
      <c r="AF314" s="91" t="s">
        <v>889</v>
      </c>
      <c r="AG314" s="100" t="s">
        <v>3282</v>
      </c>
      <c r="AH314" s="414">
        <v>-1</v>
      </c>
      <c r="AI314" s="415"/>
      <c r="AJ314" s="416"/>
      <c r="AK314" s="417"/>
      <c r="AL314" s="418">
        <v>5</v>
      </c>
      <c r="AM314" s="729">
        <v>-25</v>
      </c>
      <c r="AN314" s="419">
        <v>1</v>
      </c>
      <c r="AO314" s="928"/>
      <c r="AP314" s="937"/>
    </row>
    <row r="315" spans="1:42" s="338" customFormat="1" ht="24.95" customHeight="1">
      <c r="A315" s="90">
        <v>312</v>
      </c>
      <c r="B315" s="231" t="s">
        <v>947</v>
      </c>
      <c r="C315" s="231">
        <v>7</v>
      </c>
      <c r="D315" s="231">
        <v>2</v>
      </c>
      <c r="E315" s="231" t="s">
        <v>83</v>
      </c>
      <c r="F315" s="231">
        <v>24</v>
      </c>
      <c r="G315" s="231" t="s">
        <v>4807</v>
      </c>
      <c r="H315" s="231">
        <v>0</v>
      </c>
      <c r="I315" s="232" t="s">
        <v>4871</v>
      </c>
      <c r="J315" s="103" t="str">
        <f t="shared" si="17"/>
        <v>72M24G0312</v>
      </c>
      <c r="K315" s="97">
        <v>45481</v>
      </c>
      <c r="L315" s="412" t="s">
        <v>86</v>
      </c>
      <c r="M315" s="117">
        <v>45582</v>
      </c>
      <c r="N315" s="31" t="s">
        <v>1444</v>
      </c>
      <c r="O315" s="140" t="s">
        <v>90</v>
      </c>
      <c r="P315" s="100"/>
      <c r="Q315" s="451" t="s">
        <v>950</v>
      </c>
      <c r="R315" s="96" t="s">
        <v>5397</v>
      </c>
      <c r="S315" s="104" t="s">
        <v>5398</v>
      </c>
      <c r="T315" s="104" t="s">
        <v>5399</v>
      </c>
      <c r="U315" s="105" t="s">
        <v>528</v>
      </c>
      <c r="V315" s="104" t="s">
        <v>5400</v>
      </c>
      <c r="W315" s="143" t="s">
        <v>955</v>
      </c>
      <c r="X315" s="143" t="s">
        <v>956</v>
      </c>
      <c r="Y315" s="143" t="s">
        <v>956</v>
      </c>
      <c r="Z315" s="104" t="s">
        <v>6782</v>
      </c>
      <c r="AA315" s="96" t="s">
        <v>6771</v>
      </c>
      <c r="AB315" s="104" t="s">
        <v>6783</v>
      </c>
      <c r="AC315" s="104"/>
      <c r="AD315" s="493" t="s">
        <v>1097</v>
      </c>
      <c r="AE315" s="91" t="s">
        <v>88</v>
      </c>
      <c r="AF315" s="91" t="s">
        <v>889</v>
      </c>
      <c r="AG315" s="100" t="s">
        <v>3282</v>
      </c>
      <c r="AH315" s="414">
        <v>-3</v>
      </c>
      <c r="AI315" s="415"/>
      <c r="AJ315" s="416"/>
      <c r="AK315" s="417"/>
      <c r="AL315" s="418">
        <v>5</v>
      </c>
      <c r="AM315" s="729">
        <v>-15</v>
      </c>
      <c r="AN315" s="419">
        <v>1</v>
      </c>
      <c r="AO315" s="928"/>
      <c r="AP315" s="937"/>
    </row>
    <row r="316" spans="1:42" s="338" customFormat="1" ht="24.95" customHeight="1">
      <c r="A316" s="90">
        <v>313</v>
      </c>
      <c r="B316" s="231" t="s">
        <v>947</v>
      </c>
      <c r="C316" s="231">
        <v>7</v>
      </c>
      <c r="D316" s="231">
        <v>2</v>
      </c>
      <c r="E316" s="231" t="s">
        <v>83</v>
      </c>
      <c r="F316" s="231">
        <v>24</v>
      </c>
      <c r="G316" s="231" t="s">
        <v>4807</v>
      </c>
      <c r="H316" s="231">
        <v>0</v>
      </c>
      <c r="I316" s="232" t="s">
        <v>4872</v>
      </c>
      <c r="J316" s="103" t="str">
        <f t="shared" si="17"/>
        <v>72M24G0313</v>
      </c>
      <c r="K316" s="97">
        <v>45481</v>
      </c>
      <c r="L316" s="412" t="s">
        <v>86</v>
      </c>
      <c r="M316" s="117">
        <v>45582</v>
      </c>
      <c r="N316" s="31" t="s">
        <v>1444</v>
      </c>
      <c r="O316" s="140" t="s">
        <v>90</v>
      </c>
      <c r="P316" s="100"/>
      <c r="Q316" s="451" t="s">
        <v>950</v>
      </c>
      <c r="R316" s="96" t="s">
        <v>5401</v>
      </c>
      <c r="S316" s="104" t="s">
        <v>5402</v>
      </c>
      <c r="T316" s="104" t="s">
        <v>5403</v>
      </c>
      <c r="U316" s="105" t="s">
        <v>528</v>
      </c>
      <c r="V316" s="104" t="s">
        <v>5404</v>
      </c>
      <c r="W316" s="143" t="s">
        <v>955</v>
      </c>
      <c r="X316" s="143" t="s">
        <v>956</v>
      </c>
      <c r="Y316" s="143" t="s">
        <v>956</v>
      </c>
      <c r="Z316" s="104" t="s">
        <v>6784</v>
      </c>
      <c r="AA316" s="96" t="s">
        <v>6772</v>
      </c>
      <c r="AB316" s="104" t="s">
        <v>6785</v>
      </c>
      <c r="AC316" s="104"/>
      <c r="AD316" s="493" t="s">
        <v>1097</v>
      </c>
      <c r="AE316" s="91" t="s">
        <v>88</v>
      </c>
      <c r="AF316" s="91" t="s">
        <v>889</v>
      </c>
      <c r="AG316" s="100" t="s">
        <v>3282</v>
      </c>
      <c r="AH316" s="414">
        <v>-1</v>
      </c>
      <c r="AI316" s="415"/>
      <c r="AJ316" s="416"/>
      <c r="AK316" s="417"/>
      <c r="AL316" s="418">
        <v>5</v>
      </c>
      <c r="AM316" s="729">
        <v>-20</v>
      </c>
      <c r="AN316" s="419">
        <v>1</v>
      </c>
      <c r="AO316" s="928"/>
      <c r="AP316" s="937"/>
    </row>
    <row r="317" spans="1:42" s="338" customFormat="1" ht="24.95" customHeight="1">
      <c r="A317" s="90">
        <v>314</v>
      </c>
      <c r="B317" s="231" t="s">
        <v>947</v>
      </c>
      <c r="C317" s="231">
        <v>7</v>
      </c>
      <c r="D317" s="231">
        <v>2</v>
      </c>
      <c r="E317" s="231" t="s">
        <v>83</v>
      </c>
      <c r="F317" s="231">
        <v>24</v>
      </c>
      <c r="G317" s="231" t="s">
        <v>4807</v>
      </c>
      <c r="H317" s="231">
        <v>0</v>
      </c>
      <c r="I317" s="232" t="s">
        <v>4873</v>
      </c>
      <c r="J317" s="103" t="str">
        <f t="shared" si="17"/>
        <v>72M24G0314</v>
      </c>
      <c r="K317" s="97">
        <v>45481</v>
      </c>
      <c r="L317" s="412" t="s">
        <v>86</v>
      </c>
      <c r="M317" s="117">
        <v>45582</v>
      </c>
      <c r="N317" s="31" t="s">
        <v>1444</v>
      </c>
      <c r="O317" s="140" t="s">
        <v>90</v>
      </c>
      <c r="P317" s="100"/>
      <c r="Q317" s="451" t="s">
        <v>950</v>
      </c>
      <c r="R317" s="96" t="s">
        <v>5504</v>
      </c>
      <c r="S317" s="104" t="s">
        <v>5505</v>
      </c>
      <c r="T317" s="104" t="s">
        <v>5506</v>
      </c>
      <c r="U317" s="105" t="s">
        <v>528</v>
      </c>
      <c r="V317" s="104" t="s">
        <v>5507</v>
      </c>
      <c r="W317" s="143" t="s">
        <v>955</v>
      </c>
      <c r="X317" s="143" t="s">
        <v>956</v>
      </c>
      <c r="Y317" s="143" t="s">
        <v>956</v>
      </c>
      <c r="Z317" s="104" t="s">
        <v>6786</v>
      </c>
      <c r="AA317" s="96" t="s">
        <v>6773</v>
      </c>
      <c r="AB317" s="104" t="s">
        <v>6787</v>
      </c>
      <c r="AC317" s="104"/>
      <c r="AD317" s="493" t="s">
        <v>1097</v>
      </c>
      <c r="AE317" s="91" t="s">
        <v>88</v>
      </c>
      <c r="AF317" s="91" t="s">
        <v>889</v>
      </c>
      <c r="AG317" s="100" t="s">
        <v>3282</v>
      </c>
      <c r="AH317" s="414">
        <v>2</v>
      </c>
      <c r="AI317" s="415"/>
      <c r="AJ317" s="416"/>
      <c r="AK317" s="417"/>
      <c r="AL317" s="418">
        <v>5</v>
      </c>
      <c r="AM317" s="729">
        <v>-20</v>
      </c>
      <c r="AN317" s="419">
        <v>1</v>
      </c>
      <c r="AO317" s="928"/>
      <c r="AP317" s="937"/>
    </row>
    <row r="318" spans="1:42" s="338" customFormat="1" ht="24.95" customHeight="1">
      <c r="A318" s="90">
        <v>315</v>
      </c>
      <c r="B318" s="231" t="s">
        <v>947</v>
      </c>
      <c r="C318" s="231">
        <v>7</v>
      </c>
      <c r="D318" s="231">
        <v>2</v>
      </c>
      <c r="E318" s="231" t="s">
        <v>83</v>
      </c>
      <c r="F318" s="231">
        <v>24</v>
      </c>
      <c r="G318" s="231" t="s">
        <v>4807</v>
      </c>
      <c r="H318" s="231">
        <v>0</v>
      </c>
      <c r="I318" s="232" t="s">
        <v>4874</v>
      </c>
      <c r="J318" s="103" t="str">
        <f t="shared" si="17"/>
        <v>72M24G0315</v>
      </c>
      <c r="K318" s="97">
        <v>45481</v>
      </c>
      <c r="L318" s="412" t="s">
        <v>86</v>
      </c>
      <c r="M318" s="117">
        <v>45582</v>
      </c>
      <c r="N318" s="31" t="s">
        <v>1444</v>
      </c>
      <c r="O318" s="140" t="s">
        <v>90</v>
      </c>
      <c r="P318" s="100"/>
      <c r="Q318" s="451" t="s">
        <v>950</v>
      </c>
      <c r="R318" s="96" t="s">
        <v>5508</v>
      </c>
      <c r="S318" s="104" t="s">
        <v>5509</v>
      </c>
      <c r="T318" s="104" t="s">
        <v>5510</v>
      </c>
      <c r="U318" s="105" t="s">
        <v>528</v>
      </c>
      <c r="V318" s="104" t="s">
        <v>5511</v>
      </c>
      <c r="W318" s="143" t="s">
        <v>955</v>
      </c>
      <c r="X318" s="143" t="s">
        <v>956</v>
      </c>
      <c r="Y318" s="143" t="s">
        <v>956</v>
      </c>
      <c r="Z318" s="104" t="s">
        <v>6788</v>
      </c>
      <c r="AA318" s="96" t="s">
        <v>6774</v>
      </c>
      <c r="AB318" s="104" t="s">
        <v>6789</v>
      </c>
      <c r="AC318" s="104"/>
      <c r="AD318" s="493" t="s">
        <v>1097</v>
      </c>
      <c r="AE318" s="91" t="s">
        <v>88</v>
      </c>
      <c r="AF318" s="91" t="s">
        <v>889</v>
      </c>
      <c r="AG318" s="100" t="s">
        <v>3282</v>
      </c>
      <c r="AH318" s="414">
        <v>2</v>
      </c>
      <c r="AI318" s="415"/>
      <c r="AJ318" s="416"/>
      <c r="AK318" s="417"/>
      <c r="AL318" s="418">
        <v>5</v>
      </c>
      <c r="AM318" s="729">
        <v>-10</v>
      </c>
      <c r="AN318" s="419">
        <v>1</v>
      </c>
      <c r="AO318" s="928"/>
      <c r="AP318" s="937"/>
    </row>
    <row r="319" spans="1:42" s="338" customFormat="1" ht="24.95" customHeight="1">
      <c r="A319" s="90">
        <v>316</v>
      </c>
      <c r="B319" s="231" t="s">
        <v>947</v>
      </c>
      <c r="C319" s="231">
        <v>7</v>
      </c>
      <c r="D319" s="231">
        <v>2</v>
      </c>
      <c r="E319" s="231" t="s">
        <v>83</v>
      </c>
      <c r="F319" s="231">
        <v>24</v>
      </c>
      <c r="G319" s="231" t="s">
        <v>4807</v>
      </c>
      <c r="H319" s="231">
        <v>0</v>
      </c>
      <c r="I319" s="232" t="s">
        <v>4875</v>
      </c>
      <c r="J319" s="103" t="str">
        <f t="shared" si="17"/>
        <v>72M24G0316</v>
      </c>
      <c r="K319" s="97">
        <v>45482</v>
      </c>
      <c r="L319" s="412" t="s">
        <v>86</v>
      </c>
      <c r="M319" s="117">
        <v>45582</v>
      </c>
      <c r="N319" s="31" t="s">
        <v>1444</v>
      </c>
      <c r="O319" s="140" t="s">
        <v>90</v>
      </c>
      <c r="P319" s="100"/>
      <c r="Q319" s="451" t="s">
        <v>950</v>
      </c>
      <c r="R319" s="96" t="s">
        <v>5512</v>
      </c>
      <c r="S319" s="104" t="s">
        <v>5513</v>
      </c>
      <c r="T319" s="104" t="s">
        <v>9271</v>
      </c>
      <c r="U319" s="105" t="s">
        <v>528</v>
      </c>
      <c r="V319" s="104" t="s">
        <v>5514</v>
      </c>
      <c r="W319" s="143" t="s">
        <v>955</v>
      </c>
      <c r="X319" s="143" t="s">
        <v>956</v>
      </c>
      <c r="Y319" s="143" t="s">
        <v>956</v>
      </c>
      <c r="Z319" s="104" t="s">
        <v>6790</v>
      </c>
      <c r="AA319" s="96" t="s">
        <v>6775</v>
      </c>
      <c r="AB319" s="104" t="s">
        <v>6791</v>
      </c>
      <c r="AC319" s="104"/>
      <c r="AD319" s="493" t="s">
        <v>1097</v>
      </c>
      <c r="AE319" s="91" t="s">
        <v>88</v>
      </c>
      <c r="AF319" s="91" t="s">
        <v>889</v>
      </c>
      <c r="AG319" s="100" t="s">
        <v>3282</v>
      </c>
      <c r="AH319" s="414">
        <v>-2</v>
      </c>
      <c r="AI319" s="415"/>
      <c r="AJ319" s="416"/>
      <c r="AK319" s="417"/>
      <c r="AL319" s="418">
        <v>5</v>
      </c>
      <c r="AM319" s="729">
        <v>-5</v>
      </c>
      <c r="AN319" s="419">
        <v>1</v>
      </c>
      <c r="AO319" s="928"/>
      <c r="AP319" s="937"/>
    </row>
    <row r="320" spans="1:42" s="964" customFormat="1" ht="24.95" customHeight="1">
      <c r="A320" s="90">
        <v>317</v>
      </c>
      <c r="B320" s="942" t="s">
        <v>947</v>
      </c>
      <c r="C320" s="942">
        <v>7</v>
      </c>
      <c r="D320" s="942">
        <v>2</v>
      </c>
      <c r="E320" s="942" t="s">
        <v>83</v>
      </c>
      <c r="F320" s="942">
        <v>24</v>
      </c>
      <c r="G320" s="942" t="s">
        <v>4807</v>
      </c>
      <c r="H320" s="942">
        <v>0</v>
      </c>
      <c r="I320" s="943" t="s">
        <v>4876</v>
      </c>
      <c r="J320" s="944" t="str">
        <f t="shared" si="17"/>
        <v>72M24G0317</v>
      </c>
      <c r="K320" s="945">
        <v>45482</v>
      </c>
      <c r="L320" s="946" t="s">
        <v>86</v>
      </c>
      <c r="M320" s="1293" t="s">
        <v>9601</v>
      </c>
      <c r="N320" s="1294"/>
      <c r="O320" s="1294"/>
      <c r="P320" s="1295"/>
      <c r="Q320" s="948" t="s">
        <v>950</v>
      </c>
      <c r="R320" s="947" t="s">
        <v>5515</v>
      </c>
      <c r="S320" s="949" t="s">
        <v>5516</v>
      </c>
      <c r="T320" s="949" t="s">
        <v>5517</v>
      </c>
      <c r="U320" s="950" t="s">
        <v>528</v>
      </c>
      <c r="V320" s="949" t="s">
        <v>5518</v>
      </c>
      <c r="W320" s="951" t="s">
        <v>955</v>
      </c>
      <c r="X320" s="951" t="s">
        <v>956</v>
      </c>
      <c r="Y320" s="951" t="s">
        <v>956</v>
      </c>
      <c r="Z320" s="949" t="s">
        <v>6792</v>
      </c>
      <c r="AA320" s="947"/>
      <c r="AB320" s="949" t="s">
        <v>6793</v>
      </c>
      <c r="AC320" s="952"/>
      <c r="AD320" s="953" t="s">
        <v>6794</v>
      </c>
      <c r="AE320" s="954" t="s">
        <v>6795</v>
      </c>
      <c r="AF320" s="954" t="s">
        <v>7653</v>
      </c>
      <c r="AG320" s="955"/>
      <c r="AH320" s="956">
        <v>-1</v>
      </c>
      <c r="AI320" s="957"/>
      <c r="AJ320" s="958"/>
      <c r="AK320" s="959"/>
      <c r="AL320" s="960">
        <v>5</v>
      </c>
      <c r="AM320" s="961">
        <v>-15</v>
      </c>
      <c r="AN320" s="962">
        <v>1</v>
      </c>
      <c r="AO320" s="963"/>
      <c r="AP320" s="1192" t="s">
        <v>9602</v>
      </c>
    </row>
    <row r="321" spans="1:42" s="964" customFormat="1" ht="24.95" customHeight="1">
      <c r="A321" s="90">
        <v>318</v>
      </c>
      <c r="B321" s="942" t="s">
        <v>947</v>
      </c>
      <c r="C321" s="942">
        <v>7</v>
      </c>
      <c r="D321" s="942">
        <v>2</v>
      </c>
      <c r="E321" s="942" t="s">
        <v>83</v>
      </c>
      <c r="F321" s="942">
        <v>24</v>
      </c>
      <c r="G321" s="942" t="s">
        <v>4807</v>
      </c>
      <c r="H321" s="942">
        <v>0</v>
      </c>
      <c r="I321" s="943" t="s">
        <v>4877</v>
      </c>
      <c r="J321" s="944" t="str">
        <f t="shared" si="17"/>
        <v>72M24G0318</v>
      </c>
      <c r="K321" s="945">
        <v>45482</v>
      </c>
      <c r="L321" s="946" t="s">
        <v>86</v>
      </c>
      <c r="M321" s="1290" t="s">
        <v>9635</v>
      </c>
      <c r="N321" s="1291"/>
      <c r="O321" s="1291"/>
      <c r="P321" s="1292"/>
      <c r="Q321" s="1223" t="s">
        <v>950</v>
      </c>
      <c r="R321" s="947" t="s">
        <v>5519</v>
      </c>
      <c r="S321" s="949" t="s">
        <v>5520</v>
      </c>
      <c r="T321" s="949" t="s">
        <v>5521</v>
      </c>
      <c r="U321" s="950" t="s">
        <v>528</v>
      </c>
      <c r="V321" s="949" t="s">
        <v>5522</v>
      </c>
      <c r="W321" s="951" t="s">
        <v>955</v>
      </c>
      <c r="X321" s="951" t="s">
        <v>956</v>
      </c>
      <c r="Y321" s="951" t="s">
        <v>956</v>
      </c>
      <c r="Z321" s="949" t="s">
        <v>6798</v>
      </c>
      <c r="AA321" s="947"/>
      <c r="AB321" s="949" t="s">
        <v>6799</v>
      </c>
      <c r="AC321" s="949"/>
      <c r="AD321" s="953" t="s">
        <v>6794</v>
      </c>
      <c r="AE321" s="954" t="s">
        <v>6795</v>
      </c>
      <c r="AF321" s="954" t="s">
        <v>7653</v>
      </c>
      <c r="AG321" s="955"/>
      <c r="AH321" s="956"/>
      <c r="AI321" s="957"/>
      <c r="AJ321" s="958"/>
      <c r="AK321" s="959"/>
      <c r="AL321" s="960">
        <v>5</v>
      </c>
      <c r="AM321" s="961">
        <v>-15</v>
      </c>
      <c r="AN321" s="962">
        <v>1</v>
      </c>
      <c r="AO321" s="963"/>
      <c r="AP321" s="1006"/>
    </row>
    <row r="322" spans="1:42" s="338" customFormat="1" ht="24.95" customHeight="1">
      <c r="A322" s="90">
        <v>319</v>
      </c>
      <c r="B322" s="231" t="s">
        <v>947</v>
      </c>
      <c r="C322" s="231">
        <v>7</v>
      </c>
      <c r="D322" s="231">
        <v>2</v>
      </c>
      <c r="E322" s="231" t="s">
        <v>83</v>
      </c>
      <c r="F322" s="231">
        <v>24</v>
      </c>
      <c r="G322" s="231" t="s">
        <v>4807</v>
      </c>
      <c r="H322" s="231">
        <v>0</v>
      </c>
      <c r="I322" s="232" t="s">
        <v>4878</v>
      </c>
      <c r="J322" s="103" t="str">
        <f t="shared" si="17"/>
        <v>72M24G0319</v>
      </c>
      <c r="K322" s="97">
        <v>45482</v>
      </c>
      <c r="L322" s="412" t="s">
        <v>86</v>
      </c>
      <c r="M322" s="482">
        <v>45624</v>
      </c>
      <c r="N322" s="96" t="s">
        <v>8178</v>
      </c>
      <c r="O322" s="100" t="s">
        <v>8371</v>
      </c>
      <c r="P322" s="100"/>
      <c r="Q322" s="451" t="s">
        <v>950</v>
      </c>
      <c r="R322" s="96" t="s">
        <v>5523</v>
      </c>
      <c r="S322" s="104" t="s">
        <v>5524</v>
      </c>
      <c r="T322" s="104" t="s">
        <v>5525</v>
      </c>
      <c r="U322" s="918" t="s">
        <v>528</v>
      </c>
      <c r="V322" s="104" t="s">
        <v>5526</v>
      </c>
      <c r="W322" s="917" t="s">
        <v>955</v>
      </c>
      <c r="X322" s="917" t="s">
        <v>956</v>
      </c>
      <c r="Y322" s="917" t="s">
        <v>956</v>
      </c>
      <c r="Z322" s="104" t="s">
        <v>6800</v>
      </c>
      <c r="AA322" s="96" t="s">
        <v>6776</v>
      </c>
      <c r="AB322" s="104" t="s">
        <v>6801</v>
      </c>
      <c r="AC322" s="104"/>
      <c r="AD322" s="965" t="s">
        <v>6794</v>
      </c>
      <c r="AE322" s="91" t="s">
        <v>6795</v>
      </c>
      <c r="AF322" s="91" t="s">
        <v>6796</v>
      </c>
      <c r="AG322" s="461" t="s">
        <v>6797</v>
      </c>
      <c r="AH322" s="414">
        <v>-1</v>
      </c>
      <c r="AI322" s="415"/>
      <c r="AJ322" s="416"/>
      <c r="AK322" s="417"/>
      <c r="AL322" s="418">
        <v>5</v>
      </c>
      <c r="AM322" s="729">
        <v>-15</v>
      </c>
      <c r="AN322" s="419">
        <v>1</v>
      </c>
      <c r="AO322" s="928"/>
      <c r="AP322" s="1002"/>
    </row>
    <row r="323" spans="1:42" s="338" customFormat="1" ht="24.95" customHeight="1">
      <c r="A323" s="90">
        <v>320</v>
      </c>
      <c r="B323" s="231" t="s">
        <v>947</v>
      </c>
      <c r="C323" s="231">
        <v>7</v>
      </c>
      <c r="D323" s="231">
        <v>2</v>
      </c>
      <c r="E323" s="231" t="s">
        <v>83</v>
      </c>
      <c r="F323" s="231">
        <v>24</v>
      </c>
      <c r="G323" s="231" t="s">
        <v>4807</v>
      </c>
      <c r="H323" s="231">
        <v>0</v>
      </c>
      <c r="I323" s="232" t="s">
        <v>4879</v>
      </c>
      <c r="J323" s="103" t="str">
        <f t="shared" si="17"/>
        <v>72M24G0320</v>
      </c>
      <c r="K323" s="97">
        <v>45482</v>
      </c>
      <c r="L323" s="412" t="s">
        <v>86</v>
      </c>
      <c r="M323" s="482">
        <v>45624</v>
      </c>
      <c r="N323" s="96" t="s">
        <v>8178</v>
      </c>
      <c r="O323" s="100" t="s">
        <v>8371</v>
      </c>
      <c r="P323" s="100"/>
      <c r="Q323" s="451" t="s">
        <v>950</v>
      </c>
      <c r="R323" s="96" t="s">
        <v>5527</v>
      </c>
      <c r="S323" s="104" t="s">
        <v>5528</v>
      </c>
      <c r="T323" s="104" t="s">
        <v>5529</v>
      </c>
      <c r="U323" s="918" t="s">
        <v>528</v>
      </c>
      <c r="V323" s="104" t="s">
        <v>5542</v>
      </c>
      <c r="W323" s="917" t="s">
        <v>955</v>
      </c>
      <c r="X323" s="917" t="s">
        <v>956</v>
      </c>
      <c r="Y323" s="917" t="s">
        <v>956</v>
      </c>
      <c r="Z323" s="104" t="s">
        <v>6802</v>
      </c>
      <c r="AA323" s="96" t="s">
        <v>6777</v>
      </c>
      <c r="AB323" s="104" t="s">
        <v>6803</v>
      </c>
      <c r="AC323" s="104"/>
      <c r="AD323" s="965" t="s">
        <v>6794</v>
      </c>
      <c r="AE323" s="91" t="s">
        <v>6795</v>
      </c>
      <c r="AF323" s="91" t="s">
        <v>6796</v>
      </c>
      <c r="AG323" s="461" t="s">
        <v>6797</v>
      </c>
      <c r="AH323" s="414">
        <v>-1</v>
      </c>
      <c r="AI323" s="415"/>
      <c r="AJ323" s="416"/>
      <c r="AK323" s="417"/>
      <c r="AL323" s="418">
        <v>5</v>
      </c>
      <c r="AM323" s="729">
        <v>-15</v>
      </c>
      <c r="AN323" s="419">
        <v>1</v>
      </c>
      <c r="AO323" s="928"/>
      <c r="AP323" s="1002"/>
    </row>
    <row r="324" spans="1:42" s="338" customFormat="1" ht="24.95" customHeight="1">
      <c r="A324" s="90">
        <v>321</v>
      </c>
      <c r="B324" s="231" t="s">
        <v>947</v>
      </c>
      <c r="C324" s="231">
        <v>7</v>
      </c>
      <c r="D324" s="231">
        <v>2</v>
      </c>
      <c r="E324" s="231" t="s">
        <v>83</v>
      </c>
      <c r="F324" s="231">
        <v>24</v>
      </c>
      <c r="G324" s="231" t="s">
        <v>4807</v>
      </c>
      <c r="H324" s="231">
        <v>0</v>
      </c>
      <c r="I324" s="232" t="s">
        <v>4880</v>
      </c>
      <c r="J324" s="103" t="str">
        <f t="shared" si="17"/>
        <v>72M24G0321</v>
      </c>
      <c r="K324" s="97">
        <v>45482</v>
      </c>
      <c r="L324" s="412" t="s">
        <v>86</v>
      </c>
      <c r="M324" s="482">
        <v>45624</v>
      </c>
      <c r="N324" s="96" t="s">
        <v>8178</v>
      </c>
      <c r="O324" s="100" t="s">
        <v>8371</v>
      </c>
      <c r="P324" s="100"/>
      <c r="Q324" s="451" t="s">
        <v>950</v>
      </c>
      <c r="R324" s="96" t="s">
        <v>5543</v>
      </c>
      <c r="S324" s="104" t="s">
        <v>5544</v>
      </c>
      <c r="T324" s="104" t="s">
        <v>5545</v>
      </c>
      <c r="U324" s="918" t="s">
        <v>528</v>
      </c>
      <c r="V324" s="104" t="s">
        <v>5546</v>
      </c>
      <c r="W324" s="917" t="s">
        <v>955</v>
      </c>
      <c r="X324" s="917" t="s">
        <v>956</v>
      </c>
      <c r="Y324" s="917" t="s">
        <v>956</v>
      </c>
      <c r="Z324" s="104" t="s">
        <v>7194</v>
      </c>
      <c r="AA324" s="96" t="s">
        <v>7090</v>
      </c>
      <c r="AB324" s="104" t="s">
        <v>7106</v>
      </c>
      <c r="AC324" s="104"/>
      <c r="AD324" s="965" t="s">
        <v>6794</v>
      </c>
      <c r="AE324" s="91" t="s">
        <v>6795</v>
      </c>
      <c r="AF324" s="91" t="s">
        <v>6796</v>
      </c>
      <c r="AG324" s="461" t="s">
        <v>6797</v>
      </c>
      <c r="AH324" s="414">
        <v>1</v>
      </c>
      <c r="AI324" s="415"/>
      <c r="AJ324" s="416"/>
      <c r="AK324" s="417"/>
      <c r="AL324" s="418">
        <v>5</v>
      </c>
      <c r="AM324" s="729">
        <v>-15</v>
      </c>
      <c r="AN324" s="419">
        <v>1</v>
      </c>
      <c r="AO324" s="928"/>
      <c r="AP324" s="1002"/>
    </row>
    <row r="325" spans="1:42" s="338" customFormat="1" ht="24.95" customHeight="1">
      <c r="A325" s="90">
        <v>322</v>
      </c>
      <c r="B325" s="231" t="s">
        <v>947</v>
      </c>
      <c r="C325" s="231">
        <v>7</v>
      </c>
      <c r="D325" s="231">
        <v>2</v>
      </c>
      <c r="E325" s="231" t="s">
        <v>83</v>
      </c>
      <c r="F325" s="231">
        <v>24</v>
      </c>
      <c r="G325" s="231" t="s">
        <v>4807</v>
      </c>
      <c r="H325" s="231">
        <v>0</v>
      </c>
      <c r="I325" s="232" t="s">
        <v>4881</v>
      </c>
      <c r="J325" s="103" t="str">
        <f t="shared" si="17"/>
        <v>72M24G0322</v>
      </c>
      <c r="K325" s="97">
        <v>45482</v>
      </c>
      <c r="L325" s="412" t="s">
        <v>86</v>
      </c>
      <c r="M325" s="482">
        <v>45624</v>
      </c>
      <c r="N325" s="96" t="s">
        <v>8178</v>
      </c>
      <c r="O325" s="100" t="s">
        <v>8371</v>
      </c>
      <c r="P325" s="100"/>
      <c r="Q325" s="451" t="s">
        <v>950</v>
      </c>
      <c r="R325" s="96" t="s">
        <v>5547</v>
      </c>
      <c r="S325" s="104" t="s">
        <v>5548</v>
      </c>
      <c r="T325" s="104" t="s">
        <v>5549</v>
      </c>
      <c r="U325" s="918" t="s">
        <v>528</v>
      </c>
      <c r="V325" s="104" t="s">
        <v>5550</v>
      </c>
      <c r="W325" s="917" t="s">
        <v>955</v>
      </c>
      <c r="X325" s="917" t="s">
        <v>956</v>
      </c>
      <c r="Y325" s="917" t="s">
        <v>956</v>
      </c>
      <c r="Z325" s="104" t="s">
        <v>7195</v>
      </c>
      <c r="AA325" s="96" t="s">
        <v>7091</v>
      </c>
      <c r="AB325" s="104" t="s">
        <v>7107</v>
      </c>
      <c r="AC325" s="104"/>
      <c r="AD325" s="965" t="s">
        <v>6794</v>
      </c>
      <c r="AE325" s="91" t="s">
        <v>6795</v>
      </c>
      <c r="AF325" s="91" t="s">
        <v>6796</v>
      </c>
      <c r="AG325" s="461" t="s">
        <v>6797</v>
      </c>
      <c r="AH325" s="414">
        <v>-1</v>
      </c>
      <c r="AI325" s="415"/>
      <c r="AJ325" s="416"/>
      <c r="AK325" s="417"/>
      <c r="AL325" s="418">
        <v>5</v>
      </c>
      <c r="AM325" s="729">
        <v>-20</v>
      </c>
      <c r="AN325" s="419">
        <v>1</v>
      </c>
      <c r="AO325" s="928"/>
      <c r="AP325" s="1002"/>
    </row>
    <row r="326" spans="1:42" s="338" customFormat="1" ht="24.95" customHeight="1">
      <c r="A326" s="90">
        <v>323</v>
      </c>
      <c r="B326" s="231" t="s">
        <v>947</v>
      </c>
      <c r="C326" s="231">
        <v>7</v>
      </c>
      <c r="D326" s="231">
        <v>2</v>
      </c>
      <c r="E326" s="231" t="s">
        <v>83</v>
      </c>
      <c r="F326" s="231">
        <v>24</v>
      </c>
      <c r="G326" s="231" t="s">
        <v>4807</v>
      </c>
      <c r="H326" s="231">
        <v>0</v>
      </c>
      <c r="I326" s="232" t="s">
        <v>4882</v>
      </c>
      <c r="J326" s="103" t="str">
        <f t="shared" si="17"/>
        <v>72M24G0323</v>
      </c>
      <c r="K326" s="97">
        <v>45482</v>
      </c>
      <c r="L326" s="412" t="s">
        <v>86</v>
      </c>
      <c r="M326" s="482">
        <v>45624</v>
      </c>
      <c r="N326" s="96" t="s">
        <v>8178</v>
      </c>
      <c r="O326" s="100" t="s">
        <v>8371</v>
      </c>
      <c r="P326" s="100"/>
      <c r="Q326" s="451" t="s">
        <v>950</v>
      </c>
      <c r="R326" s="96" t="s">
        <v>5551</v>
      </c>
      <c r="S326" s="104" t="s">
        <v>5552</v>
      </c>
      <c r="T326" s="104" t="s">
        <v>5553</v>
      </c>
      <c r="U326" s="918" t="s">
        <v>528</v>
      </c>
      <c r="V326" s="104" t="s">
        <v>5554</v>
      </c>
      <c r="W326" s="917" t="s">
        <v>955</v>
      </c>
      <c r="X326" s="917" t="s">
        <v>956</v>
      </c>
      <c r="Y326" s="917" t="s">
        <v>956</v>
      </c>
      <c r="Z326" s="104" t="s">
        <v>7214</v>
      </c>
      <c r="AA326" s="96" t="s">
        <v>7092</v>
      </c>
      <c r="AB326" s="104" t="s">
        <v>7207</v>
      </c>
      <c r="AC326" s="104"/>
      <c r="AD326" s="965" t="s">
        <v>6794</v>
      </c>
      <c r="AE326" s="91" t="s">
        <v>6795</v>
      </c>
      <c r="AF326" s="91" t="s">
        <v>6796</v>
      </c>
      <c r="AG326" s="461" t="s">
        <v>6797</v>
      </c>
      <c r="AH326" s="414">
        <v>-4</v>
      </c>
      <c r="AI326" s="415"/>
      <c r="AJ326" s="416"/>
      <c r="AK326" s="417"/>
      <c r="AL326" s="418">
        <v>5</v>
      </c>
      <c r="AM326" s="729">
        <v>-20</v>
      </c>
      <c r="AN326" s="419">
        <v>1</v>
      </c>
      <c r="AO326" s="928"/>
      <c r="AP326" s="1002"/>
    </row>
    <row r="327" spans="1:42" s="338" customFormat="1" ht="24.95" customHeight="1">
      <c r="A327" s="90">
        <v>324</v>
      </c>
      <c r="B327" s="231" t="s">
        <v>947</v>
      </c>
      <c r="C327" s="231">
        <v>7</v>
      </c>
      <c r="D327" s="231">
        <v>2</v>
      </c>
      <c r="E327" s="231" t="s">
        <v>83</v>
      </c>
      <c r="F327" s="231">
        <v>24</v>
      </c>
      <c r="G327" s="231" t="s">
        <v>4807</v>
      </c>
      <c r="H327" s="231">
        <v>0</v>
      </c>
      <c r="I327" s="232" t="s">
        <v>4883</v>
      </c>
      <c r="J327" s="103" t="str">
        <f t="shared" si="17"/>
        <v>72M24G0324</v>
      </c>
      <c r="K327" s="97">
        <v>45482</v>
      </c>
      <c r="L327" s="412" t="s">
        <v>86</v>
      </c>
      <c r="M327" s="482">
        <v>45624</v>
      </c>
      <c r="N327" s="96" t="s">
        <v>8178</v>
      </c>
      <c r="O327" s="100" t="s">
        <v>8371</v>
      </c>
      <c r="P327" s="100"/>
      <c r="Q327" s="451" t="s">
        <v>950</v>
      </c>
      <c r="R327" s="96" t="s">
        <v>5555</v>
      </c>
      <c r="S327" s="104" t="s">
        <v>5556</v>
      </c>
      <c r="T327" s="104" t="s">
        <v>5557</v>
      </c>
      <c r="U327" s="918" t="s">
        <v>528</v>
      </c>
      <c r="V327" s="104" t="s">
        <v>5558</v>
      </c>
      <c r="W327" s="917" t="s">
        <v>955</v>
      </c>
      <c r="X327" s="917" t="s">
        <v>956</v>
      </c>
      <c r="Y327" s="917" t="s">
        <v>956</v>
      </c>
      <c r="Z327" s="104" t="s">
        <v>7215</v>
      </c>
      <c r="AA327" s="96" t="s">
        <v>7093</v>
      </c>
      <c r="AB327" s="104" t="s">
        <v>7208</v>
      </c>
      <c r="AC327" s="104"/>
      <c r="AD327" s="965" t="s">
        <v>6794</v>
      </c>
      <c r="AE327" s="91" t="s">
        <v>6795</v>
      </c>
      <c r="AF327" s="91" t="s">
        <v>6796</v>
      </c>
      <c r="AG327" s="461" t="s">
        <v>6797</v>
      </c>
      <c r="AH327" s="414">
        <v>-1</v>
      </c>
      <c r="AI327" s="415"/>
      <c r="AJ327" s="416"/>
      <c r="AK327" s="417"/>
      <c r="AL327" s="418">
        <v>5</v>
      </c>
      <c r="AM327" s="729">
        <v>-15</v>
      </c>
      <c r="AN327" s="419">
        <v>1</v>
      </c>
      <c r="AO327" s="928"/>
      <c r="AP327" s="1002"/>
    </row>
    <row r="328" spans="1:42" s="338" customFormat="1" ht="24.95" customHeight="1">
      <c r="A328" s="90">
        <v>325</v>
      </c>
      <c r="B328" s="231" t="s">
        <v>947</v>
      </c>
      <c r="C328" s="231">
        <v>7</v>
      </c>
      <c r="D328" s="231">
        <v>2</v>
      </c>
      <c r="E328" s="231" t="s">
        <v>83</v>
      </c>
      <c r="F328" s="231">
        <v>24</v>
      </c>
      <c r="G328" s="231" t="s">
        <v>4807</v>
      </c>
      <c r="H328" s="231">
        <v>0</v>
      </c>
      <c r="I328" s="232" t="s">
        <v>4884</v>
      </c>
      <c r="J328" s="103" t="str">
        <f t="shared" si="17"/>
        <v>72M24G0325</v>
      </c>
      <c r="K328" s="97">
        <v>45482</v>
      </c>
      <c r="L328" s="412" t="s">
        <v>86</v>
      </c>
      <c r="M328" s="482">
        <v>45624</v>
      </c>
      <c r="N328" s="96" t="s">
        <v>8178</v>
      </c>
      <c r="O328" s="100" t="s">
        <v>8371</v>
      </c>
      <c r="P328" s="100"/>
      <c r="Q328" s="451" t="s">
        <v>950</v>
      </c>
      <c r="R328" s="96" t="s">
        <v>5559</v>
      </c>
      <c r="S328" s="104" t="s">
        <v>5560</v>
      </c>
      <c r="T328" s="104" t="s">
        <v>5561</v>
      </c>
      <c r="U328" s="918" t="s">
        <v>528</v>
      </c>
      <c r="V328" s="104" t="s">
        <v>5562</v>
      </c>
      <c r="W328" s="917" t="s">
        <v>955</v>
      </c>
      <c r="X328" s="917" t="s">
        <v>956</v>
      </c>
      <c r="Y328" s="917" t="s">
        <v>956</v>
      </c>
      <c r="Z328" s="104" t="s">
        <v>7216</v>
      </c>
      <c r="AA328" s="96" t="s">
        <v>7094</v>
      </c>
      <c r="AB328" s="104" t="s">
        <v>7209</v>
      </c>
      <c r="AC328" s="104"/>
      <c r="AD328" s="965" t="s">
        <v>6794</v>
      </c>
      <c r="AE328" s="91" t="s">
        <v>6795</v>
      </c>
      <c r="AF328" s="91" t="s">
        <v>6796</v>
      </c>
      <c r="AG328" s="461" t="s">
        <v>6797</v>
      </c>
      <c r="AH328" s="414">
        <v>-4</v>
      </c>
      <c r="AI328" s="415"/>
      <c r="AJ328" s="416"/>
      <c r="AK328" s="417"/>
      <c r="AL328" s="418">
        <v>5</v>
      </c>
      <c r="AM328" s="729">
        <v>-15</v>
      </c>
      <c r="AN328" s="419">
        <v>2</v>
      </c>
      <c r="AO328" s="928"/>
      <c r="AP328" s="1002"/>
    </row>
    <row r="329" spans="1:42" s="338" customFormat="1" ht="24.95" customHeight="1">
      <c r="A329" s="90">
        <v>326</v>
      </c>
      <c r="B329" s="231" t="s">
        <v>947</v>
      </c>
      <c r="C329" s="231">
        <v>7</v>
      </c>
      <c r="D329" s="231">
        <v>2</v>
      </c>
      <c r="E329" s="231" t="s">
        <v>83</v>
      </c>
      <c r="F329" s="231">
        <v>24</v>
      </c>
      <c r="G329" s="231" t="s">
        <v>4807</v>
      </c>
      <c r="H329" s="231">
        <v>0</v>
      </c>
      <c r="I329" s="232" t="s">
        <v>4885</v>
      </c>
      <c r="J329" s="103" t="str">
        <f t="shared" si="17"/>
        <v>72M24G0326</v>
      </c>
      <c r="K329" s="97">
        <v>45482</v>
      </c>
      <c r="L329" s="412" t="s">
        <v>86</v>
      </c>
      <c r="M329" s="482">
        <v>45624</v>
      </c>
      <c r="N329" s="96" t="s">
        <v>8178</v>
      </c>
      <c r="O329" s="100" t="s">
        <v>8371</v>
      </c>
      <c r="P329" s="100"/>
      <c r="Q329" s="451" t="s">
        <v>950</v>
      </c>
      <c r="R329" s="96" t="s">
        <v>5563</v>
      </c>
      <c r="S329" s="104" t="s">
        <v>5564</v>
      </c>
      <c r="T329" s="104" t="s">
        <v>5565</v>
      </c>
      <c r="U329" s="918" t="s">
        <v>528</v>
      </c>
      <c r="V329" s="104" t="s">
        <v>5566</v>
      </c>
      <c r="W329" s="917" t="s">
        <v>955</v>
      </c>
      <c r="X329" s="917" t="s">
        <v>956</v>
      </c>
      <c r="Y329" s="917" t="s">
        <v>956</v>
      </c>
      <c r="Z329" s="104" t="s">
        <v>7217</v>
      </c>
      <c r="AA329" s="96" t="s">
        <v>7095</v>
      </c>
      <c r="AB329" s="104" t="s">
        <v>7210</v>
      </c>
      <c r="AC329" s="104"/>
      <c r="AD329" s="965" t="s">
        <v>6794</v>
      </c>
      <c r="AE329" s="91" t="s">
        <v>6795</v>
      </c>
      <c r="AF329" s="91" t="s">
        <v>6796</v>
      </c>
      <c r="AG329" s="461" t="s">
        <v>6797</v>
      </c>
      <c r="AH329" s="414">
        <v>-2</v>
      </c>
      <c r="AI329" s="415"/>
      <c r="AJ329" s="416"/>
      <c r="AK329" s="417"/>
      <c r="AL329" s="418">
        <v>5</v>
      </c>
      <c r="AM329" s="729">
        <v>-15</v>
      </c>
      <c r="AN329" s="419">
        <v>2</v>
      </c>
      <c r="AO329" s="928"/>
      <c r="AP329" s="1002"/>
    </row>
    <row r="330" spans="1:42" s="338" customFormat="1" ht="24.95" customHeight="1">
      <c r="A330" s="90">
        <v>327</v>
      </c>
      <c r="B330" s="231" t="s">
        <v>947</v>
      </c>
      <c r="C330" s="231">
        <v>7</v>
      </c>
      <c r="D330" s="231">
        <v>2</v>
      </c>
      <c r="E330" s="231" t="s">
        <v>83</v>
      </c>
      <c r="F330" s="231">
        <v>24</v>
      </c>
      <c r="G330" s="231" t="s">
        <v>4807</v>
      </c>
      <c r="H330" s="231">
        <v>0</v>
      </c>
      <c r="I330" s="232" t="s">
        <v>4886</v>
      </c>
      <c r="J330" s="103" t="str">
        <f t="shared" si="17"/>
        <v>72M24G0327</v>
      </c>
      <c r="K330" s="97">
        <v>45482</v>
      </c>
      <c r="L330" s="412" t="s">
        <v>86</v>
      </c>
      <c r="M330" s="482">
        <v>45624</v>
      </c>
      <c r="N330" s="96" t="s">
        <v>8178</v>
      </c>
      <c r="O330" s="100" t="s">
        <v>8371</v>
      </c>
      <c r="P330" s="100"/>
      <c r="Q330" s="451" t="s">
        <v>950</v>
      </c>
      <c r="R330" s="96" t="s">
        <v>5567</v>
      </c>
      <c r="S330" s="104" t="s">
        <v>5568</v>
      </c>
      <c r="T330" s="104" t="s">
        <v>5569</v>
      </c>
      <c r="U330" s="918" t="s">
        <v>528</v>
      </c>
      <c r="V330" s="104" t="s">
        <v>5570</v>
      </c>
      <c r="W330" s="917" t="s">
        <v>955</v>
      </c>
      <c r="X330" s="917" t="s">
        <v>956</v>
      </c>
      <c r="Y330" s="917" t="s">
        <v>956</v>
      </c>
      <c r="Z330" s="104" t="s">
        <v>7218</v>
      </c>
      <c r="AA330" s="96" t="s">
        <v>7096</v>
      </c>
      <c r="AB330" s="104" t="s">
        <v>7211</v>
      </c>
      <c r="AC330" s="104"/>
      <c r="AD330" s="965" t="s">
        <v>6794</v>
      </c>
      <c r="AE330" s="91" t="s">
        <v>6795</v>
      </c>
      <c r="AF330" s="91" t="s">
        <v>6796</v>
      </c>
      <c r="AG330" s="461" t="s">
        <v>6797</v>
      </c>
      <c r="AH330" s="414">
        <v>-1</v>
      </c>
      <c r="AI330" s="415"/>
      <c r="AJ330" s="416"/>
      <c r="AK330" s="417"/>
      <c r="AL330" s="418">
        <v>5</v>
      </c>
      <c r="AM330" s="729">
        <v>-10</v>
      </c>
      <c r="AN330" s="419">
        <v>1</v>
      </c>
      <c r="AO330" s="928"/>
      <c r="AP330" s="1002"/>
    </row>
    <row r="331" spans="1:42" s="338" customFormat="1" ht="24.95" customHeight="1">
      <c r="A331" s="90">
        <v>328</v>
      </c>
      <c r="B331" s="231" t="s">
        <v>947</v>
      </c>
      <c r="C331" s="231">
        <v>7</v>
      </c>
      <c r="D331" s="231">
        <v>2</v>
      </c>
      <c r="E331" s="231" t="s">
        <v>83</v>
      </c>
      <c r="F331" s="231">
        <v>24</v>
      </c>
      <c r="G331" s="231" t="s">
        <v>4807</v>
      </c>
      <c r="H331" s="231">
        <v>0</v>
      </c>
      <c r="I331" s="232" t="s">
        <v>4887</v>
      </c>
      <c r="J331" s="103" t="str">
        <f t="shared" si="17"/>
        <v>72M24G0328</v>
      </c>
      <c r="K331" s="97">
        <v>45482</v>
      </c>
      <c r="L331" s="412" t="s">
        <v>86</v>
      </c>
      <c r="M331" s="482">
        <v>45624</v>
      </c>
      <c r="N331" s="96" t="s">
        <v>8178</v>
      </c>
      <c r="O331" s="100" t="s">
        <v>8371</v>
      </c>
      <c r="P331" s="100"/>
      <c r="Q331" s="451" t="s">
        <v>950</v>
      </c>
      <c r="R331" s="96" t="s">
        <v>5571</v>
      </c>
      <c r="S331" s="104" t="s">
        <v>5572</v>
      </c>
      <c r="T331" s="104" t="s">
        <v>5573</v>
      </c>
      <c r="U331" s="918" t="s">
        <v>528</v>
      </c>
      <c r="V331" s="104" t="s">
        <v>5574</v>
      </c>
      <c r="W331" s="917" t="s">
        <v>955</v>
      </c>
      <c r="X331" s="917" t="s">
        <v>956</v>
      </c>
      <c r="Y331" s="917" t="s">
        <v>956</v>
      </c>
      <c r="Z331" s="104" t="s">
        <v>7219</v>
      </c>
      <c r="AA331" s="96" t="s">
        <v>7097</v>
      </c>
      <c r="AB331" s="104" t="s">
        <v>7206</v>
      </c>
      <c r="AC331" s="104"/>
      <c r="AD331" s="965" t="s">
        <v>6794</v>
      </c>
      <c r="AE331" s="91" t="s">
        <v>6795</v>
      </c>
      <c r="AF331" s="91" t="s">
        <v>6796</v>
      </c>
      <c r="AG331" s="461" t="s">
        <v>6797</v>
      </c>
      <c r="AH331" s="414"/>
      <c r="AI331" s="415"/>
      <c r="AJ331" s="416"/>
      <c r="AK331" s="417"/>
      <c r="AL331" s="418">
        <v>5</v>
      </c>
      <c r="AM331" s="729">
        <v>-20</v>
      </c>
      <c r="AN331" s="419">
        <v>2</v>
      </c>
      <c r="AO331" s="928"/>
      <c r="AP331" s="1002"/>
    </row>
    <row r="332" spans="1:42" s="338" customFormat="1" ht="24.95" customHeight="1">
      <c r="A332" s="90">
        <v>329</v>
      </c>
      <c r="B332" s="231" t="s">
        <v>947</v>
      </c>
      <c r="C332" s="231">
        <v>7</v>
      </c>
      <c r="D332" s="231">
        <v>2</v>
      </c>
      <c r="E332" s="231" t="s">
        <v>83</v>
      </c>
      <c r="F332" s="231">
        <v>24</v>
      </c>
      <c r="G332" s="231" t="s">
        <v>4807</v>
      </c>
      <c r="H332" s="231">
        <v>0</v>
      </c>
      <c r="I332" s="232" t="s">
        <v>4888</v>
      </c>
      <c r="J332" s="103" t="str">
        <f t="shared" si="17"/>
        <v>72M24G0329</v>
      </c>
      <c r="K332" s="97">
        <v>45482</v>
      </c>
      <c r="L332" s="412" t="s">
        <v>86</v>
      </c>
      <c r="M332" s="482">
        <v>45624</v>
      </c>
      <c r="N332" s="96" t="s">
        <v>8178</v>
      </c>
      <c r="O332" s="100" t="s">
        <v>8371</v>
      </c>
      <c r="P332" s="100"/>
      <c r="Q332" s="451" t="s">
        <v>950</v>
      </c>
      <c r="R332" s="96" t="s">
        <v>5575</v>
      </c>
      <c r="S332" s="104" t="s">
        <v>5576</v>
      </c>
      <c r="T332" s="104" t="s">
        <v>5577</v>
      </c>
      <c r="U332" s="918" t="s">
        <v>528</v>
      </c>
      <c r="V332" s="104" t="s">
        <v>5578</v>
      </c>
      <c r="W332" s="917" t="s">
        <v>955</v>
      </c>
      <c r="X332" s="917" t="s">
        <v>956</v>
      </c>
      <c r="Y332" s="917" t="s">
        <v>956</v>
      </c>
      <c r="Z332" s="104" t="s">
        <v>7220</v>
      </c>
      <c r="AA332" s="96" t="s">
        <v>7098</v>
      </c>
      <c r="AB332" s="104" t="s">
        <v>7212</v>
      </c>
      <c r="AC332" s="104"/>
      <c r="AD332" s="965" t="s">
        <v>6794</v>
      </c>
      <c r="AE332" s="91" t="s">
        <v>6795</v>
      </c>
      <c r="AF332" s="91" t="s">
        <v>6796</v>
      </c>
      <c r="AG332" s="461" t="s">
        <v>6797</v>
      </c>
      <c r="AH332" s="414">
        <v>-4</v>
      </c>
      <c r="AI332" s="415"/>
      <c r="AJ332" s="416"/>
      <c r="AK332" s="417"/>
      <c r="AL332" s="418">
        <v>5</v>
      </c>
      <c r="AM332" s="729">
        <v>-15</v>
      </c>
      <c r="AN332" s="419">
        <v>1</v>
      </c>
      <c r="AO332" s="928"/>
      <c r="AP332" s="1002"/>
    </row>
    <row r="333" spans="1:42" s="338" customFormat="1" ht="24.95" customHeight="1">
      <c r="A333" s="90">
        <v>330</v>
      </c>
      <c r="B333" s="231" t="s">
        <v>947</v>
      </c>
      <c r="C333" s="231">
        <v>7</v>
      </c>
      <c r="D333" s="231">
        <v>2</v>
      </c>
      <c r="E333" s="231" t="s">
        <v>83</v>
      </c>
      <c r="F333" s="231">
        <v>24</v>
      </c>
      <c r="G333" s="231" t="s">
        <v>4807</v>
      </c>
      <c r="H333" s="231">
        <v>0</v>
      </c>
      <c r="I333" s="232" t="s">
        <v>4889</v>
      </c>
      <c r="J333" s="103" t="str">
        <f t="shared" si="17"/>
        <v>72M24G0330</v>
      </c>
      <c r="K333" s="97">
        <v>45482</v>
      </c>
      <c r="L333" s="412" t="s">
        <v>86</v>
      </c>
      <c r="M333" s="482">
        <v>45624</v>
      </c>
      <c r="N333" s="96" t="s">
        <v>8178</v>
      </c>
      <c r="O333" s="100" t="s">
        <v>8371</v>
      </c>
      <c r="P333" s="100"/>
      <c r="Q333" s="451" t="s">
        <v>950</v>
      </c>
      <c r="R333" s="96" t="s">
        <v>5579</v>
      </c>
      <c r="S333" s="104" t="s">
        <v>5580</v>
      </c>
      <c r="T333" s="104" t="s">
        <v>5581</v>
      </c>
      <c r="U333" s="918" t="s">
        <v>528</v>
      </c>
      <c r="V333" s="104" t="s">
        <v>5582</v>
      </c>
      <c r="W333" s="917" t="s">
        <v>955</v>
      </c>
      <c r="X333" s="917" t="s">
        <v>956</v>
      </c>
      <c r="Y333" s="917" t="s">
        <v>956</v>
      </c>
      <c r="Z333" s="104" t="s">
        <v>7221</v>
      </c>
      <c r="AA333" s="96" t="s">
        <v>7099</v>
      </c>
      <c r="AB333" s="104" t="s">
        <v>7213</v>
      </c>
      <c r="AC333" s="104"/>
      <c r="AD333" s="965" t="s">
        <v>6794</v>
      </c>
      <c r="AE333" s="91" t="s">
        <v>6795</v>
      </c>
      <c r="AF333" s="91" t="s">
        <v>6796</v>
      </c>
      <c r="AG333" s="461" t="s">
        <v>6797</v>
      </c>
      <c r="AH333" s="414"/>
      <c r="AI333" s="415"/>
      <c r="AJ333" s="416"/>
      <c r="AK333" s="417"/>
      <c r="AL333" s="418">
        <v>5</v>
      </c>
      <c r="AM333" s="729">
        <v>-10</v>
      </c>
      <c r="AN333" s="419">
        <v>2</v>
      </c>
      <c r="AO333" s="928"/>
      <c r="AP333" s="1002"/>
    </row>
    <row r="334" spans="1:42" s="338" customFormat="1" ht="24.95" customHeight="1">
      <c r="A334" s="90">
        <v>331</v>
      </c>
      <c r="B334" s="231" t="s">
        <v>947</v>
      </c>
      <c r="C334" s="231">
        <v>7</v>
      </c>
      <c r="D334" s="231">
        <v>2</v>
      </c>
      <c r="E334" s="231" t="s">
        <v>83</v>
      </c>
      <c r="F334" s="231">
        <v>24</v>
      </c>
      <c r="G334" s="231" t="s">
        <v>4807</v>
      </c>
      <c r="H334" s="231">
        <v>0</v>
      </c>
      <c r="I334" s="232" t="s">
        <v>4890</v>
      </c>
      <c r="J334" s="103" t="str">
        <f t="shared" si="17"/>
        <v>72M24G0331</v>
      </c>
      <c r="K334" s="97">
        <v>45482</v>
      </c>
      <c r="L334" s="412" t="s">
        <v>86</v>
      </c>
      <c r="M334" s="482">
        <v>45624</v>
      </c>
      <c r="N334" s="96" t="s">
        <v>8178</v>
      </c>
      <c r="O334" s="100" t="s">
        <v>8371</v>
      </c>
      <c r="P334" s="100"/>
      <c r="Q334" s="451" t="s">
        <v>950</v>
      </c>
      <c r="R334" s="96" t="s">
        <v>5583</v>
      </c>
      <c r="S334" s="104" t="s">
        <v>5584</v>
      </c>
      <c r="T334" s="104" t="s">
        <v>5585</v>
      </c>
      <c r="U334" s="918" t="s">
        <v>528</v>
      </c>
      <c r="V334" s="104" t="s">
        <v>5586</v>
      </c>
      <c r="W334" s="917" t="s">
        <v>955</v>
      </c>
      <c r="X334" s="917" t="s">
        <v>956</v>
      </c>
      <c r="Y334" s="917" t="s">
        <v>956</v>
      </c>
      <c r="Z334" s="104" t="s">
        <v>7222</v>
      </c>
      <c r="AA334" s="96" t="s">
        <v>7100</v>
      </c>
      <c r="AB334" s="104" t="s">
        <v>7203</v>
      </c>
      <c r="AC334" s="104"/>
      <c r="AD334" s="965" t="s">
        <v>6794</v>
      </c>
      <c r="AE334" s="91" t="s">
        <v>6795</v>
      </c>
      <c r="AF334" s="91" t="s">
        <v>6796</v>
      </c>
      <c r="AG334" s="461" t="s">
        <v>6797</v>
      </c>
      <c r="AH334" s="414">
        <v>-3</v>
      </c>
      <c r="AI334" s="415"/>
      <c r="AJ334" s="416">
        <v>1</v>
      </c>
      <c r="AK334" s="417">
        <v>1</v>
      </c>
      <c r="AL334" s="418">
        <v>5</v>
      </c>
      <c r="AM334" s="729">
        <v>-5</v>
      </c>
      <c r="AN334" s="419">
        <v>1</v>
      </c>
      <c r="AO334" s="928"/>
      <c r="AP334" s="1002"/>
    </row>
    <row r="335" spans="1:42" s="338" customFormat="1" ht="24.95" customHeight="1">
      <c r="A335" s="90">
        <v>332</v>
      </c>
      <c r="B335" s="231" t="s">
        <v>947</v>
      </c>
      <c r="C335" s="231">
        <v>7</v>
      </c>
      <c r="D335" s="231">
        <v>2</v>
      </c>
      <c r="E335" s="231" t="s">
        <v>83</v>
      </c>
      <c r="F335" s="231">
        <v>24</v>
      </c>
      <c r="G335" s="231" t="s">
        <v>4807</v>
      </c>
      <c r="H335" s="231">
        <v>0</v>
      </c>
      <c r="I335" s="232" t="s">
        <v>4891</v>
      </c>
      <c r="J335" s="103" t="str">
        <f t="shared" si="17"/>
        <v>72M24G0332</v>
      </c>
      <c r="K335" s="97">
        <v>45482</v>
      </c>
      <c r="L335" s="412" t="s">
        <v>86</v>
      </c>
      <c r="M335" s="482">
        <v>45624</v>
      </c>
      <c r="N335" s="96" t="s">
        <v>8178</v>
      </c>
      <c r="O335" s="100" t="s">
        <v>8371</v>
      </c>
      <c r="P335" s="100"/>
      <c r="Q335" s="451" t="s">
        <v>950</v>
      </c>
      <c r="R335" s="96" t="s">
        <v>5587</v>
      </c>
      <c r="S335" s="104" t="s">
        <v>5588</v>
      </c>
      <c r="T335" s="104" t="s">
        <v>5589</v>
      </c>
      <c r="U335" s="918" t="s">
        <v>528</v>
      </c>
      <c r="V335" s="104" t="s">
        <v>5590</v>
      </c>
      <c r="W335" s="917" t="s">
        <v>955</v>
      </c>
      <c r="X335" s="917" t="s">
        <v>956</v>
      </c>
      <c r="Y335" s="917" t="s">
        <v>956</v>
      </c>
      <c r="Z335" s="104" t="s">
        <v>7205</v>
      </c>
      <c r="AA335" s="96" t="s">
        <v>7101</v>
      </c>
      <c r="AB335" s="104" t="s">
        <v>7204</v>
      </c>
      <c r="AC335" s="104"/>
      <c r="AD335" s="965" t="s">
        <v>6794</v>
      </c>
      <c r="AE335" s="91" t="s">
        <v>6795</v>
      </c>
      <c r="AF335" s="91" t="s">
        <v>6796</v>
      </c>
      <c r="AG335" s="461" t="s">
        <v>6797</v>
      </c>
      <c r="AH335" s="414">
        <v>2</v>
      </c>
      <c r="AI335" s="415"/>
      <c r="AJ335" s="416">
        <v>1</v>
      </c>
      <c r="AK335" s="417"/>
      <c r="AL335" s="418">
        <v>5</v>
      </c>
      <c r="AM335" s="729">
        <v>-5</v>
      </c>
      <c r="AN335" s="419">
        <v>1</v>
      </c>
      <c r="AO335" s="928"/>
      <c r="AP335" s="1002"/>
    </row>
    <row r="336" spans="1:42" s="338" customFormat="1" ht="24.95" customHeight="1">
      <c r="A336" s="90">
        <v>333</v>
      </c>
      <c r="B336" s="231" t="s">
        <v>947</v>
      </c>
      <c r="C336" s="231">
        <v>7</v>
      </c>
      <c r="D336" s="231">
        <v>2</v>
      </c>
      <c r="E336" s="231" t="s">
        <v>83</v>
      </c>
      <c r="F336" s="231">
        <v>24</v>
      </c>
      <c r="G336" s="231" t="s">
        <v>4807</v>
      </c>
      <c r="H336" s="231">
        <v>0</v>
      </c>
      <c r="I336" s="232" t="s">
        <v>4892</v>
      </c>
      <c r="J336" s="103" t="str">
        <f t="shared" si="17"/>
        <v>72M24G0333</v>
      </c>
      <c r="K336" s="97">
        <v>45482</v>
      </c>
      <c r="L336" s="412" t="s">
        <v>86</v>
      </c>
      <c r="M336" s="482">
        <v>45624</v>
      </c>
      <c r="N336" s="96" t="s">
        <v>8178</v>
      </c>
      <c r="O336" s="100" t="s">
        <v>8371</v>
      </c>
      <c r="P336" s="100"/>
      <c r="Q336" s="451" t="s">
        <v>950</v>
      </c>
      <c r="R336" s="96" t="s">
        <v>5591</v>
      </c>
      <c r="S336" s="104" t="s">
        <v>5592</v>
      </c>
      <c r="T336" s="104" t="s">
        <v>5593</v>
      </c>
      <c r="U336" s="918" t="s">
        <v>528</v>
      </c>
      <c r="V336" s="104" t="s">
        <v>5594</v>
      </c>
      <c r="W336" s="917" t="s">
        <v>955</v>
      </c>
      <c r="X336" s="917" t="s">
        <v>956</v>
      </c>
      <c r="Y336" s="917" t="s">
        <v>956</v>
      </c>
      <c r="Z336" s="104" t="s">
        <v>7199</v>
      </c>
      <c r="AA336" s="96" t="s">
        <v>7102</v>
      </c>
      <c r="AB336" s="104" t="s">
        <v>7223</v>
      </c>
      <c r="AC336" s="104"/>
      <c r="AD336" s="965" t="s">
        <v>6794</v>
      </c>
      <c r="AE336" s="91" t="s">
        <v>6795</v>
      </c>
      <c r="AF336" s="91" t="s">
        <v>6796</v>
      </c>
      <c r="AG336" s="461" t="s">
        <v>6797</v>
      </c>
      <c r="AH336" s="414"/>
      <c r="AI336" s="415"/>
      <c r="AJ336" s="416"/>
      <c r="AK336" s="417"/>
      <c r="AL336" s="418">
        <v>5</v>
      </c>
      <c r="AM336" s="729">
        <v>-20</v>
      </c>
      <c r="AN336" s="419">
        <v>2</v>
      </c>
      <c r="AO336" s="928"/>
      <c r="AP336" s="1002"/>
    </row>
    <row r="337" spans="1:42" s="338" customFormat="1" ht="24.95" customHeight="1">
      <c r="A337" s="90">
        <v>334</v>
      </c>
      <c r="B337" s="231" t="s">
        <v>947</v>
      </c>
      <c r="C337" s="231">
        <v>7</v>
      </c>
      <c r="D337" s="231">
        <v>2</v>
      </c>
      <c r="E337" s="231" t="s">
        <v>83</v>
      </c>
      <c r="F337" s="231">
        <v>24</v>
      </c>
      <c r="G337" s="231" t="s">
        <v>4807</v>
      </c>
      <c r="H337" s="231">
        <v>0</v>
      </c>
      <c r="I337" s="232" t="s">
        <v>4893</v>
      </c>
      <c r="J337" s="103" t="str">
        <f t="shared" si="17"/>
        <v>72M24G0334</v>
      </c>
      <c r="K337" s="97">
        <v>45482</v>
      </c>
      <c r="L337" s="412" t="s">
        <v>86</v>
      </c>
      <c r="M337" s="482">
        <v>45624</v>
      </c>
      <c r="N337" s="96" t="s">
        <v>8178</v>
      </c>
      <c r="O337" s="100" t="s">
        <v>8371</v>
      </c>
      <c r="P337" s="100"/>
      <c r="Q337" s="451" t="s">
        <v>950</v>
      </c>
      <c r="R337" s="96" t="s">
        <v>5595</v>
      </c>
      <c r="S337" s="104" t="s">
        <v>5596</v>
      </c>
      <c r="T337" s="104" t="s">
        <v>5597</v>
      </c>
      <c r="U337" s="918" t="s">
        <v>528</v>
      </c>
      <c r="V337" s="104" t="s">
        <v>5598</v>
      </c>
      <c r="W337" s="917" t="s">
        <v>955</v>
      </c>
      <c r="X337" s="917" t="s">
        <v>956</v>
      </c>
      <c r="Y337" s="917" t="s">
        <v>956</v>
      </c>
      <c r="Z337" s="104" t="s">
        <v>7198</v>
      </c>
      <c r="AA337" s="96" t="s">
        <v>7103</v>
      </c>
      <c r="AB337" s="104" t="s">
        <v>7202</v>
      </c>
      <c r="AC337" s="104"/>
      <c r="AD337" s="965" t="s">
        <v>6794</v>
      </c>
      <c r="AE337" s="91" t="s">
        <v>6795</v>
      </c>
      <c r="AF337" s="91" t="s">
        <v>6796</v>
      </c>
      <c r="AG337" s="461" t="s">
        <v>6797</v>
      </c>
      <c r="AH337" s="414">
        <v>-2</v>
      </c>
      <c r="AI337" s="415"/>
      <c r="AJ337" s="416"/>
      <c r="AK337" s="417"/>
      <c r="AL337" s="418">
        <v>5</v>
      </c>
      <c r="AM337" s="729">
        <v>-5</v>
      </c>
      <c r="AN337" s="419">
        <v>1</v>
      </c>
      <c r="AO337" s="928"/>
      <c r="AP337" s="1002"/>
    </row>
    <row r="338" spans="1:42" s="338" customFormat="1" ht="24.95" customHeight="1">
      <c r="A338" s="90">
        <v>335</v>
      </c>
      <c r="B338" s="231" t="s">
        <v>947</v>
      </c>
      <c r="C338" s="231">
        <v>7</v>
      </c>
      <c r="D338" s="231">
        <v>2</v>
      </c>
      <c r="E338" s="231" t="s">
        <v>83</v>
      </c>
      <c r="F338" s="231">
        <v>24</v>
      </c>
      <c r="G338" s="231" t="s">
        <v>4807</v>
      </c>
      <c r="H338" s="231">
        <v>0</v>
      </c>
      <c r="I338" s="232" t="s">
        <v>4894</v>
      </c>
      <c r="J338" s="103" t="str">
        <f t="shared" si="17"/>
        <v>72M24G0335</v>
      </c>
      <c r="K338" s="97">
        <v>45482</v>
      </c>
      <c r="L338" s="412" t="s">
        <v>86</v>
      </c>
      <c r="M338" s="482">
        <v>45624</v>
      </c>
      <c r="N338" s="96" t="s">
        <v>8178</v>
      </c>
      <c r="O338" s="100" t="s">
        <v>8371</v>
      </c>
      <c r="P338" s="100"/>
      <c r="Q338" s="451" t="s">
        <v>950</v>
      </c>
      <c r="R338" s="96" t="s">
        <v>5599</v>
      </c>
      <c r="S338" s="104" t="s">
        <v>5600</v>
      </c>
      <c r="T338" s="104" t="s">
        <v>5601</v>
      </c>
      <c r="U338" s="918" t="s">
        <v>528</v>
      </c>
      <c r="V338" s="104" t="s">
        <v>5602</v>
      </c>
      <c r="W338" s="917" t="s">
        <v>955</v>
      </c>
      <c r="X338" s="917" t="s">
        <v>956</v>
      </c>
      <c r="Y338" s="917" t="s">
        <v>956</v>
      </c>
      <c r="Z338" s="104" t="s">
        <v>7196</v>
      </c>
      <c r="AA338" s="96" t="s">
        <v>7104</v>
      </c>
      <c r="AB338" s="104" t="s">
        <v>7200</v>
      </c>
      <c r="AC338" s="104"/>
      <c r="AD338" s="965" t="s">
        <v>6794</v>
      </c>
      <c r="AE338" s="91" t="s">
        <v>6795</v>
      </c>
      <c r="AF338" s="91" t="s">
        <v>6796</v>
      </c>
      <c r="AG338" s="461" t="s">
        <v>6797</v>
      </c>
      <c r="AH338" s="414">
        <v>-1</v>
      </c>
      <c r="AI338" s="415"/>
      <c r="AJ338" s="416"/>
      <c r="AK338" s="417"/>
      <c r="AL338" s="418">
        <v>5</v>
      </c>
      <c r="AM338" s="729">
        <v>-15</v>
      </c>
      <c r="AN338" s="419">
        <v>2</v>
      </c>
      <c r="AO338" s="928"/>
      <c r="AP338" s="1002"/>
    </row>
    <row r="339" spans="1:42" s="338" customFormat="1" ht="24.95" customHeight="1">
      <c r="A339" s="90">
        <v>336</v>
      </c>
      <c r="B339" s="231" t="s">
        <v>947</v>
      </c>
      <c r="C339" s="231">
        <v>7</v>
      </c>
      <c r="D339" s="231">
        <v>2</v>
      </c>
      <c r="E339" s="231" t="s">
        <v>83</v>
      </c>
      <c r="F339" s="231">
        <v>24</v>
      </c>
      <c r="G339" s="231" t="s">
        <v>4807</v>
      </c>
      <c r="H339" s="231">
        <v>0</v>
      </c>
      <c r="I339" s="232" t="s">
        <v>4895</v>
      </c>
      <c r="J339" s="103" t="str">
        <f t="shared" si="17"/>
        <v>72M24G0336</v>
      </c>
      <c r="K339" s="97">
        <v>45482</v>
      </c>
      <c r="L339" s="412" t="s">
        <v>86</v>
      </c>
      <c r="M339" s="482">
        <v>45624</v>
      </c>
      <c r="N339" s="96" t="s">
        <v>8178</v>
      </c>
      <c r="O339" s="100" t="s">
        <v>8371</v>
      </c>
      <c r="P339" s="100"/>
      <c r="Q339" s="451" t="s">
        <v>950</v>
      </c>
      <c r="R339" s="96" t="s">
        <v>5603</v>
      </c>
      <c r="S339" s="104" t="s">
        <v>5604</v>
      </c>
      <c r="T339" s="104" t="s">
        <v>5605</v>
      </c>
      <c r="U339" s="918" t="s">
        <v>528</v>
      </c>
      <c r="V339" s="104" t="s">
        <v>5606</v>
      </c>
      <c r="W339" s="917" t="s">
        <v>955</v>
      </c>
      <c r="X339" s="917" t="s">
        <v>956</v>
      </c>
      <c r="Y339" s="917" t="s">
        <v>956</v>
      </c>
      <c r="Z339" s="104" t="s">
        <v>7197</v>
      </c>
      <c r="AA339" s="96" t="s">
        <v>7105</v>
      </c>
      <c r="AB339" s="104" t="s">
        <v>7201</v>
      </c>
      <c r="AC339" s="104"/>
      <c r="AD339" s="965" t="s">
        <v>6794</v>
      </c>
      <c r="AE339" s="91" t="s">
        <v>6795</v>
      </c>
      <c r="AF339" s="91" t="s">
        <v>6796</v>
      </c>
      <c r="AG339" s="461" t="s">
        <v>6797</v>
      </c>
      <c r="AH339" s="414"/>
      <c r="AI339" s="415"/>
      <c r="AJ339" s="416"/>
      <c r="AK339" s="417"/>
      <c r="AL339" s="418">
        <v>5</v>
      </c>
      <c r="AM339" s="729">
        <v>-10</v>
      </c>
      <c r="AN339" s="419">
        <v>1</v>
      </c>
      <c r="AO339" s="928"/>
      <c r="AP339" s="1002"/>
    </row>
    <row r="340" spans="1:42" s="338" customFormat="1" ht="24.95" customHeight="1">
      <c r="A340" s="90">
        <v>337</v>
      </c>
      <c r="B340" s="231" t="s">
        <v>947</v>
      </c>
      <c r="C340" s="231">
        <v>7</v>
      </c>
      <c r="D340" s="231">
        <v>4</v>
      </c>
      <c r="E340" s="231" t="s">
        <v>968</v>
      </c>
      <c r="F340" s="231">
        <v>24</v>
      </c>
      <c r="G340" s="231" t="s">
        <v>5813</v>
      </c>
      <c r="H340" s="231">
        <v>2</v>
      </c>
      <c r="I340" s="232" t="s">
        <v>6249</v>
      </c>
      <c r="J340" s="103" t="str">
        <f t="shared" si="17"/>
        <v>74V24H2337</v>
      </c>
      <c r="K340" s="97">
        <v>45520</v>
      </c>
      <c r="L340" s="412" t="s">
        <v>86</v>
      </c>
      <c r="M340" s="482">
        <v>45524</v>
      </c>
      <c r="N340" s="91" t="s">
        <v>1756</v>
      </c>
      <c r="O340" s="140" t="s">
        <v>1839</v>
      </c>
      <c r="P340" s="100" t="s">
        <v>3204</v>
      </c>
      <c r="Q340" s="451" t="s">
        <v>950</v>
      </c>
      <c r="R340" s="96" t="s">
        <v>6256</v>
      </c>
      <c r="S340" s="104" t="s">
        <v>6257</v>
      </c>
      <c r="T340" s="104" t="s">
        <v>6258</v>
      </c>
      <c r="U340" s="143" t="s">
        <v>6260</v>
      </c>
      <c r="V340" s="104" t="s">
        <v>6259</v>
      </c>
      <c r="W340" s="143" t="s">
        <v>955</v>
      </c>
      <c r="X340" s="143" t="s">
        <v>1332</v>
      </c>
      <c r="Y340" s="143" t="s">
        <v>1332</v>
      </c>
      <c r="Z340" s="104" t="s">
        <v>6262</v>
      </c>
      <c r="AA340" s="96"/>
      <c r="AB340" s="104" t="s">
        <v>6289</v>
      </c>
      <c r="AC340" s="104"/>
      <c r="AD340" s="493" t="s">
        <v>1096</v>
      </c>
      <c r="AE340" s="91" t="s">
        <v>88</v>
      </c>
      <c r="AF340" s="91" t="s">
        <v>87</v>
      </c>
      <c r="AG340" s="461" t="s">
        <v>6254</v>
      </c>
      <c r="AH340" s="414">
        <v>-8</v>
      </c>
      <c r="AI340" s="415"/>
      <c r="AJ340" s="416"/>
      <c r="AK340" s="417"/>
      <c r="AL340" s="418">
        <v>5</v>
      </c>
      <c r="AM340" s="729">
        <v>-5</v>
      </c>
      <c r="AN340" s="419">
        <v>1</v>
      </c>
      <c r="AO340" s="928" t="s">
        <v>7289</v>
      </c>
      <c r="AP340" s="919" t="s">
        <v>959</v>
      </c>
    </row>
    <row r="341" spans="1:42" s="338" customFormat="1" ht="24.95" customHeight="1">
      <c r="A341" s="90">
        <v>338</v>
      </c>
      <c r="B341" s="231" t="s">
        <v>947</v>
      </c>
      <c r="C341" s="231">
        <v>7</v>
      </c>
      <c r="D341" s="231">
        <v>4</v>
      </c>
      <c r="E341" s="231" t="s">
        <v>968</v>
      </c>
      <c r="F341" s="231">
        <v>24</v>
      </c>
      <c r="G341" s="231" t="s">
        <v>5813</v>
      </c>
      <c r="H341" s="231">
        <v>2</v>
      </c>
      <c r="I341" s="232" t="s">
        <v>6250</v>
      </c>
      <c r="J341" s="103" t="str">
        <f t="shared" si="17"/>
        <v>74V24H2338</v>
      </c>
      <c r="K341" s="97">
        <v>45520</v>
      </c>
      <c r="L341" s="412" t="s">
        <v>86</v>
      </c>
      <c r="M341" s="482">
        <v>45524</v>
      </c>
      <c r="N341" s="91" t="s">
        <v>1756</v>
      </c>
      <c r="O341" s="140" t="s">
        <v>1839</v>
      </c>
      <c r="P341" s="100" t="s">
        <v>3204</v>
      </c>
      <c r="Q341" s="451" t="s">
        <v>950</v>
      </c>
      <c r="R341" s="96" t="s">
        <v>6269</v>
      </c>
      <c r="S341" s="104" t="s">
        <v>6270</v>
      </c>
      <c r="T341" s="104" t="s">
        <v>6271</v>
      </c>
      <c r="U341" s="143" t="s">
        <v>6260</v>
      </c>
      <c r="V341" s="104" t="s">
        <v>6272</v>
      </c>
      <c r="W341" s="143" t="s">
        <v>955</v>
      </c>
      <c r="X341" s="143" t="s">
        <v>1332</v>
      </c>
      <c r="Y341" s="143" t="s">
        <v>1332</v>
      </c>
      <c r="Z341" s="104" t="s">
        <v>6273</v>
      </c>
      <c r="AA341" s="96"/>
      <c r="AB341" s="104" t="s">
        <v>6290</v>
      </c>
      <c r="AC341" s="104"/>
      <c r="AD341" s="493" t="s">
        <v>1096</v>
      </c>
      <c r="AE341" s="91" t="s">
        <v>88</v>
      </c>
      <c r="AF341" s="91" t="s">
        <v>87</v>
      </c>
      <c r="AG341" s="461" t="s">
        <v>6254</v>
      </c>
      <c r="AH341" s="414">
        <v>-3</v>
      </c>
      <c r="AI341" s="415"/>
      <c r="AJ341" s="416"/>
      <c r="AK341" s="417"/>
      <c r="AL341" s="418">
        <v>5</v>
      </c>
      <c r="AM341" s="729">
        <v>-20</v>
      </c>
      <c r="AN341" s="419">
        <v>1</v>
      </c>
      <c r="AO341" s="928" t="s">
        <v>7289</v>
      </c>
      <c r="AP341" s="919" t="s">
        <v>959</v>
      </c>
    </row>
    <row r="342" spans="1:42" s="338" customFormat="1" ht="24.95" customHeight="1">
      <c r="A342" s="90">
        <v>339</v>
      </c>
      <c r="B342" s="231" t="s">
        <v>947</v>
      </c>
      <c r="C342" s="231">
        <v>7</v>
      </c>
      <c r="D342" s="231">
        <v>4</v>
      </c>
      <c r="E342" s="231" t="s">
        <v>83</v>
      </c>
      <c r="F342" s="231">
        <v>24</v>
      </c>
      <c r="G342" s="231" t="s">
        <v>5813</v>
      </c>
      <c r="H342" s="231">
        <v>2</v>
      </c>
      <c r="I342" s="232" t="s">
        <v>6251</v>
      </c>
      <c r="J342" s="103" t="str">
        <f t="shared" si="17"/>
        <v>74M24H2339</v>
      </c>
      <c r="K342" s="97">
        <v>45520</v>
      </c>
      <c r="L342" s="412" t="s">
        <v>86</v>
      </c>
      <c r="M342" s="482">
        <v>45524</v>
      </c>
      <c r="N342" s="91" t="s">
        <v>1756</v>
      </c>
      <c r="O342" s="140" t="s">
        <v>1839</v>
      </c>
      <c r="P342" s="100" t="s">
        <v>3205</v>
      </c>
      <c r="Q342" s="451" t="s">
        <v>950</v>
      </c>
      <c r="R342" s="96" t="s">
        <v>6274</v>
      </c>
      <c r="S342" s="104" t="s">
        <v>6275</v>
      </c>
      <c r="T342" s="104" t="s">
        <v>6276</v>
      </c>
      <c r="U342" s="143" t="s">
        <v>6260</v>
      </c>
      <c r="V342" s="104" t="s">
        <v>6277</v>
      </c>
      <c r="W342" s="143" t="s">
        <v>955</v>
      </c>
      <c r="X342" s="143" t="s">
        <v>956</v>
      </c>
      <c r="Y342" s="143" t="s">
        <v>956</v>
      </c>
      <c r="Z342" s="104" t="s">
        <v>6278</v>
      </c>
      <c r="AA342" s="96"/>
      <c r="AB342" s="104" t="s">
        <v>6291</v>
      </c>
      <c r="AC342" s="104"/>
      <c r="AD342" s="493" t="s">
        <v>1096</v>
      </c>
      <c r="AE342" s="91" t="s">
        <v>88</v>
      </c>
      <c r="AF342" s="91" t="s">
        <v>87</v>
      </c>
      <c r="AG342" s="461" t="s">
        <v>6255</v>
      </c>
      <c r="AH342" s="414">
        <v>1</v>
      </c>
      <c r="AI342" s="415"/>
      <c r="AJ342" s="416"/>
      <c r="AK342" s="417"/>
      <c r="AL342" s="418">
        <v>5</v>
      </c>
      <c r="AM342" s="729">
        <v>-10</v>
      </c>
      <c r="AN342" s="419">
        <v>2</v>
      </c>
      <c r="AO342" s="928" t="s">
        <v>7289</v>
      </c>
      <c r="AP342" s="919" t="s">
        <v>959</v>
      </c>
    </row>
    <row r="343" spans="1:42" s="338" customFormat="1" ht="24.95" customHeight="1">
      <c r="A343" s="90">
        <v>340</v>
      </c>
      <c r="B343" s="231" t="s">
        <v>947</v>
      </c>
      <c r="C343" s="231">
        <v>7</v>
      </c>
      <c r="D343" s="231">
        <v>4</v>
      </c>
      <c r="E343" s="231" t="s">
        <v>83</v>
      </c>
      <c r="F343" s="231">
        <v>24</v>
      </c>
      <c r="G343" s="231" t="s">
        <v>5813</v>
      </c>
      <c r="H343" s="231">
        <v>2</v>
      </c>
      <c r="I343" s="232" t="s">
        <v>6252</v>
      </c>
      <c r="J343" s="103" t="str">
        <f t="shared" si="17"/>
        <v>74M24H2340</v>
      </c>
      <c r="K343" s="97">
        <v>45520</v>
      </c>
      <c r="L343" s="412" t="s">
        <v>86</v>
      </c>
      <c r="M343" s="482">
        <v>45524</v>
      </c>
      <c r="N343" s="91" t="s">
        <v>1756</v>
      </c>
      <c r="O343" s="140" t="s">
        <v>1839</v>
      </c>
      <c r="P343" s="100" t="s">
        <v>3205</v>
      </c>
      <c r="Q343" s="451" t="s">
        <v>950</v>
      </c>
      <c r="R343" s="96" t="s">
        <v>6279</v>
      </c>
      <c r="S343" s="104" t="s">
        <v>6280</v>
      </c>
      <c r="T343" s="104" t="s">
        <v>6281</v>
      </c>
      <c r="U343" s="143" t="s">
        <v>6260</v>
      </c>
      <c r="V343" s="104" t="s">
        <v>6282</v>
      </c>
      <c r="W343" s="143" t="s">
        <v>955</v>
      </c>
      <c r="X343" s="143" t="s">
        <v>956</v>
      </c>
      <c r="Y343" s="143" t="s">
        <v>956</v>
      </c>
      <c r="Z343" s="104" t="s">
        <v>6283</v>
      </c>
      <c r="AA343" s="96"/>
      <c r="AB343" s="104" t="s">
        <v>6292</v>
      </c>
      <c r="AC343" s="104"/>
      <c r="AD343" s="493" t="s">
        <v>1096</v>
      </c>
      <c r="AE343" s="91" t="s">
        <v>88</v>
      </c>
      <c r="AF343" s="91" t="s">
        <v>87</v>
      </c>
      <c r="AG343" s="461" t="s">
        <v>6255</v>
      </c>
      <c r="AH343" s="414">
        <v>-9</v>
      </c>
      <c r="AI343" s="415"/>
      <c r="AJ343" s="416">
        <v>1</v>
      </c>
      <c r="AK343" s="417"/>
      <c r="AL343" s="418">
        <v>5</v>
      </c>
      <c r="AM343" s="729">
        <v>-15</v>
      </c>
      <c r="AN343" s="419">
        <v>2</v>
      </c>
      <c r="AO343" s="928" t="s">
        <v>7289</v>
      </c>
      <c r="AP343" s="919" t="s">
        <v>959</v>
      </c>
    </row>
    <row r="344" spans="1:42" s="338" customFormat="1" ht="24.95" customHeight="1">
      <c r="A344" s="90">
        <v>341</v>
      </c>
      <c r="B344" s="231" t="s">
        <v>947</v>
      </c>
      <c r="C344" s="231">
        <v>7</v>
      </c>
      <c r="D344" s="231">
        <v>4</v>
      </c>
      <c r="E344" s="231" t="s">
        <v>83</v>
      </c>
      <c r="F344" s="231">
        <v>24</v>
      </c>
      <c r="G344" s="231" t="s">
        <v>5813</v>
      </c>
      <c r="H344" s="231">
        <v>2</v>
      </c>
      <c r="I344" s="232" t="s">
        <v>6253</v>
      </c>
      <c r="J344" s="103" t="str">
        <f t="shared" si="17"/>
        <v>74M24H2341</v>
      </c>
      <c r="K344" s="97">
        <v>45520</v>
      </c>
      <c r="L344" s="412" t="s">
        <v>86</v>
      </c>
      <c r="M344" s="482">
        <v>45524</v>
      </c>
      <c r="N344" s="91" t="s">
        <v>1756</v>
      </c>
      <c r="O344" s="140" t="s">
        <v>1839</v>
      </c>
      <c r="P344" s="100" t="s">
        <v>3205</v>
      </c>
      <c r="Q344" s="451" t="s">
        <v>950</v>
      </c>
      <c r="R344" s="96" t="s">
        <v>6284</v>
      </c>
      <c r="S344" s="104" t="s">
        <v>6285</v>
      </c>
      <c r="T344" s="104" t="s">
        <v>6286</v>
      </c>
      <c r="U344" s="143" t="s">
        <v>6260</v>
      </c>
      <c r="V344" s="104" t="s">
        <v>6287</v>
      </c>
      <c r="W344" s="143" t="s">
        <v>955</v>
      </c>
      <c r="X344" s="143" t="s">
        <v>956</v>
      </c>
      <c r="Y344" s="143" t="s">
        <v>956</v>
      </c>
      <c r="Z344" s="104" t="s">
        <v>6288</v>
      </c>
      <c r="AA344" s="96"/>
      <c r="AB344" s="104" t="s">
        <v>6293</v>
      </c>
      <c r="AC344" s="104"/>
      <c r="AD344" s="493" t="s">
        <v>1096</v>
      </c>
      <c r="AE344" s="91" t="s">
        <v>88</v>
      </c>
      <c r="AF344" s="91" t="s">
        <v>87</v>
      </c>
      <c r="AG344" s="461" t="s">
        <v>6255</v>
      </c>
      <c r="AH344" s="414">
        <v>-8</v>
      </c>
      <c r="AI344" s="415"/>
      <c r="AJ344" s="416"/>
      <c r="AK344" s="417">
        <v>1</v>
      </c>
      <c r="AL344" s="418">
        <v>5</v>
      </c>
      <c r="AM344" s="729">
        <v>-15</v>
      </c>
      <c r="AN344" s="419">
        <v>1</v>
      </c>
      <c r="AO344" s="928" t="s">
        <v>7289</v>
      </c>
      <c r="AP344" s="919" t="s">
        <v>959</v>
      </c>
    </row>
    <row r="345" spans="1:42" s="338" customFormat="1" ht="24.95" customHeight="1">
      <c r="A345" s="90">
        <v>342</v>
      </c>
      <c r="B345" s="231" t="s">
        <v>947</v>
      </c>
      <c r="C345" s="231">
        <v>7</v>
      </c>
      <c r="D345" s="231">
        <v>2</v>
      </c>
      <c r="E345" s="231" t="s">
        <v>83</v>
      </c>
      <c r="F345" s="231">
        <v>24</v>
      </c>
      <c r="G345" s="231" t="s">
        <v>5813</v>
      </c>
      <c r="H345" s="231">
        <v>0</v>
      </c>
      <c r="I345" s="232" t="s">
        <v>6312</v>
      </c>
      <c r="J345" s="103" t="str">
        <f t="shared" ref="J345" si="18">CONCATENATE(C345,D345,E345,F345,G345,H345,I345)</f>
        <v>72M24H0342</v>
      </c>
      <c r="K345" s="394">
        <v>45534</v>
      </c>
      <c r="L345" s="412" t="s">
        <v>86</v>
      </c>
      <c r="M345" s="482">
        <v>45534</v>
      </c>
      <c r="N345" s="258" t="s">
        <v>6314</v>
      </c>
      <c r="O345" s="100" t="s">
        <v>6315</v>
      </c>
      <c r="P345" s="258"/>
      <c r="Q345" s="451" t="s">
        <v>950</v>
      </c>
      <c r="R345" s="258" t="s">
        <v>6416</v>
      </c>
      <c r="S345" s="226" t="s">
        <v>6417</v>
      </c>
      <c r="T345" s="226" t="s">
        <v>6418</v>
      </c>
      <c r="U345" s="143" t="s">
        <v>6260</v>
      </c>
      <c r="V345" s="226" t="s">
        <v>6419</v>
      </c>
      <c r="W345" s="143" t="s">
        <v>955</v>
      </c>
      <c r="X345" s="143" t="s">
        <v>956</v>
      </c>
      <c r="Y345" s="143" t="s">
        <v>956</v>
      </c>
      <c r="Z345" s="226" t="s">
        <v>6420</v>
      </c>
      <c r="AA345" s="258"/>
      <c r="AB345" s="226" t="s">
        <v>6421</v>
      </c>
      <c r="AC345" s="885" t="s">
        <v>7892</v>
      </c>
      <c r="AD345" s="493" t="s">
        <v>1097</v>
      </c>
      <c r="AE345" s="91" t="s">
        <v>88</v>
      </c>
      <c r="AF345" s="91" t="s">
        <v>87</v>
      </c>
      <c r="AG345" s="755" t="s">
        <v>6429</v>
      </c>
      <c r="AH345" s="395">
        <v>1</v>
      </c>
      <c r="AI345" s="396"/>
      <c r="AJ345" s="397"/>
      <c r="AK345" s="398"/>
      <c r="AL345" s="399">
        <v>5</v>
      </c>
      <c r="AM345" s="730">
        <v>-15</v>
      </c>
      <c r="AN345" s="401">
        <v>1</v>
      </c>
      <c r="AO345" s="928"/>
      <c r="AP345" s="919" t="s">
        <v>959</v>
      </c>
    </row>
    <row r="346" spans="1:42" s="411" customFormat="1" ht="24.95" customHeight="1">
      <c r="A346" s="89">
        <v>343</v>
      </c>
      <c r="B346" s="89" t="s">
        <v>947</v>
      </c>
      <c r="C346" s="89">
        <v>7</v>
      </c>
      <c r="D346" s="89">
        <v>4</v>
      </c>
      <c r="E346" s="89" t="s">
        <v>968</v>
      </c>
      <c r="F346" s="89">
        <v>24</v>
      </c>
      <c r="G346" s="89" t="s">
        <v>5813</v>
      </c>
      <c r="H346" s="89">
        <v>1</v>
      </c>
      <c r="I346" s="186" t="s">
        <v>6313</v>
      </c>
      <c r="J346" s="91" t="str">
        <f>CONCATENATE(C346,D346,E346,F346,G346,H346,I346)</f>
        <v>74V24H1343</v>
      </c>
      <c r="K346" s="222">
        <v>45534</v>
      </c>
      <c r="L346" s="1012" t="s">
        <v>86</v>
      </c>
      <c r="M346" s="1019">
        <v>45534</v>
      </c>
      <c r="N346" s="216" t="s">
        <v>6314</v>
      </c>
      <c r="O346" s="429" t="s">
        <v>6315</v>
      </c>
      <c r="P346" s="216" t="s">
        <v>1753</v>
      </c>
      <c r="Q346" s="1013" t="s">
        <v>950</v>
      </c>
      <c r="R346" s="216" t="s">
        <v>6423</v>
      </c>
      <c r="S346" s="404" t="s">
        <v>6424</v>
      </c>
      <c r="T346" s="404" t="s">
        <v>6425</v>
      </c>
      <c r="U346" s="1014" t="s">
        <v>6260</v>
      </c>
      <c r="V346" s="404" t="s">
        <v>6426</v>
      </c>
      <c r="W346" s="1014" t="s">
        <v>955</v>
      </c>
      <c r="X346" s="1014" t="s">
        <v>1332</v>
      </c>
      <c r="Y346" s="1014" t="s">
        <v>1332</v>
      </c>
      <c r="Z346" s="404" t="s">
        <v>6422</v>
      </c>
      <c r="AA346" s="216"/>
      <c r="AB346" s="404" t="s">
        <v>6427</v>
      </c>
      <c r="AC346" s="1015" t="s">
        <v>8777</v>
      </c>
      <c r="AD346" s="1016" t="s">
        <v>1096</v>
      </c>
      <c r="AE346" s="91" t="s">
        <v>88</v>
      </c>
      <c r="AF346" s="91" t="s">
        <v>87</v>
      </c>
      <c r="AG346" s="1017" t="s">
        <v>6428</v>
      </c>
      <c r="AH346" s="405">
        <v>1</v>
      </c>
      <c r="AI346" s="406"/>
      <c r="AJ346" s="407"/>
      <c r="AK346" s="408"/>
      <c r="AL346" s="409">
        <v>10</v>
      </c>
      <c r="AM346" s="731">
        <v>-15</v>
      </c>
      <c r="AN346" s="410">
        <v>2</v>
      </c>
      <c r="AO346" s="1018" t="s">
        <v>6430</v>
      </c>
      <c r="AP346" s="938" t="s">
        <v>959</v>
      </c>
    </row>
    <row r="347" spans="1:42" s="338" customFormat="1" ht="24.95" customHeight="1">
      <c r="A347" s="90">
        <v>344</v>
      </c>
      <c r="B347" s="231" t="s">
        <v>6437</v>
      </c>
      <c r="C347" s="231">
        <v>7</v>
      </c>
      <c r="D347" s="231">
        <v>1</v>
      </c>
      <c r="E347" s="231" t="s">
        <v>6438</v>
      </c>
      <c r="F347" s="231">
        <v>24</v>
      </c>
      <c r="G347" s="231" t="s">
        <v>6439</v>
      </c>
      <c r="H347" s="231">
        <v>0</v>
      </c>
      <c r="I347" s="232" t="s">
        <v>6440</v>
      </c>
      <c r="J347" s="103" t="str">
        <f>CONCATENATE(C347,D347,E347,F347,G347,H347,I347)</f>
        <v>71M24I0344</v>
      </c>
      <c r="K347" s="394">
        <v>45554</v>
      </c>
      <c r="L347" s="412" t="s">
        <v>86</v>
      </c>
      <c r="M347" s="117">
        <v>45555</v>
      </c>
      <c r="N347" s="258" t="s">
        <v>55</v>
      </c>
      <c r="O347" s="100" t="s">
        <v>90</v>
      </c>
      <c r="P347" s="393"/>
      <c r="Q347" s="913" t="s">
        <v>6441</v>
      </c>
      <c r="R347" s="258" t="s">
        <v>6442</v>
      </c>
      <c r="S347" s="226" t="s">
        <v>6443</v>
      </c>
      <c r="T347" s="226" t="s">
        <v>6444</v>
      </c>
      <c r="U347" s="143" t="s">
        <v>6260</v>
      </c>
      <c r="V347" s="226" t="s">
        <v>6445</v>
      </c>
      <c r="W347" s="143" t="s">
        <v>955</v>
      </c>
      <c r="X347" s="143" t="s">
        <v>956</v>
      </c>
      <c r="Y347" s="143" t="s">
        <v>956</v>
      </c>
      <c r="Z347" s="226" t="s">
        <v>6446</v>
      </c>
      <c r="AA347" s="258" t="s">
        <v>6447</v>
      </c>
      <c r="AB347" s="226" t="s">
        <v>6448</v>
      </c>
      <c r="AC347" s="104"/>
      <c r="AD347" s="493" t="s">
        <v>1097</v>
      </c>
      <c r="AE347" s="91" t="s">
        <v>88</v>
      </c>
      <c r="AF347" s="91" t="s">
        <v>889</v>
      </c>
      <c r="AG347" s="100" t="s">
        <v>3282</v>
      </c>
      <c r="AH347" s="395">
        <v>2</v>
      </c>
      <c r="AI347" s="396"/>
      <c r="AJ347" s="397"/>
      <c r="AK347" s="398"/>
      <c r="AL347" s="399"/>
      <c r="AM347" s="730">
        <v>-5</v>
      </c>
      <c r="AN347" s="401">
        <v>1</v>
      </c>
      <c r="AO347" s="928"/>
      <c r="AP347" s="919"/>
    </row>
    <row r="348" spans="1:42" s="338" customFormat="1" ht="24.95" customHeight="1">
      <c r="A348" s="90">
        <v>345</v>
      </c>
      <c r="B348" s="231" t="s">
        <v>947</v>
      </c>
      <c r="C348" s="231">
        <v>7</v>
      </c>
      <c r="D348" s="231">
        <v>4</v>
      </c>
      <c r="E348" s="231" t="s">
        <v>968</v>
      </c>
      <c r="F348" s="231">
        <v>24</v>
      </c>
      <c r="G348" s="231" t="s">
        <v>6571</v>
      </c>
      <c r="H348" s="231">
        <v>1</v>
      </c>
      <c r="I348" s="421" t="s">
        <v>6586</v>
      </c>
      <c r="J348" s="103" t="str">
        <f>CONCATENATE(C348,D348,E348,F348,G348,H348,I348)</f>
        <v>74V24J1345</v>
      </c>
      <c r="K348" s="97">
        <v>45569</v>
      </c>
      <c r="L348" s="412" t="s">
        <v>86</v>
      </c>
      <c r="M348" s="117">
        <v>45572</v>
      </c>
      <c r="N348" s="96" t="s">
        <v>55</v>
      </c>
      <c r="O348" s="461" t="s">
        <v>106</v>
      </c>
      <c r="P348" s="258" t="s">
        <v>1753</v>
      </c>
      <c r="Q348" s="451" t="s">
        <v>950</v>
      </c>
      <c r="R348" s="258" t="s">
        <v>3531</v>
      </c>
      <c r="S348" s="226" t="s">
        <v>3539</v>
      </c>
      <c r="T348" s="226" t="s">
        <v>3548</v>
      </c>
      <c r="U348" s="143" t="s">
        <v>528</v>
      </c>
      <c r="V348" s="226" t="s">
        <v>3557</v>
      </c>
      <c r="W348" s="143" t="s">
        <v>955</v>
      </c>
      <c r="X348" s="143" t="s">
        <v>1332</v>
      </c>
      <c r="Y348" s="143" t="s">
        <v>1332</v>
      </c>
      <c r="Z348" s="226" t="s">
        <v>3583</v>
      </c>
      <c r="AA348" s="258" t="s">
        <v>3566</v>
      </c>
      <c r="AB348" s="226" t="s">
        <v>3567</v>
      </c>
      <c r="AC348" s="104"/>
      <c r="AD348" s="883" t="s">
        <v>1096</v>
      </c>
      <c r="AE348" s="91" t="s">
        <v>88</v>
      </c>
      <c r="AF348" s="91" t="s">
        <v>889</v>
      </c>
      <c r="AG348" s="393" t="s">
        <v>7941</v>
      </c>
      <c r="AH348" s="395">
        <v>-4</v>
      </c>
      <c r="AI348" s="396"/>
      <c r="AJ348" s="397"/>
      <c r="AK348" s="398"/>
      <c r="AL348" s="399">
        <v>5</v>
      </c>
      <c r="AM348" s="730">
        <v>-25</v>
      </c>
      <c r="AN348" s="401">
        <v>2</v>
      </c>
      <c r="AO348" s="400" t="s">
        <v>7942</v>
      </c>
      <c r="AP348" s="919" t="s">
        <v>959</v>
      </c>
    </row>
    <row r="349" spans="1:42" s="338" customFormat="1" ht="24.95" customHeight="1">
      <c r="A349" s="90">
        <v>346</v>
      </c>
      <c r="B349" s="231" t="s">
        <v>947</v>
      </c>
      <c r="C349" s="231">
        <v>7</v>
      </c>
      <c r="D349" s="231">
        <v>4</v>
      </c>
      <c r="E349" s="231" t="s">
        <v>968</v>
      </c>
      <c r="F349" s="231">
        <v>24</v>
      </c>
      <c r="G349" s="231" t="s">
        <v>6571</v>
      </c>
      <c r="H349" s="231">
        <v>1</v>
      </c>
      <c r="I349" s="421" t="s">
        <v>6578</v>
      </c>
      <c r="J349" s="103" t="str">
        <f t="shared" ref="J349:J351" si="19">CONCATENATE(C349,D349,E349,F349,G349,H349,I349)</f>
        <v>74V24J1346</v>
      </c>
      <c r="K349" s="97">
        <v>45569</v>
      </c>
      <c r="L349" s="412" t="s">
        <v>86</v>
      </c>
      <c r="M349" s="117">
        <v>45572</v>
      </c>
      <c r="N349" s="96" t="s">
        <v>55</v>
      </c>
      <c r="O349" s="461" t="s">
        <v>106</v>
      </c>
      <c r="P349" s="258" t="s">
        <v>1753</v>
      </c>
      <c r="Q349" s="451" t="s">
        <v>950</v>
      </c>
      <c r="R349" s="258" t="s">
        <v>6261</v>
      </c>
      <c r="S349" s="226" t="s">
        <v>3540</v>
      </c>
      <c r="T349" s="226" t="s">
        <v>3549</v>
      </c>
      <c r="U349" s="143" t="s">
        <v>528</v>
      </c>
      <c r="V349" s="226" t="s">
        <v>3558</v>
      </c>
      <c r="W349" s="143" t="s">
        <v>955</v>
      </c>
      <c r="X349" s="143" t="s">
        <v>1332</v>
      </c>
      <c r="Y349" s="143" t="s">
        <v>1332</v>
      </c>
      <c r="Z349" s="226" t="s">
        <v>3584</v>
      </c>
      <c r="AA349" s="258" t="s">
        <v>3568</v>
      </c>
      <c r="AB349" s="226" t="s">
        <v>3575</v>
      </c>
      <c r="AC349" s="104"/>
      <c r="AD349" s="883" t="s">
        <v>1096</v>
      </c>
      <c r="AE349" s="91" t="s">
        <v>88</v>
      </c>
      <c r="AF349" s="91" t="s">
        <v>889</v>
      </c>
      <c r="AG349" s="393" t="s">
        <v>7941</v>
      </c>
      <c r="AH349" s="395">
        <v>-3</v>
      </c>
      <c r="AI349" s="396"/>
      <c r="AJ349" s="397"/>
      <c r="AK349" s="398"/>
      <c r="AL349" s="399">
        <v>5</v>
      </c>
      <c r="AM349" s="730">
        <v>-15</v>
      </c>
      <c r="AN349" s="401">
        <v>1</v>
      </c>
      <c r="AO349" s="400" t="s">
        <v>7942</v>
      </c>
      <c r="AP349" s="919" t="s">
        <v>959</v>
      </c>
    </row>
    <row r="350" spans="1:42" s="338" customFormat="1" ht="24.95" customHeight="1">
      <c r="A350" s="90">
        <v>347</v>
      </c>
      <c r="B350" s="231" t="s">
        <v>947</v>
      </c>
      <c r="C350" s="231">
        <v>7</v>
      </c>
      <c r="D350" s="231">
        <v>4</v>
      </c>
      <c r="E350" s="231" t="s">
        <v>968</v>
      </c>
      <c r="F350" s="231">
        <v>24</v>
      </c>
      <c r="G350" s="231" t="s">
        <v>6571</v>
      </c>
      <c r="H350" s="231">
        <v>1</v>
      </c>
      <c r="I350" s="421" t="s">
        <v>6579</v>
      </c>
      <c r="J350" s="103" t="str">
        <f t="shared" si="19"/>
        <v>74V24J1347</v>
      </c>
      <c r="K350" s="97">
        <v>45569</v>
      </c>
      <c r="L350" s="412" t="s">
        <v>86</v>
      </c>
      <c r="M350" s="117">
        <v>45572</v>
      </c>
      <c r="N350" s="96" t="s">
        <v>55</v>
      </c>
      <c r="O350" s="461" t="s">
        <v>106</v>
      </c>
      <c r="P350" s="258" t="s">
        <v>1753</v>
      </c>
      <c r="Q350" s="451" t="s">
        <v>950</v>
      </c>
      <c r="R350" s="258" t="s">
        <v>3532</v>
      </c>
      <c r="S350" s="226" t="s">
        <v>3541</v>
      </c>
      <c r="T350" s="226" t="s">
        <v>3550</v>
      </c>
      <c r="U350" s="143" t="s">
        <v>528</v>
      </c>
      <c r="V350" s="226" t="s">
        <v>3559</v>
      </c>
      <c r="W350" s="143" t="s">
        <v>955</v>
      </c>
      <c r="X350" s="143" t="s">
        <v>1332</v>
      </c>
      <c r="Y350" s="143" t="s">
        <v>1332</v>
      </c>
      <c r="Z350" s="226" t="s">
        <v>3585</v>
      </c>
      <c r="AA350" s="258" t="s">
        <v>3569</v>
      </c>
      <c r="AB350" s="226" t="s">
        <v>3576</v>
      </c>
      <c r="AC350" s="104"/>
      <c r="AD350" s="883" t="s">
        <v>1096</v>
      </c>
      <c r="AE350" s="91" t="s">
        <v>88</v>
      </c>
      <c r="AF350" s="91" t="s">
        <v>889</v>
      </c>
      <c r="AG350" s="393" t="s">
        <v>7941</v>
      </c>
      <c r="AH350" s="395">
        <v>-4</v>
      </c>
      <c r="AI350" s="396"/>
      <c r="AJ350" s="397"/>
      <c r="AK350" s="398"/>
      <c r="AL350" s="399">
        <v>5</v>
      </c>
      <c r="AM350" s="730">
        <v>-25</v>
      </c>
      <c r="AN350" s="401">
        <v>1</v>
      </c>
      <c r="AO350" s="400" t="s">
        <v>7942</v>
      </c>
      <c r="AP350" s="919" t="s">
        <v>959</v>
      </c>
    </row>
    <row r="351" spans="1:42" s="338" customFormat="1" ht="24.95" customHeight="1">
      <c r="A351" s="90">
        <v>348</v>
      </c>
      <c r="B351" s="231" t="s">
        <v>947</v>
      </c>
      <c r="C351" s="231">
        <v>7</v>
      </c>
      <c r="D351" s="231">
        <v>4</v>
      </c>
      <c r="E351" s="231" t="s">
        <v>968</v>
      </c>
      <c r="F351" s="231">
        <v>24</v>
      </c>
      <c r="G351" s="231" t="s">
        <v>6571</v>
      </c>
      <c r="H351" s="231">
        <v>1</v>
      </c>
      <c r="I351" s="421" t="s">
        <v>6580</v>
      </c>
      <c r="J351" s="103" t="str">
        <f t="shared" si="19"/>
        <v>74V24J1348</v>
      </c>
      <c r="K351" s="97">
        <v>45569</v>
      </c>
      <c r="L351" s="412" t="s">
        <v>86</v>
      </c>
      <c r="M351" s="117">
        <v>45572</v>
      </c>
      <c r="N351" s="96" t="s">
        <v>55</v>
      </c>
      <c r="O351" s="461" t="s">
        <v>106</v>
      </c>
      <c r="P351" s="258" t="s">
        <v>1753</v>
      </c>
      <c r="Q351" s="451" t="s">
        <v>950</v>
      </c>
      <c r="R351" s="258" t="s">
        <v>3533</v>
      </c>
      <c r="S351" s="226" t="s">
        <v>3542</v>
      </c>
      <c r="T351" s="226" t="s">
        <v>3551</v>
      </c>
      <c r="U351" s="143" t="s">
        <v>528</v>
      </c>
      <c r="V351" s="226" t="s">
        <v>3560</v>
      </c>
      <c r="W351" s="143" t="s">
        <v>955</v>
      </c>
      <c r="X351" s="143" t="s">
        <v>1332</v>
      </c>
      <c r="Y351" s="143" t="s">
        <v>1332</v>
      </c>
      <c r="Z351" s="226" t="s">
        <v>3586</v>
      </c>
      <c r="AA351" s="258" t="s">
        <v>3570</v>
      </c>
      <c r="AB351" s="226" t="s">
        <v>3577</v>
      </c>
      <c r="AC351" s="104"/>
      <c r="AD351" s="883" t="s">
        <v>1096</v>
      </c>
      <c r="AE351" s="91" t="s">
        <v>88</v>
      </c>
      <c r="AF351" s="91" t="s">
        <v>889</v>
      </c>
      <c r="AG351" s="393" t="s">
        <v>7941</v>
      </c>
      <c r="AH351" s="395"/>
      <c r="AI351" s="396"/>
      <c r="AJ351" s="397">
        <v>1</v>
      </c>
      <c r="AK351" s="398"/>
      <c r="AL351" s="399">
        <v>5</v>
      </c>
      <c r="AM351" s="730">
        <v>-15</v>
      </c>
      <c r="AN351" s="401">
        <v>1</v>
      </c>
      <c r="AO351" s="400" t="s">
        <v>7942</v>
      </c>
      <c r="AP351" s="919" t="s">
        <v>959</v>
      </c>
    </row>
    <row r="352" spans="1:42" s="338" customFormat="1" ht="24.95" customHeight="1">
      <c r="A352" s="90">
        <v>349</v>
      </c>
      <c r="B352" s="231" t="s">
        <v>947</v>
      </c>
      <c r="C352" s="231">
        <v>7</v>
      </c>
      <c r="D352" s="231">
        <v>4</v>
      </c>
      <c r="E352" s="231" t="s">
        <v>968</v>
      </c>
      <c r="F352" s="231">
        <v>24</v>
      </c>
      <c r="G352" s="231" t="s">
        <v>6751</v>
      </c>
      <c r="H352" s="231">
        <v>2</v>
      </c>
      <c r="I352" s="421" t="s">
        <v>6747</v>
      </c>
      <c r="J352" s="103" t="str">
        <f>CONCATENATE(C352,D352,E352,F352,G352,H352,I352)</f>
        <v>74V24J2349</v>
      </c>
      <c r="K352" s="97">
        <v>45582</v>
      </c>
      <c r="L352" s="412" t="s">
        <v>86</v>
      </c>
      <c r="M352" s="117">
        <v>45587</v>
      </c>
      <c r="N352" s="91" t="s">
        <v>1756</v>
      </c>
      <c r="O352" s="140" t="s">
        <v>1839</v>
      </c>
      <c r="P352" s="100" t="s">
        <v>3204</v>
      </c>
      <c r="Q352" s="451" t="s">
        <v>950</v>
      </c>
      <c r="R352" s="258" t="s">
        <v>6847</v>
      </c>
      <c r="S352" s="226" t="s">
        <v>6848</v>
      </c>
      <c r="T352" s="226" t="s">
        <v>6849</v>
      </c>
      <c r="U352" s="143" t="s">
        <v>528</v>
      </c>
      <c r="V352" s="226" t="s">
        <v>6850</v>
      </c>
      <c r="W352" s="143" t="s">
        <v>955</v>
      </c>
      <c r="X352" s="143" t="s">
        <v>1332</v>
      </c>
      <c r="Y352" s="143" t="s">
        <v>1332</v>
      </c>
      <c r="Z352" s="226" t="s">
        <v>6851</v>
      </c>
      <c r="AA352" s="258"/>
      <c r="AB352" s="226" t="s">
        <v>6858</v>
      </c>
      <c r="AC352" s="104"/>
      <c r="AD352" s="883" t="s">
        <v>1096</v>
      </c>
      <c r="AE352" s="91" t="s">
        <v>88</v>
      </c>
      <c r="AF352" s="91" t="s">
        <v>87</v>
      </c>
      <c r="AG352" s="461" t="s">
        <v>6254</v>
      </c>
      <c r="AH352" s="414">
        <v>2</v>
      </c>
      <c r="AI352" s="415"/>
      <c r="AJ352" s="416"/>
      <c r="AK352" s="417"/>
      <c r="AL352" s="418">
        <v>5</v>
      </c>
      <c r="AM352" s="729">
        <v>-25</v>
      </c>
      <c r="AN352" s="419">
        <v>2</v>
      </c>
      <c r="AO352" s="928" t="s">
        <v>7289</v>
      </c>
      <c r="AP352" s="919" t="s">
        <v>959</v>
      </c>
    </row>
    <row r="353" spans="1:42" s="338" customFormat="1" ht="24.95" customHeight="1">
      <c r="A353" s="90">
        <v>350</v>
      </c>
      <c r="B353" s="231" t="s">
        <v>947</v>
      </c>
      <c r="C353" s="231">
        <v>7</v>
      </c>
      <c r="D353" s="231">
        <v>4</v>
      </c>
      <c r="E353" s="231" t="s">
        <v>968</v>
      </c>
      <c r="F353" s="231">
        <v>24</v>
      </c>
      <c r="G353" s="231" t="s">
        <v>6751</v>
      </c>
      <c r="H353" s="231">
        <v>2</v>
      </c>
      <c r="I353" s="421" t="s">
        <v>6748</v>
      </c>
      <c r="J353" s="103" t="str">
        <f t="shared" ref="J353:J418" si="20">CONCATENATE(C353,D353,E353,F353,G353,H353,I353)</f>
        <v>74V24J2350</v>
      </c>
      <c r="K353" s="97">
        <v>45582</v>
      </c>
      <c r="L353" s="412" t="s">
        <v>86</v>
      </c>
      <c r="M353" s="117">
        <v>45587</v>
      </c>
      <c r="N353" s="91" t="s">
        <v>1756</v>
      </c>
      <c r="O353" s="140" t="s">
        <v>1839</v>
      </c>
      <c r="P353" s="100" t="s">
        <v>3204</v>
      </c>
      <c r="Q353" s="451" t="s">
        <v>950</v>
      </c>
      <c r="R353" s="258" t="s">
        <v>6852</v>
      </c>
      <c r="S353" s="226" t="s">
        <v>6853</v>
      </c>
      <c r="T353" s="226" t="s">
        <v>6854</v>
      </c>
      <c r="U353" s="143" t="s">
        <v>528</v>
      </c>
      <c r="V353" s="226" t="s">
        <v>6855</v>
      </c>
      <c r="W353" s="143" t="s">
        <v>955</v>
      </c>
      <c r="X353" s="143" t="s">
        <v>1332</v>
      </c>
      <c r="Y353" s="143" t="s">
        <v>1332</v>
      </c>
      <c r="Z353" s="226" t="s">
        <v>6856</v>
      </c>
      <c r="AA353" s="258"/>
      <c r="AB353" s="226" t="s">
        <v>6857</v>
      </c>
      <c r="AC353" s="104"/>
      <c r="AD353" s="883" t="s">
        <v>1096</v>
      </c>
      <c r="AE353" s="91" t="s">
        <v>88</v>
      </c>
      <c r="AF353" s="91" t="s">
        <v>87</v>
      </c>
      <c r="AG353" s="461" t="s">
        <v>6254</v>
      </c>
      <c r="AH353" s="414"/>
      <c r="AI353" s="415"/>
      <c r="AJ353" s="416"/>
      <c r="AK353" s="417"/>
      <c r="AL353" s="418">
        <v>5</v>
      </c>
      <c r="AM353" s="729">
        <v>-5</v>
      </c>
      <c r="AN353" s="419">
        <v>1</v>
      </c>
      <c r="AO353" s="928" t="s">
        <v>7289</v>
      </c>
      <c r="AP353" s="919" t="s">
        <v>959</v>
      </c>
    </row>
    <row r="354" spans="1:42" s="338" customFormat="1" ht="24.95" customHeight="1">
      <c r="A354" s="90">
        <v>351</v>
      </c>
      <c r="B354" s="231" t="s">
        <v>947</v>
      </c>
      <c r="C354" s="231">
        <v>7</v>
      </c>
      <c r="D354" s="231">
        <v>4</v>
      </c>
      <c r="E354" s="231" t="s">
        <v>968</v>
      </c>
      <c r="F354" s="231">
        <v>24</v>
      </c>
      <c r="G354" s="231" t="s">
        <v>6751</v>
      </c>
      <c r="H354" s="231">
        <v>2</v>
      </c>
      <c r="I354" s="421" t="s">
        <v>6749</v>
      </c>
      <c r="J354" s="103" t="str">
        <f t="shared" si="20"/>
        <v>74V24J2351</v>
      </c>
      <c r="K354" s="97">
        <v>45582</v>
      </c>
      <c r="L354" s="412" t="s">
        <v>86</v>
      </c>
      <c r="M354" s="117">
        <v>45587</v>
      </c>
      <c r="N354" s="91" t="s">
        <v>1756</v>
      </c>
      <c r="O354" s="140" t="s">
        <v>1839</v>
      </c>
      <c r="P354" s="100" t="s">
        <v>3204</v>
      </c>
      <c r="Q354" s="451" t="s">
        <v>950</v>
      </c>
      <c r="R354" s="258" t="s">
        <v>6859</v>
      </c>
      <c r="S354" s="226" t="s">
        <v>6860</v>
      </c>
      <c r="T354" s="226" t="s">
        <v>6861</v>
      </c>
      <c r="U354" s="143" t="s">
        <v>528</v>
      </c>
      <c r="V354" s="226" t="s">
        <v>6862</v>
      </c>
      <c r="W354" s="143" t="s">
        <v>955</v>
      </c>
      <c r="X354" s="143" t="s">
        <v>1332</v>
      </c>
      <c r="Y354" s="143" t="s">
        <v>1332</v>
      </c>
      <c r="Z354" s="226" t="s">
        <v>6863</v>
      </c>
      <c r="AA354" s="258"/>
      <c r="AB354" s="226" t="s">
        <v>6864</v>
      </c>
      <c r="AC354" s="104"/>
      <c r="AD354" s="883" t="s">
        <v>1096</v>
      </c>
      <c r="AE354" s="91" t="s">
        <v>88</v>
      </c>
      <c r="AF354" s="91" t="s">
        <v>87</v>
      </c>
      <c r="AG354" s="461" t="s">
        <v>6254</v>
      </c>
      <c r="AH354" s="414">
        <v>-1</v>
      </c>
      <c r="AI354" s="415"/>
      <c r="AJ354" s="416"/>
      <c r="AK354" s="417"/>
      <c r="AL354" s="418">
        <v>5</v>
      </c>
      <c r="AM354" s="729">
        <v>-10</v>
      </c>
      <c r="AN354" s="419">
        <v>1</v>
      </c>
      <c r="AO354" s="928" t="s">
        <v>7289</v>
      </c>
      <c r="AP354" s="919" t="s">
        <v>959</v>
      </c>
    </row>
    <row r="355" spans="1:42" s="338" customFormat="1" ht="24.95" customHeight="1">
      <c r="A355" s="90">
        <v>352</v>
      </c>
      <c r="B355" s="231" t="s">
        <v>947</v>
      </c>
      <c r="C355" s="231">
        <v>7</v>
      </c>
      <c r="D355" s="231">
        <v>4</v>
      </c>
      <c r="E355" s="231" t="s">
        <v>968</v>
      </c>
      <c r="F355" s="231">
        <v>24</v>
      </c>
      <c r="G355" s="231" t="s">
        <v>6751</v>
      </c>
      <c r="H355" s="231">
        <v>2</v>
      </c>
      <c r="I355" s="421" t="s">
        <v>6750</v>
      </c>
      <c r="J355" s="103" t="str">
        <f t="shared" si="20"/>
        <v>74V24J2352</v>
      </c>
      <c r="K355" s="97">
        <v>45582</v>
      </c>
      <c r="L355" s="412" t="s">
        <v>86</v>
      </c>
      <c r="M355" s="117">
        <v>45587</v>
      </c>
      <c r="N355" s="91" t="s">
        <v>1756</v>
      </c>
      <c r="O355" s="140" t="s">
        <v>1839</v>
      </c>
      <c r="P355" s="100" t="s">
        <v>3204</v>
      </c>
      <c r="Q355" s="451" t="s">
        <v>950</v>
      </c>
      <c r="R355" s="258" t="s">
        <v>6865</v>
      </c>
      <c r="S355" s="226" t="s">
        <v>6866</v>
      </c>
      <c r="T355" s="226" t="s">
        <v>6867</v>
      </c>
      <c r="U355" s="143" t="s">
        <v>528</v>
      </c>
      <c r="V355" s="226" t="s">
        <v>6868</v>
      </c>
      <c r="W355" s="143" t="s">
        <v>955</v>
      </c>
      <c r="X355" s="143" t="s">
        <v>1332</v>
      </c>
      <c r="Y355" s="143" t="s">
        <v>1332</v>
      </c>
      <c r="Z355" s="226" t="s">
        <v>6869</v>
      </c>
      <c r="AA355" s="258"/>
      <c r="AB355" s="226" t="s">
        <v>6870</v>
      </c>
      <c r="AC355" s="104"/>
      <c r="AD355" s="883" t="s">
        <v>1096</v>
      </c>
      <c r="AE355" s="91" t="s">
        <v>88</v>
      </c>
      <c r="AF355" s="91" t="s">
        <v>87</v>
      </c>
      <c r="AG355" s="461" t="s">
        <v>6254</v>
      </c>
      <c r="AH355" s="414">
        <v>-1</v>
      </c>
      <c r="AI355" s="415"/>
      <c r="AJ355" s="416"/>
      <c r="AK355" s="417"/>
      <c r="AL355" s="418">
        <v>5</v>
      </c>
      <c r="AM355" s="729">
        <v>-20</v>
      </c>
      <c r="AN355" s="419">
        <v>1</v>
      </c>
      <c r="AO355" s="928" t="s">
        <v>7289</v>
      </c>
      <c r="AP355" s="919" t="s">
        <v>959</v>
      </c>
    </row>
    <row r="356" spans="1:42" s="338" customFormat="1" ht="24.95" customHeight="1">
      <c r="A356" s="90">
        <v>353</v>
      </c>
      <c r="B356" s="231" t="s">
        <v>947</v>
      </c>
      <c r="C356" s="231">
        <v>7</v>
      </c>
      <c r="D356" s="231">
        <v>2</v>
      </c>
      <c r="E356" s="231" t="s">
        <v>6809</v>
      </c>
      <c r="F356" s="231">
        <v>24</v>
      </c>
      <c r="G356" s="231" t="s">
        <v>6571</v>
      </c>
      <c r="H356" s="231">
        <v>0</v>
      </c>
      <c r="I356" s="232" t="s">
        <v>6811</v>
      </c>
      <c r="J356" s="103" t="str">
        <f>CONCATENATE(C356,D356,E356,F356,G356,H356,I356)</f>
        <v>72M24J0353</v>
      </c>
      <c r="K356" s="394">
        <v>45588</v>
      </c>
      <c r="L356" s="225" t="s">
        <v>86</v>
      </c>
      <c r="M356" s="482">
        <v>45590</v>
      </c>
      <c r="N356" s="258" t="s">
        <v>55</v>
      </c>
      <c r="O356" s="140" t="s">
        <v>3993</v>
      </c>
      <c r="P356" s="31" t="s">
        <v>5221</v>
      </c>
      <c r="Q356" s="143" t="s">
        <v>6871</v>
      </c>
      <c r="R356" s="258" t="s">
        <v>6872</v>
      </c>
      <c r="S356" s="226" t="s">
        <v>6873</v>
      </c>
      <c r="T356" s="226" t="s">
        <v>6874</v>
      </c>
      <c r="U356" s="105" t="s">
        <v>528</v>
      </c>
      <c r="V356" s="226" t="s">
        <v>6875</v>
      </c>
      <c r="W356" s="143" t="s">
        <v>955</v>
      </c>
      <c r="X356" s="143" t="s">
        <v>956</v>
      </c>
      <c r="Y356" s="143" t="s">
        <v>956</v>
      </c>
      <c r="Z356" s="226" t="s">
        <v>6876</v>
      </c>
      <c r="AA356" s="258" t="s">
        <v>6932</v>
      </c>
      <c r="AB356" s="226" t="s">
        <v>6877</v>
      </c>
      <c r="AC356" s="104"/>
      <c r="AD356" s="493" t="s">
        <v>1097</v>
      </c>
      <c r="AE356" s="91" t="s">
        <v>88</v>
      </c>
      <c r="AF356" s="91" t="s">
        <v>889</v>
      </c>
      <c r="AG356" s="100" t="s">
        <v>3282</v>
      </c>
      <c r="AH356" s="395">
        <v>3</v>
      </c>
      <c r="AI356" s="396"/>
      <c r="AJ356" s="397"/>
      <c r="AK356" s="399"/>
      <c r="AL356" s="399">
        <v>5</v>
      </c>
      <c r="AM356" s="730">
        <v>-10</v>
      </c>
      <c r="AN356" s="401">
        <v>1</v>
      </c>
      <c r="AO356" s="930" t="s">
        <v>8773</v>
      </c>
      <c r="AP356" s="1004" t="s">
        <v>2145</v>
      </c>
    </row>
    <row r="357" spans="1:42" s="338" customFormat="1" ht="24.95" customHeight="1">
      <c r="A357" s="90">
        <v>354</v>
      </c>
      <c r="B357" s="231" t="s">
        <v>947</v>
      </c>
      <c r="C357" s="231">
        <v>7</v>
      </c>
      <c r="D357" s="231">
        <v>2</v>
      </c>
      <c r="E357" s="231" t="s">
        <v>6809</v>
      </c>
      <c r="F357" s="231">
        <v>24</v>
      </c>
      <c r="G357" s="231" t="s">
        <v>6571</v>
      </c>
      <c r="H357" s="231">
        <v>0</v>
      </c>
      <c r="I357" s="232" t="s">
        <v>6812</v>
      </c>
      <c r="J357" s="103" t="str">
        <f t="shared" si="20"/>
        <v>72M24J0354</v>
      </c>
      <c r="K357" s="394">
        <v>45588</v>
      </c>
      <c r="L357" s="225" t="s">
        <v>86</v>
      </c>
      <c r="M357" s="482">
        <v>45590</v>
      </c>
      <c r="N357" s="258" t="s">
        <v>55</v>
      </c>
      <c r="O357" s="140" t="s">
        <v>3993</v>
      </c>
      <c r="P357" s="31" t="s">
        <v>5221</v>
      </c>
      <c r="Q357" s="143" t="s">
        <v>6871</v>
      </c>
      <c r="R357" s="258" t="s">
        <v>6878</v>
      </c>
      <c r="S357" s="226" t="s">
        <v>6879</v>
      </c>
      <c r="T357" s="226" t="s">
        <v>6880</v>
      </c>
      <c r="U357" s="105" t="s">
        <v>528</v>
      </c>
      <c r="V357" s="226" t="s">
        <v>6881</v>
      </c>
      <c r="W357" s="143" t="s">
        <v>955</v>
      </c>
      <c r="X357" s="143" t="s">
        <v>956</v>
      </c>
      <c r="Y357" s="143" t="s">
        <v>956</v>
      </c>
      <c r="Z357" s="226" t="s">
        <v>6882</v>
      </c>
      <c r="AA357" s="258" t="s">
        <v>6933</v>
      </c>
      <c r="AB357" s="226" t="s">
        <v>6883</v>
      </c>
      <c r="AC357" s="104"/>
      <c r="AD357" s="493" t="s">
        <v>1097</v>
      </c>
      <c r="AE357" s="91" t="s">
        <v>88</v>
      </c>
      <c r="AF357" s="91" t="s">
        <v>889</v>
      </c>
      <c r="AG357" s="100" t="s">
        <v>3282</v>
      </c>
      <c r="AH357" s="395">
        <v>-4</v>
      </c>
      <c r="AI357" s="396"/>
      <c r="AJ357" s="397"/>
      <c r="AK357" s="398"/>
      <c r="AL357" s="399">
        <v>5</v>
      </c>
      <c r="AM357" s="730">
        <v>-5</v>
      </c>
      <c r="AN357" s="401">
        <v>2</v>
      </c>
      <c r="AO357" s="930" t="s">
        <v>8773</v>
      </c>
      <c r="AP357" s="1004" t="s">
        <v>2145</v>
      </c>
    </row>
    <row r="358" spans="1:42" s="338" customFormat="1" ht="24.95" customHeight="1">
      <c r="A358" s="90">
        <v>355</v>
      </c>
      <c r="B358" s="231" t="s">
        <v>947</v>
      </c>
      <c r="C358" s="231">
        <v>7</v>
      </c>
      <c r="D358" s="231">
        <v>2</v>
      </c>
      <c r="E358" s="231" t="s">
        <v>6809</v>
      </c>
      <c r="F358" s="231">
        <v>24</v>
      </c>
      <c r="G358" s="231" t="s">
        <v>6571</v>
      </c>
      <c r="H358" s="231">
        <v>0</v>
      </c>
      <c r="I358" s="232" t="s">
        <v>6813</v>
      </c>
      <c r="J358" s="103" t="str">
        <f t="shared" si="20"/>
        <v>72M24J0355</v>
      </c>
      <c r="K358" s="394">
        <v>45588</v>
      </c>
      <c r="L358" s="225" t="s">
        <v>86</v>
      </c>
      <c r="M358" s="482">
        <v>45590</v>
      </c>
      <c r="N358" s="258" t="s">
        <v>55</v>
      </c>
      <c r="O358" s="140" t="s">
        <v>3993</v>
      </c>
      <c r="P358" s="31" t="s">
        <v>5221</v>
      </c>
      <c r="Q358" s="143" t="s">
        <v>6871</v>
      </c>
      <c r="R358" s="258" t="s">
        <v>6884</v>
      </c>
      <c r="S358" s="226" t="s">
        <v>6885</v>
      </c>
      <c r="T358" s="226" t="s">
        <v>6886</v>
      </c>
      <c r="U358" s="105" t="s">
        <v>528</v>
      </c>
      <c r="V358" s="226" t="s">
        <v>6887</v>
      </c>
      <c r="W358" s="143" t="s">
        <v>955</v>
      </c>
      <c r="X358" s="143" t="s">
        <v>956</v>
      </c>
      <c r="Y358" s="143" t="s">
        <v>956</v>
      </c>
      <c r="Z358" s="226" t="s">
        <v>6888</v>
      </c>
      <c r="AA358" s="258" t="s">
        <v>6934</v>
      </c>
      <c r="AB358" s="226" t="s">
        <v>6889</v>
      </c>
      <c r="AC358" s="104"/>
      <c r="AD358" s="493" t="s">
        <v>1097</v>
      </c>
      <c r="AE358" s="91" t="s">
        <v>88</v>
      </c>
      <c r="AF358" s="91" t="s">
        <v>889</v>
      </c>
      <c r="AG358" s="100" t="s">
        <v>3282</v>
      </c>
      <c r="AH358" s="395">
        <v>-3</v>
      </c>
      <c r="AI358" s="396"/>
      <c r="AJ358" s="397">
        <v>1</v>
      </c>
      <c r="AK358" s="398">
        <v>1</v>
      </c>
      <c r="AL358" s="399">
        <v>5</v>
      </c>
      <c r="AM358" s="730">
        <v>-5</v>
      </c>
      <c r="AN358" s="401">
        <v>1</v>
      </c>
      <c r="AO358" s="930" t="s">
        <v>8773</v>
      </c>
      <c r="AP358" s="1004" t="s">
        <v>2145</v>
      </c>
    </row>
    <row r="359" spans="1:42" s="338" customFormat="1" ht="24.95" customHeight="1">
      <c r="A359" s="90">
        <v>356</v>
      </c>
      <c r="B359" s="231" t="s">
        <v>947</v>
      </c>
      <c r="C359" s="231">
        <v>7</v>
      </c>
      <c r="D359" s="231">
        <v>2</v>
      </c>
      <c r="E359" s="231" t="s">
        <v>6809</v>
      </c>
      <c r="F359" s="231">
        <v>24</v>
      </c>
      <c r="G359" s="231" t="s">
        <v>6571</v>
      </c>
      <c r="H359" s="231">
        <v>0</v>
      </c>
      <c r="I359" s="232" t="s">
        <v>6814</v>
      </c>
      <c r="J359" s="103" t="str">
        <f t="shared" si="20"/>
        <v>72M24J0356</v>
      </c>
      <c r="K359" s="394">
        <v>45588</v>
      </c>
      <c r="L359" s="225" t="s">
        <v>86</v>
      </c>
      <c r="M359" s="482">
        <v>45590</v>
      </c>
      <c r="N359" s="258" t="s">
        <v>55</v>
      </c>
      <c r="O359" s="140" t="s">
        <v>3993</v>
      </c>
      <c r="P359" s="31" t="s">
        <v>5221</v>
      </c>
      <c r="Q359" s="143" t="s">
        <v>6871</v>
      </c>
      <c r="R359" s="258" t="s">
        <v>6890</v>
      </c>
      <c r="S359" s="226" t="s">
        <v>6891</v>
      </c>
      <c r="T359" s="226" t="s">
        <v>6892</v>
      </c>
      <c r="U359" s="105" t="s">
        <v>528</v>
      </c>
      <c r="V359" s="226" t="s">
        <v>6893</v>
      </c>
      <c r="W359" s="143" t="s">
        <v>955</v>
      </c>
      <c r="X359" s="143" t="s">
        <v>956</v>
      </c>
      <c r="Y359" s="143" t="s">
        <v>956</v>
      </c>
      <c r="Z359" s="226" t="s">
        <v>6894</v>
      </c>
      <c r="AA359" s="258" t="s">
        <v>6935</v>
      </c>
      <c r="AB359" s="226" t="s">
        <v>6895</v>
      </c>
      <c r="AC359" s="104"/>
      <c r="AD359" s="493" t="s">
        <v>1097</v>
      </c>
      <c r="AE359" s="91" t="s">
        <v>88</v>
      </c>
      <c r="AF359" s="91" t="s">
        <v>889</v>
      </c>
      <c r="AG359" s="100" t="s">
        <v>3282</v>
      </c>
      <c r="AH359" s="395">
        <v>2</v>
      </c>
      <c r="AI359" s="396"/>
      <c r="AJ359" s="397"/>
      <c r="AK359" s="398"/>
      <c r="AL359" s="399">
        <v>5</v>
      </c>
      <c r="AM359" s="730">
        <v>-25</v>
      </c>
      <c r="AN359" s="401">
        <v>2</v>
      </c>
      <c r="AO359" s="930" t="s">
        <v>8773</v>
      </c>
      <c r="AP359" s="1004" t="s">
        <v>2145</v>
      </c>
    </row>
    <row r="360" spans="1:42" s="338" customFormat="1" ht="24.95" customHeight="1">
      <c r="A360" s="90">
        <v>357</v>
      </c>
      <c r="B360" s="231" t="s">
        <v>947</v>
      </c>
      <c r="C360" s="231">
        <v>7</v>
      </c>
      <c r="D360" s="231">
        <v>2</v>
      </c>
      <c r="E360" s="231" t="s">
        <v>6809</v>
      </c>
      <c r="F360" s="231">
        <v>24</v>
      </c>
      <c r="G360" s="231" t="s">
        <v>6571</v>
      </c>
      <c r="H360" s="231">
        <v>0</v>
      </c>
      <c r="I360" s="232" t="s">
        <v>6815</v>
      </c>
      <c r="J360" s="103" t="str">
        <f t="shared" si="20"/>
        <v>72M24J0357</v>
      </c>
      <c r="K360" s="394">
        <v>45588</v>
      </c>
      <c r="L360" s="225" t="s">
        <v>86</v>
      </c>
      <c r="M360" s="482">
        <v>45590</v>
      </c>
      <c r="N360" s="258" t="s">
        <v>55</v>
      </c>
      <c r="O360" s="140" t="s">
        <v>3993</v>
      </c>
      <c r="P360" s="31" t="s">
        <v>5221</v>
      </c>
      <c r="Q360" s="143" t="s">
        <v>6871</v>
      </c>
      <c r="R360" s="258" t="s">
        <v>6896</v>
      </c>
      <c r="S360" s="226" t="s">
        <v>6897</v>
      </c>
      <c r="T360" s="226" t="s">
        <v>6898</v>
      </c>
      <c r="U360" s="105" t="s">
        <v>528</v>
      </c>
      <c r="V360" s="226" t="s">
        <v>6899</v>
      </c>
      <c r="W360" s="143" t="s">
        <v>955</v>
      </c>
      <c r="X360" s="143" t="s">
        <v>956</v>
      </c>
      <c r="Y360" s="143" t="s">
        <v>956</v>
      </c>
      <c r="Z360" s="226" t="s">
        <v>6900</v>
      </c>
      <c r="AA360" s="258" t="s">
        <v>6936</v>
      </c>
      <c r="AB360" s="226" t="s">
        <v>6901</v>
      </c>
      <c r="AC360" s="104"/>
      <c r="AD360" s="493" t="s">
        <v>1097</v>
      </c>
      <c r="AE360" s="91" t="s">
        <v>88</v>
      </c>
      <c r="AF360" s="91" t="s">
        <v>889</v>
      </c>
      <c r="AG360" s="100" t="s">
        <v>3282</v>
      </c>
      <c r="AH360" s="395">
        <v>4</v>
      </c>
      <c r="AI360" s="396"/>
      <c r="AJ360" s="397"/>
      <c r="AK360" s="398">
        <v>1</v>
      </c>
      <c r="AL360" s="399">
        <v>5</v>
      </c>
      <c r="AM360" s="730">
        <v>-5</v>
      </c>
      <c r="AN360" s="401">
        <v>1</v>
      </c>
      <c r="AO360" s="930" t="s">
        <v>8773</v>
      </c>
      <c r="AP360" s="1004" t="s">
        <v>2145</v>
      </c>
    </row>
    <row r="361" spans="1:42" s="338" customFormat="1" ht="24.95" customHeight="1">
      <c r="A361" s="90">
        <v>358</v>
      </c>
      <c r="B361" s="231" t="s">
        <v>947</v>
      </c>
      <c r="C361" s="231">
        <v>7</v>
      </c>
      <c r="D361" s="231">
        <v>2</v>
      </c>
      <c r="E361" s="231" t="s">
        <v>6809</v>
      </c>
      <c r="F361" s="231">
        <v>24</v>
      </c>
      <c r="G361" s="231" t="s">
        <v>6571</v>
      </c>
      <c r="H361" s="231">
        <v>0</v>
      </c>
      <c r="I361" s="232" t="s">
        <v>6816</v>
      </c>
      <c r="J361" s="103" t="str">
        <f t="shared" si="20"/>
        <v>72M24J0358</v>
      </c>
      <c r="K361" s="394">
        <v>45588</v>
      </c>
      <c r="L361" s="225" t="s">
        <v>86</v>
      </c>
      <c r="M361" s="482">
        <v>45590</v>
      </c>
      <c r="N361" s="258" t="s">
        <v>55</v>
      </c>
      <c r="O361" s="140" t="s">
        <v>3993</v>
      </c>
      <c r="P361" s="31" t="s">
        <v>5221</v>
      </c>
      <c r="Q361" s="143" t="s">
        <v>6871</v>
      </c>
      <c r="R361" s="258" t="s">
        <v>6902</v>
      </c>
      <c r="S361" s="226" t="s">
        <v>6903</v>
      </c>
      <c r="T361" s="226" t="s">
        <v>6904</v>
      </c>
      <c r="U361" s="105" t="s">
        <v>528</v>
      </c>
      <c r="V361" s="226" t="s">
        <v>6905</v>
      </c>
      <c r="W361" s="143" t="s">
        <v>955</v>
      </c>
      <c r="X361" s="143" t="s">
        <v>956</v>
      </c>
      <c r="Y361" s="143" t="s">
        <v>956</v>
      </c>
      <c r="Z361" s="226" t="s">
        <v>6906</v>
      </c>
      <c r="AA361" s="258" t="s">
        <v>6937</v>
      </c>
      <c r="AB361" s="226" t="s">
        <v>6907</v>
      </c>
      <c r="AC361" s="104"/>
      <c r="AD361" s="493" t="s">
        <v>1097</v>
      </c>
      <c r="AE361" s="91" t="s">
        <v>88</v>
      </c>
      <c r="AF361" s="91" t="s">
        <v>889</v>
      </c>
      <c r="AG361" s="100" t="s">
        <v>3282</v>
      </c>
      <c r="AH361" s="395"/>
      <c r="AI361" s="396"/>
      <c r="AJ361" s="397"/>
      <c r="AK361" s="398"/>
      <c r="AL361" s="399">
        <v>5</v>
      </c>
      <c r="AM361" s="730">
        <v>-5</v>
      </c>
      <c r="AN361" s="401">
        <v>1</v>
      </c>
      <c r="AO361" s="930" t="s">
        <v>8773</v>
      </c>
      <c r="AP361" s="1004" t="s">
        <v>2145</v>
      </c>
    </row>
    <row r="362" spans="1:42" s="338" customFormat="1" ht="24.95" customHeight="1">
      <c r="A362" s="90">
        <v>359</v>
      </c>
      <c r="B362" s="231" t="s">
        <v>947</v>
      </c>
      <c r="C362" s="231">
        <v>7</v>
      </c>
      <c r="D362" s="231">
        <v>2</v>
      </c>
      <c r="E362" s="231" t="s">
        <v>6809</v>
      </c>
      <c r="F362" s="231">
        <v>24</v>
      </c>
      <c r="G362" s="231" t="s">
        <v>6571</v>
      </c>
      <c r="H362" s="231">
        <v>0</v>
      </c>
      <c r="I362" s="232" t="s">
        <v>6817</v>
      </c>
      <c r="J362" s="103" t="str">
        <f t="shared" si="20"/>
        <v>72M24J0359</v>
      </c>
      <c r="K362" s="394">
        <v>45588</v>
      </c>
      <c r="L362" s="225" t="s">
        <v>86</v>
      </c>
      <c r="M362" s="482">
        <v>45590</v>
      </c>
      <c r="N362" s="258" t="s">
        <v>55</v>
      </c>
      <c r="O362" s="140" t="s">
        <v>3993</v>
      </c>
      <c r="P362" s="31" t="s">
        <v>5221</v>
      </c>
      <c r="Q362" s="143" t="s">
        <v>6871</v>
      </c>
      <c r="R362" s="258" t="s">
        <v>6908</v>
      </c>
      <c r="S362" s="226" t="s">
        <v>6909</v>
      </c>
      <c r="T362" s="226" t="s">
        <v>6910</v>
      </c>
      <c r="U362" s="105" t="s">
        <v>528</v>
      </c>
      <c r="V362" s="226" t="s">
        <v>6911</v>
      </c>
      <c r="W362" s="143" t="s">
        <v>955</v>
      </c>
      <c r="X362" s="143" t="s">
        <v>956</v>
      </c>
      <c r="Y362" s="143" t="s">
        <v>956</v>
      </c>
      <c r="Z362" s="226" t="s">
        <v>6912</v>
      </c>
      <c r="AA362" s="258" t="s">
        <v>6938</v>
      </c>
      <c r="AB362" s="226" t="s">
        <v>6913</v>
      </c>
      <c r="AC362" s="104"/>
      <c r="AD362" s="493" t="s">
        <v>1097</v>
      </c>
      <c r="AE362" s="91" t="s">
        <v>88</v>
      </c>
      <c r="AF362" s="91" t="s">
        <v>889</v>
      </c>
      <c r="AG362" s="100" t="s">
        <v>3282</v>
      </c>
      <c r="AH362" s="395">
        <v>-1</v>
      </c>
      <c r="AI362" s="396"/>
      <c r="AJ362" s="397"/>
      <c r="AK362" s="398">
        <v>-1</v>
      </c>
      <c r="AL362" s="399">
        <v>5</v>
      </c>
      <c r="AM362" s="730">
        <v>-10</v>
      </c>
      <c r="AN362" s="401">
        <v>1</v>
      </c>
      <c r="AO362" s="930" t="s">
        <v>8773</v>
      </c>
      <c r="AP362" s="1004" t="s">
        <v>2145</v>
      </c>
    </row>
    <row r="363" spans="1:42" s="338" customFormat="1" ht="24.95" customHeight="1">
      <c r="A363" s="90">
        <v>360</v>
      </c>
      <c r="B363" s="231" t="s">
        <v>947</v>
      </c>
      <c r="C363" s="231">
        <v>7</v>
      </c>
      <c r="D363" s="231">
        <v>2</v>
      </c>
      <c r="E363" s="231" t="s">
        <v>6809</v>
      </c>
      <c r="F363" s="231">
        <v>24</v>
      </c>
      <c r="G363" s="231" t="s">
        <v>6571</v>
      </c>
      <c r="H363" s="231">
        <v>0</v>
      </c>
      <c r="I363" s="232" t="s">
        <v>6818</v>
      </c>
      <c r="J363" s="103" t="str">
        <f t="shared" si="20"/>
        <v>72M24J0360</v>
      </c>
      <c r="K363" s="394">
        <v>45588</v>
      </c>
      <c r="L363" s="225" t="s">
        <v>86</v>
      </c>
      <c r="M363" s="482">
        <v>45590</v>
      </c>
      <c r="N363" s="258" t="s">
        <v>55</v>
      </c>
      <c r="O363" s="140" t="s">
        <v>3993</v>
      </c>
      <c r="P363" s="31" t="s">
        <v>5221</v>
      </c>
      <c r="Q363" s="143" t="s">
        <v>6871</v>
      </c>
      <c r="R363" s="258" t="s">
        <v>6914</v>
      </c>
      <c r="S363" s="226" t="s">
        <v>6915</v>
      </c>
      <c r="T363" s="226" t="s">
        <v>6916</v>
      </c>
      <c r="U363" s="105" t="s">
        <v>528</v>
      </c>
      <c r="V363" s="226" t="s">
        <v>6917</v>
      </c>
      <c r="W363" s="143" t="s">
        <v>955</v>
      </c>
      <c r="X363" s="143" t="s">
        <v>956</v>
      </c>
      <c r="Y363" s="143" t="s">
        <v>956</v>
      </c>
      <c r="Z363" s="226" t="s">
        <v>6918</v>
      </c>
      <c r="AA363" s="258" t="s">
        <v>6939</v>
      </c>
      <c r="AB363" s="226" t="s">
        <v>6919</v>
      </c>
      <c r="AC363" s="104"/>
      <c r="AD363" s="493" t="s">
        <v>1097</v>
      </c>
      <c r="AE363" s="91" t="s">
        <v>88</v>
      </c>
      <c r="AF363" s="91" t="s">
        <v>889</v>
      </c>
      <c r="AG363" s="100" t="s">
        <v>3282</v>
      </c>
      <c r="AH363" s="395">
        <v>1</v>
      </c>
      <c r="AI363" s="396"/>
      <c r="AJ363" s="397"/>
      <c r="AK363" s="398"/>
      <c r="AL363" s="399">
        <v>5</v>
      </c>
      <c r="AM363" s="730">
        <v>-5</v>
      </c>
      <c r="AN363" s="401">
        <v>1</v>
      </c>
      <c r="AO363" s="930" t="s">
        <v>8773</v>
      </c>
      <c r="AP363" s="1004" t="s">
        <v>2145</v>
      </c>
    </row>
    <row r="364" spans="1:42" s="338" customFormat="1" ht="24.95" customHeight="1">
      <c r="A364" s="90">
        <v>361</v>
      </c>
      <c r="B364" s="231" t="s">
        <v>947</v>
      </c>
      <c r="C364" s="231">
        <v>7</v>
      </c>
      <c r="D364" s="231">
        <v>2</v>
      </c>
      <c r="E364" s="231" t="s">
        <v>6809</v>
      </c>
      <c r="F364" s="231">
        <v>24</v>
      </c>
      <c r="G364" s="231" t="s">
        <v>6571</v>
      </c>
      <c r="H364" s="231">
        <v>0</v>
      </c>
      <c r="I364" s="232" t="s">
        <v>6819</v>
      </c>
      <c r="J364" s="103" t="str">
        <f t="shared" si="20"/>
        <v>72M24J0361</v>
      </c>
      <c r="K364" s="394">
        <v>45588</v>
      </c>
      <c r="L364" s="225" t="s">
        <v>86</v>
      </c>
      <c r="M364" s="482">
        <v>45590</v>
      </c>
      <c r="N364" s="258" t="s">
        <v>55</v>
      </c>
      <c r="O364" s="140" t="s">
        <v>3993</v>
      </c>
      <c r="P364" s="31" t="s">
        <v>5221</v>
      </c>
      <c r="Q364" s="143" t="s">
        <v>6871</v>
      </c>
      <c r="R364" s="258" t="s">
        <v>6920</v>
      </c>
      <c r="S364" s="226" t="s">
        <v>6921</v>
      </c>
      <c r="T364" s="226" t="s">
        <v>6922</v>
      </c>
      <c r="U364" s="105" t="s">
        <v>528</v>
      </c>
      <c r="V364" s="226" t="s">
        <v>6923</v>
      </c>
      <c r="W364" s="143" t="s">
        <v>955</v>
      </c>
      <c r="X364" s="143" t="s">
        <v>956</v>
      </c>
      <c r="Y364" s="143" t="s">
        <v>956</v>
      </c>
      <c r="Z364" s="226" t="s">
        <v>6924</v>
      </c>
      <c r="AA364" s="258" t="s">
        <v>6940</v>
      </c>
      <c r="AB364" s="226" t="s">
        <v>6925</v>
      </c>
      <c r="AC364" s="104"/>
      <c r="AD364" s="493" t="s">
        <v>1097</v>
      </c>
      <c r="AE364" s="91" t="s">
        <v>88</v>
      </c>
      <c r="AF364" s="91" t="s">
        <v>889</v>
      </c>
      <c r="AG364" s="100" t="s">
        <v>3282</v>
      </c>
      <c r="AH364" s="395">
        <v>-1</v>
      </c>
      <c r="AI364" s="396"/>
      <c r="AJ364" s="397"/>
      <c r="AK364" s="398"/>
      <c r="AL364" s="399">
        <v>5</v>
      </c>
      <c r="AM364" s="730">
        <v>-10</v>
      </c>
      <c r="AN364" s="401">
        <v>1</v>
      </c>
      <c r="AO364" s="930" t="s">
        <v>8773</v>
      </c>
      <c r="AP364" s="1004" t="s">
        <v>2145</v>
      </c>
    </row>
    <row r="365" spans="1:42" s="338" customFormat="1" ht="24.95" customHeight="1">
      <c r="A365" s="90">
        <v>362</v>
      </c>
      <c r="B365" s="231" t="s">
        <v>947</v>
      </c>
      <c r="C365" s="231">
        <v>7</v>
      </c>
      <c r="D365" s="231">
        <v>2</v>
      </c>
      <c r="E365" s="231" t="s">
        <v>6809</v>
      </c>
      <c r="F365" s="231">
        <v>24</v>
      </c>
      <c r="G365" s="231" t="s">
        <v>6571</v>
      </c>
      <c r="H365" s="231">
        <v>0</v>
      </c>
      <c r="I365" s="232" t="s">
        <v>6820</v>
      </c>
      <c r="J365" s="103" t="str">
        <f t="shared" si="20"/>
        <v>72M24J0362</v>
      </c>
      <c r="K365" s="394">
        <v>45588</v>
      </c>
      <c r="L365" s="225" t="s">
        <v>86</v>
      </c>
      <c r="M365" s="482">
        <v>45590</v>
      </c>
      <c r="N365" s="258" t="s">
        <v>55</v>
      </c>
      <c r="O365" s="140" t="s">
        <v>3993</v>
      </c>
      <c r="P365" s="31" t="s">
        <v>5221</v>
      </c>
      <c r="Q365" s="143" t="s">
        <v>6871</v>
      </c>
      <c r="R365" s="258" t="s">
        <v>6926</v>
      </c>
      <c r="S365" s="226" t="s">
        <v>6927</v>
      </c>
      <c r="T365" s="226" t="s">
        <v>6928</v>
      </c>
      <c r="U365" s="105" t="s">
        <v>528</v>
      </c>
      <c r="V365" s="226" t="s">
        <v>6929</v>
      </c>
      <c r="W365" s="143" t="s">
        <v>955</v>
      </c>
      <c r="X365" s="143" t="s">
        <v>956</v>
      </c>
      <c r="Y365" s="143" t="s">
        <v>956</v>
      </c>
      <c r="Z365" s="226" t="s">
        <v>6930</v>
      </c>
      <c r="AA365" s="258" t="s">
        <v>6941</v>
      </c>
      <c r="AB365" s="226" t="s">
        <v>6931</v>
      </c>
      <c r="AC365" s="104"/>
      <c r="AD365" s="493" t="s">
        <v>1097</v>
      </c>
      <c r="AE365" s="91" t="s">
        <v>88</v>
      </c>
      <c r="AF365" s="91" t="s">
        <v>889</v>
      </c>
      <c r="AG365" s="100" t="s">
        <v>3282</v>
      </c>
      <c r="AH365" s="395">
        <v>-2</v>
      </c>
      <c r="AI365" s="396"/>
      <c r="AJ365" s="397"/>
      <c r="AK365" s="398"/>
      <c r="AL365" s="399">
        <v>5</v>
      </c>
      <c r="AM365" s="730">
        <v>-5</v>
      </c>
      <c r="AN365" s="401">
        <v>1</v>
      </c>
      <c r="AO365" s="930" t="s">
        <v>8773</v>
      </c>
      <c r="AP365" s="1004" t="s">
        <v>2145</v>
      </c>
    </row>
    <row r="366" spans="1:42" s="338" customFormat="1" ht="24.95" customHeight="1">
      <c r="A366" s="90">
        <v>363</v>
      </c>
      <c r="B366" s="231" t="s">
        <v>947</v>
      </c>
      <c r="C366" s="231">
        <v>7</v>
      </c>
      <c r="D366" s="231">
        <v>4</v>
      </c>
      <c r="E366" s="231" t="s">
        <v>6809</v>
      </c>
      <c r="F366" s="231">
        <v>24</v>
      </c>
      <c r="G366" s="231" t="s">
        <v>6571</v>
      </c>
      <c r="H366" s="231">
        <v>1</v>
      </c>
      <c r="I366" s="232" t="s">
        <v>6821</v>
      </c>
      <c r="J366" s="103" t="str">
        <f t="shared" si="20"/>
        <v>74M24J1363</v>
      </c>
      <c r="K366" s="394">
        <v>45594</v>
      </c>
      <c r="L366" s="225" t="s">
        <v>86</v>
      </c>
      <c r="M366" s="482">
        <v>45594</v>
      </c>
      <c r="N366" s="258" t="s">
        <v>2348</v>
      </c>
      <c r="O366" s="100" t="s">
        <v>2349</v>
      </c>
      <c r="P366" s="31" t="s">
        <v>3122</v>
      </c>
      <c r="Q366" s="143" t="s">
        <v>6962</v>
      </c>
      <c r="R366" s="258" t="s">
        <v>6963</v>
      </c>
      <c r="S366" s="226" t="s">
        <v>6964</v>
      </c>
      <c r="T366" s="226" t="s">
        <v>6965</v>
      </c>
      <c r="U366" s="105" t="s">
        <v>528</v>
      </c>
      <c r="V366" s="226" t="s">
        <v>6966</v>
      </c>
      <c r="W366" s="143" t="s">
        <v>955</v>
      </c>
      <c r="X366" s="143" t="s">
        <v>956</v>
      </c>
      <c r="Y366" s="143" t="s">
        <v>956</v>
      </c>
      <c r="Z366" s="226" t="s">
        <v>6967</v>
      </c>
      <c r="AA366" s="258" t="s">
        <v>6968</v>
      </c>
      <c r="AB366" s="226" t="s">
        <v>6969</v>
      </c>
      <c r="AC366" s="104"/>
      <c r="AD366" s="493" t="s">
        <v>1097</v>
      </c>
      <c r="AE366" s="91" t="s">
        <v>164</v>
      </c>
      <c r="AF366" s="91" t="s">
        <v>87</v>
      </c>
      <c r="AG366" s="499" t="s">
        <v>3063</v>
      </c>
      <c r="AH366" s="395">
        <v>-4</v>
      </c>
      <c r="AI366" s="396"/>
      <c r="AJ366" s="397"/>
      <c r="AK366" s="398"/>
      <c r="AL366" s="399">
        <v>5</v>
      </c>
      <c r="AM366" s="730">
        <v>-15</v>
      </c>
      <c r="AN366" s="401">
        <v>1</v>
      </c>
      <c r="AO366" s="928"/>
      <c r="AP366" s="919" t="s">
        <v>959</v>
      </c>
    </row>
    <row r="367" spans="1:42" s="338" customFormat="1" ht="24.95" customHeight="1">
      <c r="A367" s="90">
        <v>364</v>
      </c>
      <c r="B367" s="231" t="s">
        <v>947</v>
      </c>
      <c r="C367" s="231">
        <v>7</v>
      </c>
      <c r="D367" s="231">
        <v>4</v>
      </c>
      <c r="E367" s="231" t="s">
        <v>968</v>
      </c>
      <c r="F367" s="231">
        <v>24</v>
      </c>
      <c r="G367" s="231" t="s">
        <v>6571</v>
      </c>
      <c r="H367" s="231">
        <v>2</v>
      </c>
      <c r="I367" s="232" t="s">
        <v>6822</v>
      </c>
      <c r="J367" s="103" t="str">
        <f>CONCATENATE(C367,D367,E367,F367,G367,H367,I367)</f>
        <v>74V24J2364</v>
      </c>
      <c r="K367" s="394">
        <v>45596</v>
      </c>
      <c r="L367" s="225" t="s">
        <v>86</v>
      </c>
      <c r="M367" s="482">
        <v>45603</v>
      </c>
      <c r="N367" s="91" t="s">
        <v>1756</v>
      </c>
      <c r="O367" s="140" t="s">
        <v>1839</v>
      </c>
      <c r="P367" s="100" t="s">
        <v>3204</v>
      </c>
      <c r="Q367" s="451" t="s">
        <v>950</v>
      </c>
      <c r="R367" s="258" t="s">
        <v>7281</v>
      </c>
      <c r="S367" s="226" t="s">
        <v>7282</v>
      </c>
      <c r="T367" s="226" t="s">
        <v>7283</v>
      </c>
      <c r="U367" s="143" t="s">
        <v>528</v>
      </c>
      <c r="V367" s="226" t="s">
        <v>7284</v>
      </c>
      <c r="W367" s="143" t="s">
        <v>7285</v>
      </c>
      <c r="X367" s="143" t="s">
        <v>1332</v>
      </c>
      <c r="Y367" s="143" t="s">
        <v>7286</v>
      </c>
      <c r="Z367" s="226" t="s">
        <v>7292</v>
      </c>
      <c r="AA367" s="258"/>
      <c r="AB367" s="226" t="s">
        <v>7293</v>
      </c>
      <c r="AC367" s="104"/>
      <c r="AD367" s="104" t="s">
        <v>1096</v>
      </c>
      <c r="AE367" s="217" t="s">
        <v>88</v>
      </c>
      <c r="AF367" s="217" t="s">
        <v>87</v>
      </c>
      <c r="AG367" s="393" t="s">
        <v>7287</v>
      </c>
      <c r="AH367" s="395" t="s">
        <v>7288</v>
      </c>
      <c r="AI367" s="396"/>
      <c r="AJ367" s="397"/>
      <c r="AK367" s="398"/>
      <c r="AL367" s="399">
        <v>5</v>
      </c>
      <c r="AM367" s="730">
        <v>-5</v>
      </c>
      <c r="AN367" s="401">
        <v>2</v>
      </c>
      <c r="AO367" s="928" t="s">
        <v>7290</v>
      </c>
      <c r="AP367" s="938" t="s">
        <v>7291</v>
      </c>
    </row>
    <row r="368" spans="1:42" s="338" customFormat="1" ht="24.95" customHeight="1">
      <c r="A368" s="90">
        <v>365</v>
      </c>
      <c r="B368" s="231" t="s">
        <v>947</v>
      </c>
      <c r="C368" s="231">
        <v>7</v>
      </c>
      <c r="D368" s="231">
        <v>2</v>
      </c>
      <c r="E368" s="231" t="s">
        <v>6809</v>
      </c>
      <c r="F368" s="231">
        <v>24</v>
      </c>
      <c r="G368" s="231" t="s">
        <v>6810</v>
      </c>
      <c r="H368" s="231">
        <v>0</v>
      </c>
      <c r="I368" s="232" t="s">
        <v>6823</v>
      </c>
      <c r="J368" s="103" t="str">
        <f t="shared" si="20"/>
        <v>72M24K0365</v>
      </c>
      <c r="K368" s="394">
        <v>45597</v>
      </c>
      <c r="L368" s="225" t="s">
        <v>86</v>
      </c>
      <c r="M368" s="482">
        <v>45624</v>
      </c>
      <c r="N368" s="258" t="s">
        <v>55</v>
      </c>
      <c r="O368" s="100" t="s">
        <v>8371</v>
      </c>
      <c r="P368" s="393"/>
      <c r="Q368" s="143" t="s">
        <v>6871</v>
      </c>
      <c r="R368" s="258" t="s">
        <v>7108</v>
      </c>
      <c r="S368" s="226" t="s">
        <v>7130</v>
      </c>
      <c r="T368" s="226" t="s">
        <v>7172</v>
      </c>
      <c r="U368" s="918" t="s">
        <v>528</v>
      </c>
      <c r="V368" s="226" t="s">
        <v>7150</v>
      </c>
      <c r="W368" s="917" t="s">
        <v>955</v>
      </c>
      <c r="X368" s="917" t="s">
        <v>956</v>
      </c>
      <c r="Y368" s="917" t="s">
        <v>956</v>
      </c>
      <c r="Z368" s="226" t="s">
        <v>7010</v>
      </c>
      <c r="AA368" s="258" t="s">
        <v>7011</v>
      </c>
      <c r="AB368" s="226" t="s">
        <v>7058</v>
      </c>
      <c r="AC368" s="104"/>
      <c r="AD368" s="965" t="s">
        <v>6794</v>
      </c>
      <c r="AE368" s="91" t="s">
        <v>6795</v>
      </c>
      <c r="AF368" s="91" t="s">
        <v>6796</v>
      </c>
      <c r="AG368" s="461" t="s">
        <v>6797</v>
      </c>
      <c r="AH368" s="395">
        <v>1</v>
      </c>
      <c r="AI368" s="396"/>
      <c r="AJ368" s="397"/>
      <c r="AK368" s="398"/>
      <c r="AL368" s="399">
        <v>5</v>
      </c>
      <c r="AM368" s="730">
        <v>-5</v>
      </c>
      <c r="AN368" s="401">
        <v>1</v>
      </c>
      <c r="AO368" s="928"/>
      <c r="AP368" s="1002"/>
    </row>
    <row r="369" spans="1:42" s="338" customFormat="1" ht="24.95" customHeight="1">
      <c r="A369" s="90">
        <v>366</v>
      </c>
      <c r="B369" s="231" t="s">
        <v>947</v>
      </c>
      <c r="C369" s="231">
        <v>7</v>
      </c>
      <c r="D369" s="231">
        <v>2</v>
      </c>
      <c r="E369" s="231" t="s">
        <v>6809</v>
      </c>
      <c r="F369" s="231">
        <v>24</v>
      </c>
      <c r="G369" s="231" t="s">
        <v>6810</v>
      </c>
      <c r="H369" s="231">
        <v>0</v>
      </c>
      <c r="I369" s="232" t="s">
        <v>6824</v>
      </c>
      <c r="J369" s="103" t="str">
        <f t="shared" si="20"/>
        <v>72M24K0366</v>
      </c>
      <c r="K369" s="394">
        <v>45597</v>
      </c>
      <c r="L369" s="225" t="s">
        <v>86</v>
      </c>
      <c r="M369" s="482">
        <v>45624</v>
      </c>
      <c r="N369" s="258" t="s">
        <v>55</v>
      </c>
      <c r="O369" s="100" t="s">
        <v>8371</v>
      </c>
      <c r="P369" s="393"/>
      <c r="Q369" s="143" t="s">
        <v>6871</v>
      </c>
      <c r="R369" s="258" t="s">
        <v>7109</v>
      </c>
      <c r="S369" s="226" t="s">
        <v>7134</v>
      </c>
      <c r="T369" s="226" t="s">
        <v>7173</v>
      </c>
      <c r="U369" s="918" t="s">
        <v>528</v>
      </c>
      <c r="V369" s="226" t="s">
        <v>7151</v>
      </c>
      <c r="W369" s="917" t="s">
        <v>955</v>
      </c>
      <c r="X369" s="917" t="s">
        <v>956</v>
      </c>
      <c r="Y369" s="917" t="s">
        <v>956</v>
      </c>
      <c r="Z369" s="226" t="s">
        <v>7035</v>
      </c>
      <c r="AA369" s="258" t="s">
        <v>7012</v>
      </c>
      <c r="AB369" s="226" t="s">
        <v>7059</v>
      </c>
      <c r="AC369" s="104"/>
      <c r="AD369" s="965" t="s">
        <v>6794</v>
      </c>
      <c r="AE369" s="91" t="s">
        <v>6795</v>
      </c>
      <c r="AF369" s="91" t="s">
        <v>6796</v>
      </c>
      <c r="AG369" s="461" t="s">
        <v>6797</v>
      </c>
      <c r="AH369" s="395"/>
      <c r="AI369" s="396"/>
      <c r="AJ369" s="397"/>
      <c r="AK369" s="398"/>
      <c r="AL369" s="399">
        <v>5</v>
      </c>
      <c r="AM369" s="730">
        <v>-15</v>
      </c>
      <c r="AN369" s="401">
        <v>1</v>
      </c>
      <c r="AO369" s="928"/>
      <c r="AP369" s="1002"/>
    </row>
    <row r="370" spans="1:42" s="338" customFormat="1" ht="24.95" customHeight="1">
      <c r="A370" s="90">
        <v>367</v>
      </c>
      <c r="B370" s="231" t="s">
        <v>947</v>
      </c>
      <c r="C370" s="231">
        <v>7</v>
      </c>
      <c r="D370" s="231">
        <v>2</v>
      </c>
      <c r="E370" s="231" t="s">
        <v>6809</v>
      </c>
      <c r="F370" s="231">
        <v>24</v>
      </c>
      <c r="G370" s="231" t="s">
        <v>6810</v>
      </c>
      <c r="H370" s="231">
        <v>0</v>
      </c>
      <c r="I370" s="232" t="s">
        <v>6825</v>
      </c>
      <c r="J370" s="103" t="str">
        <f t="shared" si="20"/>
        <v>72M24K0367</v>
      </c>
      <c r="K370" s="394">
        <v>45597</v>
      </c>
      <c r="L370" s="225" t="s">
        <v>86</v>
      </c>
      <c r="M370" s="482">
        <v>45624</v>
      </c>
      <c r="N370" s="258" t="s">
        <v>55</v>
      </c>
      <c r="O370" s="100" t="s">
        <v>8371</v>
      </c>
      <c r="P370" s="393"/>
      <c r="Q370" s="143" t="s">
        <v>6871</v>
      </c>
      <c r="R370" s="258" t="s">
        <v>7110</v>
      </c>
      <c r="S370" s="226" t="s">
        <v>7135</v>
      </c>
      <c r="T370" s="226" t="s">
        <v>7174</v>
      </c>
      <c r="U370" s="918" t="s">
        <v>528</v>
      </c>
      <c r="V370" s="226" t="s">
        <v>7152</v>
      </c>
      <c r="W370" s="917" t="s">
        <v>955</v>
      </c>
      <c r="X370" s="917" t="s">
        <v>956</v>
      </c>
      <c r="Y370" s="917" t="s">
        <v>956</v>
      </c>
      <c r="Z370" s="226" t="s">
        <v>7036</v>
      </c>
      <c r="AA370" s="258" t="s">
        <v>7013</v>
      </c>
      <c r="AB370" s="226" t="s">
        <v>7060</v>
      </c>
      <c r="AC370" s="104"/>
      <c r="AD370" s="965" t="s">
        <v>6794</v>
      </c>
      <c r="AE370" s="91" t="s">
        <v>6795</v>
      </c>
      <c r="AF370" s="91" t="s">
        <v>6796</v>
      </c>
      <c r="AG370" s="461" t="s">
        <v>6797</v>
      </c>
      <c r="AH370" s="395">
        <v>-4</v>
      </c>
      <c r="AI370" s="396"/>
      <c r="AJ370" s="397"/>
      <c r="AK370" s="398"/>
      <c r="AL370" s="399">
        <v>5</v>
      </c>
      <c r="AM370" s="730">
        <v>-10</v>
      </c>
      <c r="AN370" s="401">
        <v>1</v>
      </c>
      <c r="AO370" s="928"/>
      <c r="AP370" s="1002"/>
    </row>
    <row r="371" spans="1:42" s="338" customFormat="1" ht="24.95" customHeight="1">
      <c r="A371" s="90">
        <v>368</v>
      </c>
      <c r="B371" s="231" t="s">
        <v>947</v>
      </c>
      <c r="C371" s="231">
        <v>7</v>
      </c>
      <c r="D371" s="231">
        <v>2</v>
      </c>
      <c r="E371" s="231" t="s">
        <v>6809</v>
      </c>
      <c r="F371" s="231">
        <v>24</v>
      </c>
      <c r="G371" s="231" t="s">
        <v>6810</v>
      </c>
      <c r="H371" s="231">
        <v>0</v>
      </c>
      <c r="I371" s="232" t="s">
        <v>6826</v>
      </c>
      <c r="J371" s="103" t="str">
        <f t="shared" si="20"/>
        <v>72M24K0368</v>
      </c>
      <c r="K371" s="394">
        <v>45597</v>
      </c>
      <c r="L371" s="225" t="s">
        <v>86</v>
      </c>
      <c r="M371" s="482">
        <v>45624</v>
      </c>
      <c r="N371" s="258" t="s">
        <v>55</v>
      </c>
      <c r="O371" s="100" t="s">
        <v>8371</v>
      </c>
      <c r="P371" s="393"/>
      <c r="Q371" s="143" t="s">
        <v>6871</v>
      </c>
      <c r="R371" s="258" t="s">
        <v>7111</v>
      </c>
      <c r="S371" s="226" t="s">
        <v>7136</v>
      </c>
      <c r="T371" s="226" t="s">
        <v>7175</v>
      </c>
      <c r="U371" s="918" t="s">
        <v>528</v>
      </c>
      <c r="V371" s="226" t="s">
        <v>7153</v>
      </c>
      <c r="W371" s="917" t="s">
        <v>955</v>
      </c>
      <c r="X371" s="917" t="s">
        <v>956</v>
      </c>
      <c r="Y371" s="917" t="s">
        <v>956</v>
      </c>
      <c r="Z371" s="226" t="s">
        <v>7037</v>
      </c>
      <c r="AA371" s="258" t="s">
        <v>7014</v>
      </c>
      <c r="AB371" s="226" t="s">
        <v>7061</v>
      </c>
      <c r="AC371" s="104"/>
      <c r="AD371" s="965" t="s">
        <v>6794</v>
      </c>
      <c r="AE371" s="91" t="s">
        <v>6795</v>
      </c>
      <c r="AF371" s="91" t="s">
        <v>6796</v>
      </c>
      <c r="AG371" s="461" t="s">
        <v>6797</v>
      </c>
      <c r="AH371" s="395">
        <v>-1</v>
      </c>
      <c r="AI371" s="396"/>
      <c r="AJ371" s="397"/>
      <c r="AK371" s="398"/>
      <c r="AL371" s="399">
        <v>5</v>
      </c>
      <c r="AM371" s="730">
        <v>-5</v>
      </c>
      <c r="AN371" s="401">
        <v>1</v>
      </c>
      <c r="AO371" s="928"/>
      <c r="AP371" s="1002"/>
    </row>
    <row r="372" spans="1:42" s="338" customFormat="1" ht="24.95" customHeight="1">
      <c r="A372" s="90">
        <v>369</v>
      </c>
      <c r="B372" s="231" t="s">
        <v>947</v>
      </c>
      <c r="C372" s="231">
        <v>7</v>
      </c>
      <c r="D372" s="231">
        <v>2</v>
      </c>
      <c r="E372" s="231" t="s">
        <v>6809</v>
      </c>
      <c r="F372" s="231">
        <v>24</v>
      </c>
      <c r="G372" s="231" t="s">
        <v>6810</v>
      </c>
      <c r="H372" s="231">
        <v>0</v>
      </c>
      <c r="I372" s="232" t="s">
        <v>6827</v>
      </c>
      <c r="J372" s="103" t="str">
        <f t="shared" si="20"/>
        <v>72M24K0369</v>
      </c>
      <c r="K372" s="394">
        <v>45597</v>
      </c>
      <c r="L372" s="225" t="s">
        <v>86</v>
      </c>
      <c r="M372" s="482">
        <v>45624</v>
      </c>
      <c r="N372" s="258" t="s">
        <v>55</v>
      </c>
      <c r="O372" s="100" t="s">
        <v>8371</v>
      </c>
      <c r="P372" s="393"/>
      <c r="Q372" s="143" t="s">
        <v>6871</v>
      </c>
      <c r="R372" s="258" t="s">
        <v>7112</v>
      </c>
      <c r="S372" s="226" t="s">
        <v>7137</v>
      </c>
      <c r="T372" s="226" t="s">
        <v>7176</v>
      </c>
      <c r="U372" s="918" t="s">
        <v>528</v>
      </c>
      <c r="V372" s="226" t="s">
        <v>7157</v>
      </c>
      <c r="W372" s="917" t="s">
        <v>955</v>
      </c>
      <c r="X372" s="917" t="s">
        <v>956</v>
      </c>
      <c r="Y372" s="917" t="s">
        <v>956</v>
      </c>
      <c r="Z372" s="226" t="s">
        <v>7038</v>
      </c>
      <c r="AA372" s="258" t="s">
        <v>7015</v>
      </c>
      <c r="AB372" s="226" t="s">
        <v>7062</v>
      </c>
      <c r="AC372" s="104"/>
      <c r="AD372" s="965" t="s">
        <v>6794</v>
      </c>
      <c r="AE372" s="91" t="s">
        <v>6795</v>
      </c>
      <c r="AF372" s="91" t="s">
        <v>6796</v>
      </c>
      <c r="AG372" s="461" t="s">
        <v>6797</v>
      </c>
      <c r="AH372" s="395">
        <v>1</v>
      </c>
      <c r="AI372" s="396"/>
      <c r="AJ372" s="397"/>
      <c r="AK372" s="398"/>
      <c r="AL372" s="399">
        <v>5</v>
      </c>
      <c r="AM372" s="730">
        <v>-5</v>
      </c>
      <c r="AN372" s="401">
        <v>1</v>
      </c>
      <c r="AO372" s="928"/>
      <c r="AP372" s="1002"/>
    </row>
    <row r="373" spans="1:42" s="338" customFormat="1" ht="24.95" customHeight="1">
      <c r="A373" s="90">
        <v>370</v>
      </c>
      <c r="B373" s="231" t="s">
        <v>947</v>
      </c>
      <c r="C373" s="231">
        <v>7</v>
      </c>
      <c r="D373" s="231">
        <v>2</v>
      </c>
      <c r="E373" s="231" t="s">
        <v>6809</v>
      </c>
      <c r="F373" s="231">
        <v>24</v>
      </c>
      <c r="G373" s="231" t="s">
        <v>6810</v>
      </c>
      <c r="H373" s="231">
        <v>0</v>
      </c>
      <c r="I373" s="232" t="s">
        <v>6828</v>
      </c>
      <c r="J373" s="103" t="str">
        <f t="shared" si="20"/>
        <v>72M24K0370</v>
      </c>
      <c r="K373" s="394">
        <v>45597</v>
      </c>
      <c r="L373" s="225" t="s">
        <v>86</v>
      </c>
      <c r="M373" s="482">
        <v>45624</v>
      </c>
      <c r="N373" s="258" t="s">
        <v>55</v>
      </c>
      <c r="O373" s="100" t="s">
        <v>8371</v>
      </c>
      <c r="P373" s="393"/>
      <c r="Q373" s="143" t="s">
        <v>6871</v>
      </c>
      <c r="R373" s="258" t="s">
        <v>7113</v>
      </c>
      <c r="S373" s="226" t="s">
        <v>7294</v>
      </c>
      <c r="T373" s="226" t="s">
        <v>7177</v>
      </c>
      <c r="U373" s="918" t="s">
        <v>528</v>
      </c>
      <c r="V373" s="226" t="s">
        <v>7158</v>
      </c>
      <c r="W373" s="917" t="s">
        <v>955</v>
      </c>
      <c r="X373" s="917" t="s">
        <v>956</v>
      </c>
      <c r="Y373" s="917" t="s">
        <v>956</v>
      </c>
      <c r="Z373" s="226" t="s">
        <v>7039</v>
      </c>
      <c r="AA373" s="258" t="s">
        <v>7016</v>
      </c>
      <c r="AB373" s="226" t="s">
        <v>7063</v>
      </c>
      <c r="AC373" s="104"/>
      <c r="AD373" s="965" t="s">
        <v>6794</v>
      </c>
      <c r="AE373" s="91" t="s">
        <v>6795</v>
      </c>
      <c r="AF373" s="91" t="s">
        <v>6796</v>
      </c>
      <c r="AG373" s="461" t="s">
        <v>6797</v>
      </c>
      <c r="AH373" s="395">
        <v>-3</v>
      </c>
      <c r="AI373" s="396"/>
      <c r="AJ373" s="397"/>
      <c r="AK373" s="398"/>
      <c r="AL373" s="399">
        <v>5</v>
      </c>
      <c r="AM373" s="730">
        <v>-5</v>
      </c>
      <c r="AN373" s="401">
        <v>2</v>
      </c>
      <c r="AO373" s="928"/>
      <c r="AP373" s="1002"/>
    </row>
    <row r="374" spans="1:42" s="338" customFormat="1" ht="24.95" customHeight="1">
      <c r="A374" s="90">
        <v>371</v>
      </c>
      <c r="B374" s="231" t="s">
        <v>947</v>
      </c>
      <c r="C374" s="231">
        <v>7</v>
      </c>
      <c r="D374" s="231">
        <v>2</v>
      </c>
      <c r="E374" s="231" t="s">
        <v>6809</v>
      </c>
      <c r="F374" s="231">
        <v>24</v>
      </c>
      <c r="G374" s="231" t="s">
        <v>6810</v>
      </c>
      <c r="H374" s="231">
        <v>0</v>
      </c>
      <c r="I374" s="232" t="s">
        <v>6829</v>
      </c>
      <c r="J374" s="103" t="str">
        <f t="shared" si="20"/>
        <v>72M24K0371</v>
      </c>
      <c r="K374" s="394">
        <v>45597</v>
      </c>
      <c r="L374" s="225" t="s">
        <v>86</v>
      </c>
      <c r="M374" s="482">
        <v>45624</v>
      </c>
      <c r="N374" s="258" t="s">
        <v>55</v>
      </c>
      <c r="O374" s="100" t="s">
        <v>8371</v>
      </c>
      <c r="P374" s="393"/>
      <c r="Q374" s="143" t="s">
        <v>6871</v>
      </c>
      <c r="R374" s="258" t="s">
        <v>7114</v>
      </c>
      <c r="S374" s="226" t="s">
        <v>7138</v>
      </c>
      <c r="T374" s="226" t="s">
        <v>7178</v>
      </c>
      <c r="U374" s="918" t="s">
        <v>528</v>
      </c>
      <c r="V374" s="226" t="s">
        <v>7159</v>
      </c>
      <c r="W374" s="917" t="s">
        <v>955</v>
      </c>
      <c r="X374" s="917" t="s">
        <v>956</v>
      </c>
      <c r="Y374" s="917" t="s">
        <v>956</v>
      </c>
      <c r="Z374" s="226" t="s">
        <v>7040</v>
      </c>
      <c r="AA374" s="258" t="s">
        <v>7017</v>
      </c>
      <c r="AB374" s="226" t="s">
        <v>7064</v>
      </c>
      <c r="AC374" s="104"/>
      <c r="AD374" s="965" t="s">
        <v>6794</v>
      </c>
      <c r="AE374" s="91" t="s">
        <v>6795</v>
      </c>
      <c r="AF374" s="91" t="s">
        <v>6796</v>
      </c>
      <c r="AG374" s="461" t="s">
        <v>6797</v>
      </c>
      <c r="AH374" s="395"/>
      <c r="AI374" s="396"/>
      <c r="AJ374" s="397"/>
      <c r="AK374" s="398"/>
      <c r="AL374" s="399">
        <v>5</v>
      </c>
      <c r="AM374" s="730">
        <v>-5</v>
      </c>
      <c r="AN374" s="401">
        <v>1</v>
      </c>
      <c r="AO374" s="928"/>
      <c r="AP374" s="1002"/>
    </row>
    <row r="375" spans="1:42" s="338" customFormat="1" ht="24.95" customHeight="1">
      <c r="A375" s="90">
        <v>372</v>
      </c>
      <c r="B375" s="231" t="s">
        <v>947</v>
      </c>
      <c r="C375" s="231">
        <v>7</v>
      </c>
      <c r="D375" s="231">
        <v>2</v>
      </c>
      <c r="E375" s="231" t="s">
        <v>6809</v>
      </c>
      <c r="F375" s="231">
        <v>24</v>
      </c>
      <c r="G375" s="231" t="s">
        <v>6810</v>
      </c>
      <c r="H375" s="231">
        <v>0</v>
      </c>
      <c r="I375" s="232" t="s">
        <v>6830</v>
      </c>
      <c r="J375" s="103" t="str">
        <f t="shared" si="20"/>
        <v>72M24K0372</v>
      </c>
      <c r="K375" s="394">
        <v>45597</v>
      </c>
      <c r="L375" s="225" t="s">
        <v>86</v>
      </c>
      <c r="M375" s="482">
        <v>45624</v>
      </c>
      <c r="N375" s="258" t="s">
        <v>55</v>
      </c>
      <c r="O375" s="100" t="s">
        <v>8371</v>
      </c>
      <c r="P375" s="393"/>
      <c r="Q375" s="143" t="s">
        <v>6871</v>
      </c>
      <c r="R375" s="258" t="s">
        <v>7115</v>
      </c>
      <c r="S375" s="226" t="s">
        <v>7139</v>
      </c>
      <c r="T375" s="226" t="s">
        <v>7179</v>
      </c>
      <c r="U375" s="918" t="s">
        <v>528</v>
      </c>
      <c r="V375" s="226" t="s">
        <v>7154</v>
      </c>
      <c r="W375" s="917" t="s">
        <v>955</v>
      </c>
      <c r="X375" s="917" t="s">
        <v>956</v>
      </c>
      <c r="Y375" s="917" t="s">
        <v>956</v>
      </c>
      <c r="Z375" s="226" t="s">
        <v>7041</v>
      </c>
      <c r="AA375" s="258" t="s">
        <v>7018</v>
      </c>
      <c r="AB375" s="226" t="s">
        <v>7065</v>
      </c>
      <c r="AC375" s="104"/>
      <c r="AD375" s="965" t="s">
        <v>6794</v>
      </c>
      <c r="AE375" s="91" t="s">
        <v>6795</v>
      </c>
      <c r="AF375" s="91" t="s">
        <v>6796</v>
      </c>
      <c r="AG375" s="461" t="s">
        <v>6797</v>
      </c>
      <c r="AH375" s="395">
        <v>-1</v>
      </c>
      <c r="AI375" s="396"/>
      <c r="AJ375" s="397"/>
      <c r="AK375" s="398"/>
      <c r="AL375" s="399">
        <v>5</v>
      </c>
      <c r="AM375" s="730">
        <v>-10</v>
      </c>
      <c r="AN375" s="401">
        <v>2</v>
      </c>
      <c r="AO375" s="928"/>
      <c r="AP375" s="1002"/>
    </row>
    <row r="376" spans="1:42" s="338" customFormat="1" ht="24.95" customHeight="1">
      <c r="A376" s="90">
        <v>373</v>
      </c>
      <c r="B376" s="231" t="s">
        <v>947</v>
      </c>
      <c r="C376" s="231">
        <v>7</v>
      </c>
      <c r="D376" s="231">
        <v>2</v>
      </c>
      <c r="E376" s="231" t="s">
        <v>6809</v>
      </c>
      <c r="F376" s="231">
        <v>24</v>
      </c>
      <c r="G376" s="231" t="s">
        <v>6810</v>
      </c>
      <c r="H376" s="231">
        <v>0</v>
      </c>
      <c r="I376" s="232" t="s">
        <v>6831</v>
      </c>
      <c r="J376" s="103" t="str">
        <f t="shared" si="20"/>
        <v>72M24K0373</v>
      </c>
      <c r="K376" s="394">
        <v>45597</v>
      </c>
      <c r="L376" s="225" t="s">
        <v>86</v>
      </c>
      <c r="M376" s="482">
        <v>45624</v>
      </c>
      <c r="N376" s="258" t="s">
        <v>55</v>
      </c>
      <c r="O376" s="100" t="s">
        <v>8371</v>
      </c>
      <c r="P376" s="393"/>
      <c r="Q376" s="143" t="s">
        <v>6871</v>
      </c>
      <c r="R376" s="258" t="s">
        <v>7116</v>
      </c>
      <c r="S376" s="226" t="s">
        <v>7140</v>
      </c>
      <c r="T376" s="226" t="s">
        <v>7180</v>
      </c>
      <c r="U376" s="918" t="s">
        <v>528</v>
      </c>
      <c r="V376" s="226" t="s">
        <v>7160</v>
      </c>
      <c r="W376" s="917" t="s">
        <v>955</v>
      </c>
      <c r="X376" s="917" t="s">
        <v>956</v>
      </c>
      <c r="Y376" s="917" t="s">
        <v>956</v>
      </c>
      <c r="Z376" s="226" t="s">
        <v>7042</v>
      </c>
      <c r="AA376" s="258" t="s">
        <v>7019</v>
      </c>
      <c r="AB376" s="226" t="s">
        <v>7066</v>
      </c>
      <c r="AC376" s="104"/>
      <c r="AD376" s="965" t="s">
        <v>6794</v>
      </c>
      <c r="AE376" s="91" t="s">
        <v>6795</v>
      </c>
      <c r="AF376" s="91" t="s">
        <v>6796</v>
      </c>
      <c r="AG376" s="461" t="s">
        <v>6797</v>
      </c>
      <c r="AH376" s="395"/>
      <c r="AI376" s="396"/>
      <c r="AJ376" s="397"/>
      <c r="AK376" s="398">
        <v>-1</v>
      </c>
      <c r="AL376" s="399">
        <v>5</v>
      </c>
      <c r="AM376" s="730">
        <v>-10</v>
      </c>
      <c r="AN376" s="401">
        <v>1</v>
      </c>
      <c r="AO376" s="928"/>
      <c r="AP376" s="1002"/>
    </row>
    <row r="377" spans="1:42" s="338" customFormat="1" ht="24.95" customHeight="1">
      <c r="A377" s="90">
        <v>374</v>
      </c>
      <c r="B377" s="231" t="s">
        <v>947</v>
      </c>
      <c r="C377" s="231">
        <v>7</v>
      </c>
      <c r="D377" s="231">
        <v>2</v>
      </c>
      <c r="E377" s="231" t="s">
        <v>6809</v>
      </c>
      <c r="F377" s="231">
        <v>24</v>
      </c>
      <c r="G377" s="231" t="s">
        <v>6810</v>
      </c>
      <c r="H377" s="231">
        <v>0</v>
      </c>
      <c r="I377" s="232" t="s">
        <v>6832</v>
      </c>
      <c r="J377" s="103" t="str">
        <f t="shared" si="20"/>
        <v>72M24K0374</v>
      </c>
      <c r="K377" s="394">
        <v>45597</v>
      </c>
      <c r="L377" s="225" t="s">
        <v>86</v>
      </c>
      <c r="M377" s="482">
        <v>45624</v>
      </c>
      <c r="N377" s="258" t="s">
        <v>55</v>
      </c>
      <c r="O377" s="100" t="s">
        <v>8371</v>
      </c>
      <c r="P377" s="393"/>
      <c r="Q377" s="143" t="s">
        <v>6871</v>
      </c>
      <c r="R377" s="258" t="s">
        <v>7117</v>
      </c>
      <c r="S377" s="226" t="s">
        <v>7141</v>
      </c>
      <c r="T377" s="226" t="s">
        <v>7181</v>
      </c>
      <c r="U377" s="918" t="s">
        <v>528</v>
      </c>
      <c r="V377" s="226" t="s">
        <v>7155</v>
      </c>
      <c r="W377" s="917" t="s">
        <v>955</v>
      </c>
      <c r="X377" s="917" t="s">
        <v>956</v>
      </c>
      <c r="Y377" s="917" t="s">
        <v>956</v>
      </c>
      <c r="Z377" s="226" t="s">
        <v>7043</v>
      </c>
      <c r="AA377" s="258" t="s">
        <v>7020</v>
      </c>
      <c r="AB377" s="226" t="s">
        <v>7067</v>
      </c>
      <c r="AC377" s="104"/>
      <c r="AD377" s="965" t="s">
        <v>6794</v>
      </c>
      <c r="AE377" s="91" t="s">
        <v>6795</v>
      </c>
      <c r="AF377" s="91" t="s">
        <v>6796</v>
      </c>
      <c r="AG377" s="461" t="s">
        <v>6797</v>
      </c>
      <c r="AH377" s="395">
        <v>-3</v>
      </c>
      <c r="AI377" s="396"/>
      <c r="AJ377" s="397"/>
      <c r="AK377" s="398">
        <v>-1</v>
      </c>
      <c r="AL377" s="399">
        <v>5</v>
      </c>
      <c r="AM377" s="730">
        <v>-15</v>
      </c>
      <c r="AN377" s="401">
        <v>1</v>
      </c>
      <c r="AO377" s="928"/>
      <c r="AP377" s="1002"/>
    </row>
    <row r="378" spans="1:42" s="338" customFormat="1" ht="24.95" customHeight="1">
      <c r="A378" s="90">
        <v>375</v>
      </c>
      <c r="B378" s="231" t="s">
        <v>947</v>
      </c>
      <c r="C378" s="231">
        <v>7</v>
      </c>
      <c r="D378" s="231">
        <v>2</v>
      </c>
      <c r="E378" s="231" t="s">
        <v>6809</v>
      </c>
      <c r="F378" s="231">
        <v>24</v>
      </c>
      <c r="G378" s="231" t="s">
        <v>6810</v>
      </c>
      <c r="H378" s="231">
        <v>0</v>
      </c>
      <c r="I378" s="232" t="s">
        <v>6833</v>
      </c>
      <c r="J378" s="103" t="str">
        <f t="shared" si="20"/>
        <v>72M24K0375</v>
      </c>
      <c r="K378" s="394">
        <v>45597</v>
      </c>
      <c r="L378" s="225" t="s">
        <v>86</v>
      </c>
      <c r="M378" s="482">
        <v>45624</v>
      </c>
      <c r="N378" s="258" t="s">
        <v>55</v>
      </c>
      <c r="O378" s="100" t="s">
        <v>8371</v>
      </c>
      <c r="P378" s="393"/>
      <c r="Q378" s="143" t="s">
        <v>6871</v>
      </c>
      <c r="R378" s="258" t="s">
        <v>7118</v>
      </c>
      <c r="S378" s="226" t="s">
        <v>7295</v>
      </c>
      <c r="T378" s="226" t="s">
        <v>7182</v>
      </c>
      <c r="U378" s="918" t="s">
        <v>528</v>
      </c>
      <c r="V378" s="226" t="s">
        <v>7161</v>
      </c>
      <c r="W378" s="917" t="s">
        <v>955</v>
      </c>
      <c r="X378" s="917" t="s">
        <v>956</v>
      </c>
      <c r="Y378" s="917" t="s">
        <v>956</v>
      </c>
      <c r="Z378" s="226" t="s">
        <v>7044</v>
      </c>
      <c r="AA378" s="258" t="s">
        <v>7021</v>
      </c>
      <c r="AB378" s="226" t="s">
        <v>7071</v>
      </c>
      <c r="AC378" s="104"/>
      <c r="AD378" s="965" t="s">
        <v>6794</v>
      </c>
      <c r="AE378" s="91" t="s">
        <v>6795</v>
      </c>
      <c r="AF378" s="91" t="s">
        <v>6796</v>
      </c>
      <c r="AG378" s="461" t="s">
        <v>6797</v>
      </c>
      <c r="AH378" s="395">
        <v>-4</v>
      </c>
      <c r="AI378" s="396"/>
      <c r="AJ378" s="397"/>
      <c r="AK378" s="398"/>
      <c r="AL378" s="399">
        <v>5</v>
      </c>
      <c r="AM378" s="730">
        <v>-5</v>
      </c>
      <c r="AN378" s="401">
        <v>1</v>
      </c>
      <c r="AO378" s="928"/>
      <c r="AP378" s="1002"/>
    </row>
    <row r="379" spans="1:42" s="338" customFormat="1" ht="24.95" customHeight="1">
      <c r="A379" s="90">
        <v>376</v>
      </c>
      <c r="B379" s="231" t="s">
        <v>947</v>
      </c>
      <c r="C379" s="231">
        <v>7</v>
      </c>
      <c r="D379" s="231">
        <v>2</v>
      </c>
      <c r="E379" s="231" t="s">
        <v>6809</v>
      </c>
      <c r="F379" s="231">
        <v>24</v>
      </c>
      <c r="G379" s="231" t="s">
        <v>6810</v>
      </c>
      <c r="H379" s="231">
        <v>0</v>
      </c>
      <c r="I379" s="232" t="s">
        <v>6834</v>
      </c>
      <c r="J379" s="103" t="str">
        <f t="shared" si="20"/>
        <v>72M24K0376</v>
      </c>
      <c r="K379" s="394">
        <v>45597</v>
      </c>
      <c r="L379" s="225" t="s">
        <v>86</v>
      </c>
      <c r="M379" s="482">
        <v>45624</v>
      </c>
      <c r="N379" s="258" t="s">
        <v>55</v>
      </c>
      <c r="O379" s="100" t="s">
        <v>8371</v>
      </c>
      <c r="P379" s="393"/>
      <c r="Q379" s="143" t="s">
        <v>6871</v>
      </c>
      <c r="R379" s="258" t="s">
        <v>7120</v>
      </c>
      <c r="S379" s="226" t="s">
        <v>7142</v>
      </c>
      <c r="T379" s="226" t="s">
        <v>7183</v>
      </c>
      <c r="U379" s="918" t="s">
        <v>528</v>
      </c>
      <c r="V379" s="226" t="s">
        <v>7162</v>
      </c>
      <c r="W379" s="917" t="s">
        <v>955</v>
      </c>
      <c r="X379" s="917" t="s">
        <v>956</v>
      </c>
      <c r="Y379" s="917" t="s">
        <v>956</v>
      </c>
      <c r="Z379" s="226" t="s">
        <v>7045</v>
      </c>
      <c r="AA379" s="258" t="s">
        <v>7022</v>
      </c>
      <c r="AB379" s="226" t="s">
        <v>7068</v>
      </c>
      <c r="AC379" s="104"/>
      <c r="AD379" s="965" t="s">
        <v>6794</v>
      </c>
      <c r="AE379" s="91" t="s">
        <v>6795</v>
      </c>
      <c r="AF379" s="91" t="s">
        <v>6796</v>
      </c>
      <c r="AG379" s="461" t="s">
        <v>6797</v>
      </c>
      <c r="AH379" s="395"/>
      <c r="AI379" s="396"/>
      <c r="AJ379" s="397"/>
      <c r="AK379" s="398"/>
      <c r="AL379" s="399">
        <v>5</v>
      </c>
      <c r="AM379" s="730">
        <v>-10</v>
      </c>
      <c r="AN379" s="401">
        <v>1</v>
      </c>
      <c r="AO379" s="928"/>
      <c r="AP379" s="1002"/>
    </row>
    <row r="380" spans="1:42" s="338" customFormat="1" ht="24.95" customHeight="1">
      <c r="A380" s="90">
        <v>377</v>
      </c>
      <c r="B380" s="231" t="s">
        <v>947</v>
      </c>
      <c r="C380" s="231">
        <v>7</v>
      </c>
      <c r="D380" s="231">
        <v>2</v>
      </c>
      <c r="E380" s="231" t="s">
        <v>6809</v>
      </c>
      <c r="F380" s="231">
        <v>24</v>
      </c>
      <c r="G380" s="231" t="s">
        <v>6810</v>
      </c>
      <c r="H380" s="231">
        <v>0</v>
      </c>
      <c r="I380" s="232" t="s">
        <v>6835</v>
      </c>
      <c r="J380" s="103" t="str">
        <f t="shared" si="20"/>
        <v>72M24K0377</v>
      </c>
      <c r="K380" s="394">
        <v>45597</v>
      </c>
      <c r="L380" s="225" t="s">
        <v>86</v>
      </c>
      <c r="M380" s="482">
        <v>45624</v>
      </c>
      <c r="N380" s="258" t="s">
        <v>55</v>
      </c>
      <c r="O380" s="100" t="s">
        <v>8371</v>
      </c>
      <c r="P380" s="393"/>
      <c r="Q380" s="143" t="s">
        <v>6871</v>
      </c>
      <c r="R380" s="258" t="s">
        <v>7121</v>
      </c>
      <c r="S380" s="226" t="s">
        <v>7131</v>
      </c>
      <c r="T380" s="226" t="s">
        <v>7184</v>
      </c>
      <c r="U380" s="918" t="s">
        <v>528</v>
      </c>
      <c r="V380" s="226" t="s">
        <v>7163</v>
      </c>
      <c r="W380" s="917" t="s">
        <v>955</v>
      </c>
      <c r="X380" s="917" t="s">
        <v>956</v>
      </c>
      <c r="Y380" s="917" t="s">
        <v>956</v>
      </c>
      <c r="Z380" s="226" t="s">
        <v>7046</v>
      </c>
      <c r="AA380" s="258" t="s">
        <v>7023</v>
      </c>
      <c r="AB380" s="226" t="s">
        <v>7069</v>
      </c>
      <c r="AC380" s="104"/>
      <c r="AD380" s="965" t="s">
        <v>6794</v>
      </c>
      <c r="AE380" s="91" t="s">
        <v>6795</v>
      </c>
      <c r="AF380" s="91" t="s">
        <v>6796</v>
      </c>
      <c r="AG380" s="461" t="s">
        <v>6797</v>
      </c>
      <c r="AH380" s="395">
        <v>-1</v>
      </c>
      <c r="AI380" s="396"/>
      <c r="AJ380" s="397"/>
      <c r="AK380" s="398"/>
      <c r="AL380" s="399"/>
      <c r="AM380" s="730"/>
      <c r="AN380" s="401">
        <v>1</v>
      </c>
      <c r="AO380" s="928"/>
      <c r="AP380" s="1002"/>
    </row>
    <row r="381" spans="1:42" s="338" customFormat="1" ht="24.95" customHeight="1">
      <c r="A381" s="90">
        <v>378</v>
      </c>
      <c r="B381" s="231" t="s">
        <v>947</v>
      </c>
      <c r="C381" s="231">
        <v>7</v>
      </c>
      <c r="D381" s="231">
        <v>2</v>
      </c>
      <c r="E381" s="231" t="s">
        <v>6809</v>
      </c>
      <c r="F381" s="231">
        <v>24</v>
      </c>
      <c r="G381" s="231" t="s">
        <v>6810</v>
      </c>
      <c r="H381" s="231">
        <v>0</v>
      </c>
      <c r="I381" s="232" t="s">
        <v>6836</v>
      </c>
      <c r="J381" s="103" t="str">
        <f t="shared" si="20"/>
        <v>72M24K0378</v>
      </c>
      <c r="K381" s="394">
        <v>45597</v>
      </c>
      <c r="L381" s="225" t="s">
        <v>86</v>
      </c>
      <c r="M381" s="482">
        <v>45624</v>
      </c>
      <c r="N381" s="258" t="s">
        <v>55</v>
      </c>
      <c r="O381" s="100" t="s">
        <v>8371</v>
      </c>
      <c r="P381" s="393"/>
      <c r="Q381" s="143" t="s">
        <v>6871</v>
      </c>
      <c r="R381" s="258" t="s">
        <v>7122</v>
      </c>
      <c r="S381" s="226" t="s">
        <v>7132</v>
      </c>
      <c r="T381" s="226" t="s">
        <v>7185</v>
      </c>
      <c r="U381" s="918" t="s">
        <v>528</v>
      </c>
      <c r="V381" s="226" t="s">
        <v>7156</v>
      </c>
      <c r="W381" s="917" t="s">
        <v>955</v>
      </c>
      <c r="X381" s="917" t="s">
        <v>956</v>
      </c>
      <c r="Y381" s="917" t="s">
        <v>956</v>
      </c>
      <c r="Z381" s="226" t="s">
        <v>7047</v>
      </c>
      <c r="AA381" s="258" t="s">
        <v>7024</v>
      </c>
      <c r="AB381" s="226" t="s">
        <v>7070</v>
      </c>
      <c r="AC381" s="104"/>
      <c r="AD381" s="965" t="s">
        <v>6794</v>
      </c>
      <c r="AE381" s="91" t="s">
        <v>6795</v>
      </c>
      <c r="AF381" s="91" t="s">
        <v>6796</v>
      </c>
      <c r="AG381" s="461" t="s">
        <v>6797</v>
      </c>
      <c r="AH381" s="395">
        <v>3</v>
      </c>
      <c r="AI381" s="396"/>
      <c r="AJ381" s="397"/>
      <c r="AK381" s="398"/>
      <c r="AL381" s="399"/>
      <c r="AM381" s="730">
        <v>-5</v>
      </c>
      <c r="AN381" s="401">
        <v>1</v>
      </c>
      <c r="AO381" s="928"/>
      <c r="AP381" s="1002"/>
    </row>
    <row r="382" spans="1:42" s="338" customFormat="1" ht="24.95" customHeight="1">
      <c r="A382" s="90">
        <v>379</v>
      </c>
      <c r="B382" s="231" t="s">
        <v>947</v>
      </c>
      <c r="C382" s="231">
        <v>7</v>
      </c>
      <c r="D382" s="231">
        <v>2</v>
      </c>
      <c r="E382" s="231" t="s">
        <v>6809</v>
      </c>
      <c r="F382" s="231">
        <v>24</v>
      </c>
      <c r="G382" s="231" t="s">
        <v>6810</v>
      </c>
      <c r="H382" s="231">
        <v>0</v>
      </c>
      <c r="I382" s="232" t="s">
        <v>6837</v>
      </c>
      <c r="J382" s="103" t="str">
        <f t="shared" si="20"/>
        <v>72M24K0379</v>
      </c>
      <c r="K382" s="394">
        <v>45597</v>
      </c>
      <c r="L382" s="225" t="s">
        <v>86</v>
      </c>
      <c r="M382" s="482">
        <v>45624</v>
      </c>
      <c r="N382" s="258" t="s">
        <v>55</v>
      </c>
      <c r="O382" s="100" t="s">
        <v>8371</v>
      </c>
      <c r="P382" s="393"/>
      <c r="Q382" s="143" t="s">
        <v>6871</v>
      </c>
      <c r="R382" s="258" t="s">
        <v>7123</v>
      </c>
      <c r="S382" s="226" t="s">
        <v>7133</v>
      </c>
      <c r="T382" s="226" t="s">
        <v>7190</v>
      </c>
      <c r="U382" s="918" t="s">
        <v>528</v>
      </c>
      <c r="V382" s="226" t="s">
        <v>7164</v>
      </c>
      <c r="W382" s="917" t="s">
        <v>955</v>
      </c>
      <c r="X382" s="917" t="s">
        <v>956</v>
      </c>
      <c r="Y382" s="917" t="s">
        <v>956</v>
      </c>
      <c r="Z382" s="226" t="s">
        <v>7048</v>
      </c>
      <c r="AA382" s="258" t="s">
        <v>7025</v>
      </c>
      <c r="AB382" s="226" t="s">
        <v>7072</v>
      </c>
      <c r="AC382" s="104"/>
      <c r="AD382" s="965" t="s">
        <v>6794</v>
      </c>
      <c r="AE382" s="91" t="s">
        <v>6795</v>
      </c>
      <c r="AF382" s="91" t="s">
        <v>6796</v>
      </c>
      <c r="AG382" s="461" t="s">
        <v>7334</v>
      </c>
      <c r="AH382" s="395">
        <v>1</v>
      </c>
      <c r="AI382" s="396"/>
      <c r="AJ382" s="397"/>
      <c r="AK382" s="398"/>
      <c r="AL382" s="399"/>
      <c r="AM382" s="730">
        <v>-5</v>
      </c>
      <c r="AN382" s="401">
        <v>1</v>
      </c>
      <c r="AO382" s="928"/>
      <c r="AP382" s="1002"/>
    </row>
    <row r="383" spans="1:42" s="338" customFormat="1" ht="24.95" customHeight="1">
      <c r="A383" s="90">
        <v>380</v>
      </c>
      <c r="B383" s="231" t="s">
        <v>947</v>
      </c>
      <c r="C383" s="231">
        <v>7</v>
      </c>
      <c r="D383" s="231">
        <v>2</v>
      </c>
      <c r="E383" s="231" t="s">
        <v>6809</v>
      </c>
      <c r="F383" s="231">
        <v>24</v>
      </c>
      <c r="G383" s="231" t="s">
        <v>6810</v>
      </c>
      <c r="H383" s="231">
        <v>0</v>
      </c>
      <c r="I383" s="232" t="s">
        <v>6838</v>
      </c>
      <c r="J383" s="103" t="str">
        <f t="shared" si="20"/>
        <v>72M24K0380</v>
      </c>
      <c r="K383" s="394">
        <v>45597</v>
      </c>
      <c r="L383" s="225" t="s">
        <v>86</v>
      </c>
      <c r="M383" s="482">
        <v>45624</v>
      </c>
      <c r="N383" s="258" t="s">
        <v>55</v>
      </c>
      <c r="O383" s="100" t="s">
        <v>8371</v>
      </c>
      <c r="P383" s="393"/>
      <c r="Q383" s="143" t="s">
        <v>6871</v>
      </c>
      <c r="R383" s="258" t="s">
        <v>7124</v>
      </c>
      <c r="S383" s="226" t="s">
        <v>7143</v>
      </c>
      <c r="T383" s="226" t="s">
        <v>7186</v>
      </c>
      <c r="U383" s="918" t="s">
        <v>528</v>
      </c>
      <c r="V383" s="226" t="s">
        <v>7165</v>
      </c>
      <c r="W383" s="917" t="s">
        <v>955</v>
      </c>
      <c r="X383" s="917" t="s">
        <v>956</v>
      </c>
      <c r="Y383" s="917" t="s">
        <v>956</v>
      </c>
      <c r="Z383" s="226" t="s">
        <v>7049</v>
      </c>
      <c r="AA383" s="258" t="s">
        <v>7026</v>
      </c>
      <c r="AB383" s="226" t="s">
        <v>7073</v>
      </c>
      <c r="AC383" s="104"/>
      <c r="AD383" s="965" t="s">
        <v>6794</v>
      </c>
      <c r="AE383" s="91" t="s">
        <v>6795</v>
      </c>
      <c r="AF383" s="91" t="s">
        <v>6796</v>
      </c>
      <c r="AG383" s="461" t="s">
        <v>6797</v>
      </c>
      <c r="AH383" s="395">
        <v>-4</v>
      </c>
      <c r="AI383" s="396"/>
      <c r="AJ383" s="397"/>
      <c r="AK383" s="398"/>
      <c r="AL383" s="399">
        <v>5</v>
      </c>
      <c r="AM383" s="730">
        <v>-10</v>
      </c>
      <c r="AN383" s="401">
        <v>1</v>
      </c>
      <c r="AO383" s="928"/>
      <c r="AP383" s="1002"/>
    </row>
    <row r="384" spans="1:42" s="338" customFormat="1" ht="24.95" customHeight="1">
      <c r="A384" s="90">
        <v>381</v>
      </c>
      <c r="B384" s="231" t="s">
        <v>947</v>
      </c>
      <c r="C384" s="231">
        <v>7</v>
      </c>
      <c r="D384" s="231">
        <v>2</v>
      </c>
      <c r="E384" s="231" t="s">
        <v>6809</v>
      </c>
      <c r="F384" s="231">
        <v>24</v>
      </c>
      <c r="G384" s="231" t="s">
        <v>6810</v>
      </c>
      <c r="H384" s="231">
        <v>0</v>
      </c>
      <c r="I384" s="232" t="s">
        <v>6839</v>
      </c>
      <c r="J384" s="103" t="str">
        <f t="shared" si="20"/>
        <v>72M24K0381</v>
      </c>
      <c r="K384" s="394">
        <v>45597</v>
      </c>
      <c r="L384" s="225" t="s">
        <v>86</v>
      </c>
      <c r="M384" s="482">
        <v>45624</v>
      </c>
      <c r="N384" s="258" t="s">
        <v>55</v>
      </c>
      <c r="O384" s="100" t="s">
        <v>8371</v>
      </c>
      <c r="P384" s="393"/>
      <c r="Q384" s="143" t="s">
        <v>6871</v>
      </c>
      <c r="R384" s="258" t="s">
        <v>7125</v>
      </c>
      <c r="S384" s="226" t="s">
        <v>7144</v>
      </c>
      <c r="T384" s="226" t="s">
        <v>7187</v>
      </c>
      <c r="U384" s="918" t="s">
        <v>528</v>
      </c>
      <c r="V384" s="226" t="s">
        <v>7166</v>
      </c>
      <c r="W384" s="917" t="s">
        <v>955</v>
      </c>
      <c r="X384" s="917" t="s">
        <v>956</v>
      </c>
      <c r="Y384" s="917" t="s">
        <v>956</v>
      </c>
      <c r="Z384" s="226" t="s">
        <v>7050</v>
      </c>
      <c r="AA384" s="258" t="s">
        <v>7027</v>
      </c>
      <c r="AB384" s="226" t="s">
        <v>7074</v>
      </c>
      <c r="AC384" s="104"/>
      <c r="AD384" s="965" t="s">
        <v>6794</v>
      </c>
      <c r="AE384" s="91" t="s">
        <v>6795</v>
      </c>
      <c r="AF384" s="91" t="s">
        <v>6796</v>
      </c>
      <c r="AG384" s="461" t="s">
        <v>6797</v>
      </c>
      <c r="AH384" s="395">
        <v>-1</v>
      </c>
      <c r="AI384" s="396"/>
      <c r="AJ384" s="397"/>
      <c r="AK384" s="398"/>
      <c r="AL384" s="399"/>
      <c r="AM384" s="730">
        <v>-10</v>
      </c>
      <c r="AN384" s="401">
        <v>1</v>
      </c>
      <c r="AO384" s="928"/>
      <c r="AP384" s="1002"/>
    </row>
    <row r="385" spans="1:42" s="338" customFormat="1" ht="24.95" customHeight="1">
      <c r="A385" s="90">
        <v>382</v>
      </c>
      <c r="B385" s="231" t="s">
        <v>947</v>
      </c>
      <c r="C385" s="231">
        <v>7</v>
      </c>
      <c r="D385" s="231">
        <v>2</v>
      </c>
      <c r="E385" s="231" t="s">
        <v>6809</v>
      </c>
      <c r="F385" s="231">
        <v>24</v>
      </c>
      <c r="G385" s="231" t="s">
        <v>6810</v>
      </c>
      <c r="H385" s="231">
        <v>0</v>
      </c>
      <c r="I385" s="232" t="s">
        <v>6840</v>
      </c>
      <c r="J385" s="103" t="str">
        <f t="shared" si="20"/>
        <v>72M24K0382</v>
      </c>
      <c r="K385" s="394">
        <v>45597</v>
      </c>
      <c r="L385" s="225" t="s">
        <v>86</v>
      </c>
      <c r="M385" s="482">
        <v>45624</v>
      </c>
      <c r="N385" s="258" t="s">
        <v>55</v>
      </c>
      <c r="O385" s="100" t="s">
        <v>8371</v>
      </c>
      <c r="P385" s="393"/>
      <c r="Q385" s="143" t="s">
        <v>6871</v>
      </c>
      <c r="R385" s="258" t="s">
        <v>7126</v>
      </c>
      <c r="S385" s="226" t="s">
        <v>7145</v>
      </c>
      <c r="T385" s="226" t="s">
        <v>7188</v>
      </c>
      <c r="U385" s="918" t="s">
        <v>528</v>
      </c>
      <c r="V385" s="226" t="s">
        <v>7167</v>
      </c>
      <c r="W385" s="917" t="s">
        <v>955</v>
      </c>
      <c r="X385" s="917" t="s">
        <v>956</v>
      </c>
      <c r="Y385" s="917" t="s">
        <v>956</v>
      </c>
      <c r="Z385" s="226" t="s">
        <v>7051</v>
      </c>
      <c r="AA385" s="258" t="s">
        <v>7028</v>
      </c>
      <c r="AB385" s="226" t="s">
        <v>7075</v>
      </c>
      <c r="AC385" s="104"/>
      <c r="AD385" s="965" t="s">
        <v>6794</v>
      </c>
      <c r="AE385" s="91" t="s">
        <v>6795</v>
      </c>
      <c r="AF385" s="91" t="s">
        <v>6796</v>
      </c>
      <c r="AG385" s="461" t="s">
        <v>6797</v>
      </c>
      <c r="AH385" s="395">
        <v>-4</v>
      </c>
      <c r="AI385" s="396"/>
      <c r="AJ385" s="397"/>
      <c r="AK385" s="398"/>
      <c r="AL385" s="399"/>
      <c r="AM385" s="730">
        <v>-10</v>
      </c>
      <c r="AN385" s="401">
        <v>2</v>
      </c>
      <c r="AO385" s="928"/>
      <c r="AP385" s="1002"/>
    </row>
    <row r="386" spans="1:42" s="338" customFormat="1" ht="24.95" customHeight="1">
      <c r="A386" s="90">
        <v>383</v>
      </c>
      <c r="B386" s="231" t="s">
        <v>947</v>
      </c>
      <c r="C386" s="231">
        <v>7</v>
      </c>
      <c r="D386" s="231">
        <v>2</v>
      </c>
      <c r="E386" s="231" t="s">
        <v>6809</v>
      </c>
      <c r="F386" s="231">
        <v>24</v>
      </c>
      <c r="G386" s="231" t="s">
        <v>6810</v>
      </c>
      <c r="H386" s="231">
        <v>0</v>
      </c>
      <c r="I386" s="232" t="s">
        <v>6841</v>
      </c>
      <c r="J386" s="103" t="str">
        <f t="shared" si="20"/>
        <v>72M24K0383</v>
      </c>
      <c r="K386" s="394">
        <v>45597</v>
      </c>
      <c r="L386" s="225" t="s">
        <v>86</v>
      </c>
      <c r="M386" s="482">
        <v>45624</v>
      </c>
      <c r="N386" s="258" t="s">
        <v>55</v>
      </c>
      <c r="O386" s="100" t="s">
        <v>8371</v>
      </c>
      <c r="P386" s="393"/>
      <c r="Q386" s="143" t="s">
        <v>6871</v>
      </c>
      <c r="R386" s="258" t="s">
        <v>7127</v>
      </c>
      <c r="S386" s="226" t="s">
        <v>7146</v>
      </c>
      <c r="T386" s="226" t="s">
        <v>7189</v>
      </c>
      <c r="U386" s="918" t="s">
        <v>528</v>
      </c>
      <c r="V386" s="226" t="s">
        <v>7168</v>
      </c>
      <c r="W386" s="917" t="s">
        <v>955</v>
      </c>
      <c r="X386" s="917" t="s">
        <v>956</v>
      </c>
      <c r="Y386" s="917" t="s">
        <v>956</v>
      </c>
      <c r="Z386" s="226" t="s">
        <v>7052</v>
      </c>
      <c r="AA386" s="258" t="s">
        <v>7029</v>
      </c>
      <c r="AB386" s="226" t="s">
        <v>7076</v>
      </c>
      <c r="AC386" s="104"/>
      <c r="AD386" s="965" t="s">
        <v>6794</v>
      </c>
      <c r="AE386" s="91" t="s">
        <v>6795</v>
      </c>
      <c r="AF386" s="91" t="s">
        <v>6796</v>
      </c>
      <c r="AG386" s="461" t="s">
        <v>6797</v>
      </c>
      <c r="AH386" s="395">
        <v>2</v>
      </c>
      <c r="AI386" s="396"/>
      <c r="AJ386" s="397"/>
      <c r="AK386" s="398"/>
      <c r="AL386" s="399">
        <v>5</v>
      </c>
      <c r="AM386" s="730"/>
      <c r="AN386" s="401">
        <v>1</v>
      </c>
      <c r="AO386" s="928"/>
      <c r="AP386" s="1002"/>
    </row>
    <row r="387" spans="1:42" s="338" customFormat="1" ht="24.95" customHeight="1">
      <c r="A387" s="90">
        <v>384</v>
      </c>
      <c r="B387" s="231" t="s">
        <v>947</v>
      </c>
      <c r="C387" s="231">
        <v>7</v>
      </c>
      <c r="D387" s="231">
        <v>2</v>
      </c>
      <c r="E387" s="231" t="s">
        <v>6809</v>
      </c>
      <c r="F387" s="231">
        <v>24</v>
      </c>
      <c r="G387" s="231" t="s">
        <v>6810</v>
      </c>
      <c r="H387" s="231">
        <v>0</v>
      </c>
      <c r="I387" s="232" t="s">
        <v>6842</v>
      </c>
      <c r="J387" s="103" t="str">
        <f t="shared" si="20"/>
        <v>72M24K0384</v>
      </c>
      <c r="K387" s="394">
        <v>45597</v>
      </c>
      <c r="L387" s="225" t="s">
        <v>86</v>
      </c>
      <c r="M387" s="482">
        <v>45624</v>
      </c>
      <c r="N387" s="258" t="s">
        <v>55</v>
      </c>
      <c r="O387" s="100" t="s">
        <v>8371</v>
      </c>
      <c r="P387" s="393"/>
      <c r="Q387" s="143" t="s">
        <v>6871</v>
      </c>
      <c r="R387" s="258" t="s">
        <v>7128</v>
      </c>
      <c r="S387" s="226" t="s">
        <v>7147</v>
      </c>
      <c r="T387" s="226" t="s">
        <v>7191</v>
      </c>
      <c r="U387" s="918" t="s">
        <v>528</v>
      </c>
      <c r="V387" s="226" t="s">
        <v>7169</v>
      </c>
      <c r="W387" s="917" t="s">
        <v>955</v>
      </c>
      <c r="X387" s="917" t="s">
        <v>956</v>
      </c>
      <c r="Y387" s="917" t="s">
        <v>956</v>
      </c>
      <c r="Z387" s="226" t="s">
        <v>7053</v>
      </c>
      <c r="AA387" s="258" t="s">
        <v>7030</v>
      </c>
      <c r="AB387" s="226" t="s">
        <v>7077</v>
      </c>
      <c r="AC387" s="104"/>
      <c r="AD387" s="965" t="s">
        <v>6794</v>
      </c>
      <c r="AE387" s="91" t="s">
        <v>6795</v>
      </c>
      <c r="AF387" s="91" t="s">
        <v>6796</v>
      </c>
      <c r="AG387" s="461" t="s">
        <v>6797</v>
      </c>
      <c r="AH387" s="395">
        <v>1</v>
      </c>
      <c r="AI387" s="396"/>
      <c r="AJ387" s="397"/>
      <c r="AK387" s="398"/>
      <c r="AL387" s="399">
        <v>5</v>
      </c>
      <c r="AM387" s="730"/>
      <c r="AN387" s="401">
        <v>1</v>
      </c>
      <c r="AO387" s="928"/>
      <c r="AP387" s="1002"/>
    </row>
    <row r="388" spans="1:42" s="338" customFormat="1" ht="24.95" customHeight="1">
      <c r="A388" s="90">
        <v>385</v>
      </c>
      <c r="B388" s="231" t="s">
        <v>947</v>
      </c>
      <c r="C388" s="231">
        <v>7</v>
      </c>
      <c r="D388" s="231">
        <v>2</v>
      </c>
      <c r="E388" s="231" t="s">
        <v>6809</v>
      </c>
      <c r="F388" s="231">
        <v>24</v>
      </c>
      <c r="G388" s="231" t="s">
        <v>6810</v>
      </c>
      <c r="H388" s="231">
        <v>0</v>
      </c>
      <c r="I388" s="232" t="s">
        <v>6843</v>
      </c>
      <c r="J388" s="103" t="str">
        <f t="shared" si="20"/>
        <v>72M24K0385</v>
      </c>
      <c r="K388" s="394">
        <v>45597</v>
      </c>
      <c r="L388" s="225" t="s">
        <v>86</v>
      </c>
      <c r="M388" s="482">
        <v>45624</v>
      </c>
      <c r="N388" s="258" t="s">
        <v>55</v>
      </c>
      <c r="O388" s="100" t="s">
        <v>8371</v>
      </c>
      <c r="P388" s="393"/>
      <c r="Q388" s="143" t="s">
        <v>6871</v>
      </c>
      <c r="R388" s="258" t="s">
        <v>7129</v>
      </c>
      <c r="S388" s="226" t="s">
        <v>7148</v>
      </c>
      <c r="T388" s="226" t="s">
        <v>7192</v>
      </c>
      <c r="U388" s="918" t="s">
        <v>528</v>
      </c>
      <c r="V388" s="226" t="s">
        <v>7170</v>
      </c>
      <c r="W388" s="917" t="s">
        <v>955</v>
      </c>
      <c r="X388" s="917" t="s">
        <v>956</v>
      </c>
      <c r="Y388" s="917" t="s">
        <v>956</v>
      </c>
      <c r="Z388" s="226" t="s">
        <v>7054</v>
      </c>
      <c r="AA388" s="258" t="s">
        <v>7031</v>
      </c>
      <c r="AB388" s="226" t="s">
        <v>7078</v>
      </c>
      <c r="AC388" s="104"/>
      <c r="AD388" s="965" t="s">
        <v>6794</v>
      </c>
      <c r="AE388" s="91" t="s">
        <v>6795</v>
      </c>
      <c r="AF388" s="91" t="s">
        <v>6796</v>
      </c>
      <c r="AG388" s="461" t="s">
        <v>6797</v>
      </c>
      <c r="AH388" s="395">
        <v>-1</v>
      </c>
      <c r="AI388" s="396"/>
      <c r="AJ388" s="397"/>
      <c r="AK388" s="398"/>
      <c r="AL388" s="399">
        <v>5</v>
      </c>
      <c r="AM388" s="730">
        <v>-15</v>
      </c>
      <c r="AN388" s="401">
        <v>1</v>
      </c>
      <c r="AO388" s="928"/>
      <c r="AP388" s="1002"/>
    </row>
    <row r="389" spans="1:42" s="338" customFormat="1" ht="24.95" customHeight="1">
      <c r="A389" s="90">
        <v>386</v>
      </c>
      <c r="B389" s="231" t="s">
        <v>947</v>
      </c>
      <c r="C389" s="231">
        <v>7</v>
      </c>
      <c r="D389" s="231">
        <v>2</v>
      </c>
      <c r="E389" s="231" t="s">
        <v>6809</v>
      </c>
      <c r="F389" s="231">
        <v>24</v>
      </c>
      <c r="G389" s="231" t="s">
        <v>6810</v>
      </c>
      <c r="H389" s="231">
        <v>0</v>
      </c>
      <c r="I389" s="232" t="s">
        <v>6844</v>
      </c>
      <c r="J389" s="103" t="str">
        <f t="shared" si="20"/>
        <v>72M24K0386</v>
      </c>
      <c r="K389" s="394">
        <v>45597</v>
      </c>
      <c r="L389" s="225" t="s">
        <v>86</v>
      </c>
      <c r="M389" s="482">
        <v>45624</v>
      </c>
      <c r="N389" s="258" t="s">
        <v>55</v>
      </c>
      <c r="O389" s="100" t="s">
        <v>8371</v>
      </c>
      <c r="P389" s="393"/>
      <c r="Q389" s="143" t="s">
        <v>6871</v>
      </c>
      <c r="R389" s="258" t="s">
        <v>7119</v>
      </c>
      <c r="S389" s="226" t="s">
        <v>7149</v>
      </c>
      <c r="T389" s="226" t="s">
        <v>7193</v>
      </c>
      <c r="U389" s="918" t="s">
        <v>528</v>
      </c>
      <c r="V389" s="226" t="s">
        <v>7171</v>
      </c>
      <c r="W389" s="917" t="s">
        <v>955</v>
      </c>
      <c r="X389" s="917" t="s">
        <v>956</v>
      </c>
      <c r="Y389" s="917" t="s">
        <v>956</v>
      </c>
      <c r="Z389" s="226" t="s">
        <v>7055</v>
      </c>
      <c r="AA389" s="258" t="s">
        <v>7032</v>
      </c>
      <c r="AB389" s="226" t="s">
        <v>7079</v>
      </c>
      <c r="AC389" s="104"/>
      <c r="AD389" s="965" t="s">
        <v>6794</v>
      </c>
      <c r="AE389" s="91" t="s">
        <v>6795</v>
      </c>
      <c r="AF389" s="91" t="s">
        <v>6796</v>
      </c>
      <c r="AG389" s="461" t="s">
        <v>6797</v>
      </c>
      <c r="AH389" s="395">
        <v>2</v>
      </c>
      <c r="AI389" s="396"/>
      <c r="AJ389" s="397"/>
      <c r="AK389" s="398"/>
      <c r="AL389" s="399">
        <v>5</v>
      </c>
      <c r="AM389" s="730">
        <v>-15</v>
      </c>
      <c r="AN389" s="401">
        <v>2</v>
      </c>
      <c r="AO389" s="928"/>
      <c r="AP389" s="1002"/>
    </row>
    <row r="390" spans="1:42" s="338" customFormat="1" ht="24.95" customHeight="1">
      <c r="A390" s="90">
        <v>387</v>
      </c>
      <c r="B390" s="231" t="s">
        <v>947</v>
      </c>
      <c r="C390" s="98">
        <v>7</v>
      </c>
      <c r="D390" s="98">
        <v>2</v>
      </c>
      <c r="E390" s="98" t="s">
        <v>6809</v>
      </c>
      <c r="F390" s="98">
        <v>24</v>
      </c>
      <c r="G390" s="98" t="s">
        <v>6810</v>
      </c>
      <c r="H390" s="98">
        <v>0</v>
      </c>
      <c r="I390" s="778" t="s">
        <v>6845</v>
      </c>
      <c r="J390" s="526" t="str">
        <f t="shared" si="20"/>
        <v>72M24K0387</v>
      </c>
      <c r="K390" s="527">
        <v>45597</v>
      </c>
      <c r="L390" s="799" t="s">
        <v>86</v>
      </c>
      <c r="M390" s="529">
        <v>45636</v>
      </c>
      <c r="N390" s="532" t="s">
        <v>55</v>
      </c>
      <c r="O390" s="755" t="s">
        <v>4540</v>
      </c>
      <c r="P390" s="1041"/>
      <c r="Q390" s="797" t="s">
        <v>6871</v>
      </c>
      <c r="R390" s="532" t="s">
        <v>7082</v>
      </c>
      <c r="S390" s="533" t="s">
        <v>7083</v>
      </c>
      <c r="T390" s="533" t="s">
        <v>7084</v>
      </c>
      <c r="U390" s="1042" t="s">
        <v>528</v>
      </c>
      <c r="V390" s="533" t="s">
        <v>7085</v>
      </c>
      <c r="W390" s="1043" t="s">
        <v>955</v>
      </c>
      <c r="X390" s="1043" t="s">
        <v>956</v>
      </c>
      <c r="Y390" s="1043" t="s">
        <v>956</v>
      </c>
      <c r="Z390" s="226" t="s">
        <v>7056</v>
      </c>
      <c r="AA390" s="258" t="s">
        <v>7033</v>
      </c>
      <c r="AB390" s="226" t="s">
        <v>7080</v>
      </c>
      <c r="AC390" s="104"/>
      <c r="AD390" s="965" t="s">
        <v>6794</v>
      </c>
      <c r="AE390" s="91" t="s">
        <v>6795</v>
      </c>
      <c r="AF390" s="91" t="s">
        <v>6796</v>
      </c>
      <c r="AG390" s="461" t="s">
        <v>6797</v>
      </c>
      <c r="AH390" s="395">
        <v>1</v>
      </c>
      <c r="AI390" s="396"/>
      <c r="AJ390" s="397"/>
      <c r="AK390" s="398"/>
      <c r="AL390" s="399">
        <v>5</v>
      </c>
      <c r="AM390" s="730">
        <v>-15</v>
      </c>
      <c r="AN390" s="401">
        <v>1</v>
      </c>
      <c r="AO390" s="928"/>
      <c r="AP390" s="1002"/>
    </row>
    <row r="391" spans="1:42" s="338" customFormat="1" ht="24.95" customHeight="1">
      <c r="A391" s="90">
        <v>388</v>
      </c>
      <c r="B391" s="231" t="s">
        <v>947</v>
      </c>
      <c r="C391" s="98">
        <v>7</v>
      </c>
      <c r="D391" s="98">
        <v>2</v>
      </c>
      <c r="E391" s="98" t="s">
        <v>6809</v>
      </c>
      <c r="F391" s="98">
        <v>24</v>
      </c>
      <c r="G391" s="98" t="s">
        <v>6810</v>
      </c>
      <c r="H391" s="98">
        <v>0</v>
      </c>
      <c r="I391" s="778" t="s">
        <v>6846</v>
      </c>
      <c r="J391" s="526" t="str">
        <f t="shared" si="20"/>
        <v>72M24K0388</v>
      </c>
      <c r="K391" s="527">
        <v>45597</v>
      </c>
      <c r="L391" s="799" t="s">
        <v>86</v>
      </c>
      <c r="M391" s="529">
        <v>45636</v>
      </c>
      <c r="N391" s="532" t="s">
        <v>55</v>
      </c>
      <c r="O391" s="755" t="s">
        <v>4540</v>
      </c>
      <c r="P391" s="1041"/>
      <c r="Q391" s="797" t="s">
        <v>6871</v>
      </c>
      <c r="R391" s="532" t="s">
        <v>7086</v>
      </c>
      <c r="S391" s="533" t="s">
        <v>7087</v>
      </c>
      <c r="T391" s="533" t="s">
        <v>7088</v>
      </c>
      <c r="U391" s="1042" t="s">
        <v>528</v>
      </c>
      <c r="V391" s="533" t="s">
        <v>7089</v>
      </c>
      <c r="W391" s="1043" t="s">
        <v>955</v>
      </c>
      <c r="X391" s="1043" t="s">
        <v>956</v>
      </c>
      <c r="Y391" s="1043" t="s">
        <v>956</v>
      </c>
      <c r="Z391" s="226" t="s">
        <v>7057</v>
      </c>
      <c r="AA391" s="258" t="s">
        <v>7034</v>
      </c>
      <c r="AB391" s="226" t="s">
        <v>7081</v>
      </c>
      <c r="AC391" s="104"/>
      <c r="AD391" s="965" t="s">
        <v>7338</v>
      </c>
      <c r="AE391" s="91" t="s">
        <v>7337</v>
      </c>
      <c r="AF391" s="91" t="s">
        <v>7336</v>
      </c>
      <c r="AG391" s="461" t="s">
        <v>6797</v>
      </c>
      <c r="AH391" s="395"/>
      <c r="AI391" s="396"/>
      <c r="AJ391" s="397"/>
      <c r="AK391" s="398">
        <v>-1</v>
      </c>
      <c r="AL391" s="399">
        <v>5</v>
      </c>
      <c r="AM391" s="730">
        <v>-5</v>
      </c>
      <c r="AN391" s="401">
        <v>1</v>
      </c>
      <c r="AO391" s="928"/>
      <c r="AP391" s="1002"/>
    </row>
    <row r="392" spans="1:42" s="338" customFormat="1" ht="24.95" customHeight="1">
      <c r="A392" s="90">
        <v>389</v>
      </c>
      <c r="B392" s="231" t="s">
        <v>947</v>
      </c>
      <c r="C392" s="231">
        <v>7</v>
      </c>
      <c r="D392" s="231">
        <v>4</v>
      </c>
      <c r="E392" s="231" t="s">
        <v>7298</v>
      </c>
      <c r="F392" s="231">
        <v>24</v>
      </c>
      <c r="G392" s="231" t="s">
        <v>7299</v>
      </c>
      <c r="H392" s="231">
        <v>2</v>
      </c>
      <c r="I392" s="232" t="s">
        <v>7300</v>
      </c>
      <c r="J392" s="103" t="str">
        <f t="shared" si="20"/>
        <v>74V24K2389</v>
      </c>
      <c r="K392" s="394">
        <v>45602</v>
      </c>
      <c r="L392" s="225" t="s">
        <v>7349</v>
      </c>
      <c r="M392" s="482">
        <v>45603</v>
      </c>
      <c r="N392" s="258" t="s">
        <v>7303</v>
      </c>
      <c r="O392" s="100" t="s">
        <v>1839</v>
      </c>
      <c r="P392" s="393" t="s">
        <v>7304</v>
      </c>
      <c r="Q392" s="143" t="s">
        <v>950</v>
      </c>
      <c r="R392" s="258" t="s">
        <v>7407</v>
      </c>
      <c r="S392" s="226" t="s">
        <v>7410</v>
      </c>
      <c r="T392" s="226" t="s">
        <v>7413</v>
      </c>
      <c r="U392" s="105" t="s">
        <v>528</v>
      </c>
      <c r="V392" s="226" t="s">
        <v>7416</v>
      </c>
      <c r="W392" s="143" t="s">
        <v>955</v>
      </c>
      <c r="X392" s="143" t="s">
        <v>956</v>
      </c>
      <c r="Y392" s="143" t="s">
        <v>956</v>
      </c>
      <c r="Z392" s="226" t="s">
        <v>7419</v>
      </c>
      <c r="AA392" s="258"/>
      <c r="AB392" s="226" t="s">
        <v>7422</v>
      </c>
      <c r="AC392" s="104"/>
      <c r="AD392" s="104" t="s">
        <v>1096</v>
      </c>
      <c r="AE392" s="217" t="s">
        <v>88</v>
      </c>
      <c r="AF392" s="217" t="s">
        <v>87</v>
      </c>
      <c r="AG392" s="393" t="s">
        <v>6254</v>
      </c>
      <c r="AH392" s="395">
        <v>-2</v>
      </c>
      <c r="AI392" s="396"/>
      <c r="AJ392" s="397"/>
      <c r="AK392" s="398"/>
      <c r="AL392" s="399">
        <v>5</v>
      </c>
      <c r="AM392" s="730">
        <v>-15</v>
      </c>
      <c r="AN392" s="401">
        <v>1</v>
      </c>
      <c r="AO392" s="928"/>
      <c r="AP392" s="919" t="s">
        <v>959</v>
      </c>
    </row>
    <row r="393" spans="1:42" s="338" customFormat="1" ht="24.95" customHeight="1">
      <c r="A393" s="90">
        <v>390</v>
      </c>
      <c r="B393" s="231" t="s">
        <v>947</v>
      </c>
      <c r="C393" s="231">
        <v>7</v>
      </c>
      <c r="D393" s="231">
        <v>4</v>
      </c>
      <c r="E393" s="231" t="s">
        <v>7298</v>
      </c>
      <c r="F393" s="231">
        <v>24</v>
      </c>
      <c r="G393" s="231" t="s">
        <v>7299</v>
      </c>
      <c r="H393" s="231">
        <v>2</v>
      </c>
      <c r="I393" s="232" t="s">
        <v>7301</v>
      </c>
      <c r="J393" s="103" t="str">
        <f t="shared" si="20"/>
        <v>74V24K2390</v>
      </c>
      <c r="K393" s="97">
        <v>45602</v>
      </c>
      <c r="L393" s="225" t="s">
        <v>7349</v>
      </c>
      <c r="M393" s="482">
        <v>45603</v>
      </c>
      <c r="N393" s="258" t="s">
        <v>7303</v>
      </c>
      <c r="O393" s="100" t="s">
        <v>1839</v>
      </c>
      <c r="P393" s="393" t="s">
        <v>7304</v>
      </c>
      <c r="Q393" s="143" t="s">
        <v>950</v>
      </c>
      <c r="R393" s="96" t="s">
        <v>7408</v>
      </c>
      <c r="S393" s="104" t="s">
        <v>7411</v>
      </c>
      <c r="T393" s="104" t="s">
        <v>7414</v>
      </c>
      <c r="U393" s="105" t="s">
        <v>528</v>
      </c>
      <c r="V393" s="104" t="s">
        <v>7417</v>
      </c>
      <c r="W393" s="143" t="s">
        <v>955</v>
      </c>
      <c r="X393" s="143" t="s">
        <v>956</v>
      </c>
      <c r="Y393" s="143" t="s">
        <v>956</v>
      </c>
      <c r="Z393" s="226" t="s">
        <v>7420</v>
      </c>
      <c r="AA393" s="96"/>
      <c r="AB393" s="226" t="s">
        <v>7423</v>
      </c>
      <c r="AC393" s="104"/>
      <c r="AD393" s="104" t="s">
        <v>1096</v>
      </c>
      <c r="AE393" s="217" t="s">
        <v>88</v>
      </c>
      <c r="AF393" s="217" t="s">
        <v>87</v>
      </c>
      <c r="AG393" s="393" t="s">
        <v>6254</v>
      </c>
      <c r="AH393" s="414">
        <v>-2</v>
      </c>
      <c r="AI393" s="415"/>
      <c r="AJ393" s="416"/>
      <c r="AK393" s="417"/>
      <c r="AL393" s="418">
        <v>5</v>
      </c>
      <c r="AM393" s="729">
        <v>-10</v>
      </c>
      <c r="AN393" s="419">
        <v>1</v>
      </c>
      <c r="AO393" s="928"/>
      <c r="AP393" s="919" t="s">
        <v>959</v>
      </c>
    </row>
    <row r="394" spans="1:42" s="338" customFormat="1" ht="24.95" customHeight="1">
      <c r="A394" s="90">
        <v>391</v>
      </c>
      <c r="B394" s="231" t="s">
        <v>947</v>
      </c>
      <c r="C394" s="231">
        <v>7</v>
      </c>
      <c r="D394" s="231">
        <v>4</v>
      </c>
      <c r="E394" s="231" t="s">
        <v>7298</v>
      </c>
      <c r="F394" s="231">
        <v>24</v>
      </c>
      <c r="G394" s="231" t="s">
        <v>7299</v>
      </c>
      <c r="H394" s="231">
        <v>2</v>
      </c>
      <c r="I394" s="232" t="s">
        <v>7302</v>
      </c>
      <c r="J394" s="103" t="str">
        <f t="shared" si="20"/>
        <v>74V24K2391</v>
      </c>
      <c r="K394" s="97">
        <v>45602</v>
      </c>
      <c r="L394" s="225" t="s">
        <v>7349</v>
      </c>
      <c r="M394" s="482">
        <v>45603</v>
      </c>
      <c r="N394" s="258" t="s">
        <v>7303</v>
      </c>
      <c r="O394" s="100" t="s">
        <v>1839</v>
      </c>
      <c r="P394" s="393" t="s">
        <v>7304</v>
      </c>
      <c r="Q394" s="143" t="s">
        <v>950</v>
      </c>
      <c r="R394" s="96" t="s">
        <v>7409</v>
      </c>
      <c r="S394" s="104" t="s">
        <v>7412</v>
      </c>
      <c r="T394" s="104" t="s">
        <v>7415</v>
      </c>
      <c r="U394" s="105" t="s">
        <v>528</v>
      </c>
      <c r="V394" s="104" t="s">
        <v>7418</v>
      </c>
      <c r="W394" s="143" t="s">
        <v>955</v>
      </c>
      <c r="X394" s="143" t="s">
        <v>956</v>
      </c>
      <c r="Y394" s="143" t="s">
        <v>956</v>
      </c>
      <c r="Z394" s="226" t="s">
        <v>7421</v>
      </c>
      <c r="AA394" s="96"/>
      <c r="AB394" s="226" t="s">
        <v>7424</v>
      </c>
      <c r="AC394" s="104"/>
      <c r="AD394" s="104" t="s">
        <v>1096</v>
      </c>
      <c r="AE394" s="217" t="s">
        <v>88</v>
      </c>
      <c r="AF394" s="217" t="s">
        <v>87</v>
      </c>
      <c r="AG394" s="393" t="s">
        <v>6254</v>
      </c>
      <c r="AH394" s="414">
        <v>-1</v>
      </c>
      <c r="AI394" s="415"/>
      <c r="AJ394" s="416"/>
      <c r="AK394" s="417"/>
      <c r="AL394" s="418">
        <v>5</v>
      </c>
      <c r="AM394" s="729">
        <v>-10</v>
      </c>
      <c r="AN394" s="419">
        <v>1</v>
      </c>
      <c r="AO394" s="928"/>
      <c r="AP394" s="919" t="s">
        <v>959</v>
      </c>
    </row>
    <row r="395" spans="1:42" s="338" customFormat="1" ht="24.95" customHeight="1">
      <c r="A395" s="90">
        <v>392</v>
      </c>
      <c r="B395" s="231" t="s">
        <v>947</v>
      </c>
      <c r="C395" s="231">
        <v>7</v>
      </c>
      <c r="D395" s="231">
        <v>4</v>
      </c>
      <c r="E395" s="231" t="s">
        <v>7308</v>
      </c>
      <c r="F395" s="231">
        <v>24</v>
      </c>
      <c r="G395" s="231" t="s">
        <v>7309</v>
      </c>
      <c r="H395" s="231">
        <v>2</v>
      </c>
      <c r="I395" s="232" t="s">
        <v>7310</v>
      </c>
      <c r="J395" s="103" t="str">
        <f t="shared" si="20"/>
        <v>74M24K2392</v>
      </c>
      <c r="K395" s="97">
        <v>45603</v>
      </c>
      <c r="L395" s="412" t="s">
        <v>86</v>
      </c>
      <c r="M395" s="117">
        <v>45604</v>
      </c>
      <c r="N395" s="258" t="s">
        <v>55</v>
      </c>
      <c r="O395" s="100" t="s">
        <v>90</v>
      </c>
      <c r="P395" s="393" t="s">
        <v>3205</v>
      </c>
      <c r="Q395" s="143" t="s">
        <v>950</v>
      </c>
      <c r="R395" s="93" t="s">
        <v>7339</v>
      </c>
      <c r="S395" s="104" t="s">
        <v>7425</v>
      </c>
      <c r="T395" s="104" t="s">
        <v>7426</v>
      </c>
      <c r="U395" s="143" t="s">
        <v>6260</v>
      </c>
      <c r="V395" s="104" t="s">
        <v>7430</v>
      </c>
      <c r="W395" s="143" t="s">
        <v>955</v>
      </c>
      <c r="X395" s="143" t="s">
        <v>7427</v>
      </c>
      <c r="Y395" s="143" t="s">
        <v>7427</v>
      </c>
      <c r="Z395" s="104" t="s">
        <v>7498</v>
      </c>
      <c r="AA395" s="96" t="s">
        <v>7522</v>
      </c>
      <c r="AB395" s="104" t="s">
        <v>7546</v>
      </c>
      <c r="AC395" s="104"/>
      <c r="AD395" s="104" t="s">
        <v>1096</v>
      </c>
      <c r="AE395" s="217" t="s">
        <v>7337</v>
      </c>
      <c r="AF395" s="217" t="s">
        <v>7336</v>
      </c>
      <c r="AG395" s="393" t="s">
        <v>7335</v>
      </c>
      <c r="AH395" s="414">
        <v>1</v>
      </c>
      <c r="AI395" s="415"/>
      <c r="AJ395" s="416"/>
      <c r="AK395" s="417"/>
      <c r="AL395" s="418">
        <v>5</v>
      </c>
      <c r="AM395" s="729">
        <v>-5</v>
      </c>
      <c r="AN395" s="419">
        <v>1</v>
      </c>
      <c r="AO395" s="928"/>
      <c r="AP395" s="919" t="s">
        <v>959</v>
      </c>
    </row>
    <row r="396" spans="1:42" s="338" customFormat="1" ht="24.95" customHeight="1">
      <c r="A396" s="90">
        <v>393</v>
      </c>
      <c r="B396" s="231" t="s">
        <v>947</v>
      </c>
      <c r="C396" s="231">
        <v>7</v>
      </c>
      <c r="D396" s="231">
        <v>4</v>
      </c>
      <c r="E396" s="231" t="s">
        <v>7308</v>
      </c>
      <c r="F396" s="231">
        <v>24</v>
      </c>
      <c r="G396" s="231" t="s">
        <v>7309</v>
      </c>
      <c r="H396" s="231">
        <v>2</v>
      </c>
      <c r="I396" s="232" t="s">
        <v>7311</v>
      </c>
      <c r="J396" s="103" t="str">
        <f t="shared" si="20"/>
        <v>74M24K2393</v>
      </c>
      <c r="K396" s="97">
        <v>45603</v>
      </c>
      <c r="L396" s="412" t="s">
        <v>86</v>
      </c>
      <c r="M396" s="117">
        <v>45604</v>
      </c>
      <c r="N396" s="258" t="s">
        <v>55</v>
      </c>
      <c r="O396" s="100" t="s">
        <v>90</v>
      </c>
      <c r="P396" s="393" t="s">
        <v>3205</v>
      </c>
      <c r="Q396" s="143" t="s">
        <v>950</v>
      </c>
      <c r="R396" s="93" t="s">
        <v>7340</v>
      </c>
      <c r="S396" s="104" t="s">
        <v>7428</v>
      </c>
      <c r="T396" s="104" t="s">
        <v>7429</v>
      </c>
      <c r="U396" s="143" t="s">
        <v>6260</v>
      </c>
      <c r="V396" s="104" t="s">
        <v>7431</v>
      </c>
      <c r="W396" s="143" t="s">
        <v>955</v>
      </c>
      <c r="X396" s="143" t="s">
        <v>7427</v>
      </c>
      <c r="Y396" s="143" t="s">
        <v>7427</v>
      </c>
      <c r="Z396" s="104" t="s">
        <v>7499</v>
      </c>
      <c r="AA396" s="96" t="s">
        <v>7523</v>
      </c>
      <c r="AB396" s="104" t="s">
        <v>7547</v>
      </c>
      <c r="AC396" s="104"/>
      <c r="AD396" s="104" t="s">
        <v>1096</v>
      </c>
      <c r="AE396" s="217" t="s">
        <v>88</v>
      </c>
      <c r="AF396" s="217" t="s">
        <v>889</v>
      </c>
      <c r="AG396" s="393" t="s">
        <v>7335</v>
      </c>
      <c r="AH396" s="414"/>
      <c r="AI396" s="415"/>
      <c r="AJ396" s="416"/>
      <c r="AK396" s="417"/>
      <c r="AL396" s="418">
        <v>5</v>
      </c>
      <c r="AM396" s="729">
        <v>-5</v>
      </c>
      <c r="AN396" s="419">
        <v>2</v>
      </c>
      <c r="AO396" s="928"/>
      <c r="AP396" s="919" t="s">
        <v>959</v>
      </c>
    </row>
    <row r="397" spans="1:42" s="338" customFormat="1" ht="24.95" customHeight="1">
      <c r="A397" s="90">
        <v>394</v>
      </c>
      <c r="B397" s="231" t="s">
        <v>947</v>
      </c>
      <c r="C397" s="231">
        <v>7</v>
      </c>
      <c r="D397" s="231">
        <v>4</v>
      </c>
      <c r="E397" s="231" t="s">
        <v>7308</v>
      </c>
      <c r="F397" s="231">
        <v>24</v>
      </c>
      <c r="G397" s="231" t="s">
        <v>7309</v>
      </c>
      <c r="H397" s="231">
        <v>2</v>
      </c>
      <c r="I397" s="232" t="s">
        <v>7312</v>
      </c>
      <c r="J397" s="103" t="str">
        <f t="shared" si="20"/>
        <v>74M24K2394</v>
      </c>
      <c r="K397" s="97">
        <v>45603</v>
      </c>
      <c r="L397" s="412" t="s">
        <v>86</v>
      </c>
      <c r="M397" s="117">
        <v>45604</v>
      </c>
      <c r="N397" s="258" t="s">
        <v>55</v>
      </c>
      <c r="O397" s="100" t="s">
        <v>90</v>
      </c>
      <c r="P397" s="393" t="s">
        <v>3205</v>
      </c>
      <c r="Q397" s="143" t="s">
        <v>950</v>
      </c>
      <c r="R397" s="92" t="s">
        <v>7341</v>
      </c>
      <c r="S397" s="104" t="s">
        <v>7432</v>
      </c>
      <c r="T397" s="104" t="s">
        <v>7433</v>
      </c>
      <c r="U397" s="143" t="s">
        <v>6260</v>
      </c>
      <c r="V397" s="104" t="s">
        <v>7434</v>
      </c>
      <c r="W397" s="143" t="s">
        <v>955</v>
      </c>
      <c r="X397" s="143" t="s">
        <v>7427</v>
      </c>
      <c r="Y397" s="143" t="s">
        <v>7427</v>
      </c>
      <c r="Z397" s="104" t="s">
        <v>7500</v>
      </c>
      <c r="AA397" s="96" t="s">
        <v>7524</v>
      </c>
      <c r="AB397" s="104" t="s">
        <v>7548</v>
      </c>
      <c r="AC397" s="117"/>
      <c r="AD397" s="104" t="s">
        <v>1096</v>
      </c>
      <c r="AE397" s="217" t="s">
        <v>88</v>
      </c>
      <c r="AF397" s="217" t="s">
        <v>889</v>
      </c>
      <c r="AG397" s="393" t="s">
        <v>7335</v>
      </c>
      <c r="AH397" s="414">
        <v>-1</v>
      </c>
      <c r="AI397" s="117"/>
      <c r="AJ397" s="117"/>
      <c r="AK397" s="117"/>
      <c r="AL397" s="418">
        <v>5</v>
      </c>
      <c r="AM397" s="729">
        <v>-5</v>
      </c>
      <c r="AN397" s="419">
        <v>1</v>
      </c>
      <c r="AO397" s="117"/>
      <c r="AP397" s="919" t="s">
        <v>959</v>
      </c>
    </row>
    <row r="398" spans="1:42" s="338" customFormat="1" ht="24.95" customHeight="1">
      <c r="A398" s="90">
        <v>395</v>
      </c>
      <c r="B398" s="231" t="s">
        <v>947</v>
      </c>
      <c r="C398" s="231">
        <v>7</v>
      </c>
      <c r="D398" s="231">
        <v>4</v>
      </c>
      <c r="E398" s="231" t="s">
        <v>7308</v>
      </c>
      <c r="F398" s="231">
        <v>24</v>
      </c>
      <c r="G398" s="231" t="s">
        <v>7309</v>
      </c>
      <c r="H398" s="231">
        <v>2</v>
      </c>
      <c r="I398" s="232" t="s">
        <v>7313</v>
      </c>
      <c r="J398" s="103" t="str">
        <f t="shared" si="20"/>
        <v>74M24K2395</v>
      </c>
      <c r="K398" s="97">
        <v>45603</v>
      </c>
      <c r="L398" s="412" t="s">
        <v>86</v>
      </c>
      <c r="M398" s="117">
        <v>45604</v>
      </c>
      <c r="N398" s="258" t="s">
        <v>55</v>
      </c>
      <c r="O398" s="100" t="s">
        <v>90</v>
      </c>
      <c r="P398" s="393" t="s">
        <v>3205</v>
      </c>
      <c r="Q398" s="143" t="s">
        <v>950</v>
      </c>
      <c r="R398" s="92" t="s">
        <v>7342</v>
      </c>
      <c r="S398" s="92" t="s">
        <v>7435</v>
      </c>
      <c r="T398" s="92" t="s">
        <v>7436</v>
      </c>
      <c r="U398" s="143" t="s">
        <v>6260</v>
      </c>
      <c r="V398" s="92" t="s">
        <v>7437</v>
      </c>
      <c r="W398" s="143" t="s">
        <v>955</v>
      </c>
      <c r="X398" s="143" t="s">
        <v>7427</v>
      </c>
      <c r="Y398" s="143" t="s">
        <v>7427</v>
      </c>
      <c r="Z398" s="104" t="s">
        <v>7501</v>
      </c>
      <c r="AA398" s="96" t="s">
        <v>7525</v>
      </c>
      <c r="AB398" s="104" t="s">
        <v>7549</v>
      </c>
      <c r="AC398" s="117"/>
      <c r="AD398" s="104" t="s">
        <v>1096</v>
      </c>
      <c r="AE398" s="217" t="s">
        <v>88</v>
      </c>
      <c r="AF398" s="217" t="s">
        <v>889</v>
      </c>
      <c r="AG398" s="393" t="s">
        <v>7335</v>
      </c>
      <c r="AH398" s="414">
        <v>3</v>
      </c>
      <c r="AI398" s="117"/>
      <c r="AJ398" s="117"/>
      <c r="AK398" s="117"/>
      <c r="AL398" s="418">
        <v>5</v>
      </c>
      <c r="AM398" s="117"/>
      <c r="AN398" s="419">
        <v>2</v>
      </c>
      <c r="AO398" s="117"/>
      <c r="AP398" s="919" t="s">
        <v>959</v>
      </c>
    </row>
    <row r="399" spans="1:42" s="338" customFormat="1" ht="24.95" customHeight="1">
      <c r="A399" s="90">
        <v>396</v>
      </c>
      <c r="B399" s="231" t="s">
        <v>947</v>
      </c>
      <c r="C399" s="231">
        <v>7</v>
      </c>
      <c r="D399" s="231">
        <v>4</v>
      </c>
      <c r="E399" s="231" t="s">
        <v>7308</v>
      </c>
      <c r="F399" s="231">
        <v>24</v>
      </c>
      <c r="G399" s="231" t="s">
        <v>7309</v>
      </c>
      <c r="H399" s="231">
        <v>2</v>
      </c>
      <c r="I399" s="232" t="s">
        <v>7314</v>
      </c>
      <c r="J399" s="103" t="str">
        <f t="shared" si="20"/>
        <v>74M24K2396</v>
      </c>
      <c r="K399" s="97">
        <v>45603</v>
      </c>
      <c r="L399" s="412" t="s">
        <v>86</v>
      </c>
      <c r="M399" s="117">
        <v>45604</v>
      </c>
      <c r="N399" s="258" t="s">
        <v>55</v>
      </c>
      <c r="O399" s="100" t="s">
        <v>90</v>
      </c>
      <c r="P399" s="393" t="s">
        <v>3205</v>
      </c>
      <c r="Q399" s="143" t="s">
        <v>950</v>
      </c>
      <c r="R399" s="216" t="s">
        <v>7343</v>
      </c>
      <c r="S399" s="226" t="s">
        <v>7438</v>
      </c>
      <c r="T399" s="226" t="s">
        <v>7439</v>
      </c>
      <c r="U399" s="143" t="s">
        <v>6260</v>
      </c>
      <c r="V399" s="226" t="s">
        <v>7440</v>
      </c>
      <c r="W399" s="143" t="s">
        <v>955</v>
      </c>
      <c r="X399" s="143" t="s">
        <v>7427</v>
      </c>
      <c r="Y399" s="143" t="s">
        <v>7427</v>
      </c>
      <c r="Z399" s="104" t="s">
        <v>7502</v>
      </c>
      <c r="AA399" s="96" t="s">
        <v>7526</v>
      </c>
      <c r="AB399" s="104" t="s">
        <v>7550</v>
      </c>
      <c r="AC399" s="104"/>
      <c r="AD399" s="104" t="s">
        <v>1096</v>
      </c>
      <c r="AE399" s="217" t="s">
        <v>88</v>
      </c>
      <c r="AF399" s="217" t="s">
        <v>889</v>
      </c>
      <c r="AG399" s="393" t="s">
        <v>7335</v>
      </c>
      <c r="AH399" s="395">
        <v>1</v>
      </c>
      <c r="AI399" s="396"/>
      <c r="AJ399" s="397"/>
      <c r="AK399" s="398"/>
      <c r="AL399" s="399">
        <v>10</v>
      </c>
      <c r="AM399" s="730">
        <v>-5</v>
      </c>
      <c r="AN399" s="401">
        <v>2</v>
      </c>
      <c r="AO399" s="928"/>
      <c r="AP399" s="919" t="s">
        <v>959</v>
      </c>
    </row>
    <row r="400" spans="1:42" s="338" customFormat="1" ht="24.95" customHeight="1">
      <c r="A400" s="90">
        <v>397</v>
      </c>
      <c r="B400" s="231" t="s">
        <v>947</v>
      </c>
      <c r="C400" s="231">
        <v>7</v>
      </c>
      <c r="D400" s="231">
        <v>4</v>
      </c>
      <c r="E400" s="231" t="s">
        <v>7308</v>
      </c>
      <c r="F400" s="231">
        <v>24</v>
      </c>
      <c r="G400" s="231" t="s">
        <v>7309</v>
      </c>
      <c r="H400" s="231">
        <v>2</v>
      </c>
      <c r="I400" s="232" t="s">
        <v>7315</v>
      </c>
      <c r="J400" s="103" t="str">
        <f t="shared" si="20"/>
        <v>74M24K2397</v>
      </c>
      <c r="K400" s="97">
        <v>45603</v>
      </c>
      <c r="L400" s="412" t="s">
        <v>86</v>
      </c>
      <c r="M400" s="117">
        <v>45604</v>
      </c>
      <c r="N400" s="258" t="s">
        <v>55</v>
      </c>
      <c r="O400" s="100" t="s">
        <v>90</v>
      </c>
      <c r="P400" s="393" t="s">
        <v>3205</v>
      </c>
      <c r="Q400" s="143" t="s">
        <v>950</v>
      </c>
      <c r="R400" s="216" t="s">
        <v>7344</v>
      </c>
      <c r="S400" s="226" t="s">
        <v>7441</v>
      </c>
      <c r="T400" s="226" t="s">
        <v>7442</v>
      </c>
      <c r="U400" s="143" t="s">
        <v>6260</v>
      </c>
      <c r="V400" s="226" t="s">
        <v>7443</v>
      </c>
      <c r="W400" s="143" t="s">
        <v>955</v>
      </c>
      <c r="X400" s="143" t="s">
        <v>7427</v>
      </c>
      <c r="Y400" s="143" t="s">
        <v>7427</v>
      </c>
      <c r="Z400" s="104" t="s">
        <v>7503</v>
      </c>
      <c r="AA400" s="96" t="s">
        <v>7527</v>
      </c>
      <c r="AB400" s="104" t="s">
        <v>7551</v>
      </c>
      <c r="AC400" s="104"/>
      <c r="AD400" s="104" t="s">
        <v>1096</v>
      </c>
      <c r="AE400" s="217" t="s">
        <v>88</v>
      </c>
      <c r="AF400" s="217" t="s">
        <v>889</v>
      </c>
      <c r="AG400" s="393" t="s">
        <v>7335</v>
      </c>
      <c r="AH400" s="395"/>
      <c r="AI400" s="396"/>
      <c r="AJ400" s="397"/>
      <c r="AK400" s="398"/>
      <c r="AL400" s="399">
        <v>10</v>
      </c>
      <c r="AM400" s="730">
        <v>-10</v>
      </c>
      <c r="AN400" s="401">
        <v>2</v>
      </c>
      <c r="AO400" s="928"/>
      <c r="AP400" s="919" t="s">
        <v>959</v>
      </c>
    </row>
    <row r="401" spans="1:42" s="338" customFormat="1" ht="24.95" customHeight="1">
      <c r="A401" s="90">
        <v>398</v>
      </c>
      <c r="B401" s="231" t="s">
        <v>947</v>
      </c>
      <c r="C401" s="231">
        <v>7</v>
      </c>
      <c r="D401" s="231">
        <v>4</v>
      </c>
      <c r="E401" s="231" t="s">
        <v>7308</v>
      </c>
      <c r="F401" s="231">
        <v>24</v>
      </c>
      <c r="G401" s="231" t="s">
        <v>7309</v>
      </c>
      <c r="H401" s="231">
        <v>2</v>
      </c>
      <c r="I401" s="232" t="s">
        <v>7316</v>
      </c>
      <c r="J401" s="103" t="str">
        <f t="shared" si="20"/>
        <v>74M24K2398</v>
      </c>
      <c r="K401" s="97">
        <v>45603</v>
      </c>
      <c r="L401" s="412" t="s">
        <v>86</v>
      </c>
      <c r="M401" s="117">
        <v>45604</v>
      </c>
      <c r="N401" s="258" t="s">
        <v>55</v>
      </c>
      <c r="O401" s="100" t="s">
        <v>90</v>
      </c>
      <c r="P401" s="393" t="s">
        <v>3205</v>
      </c>
      <c r="Q401" s="143" t="s">
        <v>950</v>
      </c>
      <c r="R401" s="216" t="s">
        <v>7345</v>
      </c>
      <c r="S401" s="226" t="s">
        <v>7444</v>
      </c>
      <c r="T401" s="226" t="s">
        <v>7445</v>
      </c>
      <c r="U401" s="143" t="s">
        <v>6260</v>
      </c>
      <c r="V401" s="226" t="s">
        <v>7446</v>
      </c>
      <c r="W401" s="143" t="s">
        <v>955</v>
      </c>
      <c r="X401" s="143" t="s">
        <v>7427</v>
      </c>
      <c r="Y401" s="143" t="s">
        <v>7427</v>
      </c>
      <c r="Z401" s="104" t="s">
        <v>7504</v>
      </c>
      <c r="AA401" s="96" t="s">
        <v>7528</v>
      </c>
      <c r="AB401" s="104" t="s">
        <v>7552</v>
      </c>
      <c r="AC401" s="104"/>
      <c r="AD401" s="104" t="s">
        <v>1096</v>
      </c>
      <c r="AE401" s="217" t="s">
        <v>88</v>
      </c>
      <c r="AF401" s="217" t="s">
        <v>889</v>
      </c>
      <c r="AG401" s="393" t="s">
        <v>7335</v>
      </c>
      <c r="AH401" s="395">
        <v>1</v>
      </c>
      <c r="AI401" s="396"/>
      <c r="AJ401" s="397"/>
      <c r="AK401" s="398"/>
      <c r="AL401" s="399">
        <v>10</v>
      </c>
      <c r="AM401" s="730">
        <v>-5</v>
      </c>
      <c r="AN401" s="401">
        <v>1</v>
      </c>
      <c r="AO401" s="928"/>
      <c r="AP401" s="919" t="s">
        <v>959</v>
      </c>
    </row>
    <row r="402" spans="1:42" s="338" customFormat="1" ht="24.95" customHeight="1">
      <c r="A402" s="90">
        <v>399</v>
      </c>
      <c r="B402" s="231" t="s">
        <v>947</v>
      </c>
      <c r="C402" s="231">
        <v>7</v>
      </c>
      <c r="D402" s="231">
        <v>4</v>
      </c>
      <c r="E402" s="231" t="s">
        <v>7308</v>
      </c>
      <c r="F402" s="231">
        <v>24</v>
      </c>
      <c r="G402" s="231" t="s">
        <v>7309</v>
      </c>
      <c r="H402" s="231">
        <v>2</v>
      </c>
      <c r="I402" s="232" t="s">
        <v>7317</v>
      </c>
      <c r="J402" s="103" t="str">
        <f t="shared" si="20"/>
        <v>74M24K2399</v>
      </c>
      <c r="K402" s="97">
        <v>45603</v>
      </c>
      <c r="L402" s="412" t="s">
        <v>86</v>
      </c>
      <c r="M402" s="117">
        <v>45604</v>
      </c>
      <c r="N402" s="258" t="s">
        <v>55</v>
      </c>
      <c r="O402" s="100" t="s">
        <v>90</v>
      </c>
      <c r="P402" s="393" t="s">
        <v>3205</v>
      </c>
      <c r="Q402" s="143" t="s">
        <v>950</v>
      </c>
      <c r="R402" s="216" t="s">
        <v>7346</v>
      </c>
      <c r="S402" s="226" t="s">
        <v>7447</v>
      </c>
      <c r="T402" s="226" t="s">
        <v>7448</v>
      </c>
      <c r="U402" s="193" t="s">
        <v>6260</v>
      </c>
      <c r="V402" s="226" t="s">
        <v>7449</v>
      </c>
      <c r="W402" s="226" t="s">
        <v>955</v>
      </c>
      <c r="X402" s="104" t="s">
        <v>7427</v>
      </c>
      <c r="Y402" s="258" t="s">
        <v>7427</v>
      </c>
      <c r="Z402" s="104" t="s">
        <v>7505</v>
      </c>
      <c r="AA402" s="96" t="s">
        <v>7529</v>
      </c>
      <c r="AB402" s="104" t="s">
        <v>7553</v>
      </c>
      <c r="AC402" s="104"/>
      <c r="AD402" s="104" t="s">
        <v>1096</v>
      </c>
      <c r="AE402" s="217" t="s">
        <v>88</v>
      </c>
      <c r="AF402" s="217" t="s">
        <v>889</v>
      </c>
      <c r="AG402" s="393" t="s">
        <v>7335</v>
      </c>
      <c r="AH402" s="395"/>
      <c r="AI402" s="396"/>
      <c r="AJ402" s="397"/>
      <c r="AK402" s="398"/>
      <c r="AL402" s="399">
        <v>10</v>
      </c>
      <c r="AM402" s="730"/>
      <c r="AN402" s="401">
        <v>2</v>
      </c>
      <c r="AO402" s="928"/>
      <c r="AP402" s="919" t="s">
        <v>959</v>
      </c>
    </row>
    <row r="403" spans="1:42" s="338" customFormat="1" ht="24.95" customHeight="1">
      <c r="A403" s="90">
        <v>400</v>
      </c>
      <c r="B403" s="231" t="s">
        <v>947</v>
      </c>
      <c r="C403" s="231">
        <v>7</v>
      </c>
      <c r="D403" s="231">
        <v>4</v>
      </c>
      <c r="E403" s="231" t="s">
        <v>7308</v>
      </c>
      <c r="F403" s="231">
        <v>24</v>
      </c>
      <c r="G403" s="231" t="s">
        <v>7309</v>
      </c>
      <c r="H403" s="231">
        <v>2</v>
      </c>
      <c r="I403" s="232" t="s">
        <v>7318</v>
      </c>
      <c r="J403" s="103" t="str">
        <f t="shared" si="20"/>
        <v>74M24K2400</v>
      </c>
      <c r="K403" s="97">
        <v>45603</v>
      </c>
      <c r="L403" s="412" t="s">
        <v>86</v>
      </c>
      <c r="M403" s="117">
        <v>45604</v>
      </c>
      <c r="N403" s="258" t="s">
        <v>55</v>
      </c>
      <c r="O403" s="100" t="s">
        <v>90</v>
      </c>
      <c r="P403" s="393" t="s">
        <v>3205</v>
      </c>
      <c r="Q403" s="143" t="s">
        <v>950</v>
      </c>
      <c r="R403" s="93" t="s">
        <v>7348</v>
      </c>
      <c r="S403" s="104" t="s">
        <v>7450</v>
      </c>
      <c r="T403" s="104" t="s">
        <v>7451</v>
      </c>
      <c r="U403" s="105" t="s">
        <v>6260</v>
      </c>
      <c r="V403" s="104" t="s">
        <v>7452</v>
      </c>
      <c r="W403" s="143" t="s">
        <v>955</v>
      </c>
      <c r="X403" s="143" t="s">
        <v>7427</v>
      </c>
      <c r="Y403" s="143" t="s">
        <v>7427</v>
      </c>
      <c r="Z403" s="104" t="s">
        <v>7506</v>
      </c>
      <c r="AA403" s="96" t="s">
        <v>7530</v>
      </c>
      <c r="AB403" s="104" t="s">
        <v>7554</v>
      </c>
      <c r="AC403" s="104"/>
      <c r="AD403" s="104" t="s">
        <v>1096</v>
      </c>
      <c r="AE403" s="217" t="s">
        <v>88</v>
      </c>
      <c r="AF403" s="217" t="s">
        <v>889</v>
      </c>
      <c r="AG403" s="393" t="s">
        <v>7335</v>
      </c>
      <c r="AH403" s="414">
        <v>-3</v>
      </c>
      <c r="AI403" s="415"/>
      <c r="AJ403" s="416"/>
      <c r="AK403" s="417"/>
      <c r="AL403" s="418">
        <v>10</v>
      </c>
      <c r="AM403" s="729">
        <v>-10</v>
      </c>
      <c r="AN403" s="419">
        <v>1</v>
      </c>
      <c r="AO403" s="928"/>
      <c r="AP403" s="919" t="s">
        <v>959</v>
      </c>
    </row>
    <row r="404" spans="1:42" s="338" customFormat="1" ht="24.95" customHeight="1">
      <c r="A404" s="90">
        <v>401</v>
      </c>
      <c r="B404" s="231" t="s">
        <v>947</v>
      </c>
      <c r="C404" s="231">
        <v>7</v>
      </c>
      <c r="D404" s="231">
        <v>4</v>
      </c>
      <c r="E404" s="231" t="s">
        <v>7308</v>
      </c>
      <c r="F404" s="231">
        <v>24</v>
      </c>
      <c r="G404" s="231" t="s">
        <v>7309</v>
      </c>
      <c r="H404" s="231">
        <v>2</v>
      </c>
      <c r="I404" s="232" t="s">
        <v>7319</v>
      </c>
      <c r="J404" s="103" t="str">
        <f t="shared" si="20"/>
        <v>74M24K2401</v>
      </c>
      <c r="K404" s="97">
        <v>45603</v>
      </c>
      <c r="L404" s="412" t="s">
        <v>86</v>
      </c>
      <c r="M404" s="117">
        <v>45604</v>
      </c>
      <c r="N404" s="258" t="s">
        <v>55</v>
      </c>
      <c r="O404" s="100" t="s">
        <v>90</v>
      </c>
      <c r="P404" s="393" t="s">
        <v>3205</v>
      </c>
      <c r="Q404" s="143" t="s">
        <v>950</v>
      </c>
      <c r="R404" s="93" t="s">
        <v>7347</v>
      </c>
      <c r="S404" s="104" t="s">
        <v>7453</v>
      </c>
      <c r="T404" s="104" t="s">
        <v>7454</v>
      </c>
      <c r="U404" s="105" t="s">
        <v>6260</v>
      </c>
      <c r="V404" s="104" t="s">
        <v>7455</v>
      </c>
      <c r="W404" s="143" t="s">
        <v>955</v>
      </c>
      <c r="X404" s="143" t="s">
        <v>7427</v>
      </c>
      <c r="Y404" s="143" t="s">
        <v>7427</v>
      </c>
      <c r="Z404" s="104" t="s">
        <v>7507</v>
      </c>
      <c r="AA404" s="96" t="s">
        <v>7531</v>
      </c>
      <c r="AB404" s="104" t="s">
        <v>7555</v>
      </c>
      <c r="AC404" s="104"/>
      <c r="AD404" s="104" t="s">
        <v>1096</v>
      </c>
      <c r="AE404" s="217" t="s">
        <v>88</v>
      </c>
      <c r="AF404" s="217" t="s">
        <v>889</v>
      </c>
      <c r="AG404" s="393" t="s">
        <v>7335</v>
      </c>
      <c r="AH404" s="414">
        <v>1</v>
      </c>
      <c r="AI404" s="415"/>
      <c r="AJ404" s="416"/>
      <c r="AK404" s="417"/>
      <c r="AL404" s="418">
        <v>10</v>
      </c>
      <c r="AM404" s="729">
        <v>-5</v>
      </c>
      <c r="AN404" s="419">
        <v>2</v>
      </c>
      <c r="AO404" s="928"/>
      <c r="AP404" s="919" t="s">
        <v>959</v>
      </c>
    </row>
    <row r="405" spans="1:42" s="338" customFormat="1" ht="24.95" customHeight="1">
      <c r="A405" s="90">
        <v>402</v>
      </c>
      <c r="B405" s="231" t="s">
        <v>947</v>
      </c>
      <c r="C405" s="231">
        <v>7</v>
      </c>
      <c r="D405" s="231">
        <v>4</v>
      </c>
      <c r="E405" s="231" t="s">
        <v>7308</v>
      </c>
      <c r="F405" s="231">
        <v>24</v>
      </c>
      <c r="G405" s="231" t="s">
        <v>7309</v>
      </c>
      <c r="H405" s="231">
        <v>2</v>
      </c>
      <c r="I405" s="232" t="s">
        <v>7320</v>
      </c>
      <c r="J405" s="103" t="str">
        <f t="shared" si="20"/>
        <v>74M24K2402</v>
      </c>
      <c r="K405" s="97">
        <v>45603</v>
      </c>
      <c r="L405" s="412" t="s">
        <v>86</v>
      </c>
      <c r="M405" s="117">
        <v>45604</v>
      </c>
      <c r="N405" s="258" t="s">
        <v>55</v>
      </c>
      <c r="O405" s="100" t="s">
        <v>90</v>
      </c>
      <c r="P405" s="393" t="s">
        <v>3205</v>
      </c>
      <c r="Q405" s="143" t="s">
        <v>950</v>
      </c>
      <c r="R405" s="96" t="s">
        <v>7368</v>
      </c>
      <c r="S405" s="104" t="s">
        <v>7456</v>
      </c>
      <c r="T405" s="104" t="s">
        <v>7457</v>
      </c>
      <c r="U405" s="105" t="s">
        <v>6260</v>
      </c>
      <c r="V405" s="104" t="s">
        <v>7458</v>
      </c>
      <c r="W405" s="143" t="s">
        <v>955</v>
      </c>
      <c r="X405" s="143" t="s">
        <v>7427</v>
      </c>
      <c r="Y405" s="143" t="s">
        <v>7427</v>
      </c>
      <c r="Z405" s="104" t="s">
        <v>7508</v>
      </c>
      <c r="AA405" s="96" t="s">
        <v>7532</v>
      </c>
      <c r="AB405" s="104" t="s">
        <v>7556</v>
      </c>
      <c r="AC405" s="104"/>
      <c r="AD405" s="104" t="s">
        <v>1096</v>
      </c>
      <c r="AE405" s="217" t="s">
        <v>88</v>
      </c>
      <c r="AF405" s="217" t="s">
        <v>889</v>
      </c>
      <c r="AG405" s="393" t="s">
        <v>7335</v>
      </c>
      <c r="AH405" s="414">
        <v>3</v>
      </c>
      <c r="AI405" s="415"/>
      <c r="AJ405" s="416"/>
      <c r="AK405" s="417"/>
      <c r="AL405" s="418">
        <v>10</v>
      </c>
      <c r="AM405" s="729"/>
      <c r="AN405" s="419">
        <v>1</v>
      </c>
      <c r="AO405" s="928"/>
      <c r="AP405" s="919" t="s">
        <v>959</v>
      </c>
    </row>
    <row r="406" spans="1:42" s="338" customFormat="1" ht="24.95" customHeight="1">
      <c r="A406" s="90">
        <v>403</v>
      </c>
      <c r="B406" s="231" t="s">
        <v>947</v>
      </c>
      <c r="C406" s="231">
        <v>7</v>
      </c>
      <c r="D406" s="231">
        <v>4</v>
      </c>
      <c r="E406" s="231" t="s">
        <v>7308</v>
      </c>
      <c r="F406" s="231">
        <v>24</v>
      </c>
      <c r="G406" s="231" t="s">
        <v>7309</v>
      </c>
      <c r="H406" s="231">
        <v>2</v>
      </c>
      <c r="I406" s="232" t="s">
        <v>7321</v>
      </c>
      <c r="J406" s="103" t="str">
        <f t="shared" si="20"/>
        <v>74M24K2403</v>
      </c>
      <c r="K406" s="97">
        <v>45603</v>
      </c>
      <c r="L406" s="412" t="s">
        <v>86</v>
      </c>
      <c r="M406" s="117">
        <v>45604</v>
      </c>
      <c r="N406" s="258" t="s">
        <v>55</v>
      </c>
      <c r="O406" s="100" t="s">
        <v>90</v>
      </c>
      <c r="P406" s="393" t="s">
        <v>3205</v>
      </c>
      <c r="Q406" s="143" t="s">
        <v>950</v>
      </c>
      <c r="R406" s="96" t="s">
        <v>7369</v>
      </c>
      <c r="S406" s="104" t="s">
        <v>7459</v>
      </c>
      <c r="T406" s="104" t="s">
        <v>7460</v>
      </c>
      <c r="U406" s="105" t="s">
        <v>6260</v>
      </c>
      <c r="V406" s="104" t="s">
        <v>7461</v>
      </c>
      <c r="W406" s="143" t="s">
        <v>955</v>
      </c>
      <c r="X406" s="143" t="s">
        <v>7427</v>
      </c>
      <c r="Y406" s="143" t="s">
        <v>7427</v>
      </c>
      <c r="Z406" s="104" t="s">
        <v>7510</v>
      </c>
      <c r="AA406" s="96" t="s">
        <v>7533</v>
      </c>
      <c r="AB406" s="104" t="s">
        <v>7557</v>
      </c>
      <c r="AC406" s="104"/>
      <c r="AD406" s="104" t="s">
        <v>1096</v>
      </c>
      <c r="AE406" s="217" t="s">
        <v>88</v>
      </c>
      <c r="AF406" s="217" t="s">
        <v>889</v>
      </c>
      <c r="AG406" s="393" t="s">
        <v>7335</v>
      </c>
      <c r="AH406" s="414">
        <v>3</v>
      </c>
      <c r="AI406" s="415"/>
      <c r="AJ406" s="416"/>
      <c r="AK406" s="417"/>
      <c r="AL406" s="418">
        <v>5</v>
      </c>
      <c r="AM406" s="729">
        <v>-5</v>
      </c>
      <c r="AN406" s="419">
        <v>1</v>
      </c>
      <c r="AO406" s="928"/>
      <c r="AP406" s="919" t="s">
        <v>959</v>
      </c>
    </row>
    <row r="407" spans="1:42" s="338" customFormat="1" ht="24.95" customHeight="1">
      <c r="A407" s="90">
        <v>404</v>
      </c>
      <c r="B407" s="231" t="s">
        <v>947</v>
      </c>
      <c r="C407" s="231">
        <v>7</v>
      </c>
      <c r="D407" s="231">
        <v>4</v>
      </c>
      <c r="E407" s="231" t="s">
        <v>7308</v>
      </c>
      <c r="F407" s="231">
        <v>24</v>
      </c>
      <c r="G407" s="231" t="s">
        <v>7309</v>
      </c>
      <c r="H407" s="231">
        <v>2</v>
      </c>
      <c r="I407" s="232" t="s">
        <v>7322</v>
      </c>
      <c r="J407" s="103" t="str">
        <f t="shared" si="20"/>
        <v>74M24K2404</v>
      </c>
      <c r="K407" s="97">
        <v>45603</v>
      </c>
      <c r="L407" s="412" t="s">
        <v>86</v>
      </c>
      <c r="M407" s="117">
        <v>45604</v>
      </c>
      <c r="N407" s="258" t="s">
        <v>55</v>
      </c>
      <c r="O407" s="100" t="s">
        <v>90</v>
      </c>
      <c r="P407" s="393" t="s">
        <v>3205</v>
      </c>
      <c r="Q407" s="143" t="s">
        <v>950</v>
      </c>
      <c r="R407" s="96" t="s">
        <v>7370</v>
      </c>
      <c r="S407" s="104" t="s">
        <v>7462</v>
      </c>
      <c r="T407" s="104" t="s">
        <v>7463</v>
      </c>
      <c r="U407" s="105" t="s">
        <v>6260</v>
      </c>
      <c r="V407" s="104" t="s">
        <v>7464</v>
      </c>
      <c r="W407" s="143" t="s">
        <v>955</v>
      </c>
      <c r="X407" s="143" t="s">
        <v>7427</v>
      </c>
      <c r="Y407" s="143" t="s">
        <v>7427</v>
      </c>
      <c r="Z407" s="104" t="s">
        <v>7509</v>
      </c>
      <c r="AA407" s="96" t="s">
        <v>7534</v>
      </c>
      <c r="AB407" s="104" t="s">
        <v>7558</v>
      </c>
      <c r="AC407" s="104"/>
      <c r="AD407" s="104" t="s">
        <v>1096</v>
      </c>
      <c r="AE407" s="217" t="s">
        <v>88</v>
      </c>
      <c r="AF407" s="217" t="s">
        <v>889</v>
      </c>
      <c r="AG407" s="393" t="s">
        <v>7335</v>
      </c>
      <c r="AH407" s="414">
        <v>2</v>
      </c>
      <c r="AI407" s="415"/>
      <c r="AJ407" s="416"/>
      <c r="AK407" s="417"/>
      <c r="AL407" s="418">
        <v>5</v>
      </c>
      <c r="AM407" s="729">
        <v>-5</v>
      </c>
      <c r="AN407" s="419">
        <v>1</v>
      </c>
      <c r="AO407" s="928"/>
      <c r="AP407" s="919" t="s">
        <v>959</v>
      </c>
    </row>
    <row r="408" spans="1:42" s="338" customFormat="1" ht="24.95" customHeight="1">
      <c r="A408" s="90">
        <v>405</v>
      </c>
      <c r="B408" s="231" t="s">
        <v>947</v>
      </c>
      <c r="C408" s="231">
        <v>7</v>
      </c>
      <c r="D408" s="231">
        <v>4</v>
      </c>
      <c r="E408" s="231" t="s">
        <v>7308</v>
      </c>
      <c r="F408" s="231">
        <v>24</v>
      </c>
      <c r="G408" s="231" t="s">
        <v>7309</v>
      </c>
      <c r="H408" s="231">
        <v>2</v>
      </c>
      <c r="I408" s="232" t="s">
        <v>7323</v>
      </c>
      <c r="J408" s="103" t="str">
        <f t="shared" si="20"/>
        <v>74M24K2405</v>
      </c>
      <c r="K408" s="97">
        <v>45603</v>
      </c>
      <c r="L408" s="412" t="s">
        <v>86</v>
      </c>
      <c r="M408" s="117">
        <v>45604</v>
      </c>
      <c r="N408" s="258" t="s">
        <v>55</v>
      </c>
      <c r="O408" s="100" t="s">
        <v>90</v>
      </c>
      <c r="P408" s="393" t="s">
        <v>3205</v>
      </c>
      <c r="Q408" s="143" t="s">
        <v>950</v>
      </c>
      <c r="R408" s="96" t="s">
        <v>7371</v>
      </c>
      <c r="S408" s="104" t="s">
        <v>7465</v>
      </c>
      <c r="T408" s="104" t="s">
        <v>7466</v>
      </c>
      <c r="U408" s="105" t="s">
        <v>6260</v>
      </c>
      <c r="V408" s="104" t="s">
        <v>7467</v>
      </c>
      <c r="W408" s="143" t="s">
        <v>955</v>
      </c>
      <c r="X408" s="143" t="s">
        <v>7427</v>
      </c>
      <c r="Y408" s="143" t="s">
        <v>7427</v>
      </c>
      <c r="Z408" s="104" t="s">
        <v>7511</v>
      </c>
      <c r="AA408" s="96" t="s">
        <v>7535</v>
      </c>
      <c r="AB408" s="104" t="s">
        <v>7559</v>
      </c>
      <c r="AC408" s="104"/>
      <c r="AD408" s="104" t="s">
        <v>1096</v>
      </c>
      <c r="AE408" s="217" t="s">
        <v>88</v>
      </c>
      <c r="AF408" s="217" t="s">
        <v>889</v>
      </c>
      <c r="AG408" s="393" t="s">
        <v>7335</v>
      </c>
      <c r="AH408" s="414">
        <v>1</v>
      </c>
      <c r="AI408" s="415"/>
      <c r="AJ408" s="416"/>
      <c r="AK408" s="417">
        <v>-1</v>
      </c>
      <c r="AL408" s="418">
        <v>5</v>
      </c>
      <c r="AM408" s="729">
        <v>-5</v>
      </c>
      <c r="AN408" s="419">
        <v>2</v>
      </c>
      <c r="AO408" s="928"/>
      <c r="AP408" s="919" t="s">
        <v>959</v>
      </c>
    </row>
    <row r="409" spans="1:42" s="338" customFormat="1" ht="24.95" customHeight="1">
      <c r="A409" s="90">
        <v>406</v>
      </c>
      <c r="B409" s="231" t="s">
        <v>947</v>
      </c>
      <c r="C409" s="231">
        <v>7</v>
      </c>
      <c r="D409" s="231">
        <v>4</v>
      </c>
      <c r="E409" s="231" t="s">
        <v>7308</v>
      </c>
      <c r="F409" s="231">
        <v>24</v>
      </c>
      <c r="G409" s="231" t="s">
        <v>7309</v>
      </c>
      <c r="H409" s="231">
        <v>2</v>
      </c>
      <c r="I409" s="232" t="s">
        <v>7324</v>
      </c>
      <c r="J409" s="103" t="str">
        <f t="shared" si="20"/>
        <v>74M24K2406</v>
      </c>
      <c r="K409" s="97">
        <v>45603</v>
      </c>
      <c r="L409" s="412" t="s">
        <v>86</v>
      </c>
      <c r="M409" s="117">
        <v>45604</v>
      </c>
      <c r="N409" s="258" t="s">
        <v>55</v>
      </c>
      <c r="O409" s="100" t="s">
        <v>90</v>
      </c>
      <c r="P409" s="393" t="s">
        <v>3205</v>
      </c>
      <c r="Q409" s="143" t="s">
        <v>950</v>
      </c>
      <c r="R409" s="258" t="s">
        <v>7372</v>
      </c>
      <c r="S409" s="226" t="s">
        <v>7468</v>
      </c>
      <c r="T409" s="226" t="s">
        <v>7469</v>
      </c>
      <c r="U409" s="105" t="s">
        <v>6260</v>
      </c>
      <c r="V409" s="226" t="s">
        <v>7470</v>
      </c>
      <c r="W409" s="143" t="s">
        <v>955</v>
      </c>
      <c r="X409" s="143" t="s">
        <v>7427</v>
      </c>
      <c r="Y409" s="143" t="s">
        <v>7427</v>
      </c>
      <c r="Z409" s="104" t="s">
        <v>7512</v>
      </c>
      <c r="AA409" s="96" t="s">
        <v>7536</v>
      </c>
      <c r="AB409" s="104" t="s">
        <v>7560</v>
      </c>
      <c r="AC409" s="104"/>
      <c r="AD409" s="104" t="s">
        <v>1096</v>
      </c>
      <c r="AE409" s="217" t="s">
        <v>88</v>
      </c>
      <c r="AF409" s="217" t="s">
        <v>889</v>
      </c>
      <c r="AG409" s="393" t="s">
        <v>7335</v>
      </c>
      <c r="AH409" s="395">
        <v>-3</v>
      </c>
      <c r="AI409" s="396"/>
      <c r="AJ409" s="397"/>
      <c r="AK409" s="398">
        <v>-1</v>
      </c>
      <c r="AL409" s="399">
        <v>5</v>
      </c>
      <c r="AM409" s="730">
        <v>-5</v>
      </c>
      <c r="AN409" s="401">
        <v>2</v>
      </c>
      <c r="AO409" s="928"/>
      <c r="AP409" s="919" t="s">
        <v>959</v>
      </c>
    </row>
    <row r="410" spans="1:42" s="338" customFormat="1" ht="24.95" customHeight="1">
      <c r="A410" s="90">
        <v>407</v>
      </c>
      <c r="B410" s="231" t="s">
        <v>947</v>
      </c>
      <c r="C410" s="231">
        <v>7</v>
      </c>
      <c r="D410" s="231">
        <v>4</v>
      </c>
      <c r="E410" s="231" t="s">
        <v>7308</v>
      </c>
      <c r="F410" s="231">
        <v>24</v>
      </c>
      <c r="G410" s="231" t="s">
        <v>7309</v>
      </c>
      <c r="H410" s="231">
        <v>2</v>
      </c>
      <c r="I410" s="232" t="s">
        <v>7325</v>
      </c>
      <c r="J410" s="103" t="str">
        <f t="shared" si="20"/>
        <v>74M24K2407</v>
      </c>
      <c r="K410" s="97">
        <v>45603</v>
      </c>
      <c r="L410" s="412" t="s">
        <v>86</v>
      </c>
      <c r="M410" s="117">
        <v>45604</v>
      </c>
      <c r="N410" s="258" t="s">
        <v>55</v>
      </c>
      <c r="O410" s="100" t="s">
        <v>90</v>
      </c>
      <c r="P410" s="393" t="s">
        <v>3205</v>
      </c>
      <c r="Q410" s="143" t="s">
        <v>950</v>
      </c>
      <c r="R410" s="258" t="s">
        <v>7373</v>
      </c>
      <c r="S410" s="226" t="s">
        <v>7471</v>
      </c>
      <c r="T410" s="226" t="s">
        <v>7472</v>
      </c>
      <c r="U410" s="105" t="s">
        <v>6260</v>
      </c>
      <c r="V410" s="226" t="s">
        <v>7473</v>
      </c>
      <c r="W410" s="143" t="s">
        <v>955</v>
      </c>
      <c r="X410" s="143" t="s">
        <v>7427</v>
      </c>
      <c r="Y410" s="143" t="s">
        <v>7427</v>
      </c>
      <c r="Z410" s="104" t="s">
        <v>7513</v>
      </c>
      <c r="AA410" s="96" t="s">
        <v>7537</v>
      </c>
      <c r="AB410" s="104" t="s">
        <v>7561</v>
      </c>
      <c r="AC410" s="104"/>
      <c r="AD410" s="104" t="s">
        <v>1096</v>
      </c>
      <c r="AE410" s="217" t="s">
        <v>88</v>
      </c>
      <c r="AF410" s="217" t="s">
        <v>889</v>
      </c>
      <c r="AG410" s="393" t="s">
        <v>7335</v>
      </c>
      <c r="AH410" s="395">
        <v>1</v>
      </c>
      <c r="AI410" s="396"/>
      <c r="AJ410" s="397"/>
      <c r="AK410" s="398">
        <v>-1</v>
      </c>
      <c r="AL410" s="399">
        <v>5</v>
      </c>
      <c r="AM410" s="730">
        <v>-5</v>
      </c>
      <c r="AN410" s="401">
        <v>2</v>
      </c>
      <c r="AO410" s="928"/>
      <c r="AP410" s="919" t="s">
        <v>959</v>
      </c>
    </row>
    <row r="411" spans="1:42" s="338" customFormat="1" ht="24.95" customHeight="1">
      <c r="A411" s="90">
        <v>408</v>
      </c>
      <c r="B411" s="231" t="s">
        <v>947</v>
      </c>
      <c r="C411" s="231">
        <v>7</v>
      </c>
      <c r="D411" s="231">
        <v>4</v>
      </c>
      <c r="E411" s="231" t="s">
        <v>7308</v>
      </c>
      <c r="F411" s="231">
        <v>24</v>
      </c>
      <c r="G411" s="231" t="s">
        <v>7309</v>
      </c>
      <c r="H411" s="231">
        <v>2</v>
      </c>
      <c r="I411" s="232" t="s">
        <v>7326</v>
      </c>
      <c r="J411" s="103" t="str">
        <f t="shared" si="20"/>
        <v>74M24K2408</v>
      </c>
      <c r="K411" s="97">
        <v>45603</v>
      </c>
      <c r="L411" s="412" t="s">
        <v>86</v>
      </c>
      <c r="M411" s="117">
        <v>45604</v>
      </c>
      <c r="N411" s="258" t="s">
        <v>55</v>
      </c>
      <c r="O411" s="100" t="s">
        <v>90</v>
      </c>
      <c r="P411" s="393" t="s">
        <v>3205</v>
      </c>
      <c r="Q411" s="143" t="s">
        <v>950</v>
      </c>
      <c r="R411" s="258" t="s">
        <v>7374</v>
      </c>
      <c r="S411" s="226" t="s">
        <v>7474</v>
      </c>
      <c r="T411" s="226" t="s">
        <v>7475</v>
      </c>
      <c r="U411" s="105" t="s">
        <v>6260</v>
      </c>
      <c r="V411" s="226" t="s">
        <v>7476</v>
      </c>
      <c r="W411" s="143" t="s">
        <v>955</v>
      </c>
      <c r="X411" s="143" t="s">
        <v>7427</v>
      </c>
      <c r="Y411" s="143" t="s">
        <v>7427</v>
      </c>
      <c r="Z411" s="104" t="s">
        <v>7514</v>
      </c>
      <c r="AA411" s="96" t="s">
        <v>7538</v>
      </c>
      <c r="AB411" s="104" t="s">
        <v>7562</v>
      </c>
      <c r="AC411" s="104"/>
      <c r="AD411" s="104" t="s">
        <v>1096</v>
      </c>
      <c r="AE411" s="217" t="s">
        <v>88</v>
      </c>
      <c r="AF411" s="217" t="s">
        <v>889</v>
      </c>
      <c r="AG411" s="393" t="s">
        <v>7335</v>
      </c>
      <c r="AH411" s="395">
        <v>2</v>
      </c>
      <c r="AI411" s="396"/>
      <c r="AJ411" s="397"/>
      <c r="AK411" s="398"/>
      <c r="AL411" s="399">
        <v>5</v>
      </c>
      <c r="AM411" s="730">
        <v>-5</v>
      </c>
      <c r="AN411" s="401">
        <v>1</v>
      </c>
      <c r="AO411" s="928"/>
      <c r="AP411" s="919" t="s">
        <v>959</v>
      </c>
    </row>
    <row r="412" spans="1:42" s="338" customFormat="1" ht="24.95" customHeight="1">
      <c r="A412" s="90">
        <v>409</v>
      </c>
      <c r="B412" s="231" t="s">
        <v>947</v>
      </c>
      <c r="C412" s="231">
        <v>7</v>
      </c>
      <c r="D412" s="231">
        <v>4</v>
      </c>
      <c r="E412" s="231" t="s">
        <v>7308</v>
      </c>
      <c r="F412" s="231">
        <v>24</v>
      </c>
      <c r="G412" s="231" t="s">
        <v>7309</v>
      </c>
      <c r="H412" s="231">
        <v>2</v>
      </c>
      <c r="I412" s="232" t="s">
        <v>7327</v>
      </c>
      <c r="J412" s="103" t="str">
        <f t="shared" si="20"/>
        <v>74M24K2409</v>
      </c>
      <c r="K412" s="97">
        <v>45603</v>
      </c>
      <c r="L412" s="412" t="s">
        <v>86</v>
      </c>
      <c r="M412" s="117">
        <v>45604</v>
      </c>
      <c r="N412" s="258" t="s">
        <v>55</v>
      </c>
      <c r="O412" s="100" t="s">
        <v>90</v>
      </c>
      <c r="P412" s="393" t="s">
        <v>3205</v>
      </c>
      <c r="Q412" s="143" t="s">
        <v>950</v>
      </c>
      <c r="R412" s="258" t="s">
        <v>7375</v>
      </c>
      <c r="S412" s="226" t="s">
        <v>7477</v>
      </c>
      <c r="T412" s="226" t="s">
        <v>7478</v>
      </c>
      <c r="U412" s="105" t="s">
        <v>6260</v>
      </c>
      <c r="V412" s="226" t="s">
        <v>7479</v>
      </c>
      <c r="W412" s="143" t="s">
        <v>955</v>
      </c>
      <c r="X412" s="143" t="s">
        <v>7427</v>
      </c>
      <c r="Y412" s="143" t="s">
        <v>7427</v>
      </c>
      <c r="Z412" s="104" t="s">
        <v>7515</v>
      </c>
      <c r="AA412" s="96" t="s">
        <v>7539</v>
      </c>
      <c r="AB412" s="104" t="s">
        <v>7563</v>
      </c>
      <c r="AC412" s="104"/>
      <c r="AD412" s="104" t="s">
        <v>1096</v>
      </c>
      <c r="AE412" s="217" t="s">
        <v>88</v>
      </c>
      <c r="AF412" s="217" t="s">
        <v>889</v>
      </c>
      <c r="AG412" s="393" t="s">
        <v>7335</v>
      </c>
      <c r="AH412" s="395">
        <v>2</v>
      </c>
      <c r="AI412" s="396"/>
      <c r="AJ412" s="397"/>
      <c r="AK412" s="398"/>
      <c r="AL412" s="399">
        <v>5</v>
      </c>
      <c r="AM412" s="730">
        <v>-5</v>
      </c>
      <c r="AN412" s="401">
        <v>2</v>
      </c>
      <c r="AO412" s="928"/>
      <c r="AP412" s="919" t="s">
        <v>959</v>
      </c>
    </row>
    <row r="413" spans="1:42" s="338" customFormat="1" ht="24.95" customHeight="1">
      <c r="A413" s="90">
        <v>410</v>
      </c>
      <c r="B413" s="231" t="s">
        <v>947</v>
      </c>
      <c r="C413" s="231">
        <v>7</v>
      </c>
      <c r="D413" s="231">
        <v>4</v>
      </c>
      <c r="E413" s="231" t="s">
        <v>7308</v>
      </c>
      <c r="F413" s="231">
        <v>24</v>
      </c>
      <c r="G413" s="231" t="s">
        <v>7309</v>
      </c>
      <c r="H413" s="231">
        <v>2</v>
      </c>
      <c r="I413" s="232" t="s">
        <v>7328</v>
      </c>
      <c r="J413" s="103" t="str">
        <f t="shared" si="20"/>
        <v>74M24K2410</v>
      </c>
      <c r="K413" s="97">
        <v>45603</v>
      </c>
      <c r="L413" s="412" t="s">
        <v>86</v>
      </c>
      <c r="M413" s="117">
        <v>45604</v>
      </c>
      <c r="N413" s="258" t="s">
        <v>55</v>
      </c>
      <c r="O413" s="100" t="s">
        <v>90</v>
      </c>
      <c r="P413" s="393" t="s">
        <v>3205</v>
      </c>
      <c r="Q413" s="143" t="s">
        <v>950</v>
      </c>
      <c r="R413" s="258" t="s">
        <v>7376</v>
      </c>
      <c r="S413" s="226" t="s">
        <v>7480</v>
      </c>
      <c r="T413" s="226" t="s">
        <v>7481</v>
      </c>
      <c r="U413" s="105" t="s">
        <v>6260</v>
      </c>
      <c r="V413" s="226" t="s">
        <v>7482</v>
      </c>
      <c r="W413" s="143" t="s">
        <v>955</v>
      </c>
      <c r="X413" s="143" t="s">
        <v>7427</v>
      </c>
      <c r="Y413" s="143" t="s">
        <v>7427</v>
      </c>
      <c r="Z413" s="104" t="s">
        <v>7516</v>
      </c>
      <c r="AA413" s="96" t="s">
        <v>7540</v>
      </c>
      <c r="AB413" s="104" t="s">
        <v>7564</v>
      </c>
      <c r="AC413" s="104"/>
      <c r="AD413" s="104" t="s">
        <v>1096</v>
      </c>
      <c r="AE413" s="217" t="s">
        <v>88</v>
      </c>
      <c r="AF413" s="217" t="s">
        <v>889</v>
      </c>
      <c r="AG413" s="393" t="s">
        <v>7335</v>
      </c>
      <c r="AH413" s="395">
        <v>1</v>
      </c>
      <c r="AI413" s="396"/>
      <c r="AJ413" s="397"/>
      <c r="AK413" s="398">
        <v>-1</v>
      </c>
      <c r="AL413" s="399">
        <v>5</v>
      </c>
      <c r="AM413" s="730">
        <v>-5</v>
      </c>
      <c r="AN413" s="401">
        <v>1</v>
      </c>
      <c r="AO413" s="928"/>
      <c r="AP413" s="919" t="s">
        <v>959</v>
      </c>
    </row>
    <row r="414" spans="1:42" s="338" customFormat="1" ht="24.95" customHeight="1">
      <c r="A414" s="90">
        <v>411</v>
      </c>
      <c r="B414" s="231" t="s">
        <v>947</v>
      </c>
      <c r="C414" s="231">
        <v>7</v>
      </c>
      <c r="D414" s="231">
        <v>4</v>
      </c>
      <c r="E414" s="231" t="s">
        <v>7308</v>
      </c>
      <c r="F414" s="231">
        <v>24</v>
      </c>
      <c r="G414" s="231" t="s">
        <v>7309</v>
      </c>
      <c r="H414" s="231">
        <v>2</v>
      </c>
      <c r="I414" s="232" t="s">
        <v>7329</v>
      </c>
      <c r="J414" s="103" t="str">
        <f t="shared" si="20"/>
        <v>74M24K2411</v>
      </c>
      <c r="K414" s="97">
        <v>45603</v>
      </c>
      <c r="L414" s="412" t="s">
        <v>86</v>
      </c>
      <c r="M414" s="117">
        <v>45604</v>
      </c>
      <c r="N414" s="258" t="s">
        <v>55</v>
      </c>
      <c r="O414" s="100" t="s">
        <v>90</v>
      </c>
      <c r="P414" s="393" t="s">
        <v>3205</v>
      </c>
      <c r="Q414" s="143" t="s">
        <v>950</v>
      </c>
      <c r="R414" s="258" t="s">
        <v>7381</v>
      </c>
      <c r="S414" s="226" t="s">
        <v>7483</v>
      </c>
      <c r="T414" s="226" t="s">
        <v>7484</v>
      </c>
      <c r="U414" s="105" t="s">
        <v>6260</v>
      </c>
      <c r="V414" s="226" t="s">
        <v>7485</v>
      </c>
      <c r="W414" s="143" t="s">
        <v>955</v>
      </c>
      <c r="X414" s="143" t="s">
        <v>7427</v>
      </c>
      <c r="Y414" s="143" t="s">
        <v>7427</v>
      </c>
      <c r="Z414" s="104" t="s">
        <v>7517</v>
      </c>
      <c r="AA414" s="96" t="s">
        <v>7541</v>
      </c>
      <c r="AB414" s="104" t="s">
        <v>7565</v>
      </c>
      <c r="AC414" s="104"/>
      <c r="AD414" s="104" t="s">
        <v>1096</v>
      </c>
      <c r="AE414" s="217" t="s">
        <v>88</v>
      </c>
      <c r="AF414" s="217" t="s">
        <v>889</v>
      </c>
      <c r="AG414" s="393" t="s">
        <v>7335</v>
      </c>
      <c r="AH414" s="395">
        <v>3</v>
      </c>
      <c r="AI414" s="396"/>
      <c r="AJ414" s="397"/>
      <c r="AK414" s="398"/>
      <c r="AL414" s="399">
        <v>5</v>
      </c>
      <c r="AM414" s="730">
        <v>-5</v>
      </c>
      <c r="AN414" s="401">
        <v>2</v>
      </c>
      <c r="AO414" s="928"/>
      <c r="AP414" s="919" t="s">
        <v>959</v>
      </c>
    </row>
    <row r="415" spans="1:42" s="338" customFormat="1" ht="24.95" customHeight="1">
      <c r="A415" s="90">
        <v>412</v>
      </c>
      <c r="B415" s="231" t="s">
        <v>947</v>
      </c>
      <c r="C415" s="231">
        <v>7</v>
      </c>
      <c r="D415" s="231">
        <v>4</v>
      </c>
      <c r="E415" s="231" t="s">
        <v>7308</v>
      </c>
      <c r="F415" s="231">
        <v>24</v>
      </c>
      <c r="G415" s="231" t="s">
        <v>7309</v>
      </c>
      <c r="H415" s="231">
        <v>2</v>
      </c>
      <c r="I415" s="232" t="s">
        <v>7330</v>
      </c>
      <c r="J415" s="103" t="str">
        <f t="shared" si="20"/>
        <v>74M24K2412</v>
      </c>
      <c r="K415" s="97">
        <v>45603</v>
      </c>
      <c r="L415" s="412" t="s">
        <v>86</v>
      </c>
      <c r="M415" s="117">
        <v>45604</v>
      </c>
      <c r="N415" s="258" t="s">
        <v>55</v>
      </c>
      <c r="O415" s="100" t="s">
        <v>90</v>
      </c>
      <c r="P415" s="393" t="s">
        <v>3205</v>
      </c>
      <c r="Q415" s="143" t="s">
        <v>950</v>
      </c>
      <c r="R415" s="258" t="s">
        <v>7377</v>
      </c>
      <c r="S415" s="226" t="s">
        <v>7486</v>
      </c>
      <c r="T415" s="226" t="s">
        <v>7487</v>
      </c>
      <c r="U415" s="105" t="s">
        <v>6260</v>
      </c>
      <c r="V415" s="226" t="s">
        <v>7488</v>
      </c>
      <c r="W415" s="143" t="s">
        <v>955</v>
      </c>
      <c r="X415" s="143" t="s">
        <v>7427</v>
      </c>
      <c r="Y415" s="143" t="s">
        <v>7427</v>
      </c>
      <c r="Z415" s="104" t="s">
        <v>7518</v>
      </c>
      <c r="AA415" s="96" t="s">
        <v>7542</v>
      </c>
      <c r="AB415" s="104" t="s">
        <v>7566</v>
      </c>
      <c r="AC415" s="104"/>
      <c r="AD415" s="104" t="s">
        <v>1096</v>
      </c>
      <c r="AE415" s="217" t="s">
        <v>88</v>
      </c>
      <c r="AF415" s="217" t="s">
        <v>889</v>
      </c>
      <c r="AG415" s="393" t="s">
        <v>7335</v>
      </c>
      <c r="AH415" s="395"/>
      <c r="AI415" s="396"/>
      <c r="AJ415" s="397"/>
      <c r="AK415" s="398"/>
      <c r="AL415" s="399">
        <v>5</v>
      </c>
      <c r="AM415" s="730">
        <v>-5</v>
      </c>
      <c r="AN415" s="401">
        <v>2</v>
      </c>
      <c r="AO415" s="928"/>
      <c r="AP415" s="919" t="s">
        <v>959</v>
      </c>
    </row>
    <row r="416" spans="1:42" s="338" customFormat="1" ht="24.95" customHeight="1">
      <c r="A416" s="90">
        <v>413</v>
      </c>
      <c r="B416" s="231" t="s">
        <v>947</v>
      </c>
      <c r="C416" s="231">
        <v>7</v>
      </c>
      <c r="D416" s="231">
        <v>4</v>
      </c>
      <c r="E416" s="231" t="s">
        <v>7308</v>
      </c>
      <c r="F416" s="231">
        <v>24</v>
      </c>
      <c r="G416" s="231" t="s">
        <v>7309</v>
      </c>
      <c r="H416" s="231">
        <v>2</v>
      </c>
      <c r="I416" s="232" t="s">
        <v>7331</v>
      </c>
      <c r="J416" s="103" t="str">
        <f t="shared" si="20"/>
        <v>74M24K2413</v>
      </c>
      <c r="K416" s="97">
        <v>45603</v>
      </c>
      <c r="L416" s="412" t="s">
        <v>86</v>
      </c>
      <c r="M416" s="117">
        <v>45604</v>
      </c>
      <c r="N416" s="258" t="s">
        <v>55</v>
      </c>
      <c r="O416" s="100" t="s">
        <v>90</v>
      </c>
      <c r="P416" s="393" t="s">
        <v>3205</v>
      </c>
      <c r="Q416" s="143" t="s">
        <v>950</v>
      </c>
      <c r="R416" s="258" t="s">
        <v>7378</v>
      </c>
      <c r="S416" s="226" t="s">
        <v>7489</v>
      </c>
      <c r="T416" s="226" t="s">
        <v>7490</v>
      </c>
      <c r="U416" s="105" t="s">
        <v>6260</v>
      </c>
      <c r="V416" s="226" t="s">
        <v>7491</v>
      </c>
      <c r="W416" s="143" t="s">
        <v>955</v>
      </c>
      <c r="X416" s="143" t="s">
        <v>7427</v>
      </c>
      <c r="Y416" s="143" t="s">
        <v>7427</v>
      </c>
      <c r="Z416" s="104" t="s">
        <v>7519</v>
      </c>
      <c r="AA416" s="96" t="s">
        <v>7543</v>
      </c>
      <c r="AB416" s="104" t="s">
        <v>7567</v>
      </c>
      <c r="AC416" s="104"/>
      <c r="AD416" s="104" t="s">
        <v>1096</v>
      </c>
      <c r="AE416" s="217" t="s">
        <v>88</v>
      </c>
      <c r="AF416" s="217" t="s">
        <v>889</v>
      </c>
      <c r="AG416" s="393" t="s">
        <v>7335</v>
      </c>
      <c r="AH416" s="395">
        <v>1</v>
      </c>
      <c r="AI416" s="396"/>
      <c r="AJ416" s="397"/>
      <c r="AK416" s="398">
        <v>-1</v>
      </c>
      <c r="AL416" s="399">
        <v>5</v>
      </c>
      <c r="AM416" s="730">
        <v>-5</v>
      </c>
      <c r="AN416" s="401">
        <v>2</v>
      </c>
      <c r="AO416" s="928"/>
      <c r="AP416" s="919" t="s">
        <v>959</v>
      </c>
    </row>
    <row r="417" spans="1:42" s="338" customFormat="1" ht="24.95" customHeight="1">
      <c r="A417" s="90">
        <v>414</v>
      </c>
      <c r="B417" s="231" t="s">
        <v>947</v>
      </c>
      <c r="C417" s="231">
        <v>7</v>
      </c>
      <c r="D417" s="231">
        <v>4</v>
      </c>
      <c r="E417" s="231" t="s">
        <v>7308</v>
      </c>
      <c r="F417" s="231">
        <v>24</v>
      </c>
      <c r="G417" s="231" t="s">
        <v>7309</v>
      </c>
      <c r="H417" s="231">
        <v>2</v>
      </c>
      <c r="I417" s="232" t="s">
        <v>7332</v>
      </c>
      <c r="J417" s="103" t="str">
        <f t="shared" si="20"/>
        <v>74M24K2414</v>
      </c>
      <c r="K417" s="97">
        <v>45603</v>
      </c>
      <c r="L417" s="412" t="s">
        <v>86</v>
      </c>
      <c r="M417" s="117">
        <v>45604</v>
      </c>
      <c r="N417" s="258" t="s">
        <v>55</v>
      </c>
      <c r="O417" s="100" t="s">
        <v>90</v>
      </c>
      <c r="P417" s="393" t="s">
        <v>3205</v>
      </c>
      <c r="Q417" s="143" t="s">
        <v>950</v>
      </c>
      <c r="R417" s="258" t="s">
        <v>7379</v>
      </c>
      <c r="S417" s="226" t="s">
        <v>7492</v>
      </c>
      <c r="T417" s="226" t="s">
        <v>7493</v>
      </c>
      <c r="U417" s="105" t="s">
        <v>6260</v>
      </c>
      <c r="V417" s="226" t="s">
        <v>7494</v>
      </c>
      <c r="W417" s="143" t="s">
        <v>955</v>
      </c>
      <c r="X417" s="143" t="s">
        <v>7427</v>
      </c>
      <c r="Y417" s="143" t="s">
        <v>7427</v>
      </c>
      <c r="Z417" s="104" t="s">
        <v>7520</v>
      </c>
      <c r="AA417" s="96" t="s">
        <v>7544</v>
      </c>
      <c r="AB417" s="104" t="s">
        <v>7568</v>
      </c>
      <c r="AC417" s="104"/>
      <c r="AD417" s="104" t="s">
        <v>1096</v>
      </c>
      <c r="AE417" s="217" t="s">
        <v>88</v>
      </c>
      <c r="AF417" s="217" t="s">
        <v>889</v>
      </c>
      <c r="AG417" s="393" t="s">
        <v>7335</v>
      </c>
      <c r="AH417" s="395">
        <v>-1</v>
      </c>
      <c r="AI417" s="396"/>
      <c r="AJ417" s="397"/>
      <c r="AK417" s="398"/>
      <c r="AL417" s="399">
        <v>5</v>
      </c>
      <c r="AM417" s="730">
        <v>-5</v>
      </c>
      <c r="AN417" s="401">
        <v>2</v>
      </c>
      <c r="AO417" s="928"/>
      <c r="AP417" s="919" t="s">
        <v>959</v>
      </c>
    </row>
    <row r="418" spans="1:42" s="338" customFormat="1" ht="24.95" customHeight="1">
      <c r="A418" s="90">
        <v>415</v>
      </c>
      <c r="B418" s="231" t="s">
        <v>947</v>
      </c>
      <c r="C418" s="231">
        <v>7</v>
      </c>
      <c r="D418" s="231">
        <v>4</v>
      </c>
      <c r="E418" s="231" t="s">
        <v>7308</v>
      </c>
      <c r="F418" s="231">
        <v>24</v>
      </c>
      <c r="G418" s="231" t="s">
        <v>7309</v>
      </c>
      <c r="H418" s="231">
        <v>2</v>
      </c>
      <c r="I418" s="232" t="s">
        <v>7333</v>
      </c>
      <c r="J418" s="103" t="str">
        <f t="shared" si="20"/>
        <v>74M24K2415</v>
      </c>
      <c r="K418" s="97">
        <v>45603</v>
      </c>
      <c r="L418" s="412" t="s">
        <v>86</v>
      </c>
      <c r="M418" s="117">
        <v>45604</v>
      </c>
      <c r="N418" s="258" t="s">
        <v>55</v>
      </c>
      <c r="O418" s="100" t="s">
        <v>90</v>
      </c>
      <c r="P418" s="393" t="s">
        <v>3205</v>
      </c>
      <c r="Q418" s="143" t="s">
        <v>950</v>
      </c>
      <c r="R418" s="258" t="s">
        <v>7380</v>
      </c>
      <c r="S418" s="226" t="s">
        <v>7495</v>
      </c>
      <c r="T418" s="226" t="s">
        <v>7496</v>
      </c>
      <c r="U418" s="105" t="s">
        <v>6260</v>
      </c>
      <c r="V418" s="226" t="s">
        <v>7497</v>
      </c>
      <c r="W418" s="143" t="s">
        <v>955</v>
      </c>
      <c r="X418" s="143" t="s">
        <v>7427</v>
      </c>
      <c r="Y418" s="143" t="s">
        <v>7427</v>
      </c>
      <c r="Z418" s="104" t="s">
        <v>7521</v>
      </c>
      <c r="AA418" s="96" t="s">
        <v>7545</v>
      </c>
      <c r="AB418" s="104" t="s">
        <v>7569</v>
      </c>
      <c r="AC418" s="104"/>
      <c r="AD418" s="104" t="s">
        <v>1096</v>
      </c>
      <c r="AE418" s="217" t="s">
        <v>88</v>
      </c>
      <c r="AF418" s="217" t="s">
        <v>889</v>
      </c>
      <c r="AG418" s="393" t="s">
        <v>7335</v>
      </c>
      <c r="AH418" s="395">
        <v>1</v>
      </c>
      <c r="AI418" s="396"/>
      <c r="AJ418" s="397"/>
      <c r="AK418" s="398"/>
      <c r="AL418" s="399">
        <v>5</v>
      </c>
      <c r="AM418" s="730">
        <v>-5</v>
      </c>
      <c r="AN418" s="401">
        <v>2</v>
      </c>
      <c r="AO418" s="928"/>
      <c r="AP418" s="919" t="s">
        <v>959</v>
      </c>
    </row>
    <row r="419" spans="1:42" s="198" customFormat="1" ht="24.95" customHeight="1">
      <c r="A419" s="1044">
        <v>416</v>
      </c>
      <c r="B419" s="98" t="s">
        <v>947</v>
      </c>
      <c r="C419" s="98">
        <v>7</v>
      </c>
      <c r="D419" s="98">
        <v>4</v>
      </c>
      <c r="E419" s="98" t="s">
        <v>83</v>
      </c>
      <c r="F419" s="98">
        <v>24</v>
      </c>
      <c r="G419" s="98" t="s">
        <v>6810</v>
      </c>
      <c r="H419" s="98">
        <v>2</v>
      </c>
      <c r="I419" s="778" t="s">
        <v>7570</v>
      </c>
      <c r="J419" s="526" t="str">
        <f t="shared" ref="J419:J470" si="21">CONCATENATE(C419,D419,E419,F419,G419,H419,I419)</f>
        <v>74M24K2416</v>
      </c>
      <c r="K419" s="1045">
        <v>45604</v>
      </c>
      <c r="L419" s="528" t="s">
        <v>86</v>
      </c>
      <c r="M419" s="529">
        <v>45637</v>
      </c>
      <c r="N419" s="532" t="s">
        <v>55</v>
      </c>
      <c r="O419" s="755" t="s">
        <v>90</v>
      </c>
      <c r="P419" s="796" t="s">
        <v>3205</v>
      </c>
      <c r="Q419" s="797" t="s">
        <v>950</v>
      </c>
      <c r="R419" s="845" t="s">
        <v>7654</v>
      </c>
      <c r="S419" s="440" t="s">
        <v>7655</v>
      </c>
      <c r="T419" s="440" t="s">
        <v>7656</v>
      </c>
      <c r="U419" s="1042" t="s">
        <v>528</v>
      </c>
      <c r="V419" s="440" t="s">
        <v>7657</v>
      </c>
      <c r="W419" s="1043" t="s">
        <v>955</v>
      </c>
      <c r="X419" s="1043" t="s">
        <v>956</v>
      </c>
      <c r="Y419" s="1043" t="s">
        <v>956</v>
      </c>
      <c r="Z419" s="440" t="s">
        <v>7827</v>
      </c>
      <c r="AA419" s="440" t="s">
        <v>7846</v>
      </c>
      <c r="AB419" s="440" t="s">
        <v>7865</v>
      </c>
      <c r="AC419" s="535"/>
      <c r="AD419" s="1046" t="s">
        <v>1096</v>
      </c>
      <c r="AE419" s="535" t="s">
        <v>88</v>
      </c>
      <c r="AF419" s="535" t="s">
        <v>889</v>
      </c>
      <c r="AG419" s="796" t="s">
        <v>7335</v>
      </c>
      <c r="AH419" s="846">
        <v>1</v>
      </c>
      <c r="AI419" s="847"/>
      <c r="AJ419" s="848"/>
      <c r="AK419" s="849"/>
      <c r="AL419" s="850">
        <v>10</v>
      </c>
      <c r="AM419" s="1047">
        <v>-20</v>
      </c>
      <c r="AN419" s="852">
        <v>2</v>
      </c>
      <c r="AO419" s="1048" t="s">
        <v>959</v>
      </c>
      <c r="AP419" s="1049" t="s">
        <v>7658</v>
      </c>
    </row>
    <row r="420" spans="1:42" s="198" customFormat="1" ht="24.95" customHeight="1">
      <c r="A420" s="1044">
        <v>417</v>
      </c>
      <c r="B420" s="98" t="s">
        <v>947</v>
      </c>
      <c r="C420" s="98">
        <v>7</v>
      </c>
      <c r="D420" s="98">
        <v>4</v>
      </c>
      <c r="E420" s="98" t="s">
        <v>83</v>
      </c>
      <c r="F420" s="98">
        <v>24</v>
      </c>
      <c r="G420" s="98" t="s">
        <v>6810</v>
      </c>
      <c r="H420" s="98">
        <v>2</v>
      </c>
      <c r="I420" s="778" t="s">
        <v>7571</v>
      </c>
      <c r="J420" s="526" t="str">
        <f t="shared" si="21"/>
        <v>74M24K2417</v>
      </c>
      <c r="K420" s="1045">
        <v>45604</v>
      </c>
      <c r="L420" s="528" t="s">
        <v>86</v>
      </c>
      <c r="M420" s="529">
        <v>45637</v>
      </c>
      <c r="N420" s="532" t="s">
        <v>55</v>
      </c>
      <c r="O420" s="755" t="s">
        <v>90</v>
      </c>
      <c r="P420" s="796" t="s">
        <v>3205</v>
      </c>
      <c r="Q420" s="797" t="s">
        <v>950</v>
      </c>
      <c r="R420" s="845" t="s">
        <v>7659</v>
      </c>
      <c r="S420" s="440" t="s">
        <v>7660</v>
      </c>
      <c r="T420" s="440" t="s">
        <v>7661</v>
      </c>
      <c r="U420" s="1042" t="s">
        <v>528</v>
      </c>
      <c r="V420" s="440" t="s">
        <v>7662</v>
      </c>
      <c r="W420" s="1043" t="s">
        <v>955</v>
      </c>
      <c r="X420" s="1043" t="s">
        <v>956</v>
      </c>
      <c r="Y420" s="1043" t="s">
        <v>956</v>
      </c>
      <c r="Z420" s="440" t="s">
        <v>7828</v>
      </c>
      <c r="AA420" s="440" t="s">
        <v>7847</v>
      </c>
      <c r="AB420" s="440" t="s">
        <v>7874</v>
      </c>
      <c r="AC420" s="535"/>
      <c r="AD420" s="1046" t="s">
        <v>1096</v>
      </c>
      <c r="AE420" s="535" t="s">
        <v>88</v>
      </c>
      <c r="AF420" s="535" t="s">
        <v>889</v>
      </c>
      <c r="AG420" s="796" t="s">
        <v>7335</v>
      </c>
      <c r="AH420" s="846">
        <v>1</v>
      </c>
      <c r="AI420" s="847"/>
      <c r="AJ420" s="848"/>
      <c r="AK420" s="849"/>
      <c r="AL420" s="850">
        <v>10</v>
      </c>
      <c r="AM420" s="1047"/>
      <c r="AN420" s="852">
        <v>2</v>
      </c>
      <c r="AO420" s="1048" t="s">
        <v>959</v>
      </c>
      <c r="AP420" s="1049" t="s">
        <v>7658</v>
      </c>
    </row>
    <row r="421" spans="1:42" s="198" customFormat="1" ht="24.95" customHeight="1">
      <c r="A421" s="1044">
        <v>418</v>
      </c>
      <c r="B421" s="98" t="s">
        <v>947</v>
      </c>
      <c r="C421" s="98">
        <v>7</v>
      </c>
      <c r="D421" s="98">
        <v>4</v>
      </c>
      <c r="E421" s="98" t="s">
        <v>83</v>
      </c>
      <c r="F421" s="98">
        <v>24</v>
      </c>
      <c r="G421" s="98" t="s">
        <v>6810</v>
      </c>
      <c r="H421" s="98">
        <v>2</v>
      </c>
      <c r="I421" s="778" t="s">
        <v>7572</v>
      </c>
      <c r="J421" s="526" t="str">
        <f t="shared" si="21"/>
        <v>74M24K2418</v>
      </c>
      <c r="K421" s="1045">
        <v>45604</v>
      </c>
      <c r="L421" s="528" t="s">
        <v>86</v>
      </c>
      <c r="M421" s="529">
        <v>45637</v>
      </c>
      <c r="N421" s="532" t="s">
        <v>55</v>
      </c>
      <c r="O421" s="755" t="s">
        <v>90</v>
      </c>
      <c r="P421" s="796" t="s">
        <v>3205</v>
      </c>
      <c r="Q421" s="797" t="s">
        <v>950</v>
      </c>
      <c r="R421" s="845" t="s">
        <v>7663</v>
      </c>
      <c r="S421" s="440" t="s">
        <v>7664</v>
      </c>
      <c r="T421" s="440" t="s">
        <v>7665</v>
      </c>
      <c r="U421" s="1042" t="s">
        <v>528</v>
      </c>
      <c r="V421" s="440" t="s">
        <v>7666</v>
      </c>
      <c r="W421" s="1043" t="s">
        <v>955</v>
      </c>
      <c r="X421" s="1043" t="s">
        <v>956</v>
      </c>
      <c r="Y421" s="1043" t="s">
        <v>956</v>
      </c>
      <c r="Z421" s="440" t="s">
        <v>7829</v>
      </c>
      <c r="AA421" s="440" t="s">
        <v>7848</v>
      </c>
      <c r="AB421" s="440" t="s">
        <v>7875</v>
      </c>
      <c r="AC421" s="535"/>
      <c r="AD421" s="1046" t="s">
        <v>1096</v>
      </c>
      <c r="AE421" s="535" t="s">
        <v>88</v>
      </c>
      <c r="AF421" s="535" t="s">
        <v>889</v>
      </c>
      <c r="AG421" s="796" t="s">
        <v>7335</v>
      </c>
      <c r="AH421" s="846">
        <v>3</v>
      </c>
      <c r="AI421" s="847"/>
      <c r="AJ421" s="848"/>
      <c r="AK421" s="849"/>
      <c r="AL421" s="850">
        <v>10</v>
      </c>
      <c r="AM421" s="1047">
        <v>-10</v>
      </c>
      <c r="AN421" s="852">
        <v>5</v>
      </c>
      <c r="AO421" s="1048" t="s">
        <v>959</v>
      </c>
      <c r="AP421" s="1049" t="s">
        <v>7658</v>
      </c>
    </row>
    <row r="422" spans="1:42" s="198" customFormat="1" ht="24.95" customHeight="1">
      <c r="A422" s="1044">
        <v>419</v>
      </c>
      <c r="B422" s="98" t="s">
        <v>947</v>
      </c>
      <c r="C422" s="98">
        <v>7</v>
      </c>
      <c r="D422" s="98">
        <v>4</v>
      </c>
      <c r="E422" s="98" t="s">
        <v>83</v>
      </c>
      <c r="F422" s="98">
        <v>24</v>
      </c>
      <c r="G422" s="98" t="s">
        <v>6810</v>
      </c>
      <c r="H422" s="98">
        <v>2</v>
      </c>
      <c r="I422" s="778" t="s">
        <v>7573</v>
      </c>
      <c r="J422" s="526" t="str">
        <f t="shared" si="21"/>
        <v>74M24K2419</v>
      </c>
      <c r="K422" s="1045">
        <v>45604</v>
      </c>
      <c r="L422" s="528" t="s">
        <v>86</v>
      </c>
      <c r="M422" s="529">
        <v>45637</v>
      </c>
      <c r="N422" s="532" t="s">
        <v>55</v>
      </c>
      <c r="O422" s="755" t="s">
        <v>90</v>
      </c>
      <c r="P422" s="796" t="s">
        <v>3205</v>
      </c>
      <c r="Q422" s="797" t="s">
        <v>950</v>
      </c>
      <c r="R422" s="845" t="s">
        <v>7667</v>
      </c>
      <c r="S422" s="440" t="s">
        <v>7668</v>
      </c>
      <c r="T422" s="440" t="s">
        <v>7669</v>
      </c>
      <c r="U422" s="1042" t="s">
        <v>528</v>
      </c>
      <c r="V422" s="440" t="s">
        <v>7670</v>
      </c>
      <c r="W422" s="1043" t="s">
        <v>955</v>
      </c>
      <c r="X422" s="1043" t="s">
        <v>956</v>
      </c>
      <c r="Y422" s="1043" t="s">
        <v>956</v>
      </c>
      <c r="Z422" s="440" t="s">
        <v>7830</v>
      </c>
      <c r="AA422" s="440" t="s">
        <v>7849</v>
      </c>
      <c r="AB422" s="440" t="s">
        <v>7876</v>
      </c>
      <c r="AC422" s="535"/>
      <c r="AD422" s="1046" t="s">
        <v>1096</v>
      </c>
      <c r="AE422" s="535" t="s">
        <v>88</v>
      </c>
      <c r="AF422" s="535" t="s">
        <v>889</v>
      </c>
      <c r="AG422" s="796" t="s">
        <v>7335</v>
      </c>
      <c r="AH422" s="846">
        <v>1</v>
      </c>
      <c r="AI422" s="847"/>
      <c r="AJ422" s="848"/>
      <c r="AK422" s="849"/>
      <c r="AL422" s="850">
        <v>10</v>
      </c>
      <c r="AM422" s="1047">
        <v>-10</v>
      </c>
      <c r="AN422" s="852">
        <v>2</v>
      </c>
      <c r="AO422" s="1048" t="s">
        <v>959</v>
      </c>
      <c r="AP422" s="1049" t="s">
        <v>7658</v>
      </c>
    </row>
    <row r="423" spans="1:42" s="198" customFormat="1" ht="24.95" customHeight="1">
      <c r="A423" s="1044">
        <v>420</v>
      </c>
      <c r="B423" s="98" t="s">
        <v>947</v>
      </c>
      <c r="C423" s="98">
        <v>7</v>
      </c>
      <c r="D423" s="98">
        <v>4</v>
      </c>
      <c r="E423" s="98" t="s">
        <v>83</v>
      </c>
      <c r="F423" s="98">
        <v>24</v>
      </c>
      <c r="G423" s="98" t="s">
        <v>6810</v>
      </c>
      <c r="H423" s="98">
        <v>2</v>
      </c>
      <c r="I423" s="778" t="s">
        <v>7574</v>
      </c>
      <c r="J423" s="526" t="str">
        <f t="shared" si="21"/>
        <v>74M24K2420</v>
      </c>
      <c r="K423" s="1045">
        <v>45604</v>
      </c>
      <c r="L423" s="528" t="s">
        <v>86</v>
      </c>
      <c r="M423" s="529">
        <v>45637</v>
      </c>
      <c r="N423" s="532" t="s">
        <v>55</v>
      </c>
      <c r="O423" s="755" t="s">
        <v>90</v>
      </c>
      <c r="P423" s="796" t="s">
        <v>3205</v>
      </c>
      <c r="Q423" s="797" t="s">
        <v>950</v>
      </c>
      <c r="R423" s="845" t="s">
        <v>7671</v>
      </c>
      <c r="S423" s="440" t="s">
        <v>7672</v>
      </c>
      <c r="T423" s="440" t="s">
        <v>7673</v>
      </c>
      <c r="U423" s="1042" t="s">
        <v>528</v>
      </c>
      <c r="V423" s="440" t="s">
        <v>7674</v>
      </c>
      <c r="W423" s="1043" t="s">
        <v>955</v>
      </c>
      <c r="X423" s="1043" t="s">
        <v>956</v>
      </c>
      <c r="Y423" s="1043" t="s">
        <v>956</v>
      </c>
      <c r="Z423" s="440" t="s">
        <v>7831</v>
      </c>
      <c r="AA423" s="440" t="s">
        <v>7850</v>
      </c>
      <c r="AB423" s="440" t="s">
        <v>7877</v>
      </c>
      <c r="AC423" s="535"/>
      <c r="AD423" s="1046" t="s">
        <v>1096</v>
      </c>
      <c r="AE423" s="535" t="s">
        <v>88</v>
      </c>
      <c r="AF423" s="535" t="s">
        <v>889</v>
      </c>
      <c r="AG423" s="796" t="s">
        <v>7335</v>
      </c>
      <c r="AH423" s="846">
        <v>-1</v>
      </c>
      <c r="AI423" s="847"/>
      <c r="AJ423" s="848"/>
      <c r="AK423" s="849"/>
      <c r="AL423" s="850">
        <v>10</v>
      </c>
      <c r="AM423" s="1047"/>
      <c r="AN423" s="852">
        <v>2</v>
      </c>
      <c r="AO423" s="1048" t="s">
        <v>959</v>
      </c>
      <c r="AP423" s="1049" t="s">
        <v>7658</v>
      </c>
    </row>
    <row r="424" spans="1:42" s="198" customFormat="1" ht="24.95" customHeight="1">
      <c r="A424" s="1044">
        <v>421</v>
      </c>
      <c r="B424" s="98" t="s">
        <v>947</v>
      </c>
      <c r="C424" s="98">
        <v>7</v>
      </c>
      <c r="D424" s="98">
        <v>4</v>
      </c>
      <c r="E424" s="98" t="s">
        <v>83</v>
      </c>
      <c r="F424" s="98">
        <v>24</v>
      </c>
      <c r="G424" s="98" t="s">
        <v>6810</v>
      </c>
      <c r="H424" s="98">
        <v>2</v>
      </c>
      <c r="I424" s="778" t="s">
        <v>7575</v>
      </c>
      <c r="J424" s="526" t="str">
        <f t="shared" si="21"/>
        <v>74M24K2421</v>
      </c>
      <c r="K424" s="1045">
        <v>45604</v>
      </c>
      <c r="L424" s="528" t="s">
        <v>86</v>
      </c>
      <c r="M424" s="529">
        <v>45637</v>
      </c>
      <c r="N424" s="532" t="s">
        <v>55</v>
      </c>
      <c r="O424" s="755" t="s">
        <v>90</v>
      </c>
      <c r="P424" s="796" t="s">
        <v>3205</v>
      </c>
      <c r="Q424" s="797" t="s">
        <v>950</v>
      </c>
      <c r="R424" s="845" t="s">
        <v>7675</v>
      </c>
      <c r="S424" s="440" t="s">
        <v>7676</v>
      </c>
      <c r="T424" s="440" t="s">
        <v>7677</v>
      </c>
      <c r="U424" s="1042" t="s">
        <v>528</v>
      </c>
      <c r="V424" s="440" t="s">
        <v>7678</v>
      </c>
      <c r="W424" s="1043" t="s">
        <v>955</v>
      </c>
      <c r="X424" s="1043" t="s">
        <v>956</v>
      </c>
      <c r="Y424" s="1043" t="s">
        <v>956</v>
      </c>
      <c r="Z424" s="440" t="s">
        <v>7832</v>
      </c>
      <c r="AA424" s="440" t="s">
        <v>7851</v>
      </c>
      <c r="AB424" s="440" t="s">
        <v>7878</v>
      </c>
      <c r="AC424" s="535"/>
      <c r="AD424" s="1046" t="s">
        <v>1096</v>
      </c>
      <c r="AE424" s="535" t="s">
        <v>88</v>
      </c>
      <c r="AF424" s="535" t="s">
        <v>889</v>
      </c>
      <c r="AG424" s="796" t="s">
        <v>7335</v>
      </c>
      <c r="AH424" s="846">
        <v>3</v>
      </c>
      <c r="AI424" s="847"/>
      <c r="AJ424" s="848"/>
      <c r="AK424" s="849"/>
      <c r="AL424" s="850">
        <v>10</v>
      </c>
      <c r="AM424" s="1047"/>
      <c r="AN424" s="852">
        <v>1</v>
      </c>
      <c r="AO424" s="1048" t="s">
        <v>959</v>
      </c>
      <c r="AP424" s="1049" t="s">
        <v>7658</v>
      </c>
    </row>
    <row r="425" spans="1:42" s="198" customFormat="1" ht="24.95" customHeight="1">
      <c r="A425" s="1044">
        <v>422</v>
      </c>
      <c r="B425" s="98" t="s">
        <v>947</v>
      </c>
      <c r="C425" s="98">
        <v>7</v>
      </c>
      <c r="D425" s="98">
        <v>4</v>
      </c>
      <c r="E425" s="98" t="s">
        <v>83</v>
      </c>
      <c r="F425" s="98">
        <v>24</v>
      </c>
      <c r="G425" s="98" t="s">
        <v>6810</v>
      </c>
      <c r="H425" s="98">
        <v>2</v>
      </c>
      <c r="I425" s="778" t="s">
        <v>7576</v>
      </c>
      <c r="J425" s="526" t="str">
        <f t="shared" si="21"/>
        <v>74M24K2422</v>
      </c>
      <c r="K425" s="1045">
        <v>45604</v>
      </c>
      <c r="L425" s="528" t="s">
        <v>86</v>
      </c>
      <c r="M425" s="529">
        <v>45637</v>
      </c>
      <c r="N425" s="532" t="s">
        <v>55</v>
      </c>
      <c r="O425" s="755" t="s">
        <v>90</v>
      </c>
      <c r="P425" s="796" t="s">
        <v>3205</v>
      </c>
      <c r="Q425" s="797" t="s">
        <v>950</v>
      </c>
      <c r="R425" s="845" t="s">
        <v>7679</v>
      </c>
      <c r="S425" s="440" t="s">
        <v>7680</v>
      </c>
      <c r="T425" s="440" t="s">
        <v>7681</v>
      </c>
      <c r="U425" s="1042" t="s">
        <v>528</v>
      </c>
      <c r="V425" s="440" t="s">
        <v>7682</v>
      </c>
      <c r="W425" s="1043" t="s">
        <v>955</v>
      </c>
      <c r="X425" s="1043" t="s">
        <v>956</v>
      </c>
      <c r="Y425" s="1043" t="s">
        <v>956</v>
      </c>
      <c r="Z425" s="440" t="s">
        <v>7833</v>
      </c>
      <c r="AA425" s="440" t="s">
        <v>7852</v>
      </c>
      <c r="AB425" s="440" t="s">
        <v>7879</v>
      </c>
      <c r="AC425" s="535"/>
      <c r="AD425" s="1046" t="s">
        <v>1096</v>
      </c>
      <c r="AE425" s="535" t="s">
        <v>88</v>
      </c>
      <c r="AF425" s="535" t="s">
        <v>889</v>
      </c>
      <c r="AG425" s="796" t="s">
        <v>7335</v>
      </c>
      <c r="AH425" s="846">
        <v>3</v>
      </c>
      <c r="AI425" s="847"/>
      <c r="AJ425" s="848"/>
      <c r="AK425" s="849"/>
      <c r="AL425" s="850">
        <v>10</v>
      </c>
      <c r="AM425" s="1047"/>
      <c r="AN425" s="852">
        <v>2</v>
      </c>
      <c r="AO425" s="1048" t="s">
        <v>959</v>
      </c>
      <c r="AP425" s="1049" t="s">
        <v>7658</v>
      </c>
    </row>
    <row r="426" spans="1:42" s="198" customFormat="1" ht="24.95" customHeight="1">
      <c r="A426" s="1044">
        <v>423</v>
      </c>
      <c r="B426" s="98" t="s">
        <v>947</v>
      </c>
      <c r="C426" s="98">
        <v>7</v>
      </c>
      <c r="D426" s="98">
        <v>4</v>
      </c>
      <c r="E426" s="98" t="s">
        <v>83</v>
      </c>
      <c r="F426" s="98">
        <v>24</v>
      </c>
      <c r="G426" s="98" t="s">
        <v>6810</v>
      </c>
      <c r="H426" s="98">
        <v>2</v>
      </c>
      <c r="I426" s="778" t="s">
        <v>7577</v>
      </c>
      <c r="J426" s="526" t="str">
        <f t="shared" si="21"/>
        <v>74M24K2423</v>
      </c>
      <c r="K426" s="1045">
        <v>45604</v>
      </c>
      <c r="L426" s="528" t="s">
        <v>86</v>
      </c>
      <c r="M426" s="529">
        <v>45637</v>
      </c>
      <c r="N426" s="532" t="s">
        <v>55</v>
      </c>
      <c r="O426" s="755" t="s">
        <v>90</v>
      </c>
      <c r="P426" s="796" t="s">
        <v>3205</v>
      </c>
      <c r="Q426" s="797" t="s">
        <v>950</v>
      </c>
      <c r="R426" s="845" t="s">
        <v>7683</v>
      </c>
      <c r="S426" s="440" t="s">
        <v>7684</v>
      </c>
      <c r="T426" s="440" t="s">
        <v>7685</v>
      </c>
      <c r="U426" s="1042" t="s">
        <v>528</v>
      </c>
      <c r="V426" s="440" t="s">
        <v>7686</v>
      </c>
      <c r="W426" s="1043" t="s">
        <v>955</v>
      </c>
      <c r="X426" s="1043" t="s">
        <v>956</v>
      </c>
      <c r="Y426" s="1043" t="s">
        <v>956</v>
      </c>
      <c r="Z426" s="440" t="s">
        <v>7834</v>
      </c>
      <c r="AA426" s="440" t="s">
        <v>7853</v>
      </c>
      <c r="AB426" s="440" t="s">
        <v>7880</v>
      </c>
      <c r="AC426" s="535"/>
      <c r="AD426" s="1046" t="s">
        <v>1096</v>
      </c>
      <c r="AE426" s="535" t="s">
        <v>88</v>
      </c>
      <c r="AF426" s="535" t="s">
        <v>889</v>
      </c>
      <c r="AG426" s="796" t="s">
        <v>7335</v>
      </c>
      <c r="AH426" s="846">
        <v>-2</v>
      </c>
      <c r="AI426" s="847"/>
      <c r="AJ426" s="848"/>
      <c r="AK426" s="849">
        <v>-1</v>
      </c>
      <c r="AL426" s="850">
        <v>10</v>
      </c>
      <c r="AM426" s="1047"/>
      <c r="AN426" s="852">
        <v>2</v>
      </c>
      <c r="AO426" s="1048" t="s">
        <v>959</v>
      </c>
      <c r="AP426" s="1049" t="s">
        <v>7658</v>
      </c>
    </row>
    <row r="427" spans="1:42" s="198" customFormat="1" ht="24.95" customHeight="1">
      <c r="A427" s="1044">
        <v>424</v>
      </c>
      <c r="B427" s="98" t="s">
        <v>947</v>
      </c>
      <c r="C427" s="98">
        <v>7</v>
      </c>
      <c r="D427" s="98">
        <v>4</v>
      </c>
      <c r="E427" s="98" t="s">
        <v>83</v>
      </c>
      <c r="F427" s="98">
        <v>24</v>
      </c>
      <c r="G427" s="98" t="s">
        <v>6810</v>
      </c>
      <c r="H427" s="98">
        <v>2</v>
      </c>
      <c r="I427" s="778" t="s">
        <v>7578</v>
      </c>
      <c r="J427" s="526" t="str">
        <f t="shared" si="21"/>
        <v>74M24K2424</v>
      </c>
      <c r="K427" s="1045">
        <v>45604</v>
      </c>
      <c r="L427" s="528" t="s">
        <v>86</v>
      </c>
      <c r="M427" s="529">
        <v>45637</v>
      </c>
      <c r="N427" s="532" t="s">
        <v>55</v>
      </c>
      <c r="O427" s="755" t="s">
        <v>90</v>
      </c>
      <c r="P427" s="796" t="s">
        <v>3205</v>
      </c>
      <c r="Q427" s="797" t="s">
        <v>950</v>
      </c>
      <c r="R427" s="845" t="s">
        <v>7687</v>
      </c>
      <c r="S427" s="440" t="s">
        <v>7688</v>
      </c>
      <c r="T427" s="440" t="s">
        <v>7689</v>
      </c>
      <c r="U427" s="1042" t="s">
        <v>528</v>
      </c>
      <c r="V427" s="440" t="s">
        <v>7690</v>
      </c>
      <c r="W427" s="1043" t="s">
        <v>955</v>
      </c>
      <c r="X427" s="1043" t="s">
        <v>956</v>
      </c>
      <c r="Y427" s="1043" t="s">
        <v>956</v>
      </c>
      <c r="Z427" s="440" t="s">
        <v>7835</v>
      </c>
      <c r="AA427" s="440" t="s">
        <v>7854</v>
      </c>
      <c r="AB427" s="440" t="s">
        <v>7881</v>
      </c>
      <c r="AC427" s="535"/>
      <c r="AD427" s="1046" t="s">
        <v>1096</v>
      </c>
      <c r="AE427" s="535" t="s">
        <v>88</v>
      </c>
      <c r="AF427" s="535" t="s">
        <v>889</v>
      </c>
      <c r="AG427" s="796" t="s">
        <v>7335</v>
      </c>
      <c r="AH427" s="846">
        <v>2</v>
      </c>
      <c r="AI427" s="847"/>
      <c r="AJ427" s="848"/>
      <c r="AK427" s="849"/>
      <c r="AL427" s="850">
        <v>10</v>
      </c>
      <c r="AM427" s="1047"/>
      <c r="AN427" s="852">
        <v>1</v>
      </c>
      <c r="AO427" s="1048" t="s">
        <v>959</v>
      </c>
      <c r="AP427" s="1049" t="s">
        <v>7658</v>
      </c>
    </row>
    <row r="428" spans="1:42" s="198" customFormat="1" ht="24.95" customHeight="1">
      <c r="A428" s="1044">
        <v>425</v>
      </c>
      <c r="B428" s="98" t="s">
        <v>947</v>
      </c>
      <c r="C428" s="98">
        <v>7</v>
      </c>
      <c r="D428" s="98">
        <v>4</v>
      </c>
      <c r="E428" s="98" t="s">
        <v>83</v>
      </c>
      <c r="F428" s="98">
        <v>24</v>
      </c>
      <c r="G428" s="98" t="s">
        <v>6810</v>
      </c>
      <c r="H428" s="98">
        <v>2</v>
      </c>
      <c r="I428" s="778" t="s">
        <v>7579</v>
      </c>
      <c r="J428" s="526" t="str">
        <f t="shared" si="21"/>
        <v>74M24K2425</v>
      </c>
      <c r="K428" s="1045">
        <v>45604</v>
      </c>
      <c r="L428" s="528" t="s">
        <v>86</v>
      </c>
      <c r="M428" s="529">
        <v>45637</v>
      </c>
      <c r="N428" s="532" t="s">
        <v>55</v>
      </c>
      <c r="O428" s="755" t="s">
        <v>90</v>
      </c>
      <c r="P428" s="796" t="s">
        <v>3205</v>
      </c>
      <c r="Q428" s="797" t="s">
        <v>950</v>
      </c>
      <c r="R428" s="845" t="s">
        <v>7691</v>
      </c>
      <c r="S428" s="440" t="s">
        <v>7692</v>
      </c>
      <c r="T428" s="440" t="s">
        <v>7693</v>
      </c>
      <c r="U428" s="1042" t="s">
        <v>528</v>
      </c>
      <c r="V428" s="440" t="s">
        <v>7694</v>
      </c>
      <c r="W428" s="1043" t="s">
        <v>955</v>
      </c>
      <c r="X428" s="1043" t="s">
        <v>956</v>
      </c>
      <c r="Y428" s="1043" t="s">
        <v>956</v>
      </c>
      <c r="Z428" s="440" t="s">
        <v>7836</v>
      </c>
      <c r="AA428" s="440" t="s">
        <v>7855</v>
      </c>
      <c r="AB428" s="440" t="s">
        <v>7882</v>
      </c>
      <c r="AC428" s="535"/>
      <c r="AD428" s="1046" t="s">
        <v>1096</v>
      </c>
      <c r="AE428" s="535" t="s">
        <v>88</v>
      </c>
      <c r="AF428" s="535" t="s">
        <v>889</v>
      </c>
      <c r="AG428" s="796" t="s">
        <v>7335</v>
      </c>
      <c r="AH428" s="1050">
        <v>2</v>
      </c>
      <c r="AI428" s="1051"/>
      <c r="AJ428" s="1052"/>
      <c r="AK428" s="1053"/>
      <c r="AL428" s="1054">
        <v>10</v>
      </c>
      <c r="AM428" s="1055"/>
      <c r="AN428" s="1056">
        <v>2</v>
      </c>
      <c r="AO428" s="1048" t="s">
        <v>959</v>
      </c>
      <c r="AP428" s="1049" t="s">
        <v>7658</v>
      </c>
    </row>
    <row r="429" spans="1:42" s="198" customFormat="1" ht="24.95" customHeight="1">
      <c r="A429" s="1044">
        <v>426</v>
      </c>
      <c r="B429" s="98" t="s">
        <v>947</v>
      </c>
      <c r="C429" s="98">
        <v>7</v>
      </c>
      <c r="D429" s="98">
        <v>4</v>
      </c>
      <c r="E429" s="98" t="s">
        <v>83</v>
      </c>
      <c r="F429" s="98">
        <v>24</v>
      </c>
      <c r="G429" s="98" t="s">
        <v>6810</v>
      </c>
      <c r="H429" s="98">
        <v>2</v>
      </c>
      <c r="I429" s="778" t="s">
        <v>7580</v>
      </c>
      <c r="J429" s="526" t="str">
        <f t="shared" si="21"/>
        <v>74M24K2426</v>
      </c>
      <c r="K429" s="1045">
        <v>45604</v>
      </c>
      <c r="L429" s="528" t="s">
        <v>86</v>
      </c>
      <c r="M429" s="529">
        <v>45637</v>
      </c>
      <c r="N429" s="532" t="s">
        <v>55</v>
      </c>
      <c r="O429" s="755" t="s">
        <v>90</v>
      </c>
      <c r="P429" s="796" t="s">
        <v>3205</v>
      </c>
      <c r="Q429" s="797" t="s">
        <v>950</v>
      </c>
      <c r="R429" s="845" t="s">
        <v>7695</v>
      </c>
      <c r="S429" s="440" t="s">
        <v>7696</v>
      </c>
      <c r="T429" s="440" t="s">
        <v>7697</v>
      </c>
      <c r="U429" s="1042" t="s">
        <v>528</v>
      </c>
      <c r="V429" s="440" t="s">
        <v>7698</v>
      </c>
      <c r="W429" s="1043" t="s">
        <v>955</v>
      </c>
      <c r="X429" s="1043" t="s">
        <v>956</v>
      </c>
      <c r="Y429" s="1043" t="s">
        <v>956</v>
      </c>
      <c r="Z429" s="440" t="s">
        <v>7837</v>
      </c>
      <c r="AA429" s="440" t="s">
        <v>7856</v>
      </c>
      <c r="AB429" s="440" t="s">
        <v>7883</v>
      </c>
      <c r="AC429" s="535"/>
      <c r="AD429" s="1046" t="s">
        <v>1096</v>
      </c>
      <c r="AE429" s="535" t="s">
        <v>88</v>
      </c>
      <c r="AF429" s="535" t="s">
        <v>889</v>
      </c>
      <c r="AG429" s="796" t="s">
        <v>7335</v>
      </c>
      <c r="AH429" s="846">
        <v>3</v>
      </c>
      <c r="AI429" s="847"/>
      <c r="AJ429" s="848"/>
      <c r="AK429" s="849"/>
      <c r="AL429" s="850">
        <v>10</v>
      </c>
      <c r="AM429" s="1047">
        <v>-5</v>
      </c>
      <c r="AN429" s="852">
        <v>2</v>
      </c>
      <c r="AO429" s="1048" t="s">
        <v>959</v>
      </c>
      <c r="AP429" s="1049" t="s">
        <v>7658</v>
      </c>
    </row>
    <row r="430" spans="1:42" s="198" customFormat="1" ht="24.95" customHeight="1">
      <c r="A430" s="1044">
        <v>427</v>
      </c>
      <c r="B430" s="98" t="s">
        <v>947</v>
      </c>
      <c r="C430" s="98">
        <v>7</v>
      </c>
      <c r="D430" s="98">
        <v>4</v>
      </c>
      <c r="E430" s="98" t="s">
        <v>83</v>
      </c>
      <c r="F430" s="98">
        <v>24</v>
      </c>
      <c r="G430" s="98" t="s">
        <v>6810</v>
      </c>
      <c r="H430" s="98">
        <v>2</v>
      </c>
      <c r="I430" s="778" t="s">
        <v>7581</v>
      </c>
      <c r="J430" s="526" t="str">
        <f t="shared" si="21"/>
        <v>74M24K2427</v>
      </c>
      <c r="K430" s="1045">
        <v>45604</v>
      </c>
      <c r="L430" s="528" t="s">
        <v>86</v>
      </c>
      <c r="M430" s="529">
        <v>45637</v>
      </c>
      <c r="N430" s="532" t="s">
        <v>55</v>
      </c>
      <c r="O430" s="755" t="s">
        <v>90</v>
      </c>
      <c r="P430" s="796" t="s">
        <v>3205</v>
      </c>
      <c r="Q430" s="797" t="s">
        <v>950</v>
      </c>
      <c r="R430" s="845" t="s">
        <v>7699</v>
      </c>
      <c r="S430" s="440" t="s">
        <v>7700</v>
      </c>
      <c r="T430" s="440" t="s">
        <v>7701</v>
      </c>
      <c r="U430" s="1042" t="s">
        <v>528</v>
      </c>
      <c r="V430" s="440" t="s">
        <v>7702</v>
      </c>
      <c r="W430" s="1043" t="s">
        <v>955</v>
      </c>
      <c r="X430" s="1043" t="s">
        <v>956</v>
      </c>
      <c r="Y430" s="1043" t="s">
        <v>956</v>
      </c>
      <c r="Z430" s="440" t="s">
        <v>7838</v>
      </c>
      <c r="AA430" s="440" t="s">
        <v>7857</v>
      </c>
      <c r="AB430" s="440" t="s">
        <v>7884</v>
      </c>
      <c r="AC430" s="535"/>
      <c r="AD430" s="1046" t="s">
        <v>1096</v>
      </c>
      <c r="AE430" s="535" t="s">
        <v>88</v>
      </c>
      <c r="AF430" s="535" t="s">
        <v>889</v>
      </c>
      <c r="AG430" s="796" t="s">
        <v>7335</v>
      </c>
      <c r="AH430" s="846">
        <v>1</v>
      </c>
      <c r="AI430" s="847"/>
      <c r="AJ430" s="848"/>
      <c r="AK430" s="849"/>
      <c r="AL430" s="850">
        <v>10</v>
      </c>
      <c r="AM430" s="1047">
        <v>-10</v>
      </c>
      <c r="AN430" s="852">
        <v>2</v>
      </c>
      <c r="AO430" s="1048" t="s">
        <v>959</v>
      </c>
      <c r="AP430" s="1049" t="s">
        <v>7658</v>
      </c>
    </row>
    <row r="431" spans="1:42" s="198" customFormat="1" ht="24.95" customHeight="1">
      <c r="A431" s="1044">
        <v>428</v>
      </c>
      <c r="B431" s="98" t="s">
        <v>947</v>
      </c>
      <c r="C431" s="98">
        <v>7</v>
      </c>
      <c r="D431" s="98">
        <v>4</v>
      </c>
      <c r="E431" s="98" t="s">
        <v>83</v>
      </c>
      <c r="F431" s="98">
        <v>24</v>
      </c>
      <c r="G431" s="98" t="s">
        <v>6810</v>
      </c>
      <c r="H431" s="98">
        <v>2</v>
      </c>
      <c r="I431" s="778" t="s">
        <v>7582</v>
      </c>
      <c r="J431" s="526" t="str">
        <f t="shared" si="21"/>
        <v>74M24K2428</v>
      </c>
      <c r="K431" s="1045">
        <v>45604</v>
      </c>
      <c r="L431" s="528" t="s">
        <v>86</v>
      </c>
      <c r="M431" s="529">
        <v>45637</v>
      </c>
      <c r="N431" s="532" t="s">
        <v>55</v>
      </c>
      <c r="O431" s="755" t="s">
        <v>90</v>
      </c>
      <c r="P431" s="796" t="s">
        <v>3205</v>
      </c>
      <c r="Q431" s="797" t="s">
        <v>950</v>
      </c>
      <c r="R431" s="845" t="s">
        <v>7703</v>
      </c>
      <c r="S431" s="440" t="s">
        <v>7704</v>
      </c>
      <c r="T431" s="440" t="s">
        <v>7705</v>
      </c>
      <c r="U431" s="1042" t="s">
        <v>528</v>
      </c>
      <c r="V431" s="440" t="s">
        <v>7706</v>
      </c>
      <c r="W431" s="1043" t="s">
        <v>955</v>
      </c>
      <c r="X431" s="1043" t="s">
        <v>956</v>
      </c>
      <c r="Y431" s="1043" t="s">
        <v>956</v>
      </c>
      <c r="Z431" s="440" t="s">
        <v>7839</v>
      </c>
      <c r="AA431" s="440" t="s">
        <v>7858</v>
      </c>
      <c r="AB431" s="440" t="s">
        <v>7885</v>
      </c>
      <c r="AC431" s="535"/>
      <c r="AD431" s="1046" t="s">
        <v>1096</v>
      </c>
      <c r="AE431" s="535" t="s">
        <v>88</v>
      </c>
      <c r="AF431" s="535" t="s">
        <v>889</v>
      </c>
      <c r="AG431" s="796" t="s">
        <v>7335</v>
      </c>
      <c r="AH431" s="1057">
        <v>1</v>
      </c>
      <c r="AI431" s="1058"/>
      <c r="AJ431" s="1059"/>
      <c r="AK431" s="1060"/>
      <c r="AL431" s="1061">
        <v>10</v>
      </c>
      <c r="AM431" s="1062">
        <v>-5</v>
      </c>
      <c r="AN431" s="1063">
        <v>2</v>
      </c>
      <c r="AO431" s="1048" t="s">
        <v>959</v>
      </c>
      <c r="AP431" s="1049" t="s">
        <v>7658</v>
      </c>
    </row>
    <row r="432" spans="1:42" s="198" customFormat="1" ht="24.95" customHeight="1">
      <c r="A432" s="1044">
        <v>429</v>
      </c>
      <c r="B432" s="98" t="s">
        <v>947</v>
      </c>
      <c r="C432" s="98">
        <v>7</v>
      </c>
      <c r="D432" s="98">
        <v>4</v>
      </c>
      <c r="E432" s="98" t="s">
        <v>83</v>
      </c>
      <c r="F432" s="98">
        <v>24</v>
      </c>
      <c r="G432" s="98" t="s">
        <v>6810</v>
      </c>
      <c r="H432" s="98">
        <v>2</v>
      </c>
      <c r="I432" s="778" t="s">
        <v>7583</v>
      </c>
      <c r="J432" s="526" t="str">
        <f t="shared" si="21"/>
        <v>74M24K2429</v>
      </c>
      <c r="K432" s="1045">
        <v>45604</v>
      </c>
      <c r="L432" s="528" t="s">
        <v>86</v>
      </c>
      <c r="M432" s="529">
        <v>45637</v>
      </c>
      <c r="N432" s="532" t="s">
        <v>55</v>
      </c>
      <c r="O432" s="755" t="s">
        <v>90</v>
      </c>
      <c r="P432" s="796" t="s">
        <v>3205</v>
      </c>
      <c r="Q432" s="797" t="s">
        <v>950</v>
      </c>
      <c r="R432" s="845" t="s">
        <v>7707</v>
      </c>
      <c r="S432" s="440" t="s">
        <v>7708</v>
      </c>
      <c r="T432" s="440" t="s">
        <v>7709</v>
      </c>
      <c r="U432" s="1042" t="s">
        <v>528</v>
      </c>
      <c r="V432" s="440" t="s">
        <v>7710</v>
      </c>
      <c r="W432" s="1043" t="s">
        <v>955</v>
      </c>
      <c r="X432" s="1043" t="s">
        <v>956</v>
      </c>
      <c r="Y432" s="1043" t="s">
        <v>956</v>
      </c>
      <c r="Z432" s="440" t="s">
        <v>7840</v>
      </c>
      <c r="AA432" s="440" t="s">
        <v>7859</v>
      </c>
      <c r="AB432" s="440" t="s">
        <v>7886</v>
      </c>
      <c r="AC432" s="535"/>
      <c r="AD432" s="1046" t="s">
        <v>1096</v>
      </c>
      <c r="AE432" s="535" t="s">
        <v>88</v>
      </c>
      <c r="AF432" s="535" t="s">
        <v>889</v>
      </c>
      <c r="AG432" s="796" t="s">
        <v>7335</v>
      </c>
      <c r="AH432" s="846">
        <v>-2</v>
      </c>
      <c r="AI432" s="847"/>
      <c r="AJ432" s="848"/>
      <c r="AK432" s="849"/>
      <c r="AL432" s="850">
        <v>10</v>
      </c>
      <c r="AM432" s="1047">
        <v>10</v>
      </c>
      <c r="AN432" s="852">
        <v>2</v>
      </c>
      <c r="AO432" s="1048" t="s">
        <v>959</v>
      </c>
      <c r="AP432" s="1049" t="s">
        <v>7658</v>
      </c>
    </row>
    <row r="433" spans="1:42" s="198" customFormat="1" ht="24.95" customHeight="1">
      <c r="A433" s="1044">
        <v>430</v>
      </c>
      <c r="B433" s="98" t="s">
        <v>947</v>
      </c>
      <c r="C433" s="98">
        <v>7</v>
      </c>
      <c r="D433" s="98">
        <v>4</v>
      </c>
      <c r="E433" s="98" t="s">
        <v>83</v>
      </c>
      <c r="F433" s="98">
        <v>24</v>
      </c>
      <c r="G433" s="98" t="s">
        <v>6810</v>
      </c>
      <c r="H433" s="98">
        <v>2</v>
      </c>
      <c r="I433" s="778" t="s">
        <v>7584</v>
      </c>
      <c r="J433" s="526" t="str">
        <f t="shared" si="21"/>
        <v>74M24K2430</v>
      </c>
      <c r="K433" s="1045">
        <v>45604</v>
      </c>
      <c r="L433" s="528" t="s">
        <v>86</v>
      </c>
      <c r="M433" s="529">
        <v>45637</v>
      </c>
      <c r="N433" s="532" t="s">
        <v>55</v>
      </c>
      <c r="O433" s="755" t="s">
        <v>90</v>
      </c>
      <c r="P433" s="796" t="s">
        <v>3205</v>
      </c>
      <c r="Q433" s="797" t="s">
        <v>950</v>
      </c>
      <c r="R433" s="845" t="s">
        <v>7711</v>
      </c>
      <c r="S433" s="440" t="s">
        <v>7712</v>
      </c>
      <c r="T433" s="440" t="s">
        <v>7713</v>
      </c>
      <c r="U433" s="1042" t="s">
        <v>528</v>
      </c>
      <c r="V433" s="440" t="s">
        <v>9245</v>
      </c>
      <c r="W433" s="1043" t="s">
        <v>955</v>
      </c>
      <c r="X433" s="1043" t="s">
        <v>956</v>
      </c>
      <c r="Y433" s="1043" t="s">
        <v>956</v>
      </c>
      <c r="Z433" s="440" t="s">
        <v>7841</v>
      </c>
      <c r="AA433" s="440" t="s">
        <v>7860</v>
      </c>
      <c r="AB433" s="440" t="s">
        <v>7887</v>
      </c>
      <c r="AC433" s="535"/>
      <c r="AD433" s="1046" t="s">
        <v>1096</v>
      </c>
      <c r="AE433" s="535" t="s">
        <v>88</v>
      </c>
      <c r="AF433" s="535" t="s">
        <v>889</v>
      </c>
      <c r="AG433" s="796" t="s">
        <v>7335</v>
      </c>
      <c r="AH433" s="846"/>
      <c r="AI433" s="847"/>
      <c r="AJ433" s="848"/>
      <c r="AK433" s="849"/>
      <c r="AL433" s="850">
        <v>10</v>
      </c>
      <c r="AM433" s="1047"/>
      <c r="AN433" s="852">
        <v>2</v>
      </c>
      <c r="AO433" s="1048" t="s">
        <v>959</v>
      </c>
      <c r="AP433" s="1049" t="s">
        <v>7658</v>
      </c>
    </row>
    <row r="434" spans="1:42" s="198" customFormat="1" ht="24.95" customHeight="1">
      <c r="A434" s="1044">
        <v>431</v>
      </c>
      <c r="B434" s="98" t="s">
        <v>947</v>
      </c>
      <c r="C434" s="98">
        <v>7</v>
      </c>
      <c r="D434" s="98">
        <v>4</v>
      </c>
      <c r="E434" s="98" t="s">
        <v>83</v>
      </c>
      <c r="F434" s="98">
        <v>24</v>
      </c>
      <c r="G434" s="98" t="s">
        <v>6810</v>
      </c>
      <c r="H434" s="98">
        <v>2</v>
      </c>
      <c r="I434" s="778" t="s">
        <v>7585</v>
      </c>
      <c r="J434" s="526" t="str">
        <f t="shared" si="21"/>
        <v>74M24K2431</v>
      </c>
      <c r="K434" s="1045">
        <v>45604</v>
      </c>
      <c r="L434" s="528" t="s">
        <v>86</v>
      </c>
      <c r="M434" s="529">
        <v>45637</v>
      </c>
      <c r="N434" s="532" t="s">
        <v>55</v>
      </c>
      <c r="O434" s="755" t="s">
        <v>90</v>
      </c>
      <c r="P434" s="796" t="s">
        <v>3205</v>
      </c>
      <c r="Q434" s="797" t="s">
        <v>950</v>
      </c>
      <c r="R434" s="845" t="s">
        <v>7714</v>
      </c>
      <c r="S434" s="440" t="s">
        <v>7715</v>
      </c>
      <c r="T434" s="440" t="s">
        <v>7716</v>
      </c>
      <c r="U434" s="1042" t="s">
        <v>528</v>
      </c>
      <c r="V434" s="440" t="s">
        <v>7717</v>
      </c>
      <c r="W434" s="1043" t="s">
        <v>955</v>
      </c>
      <c r="X434" s="1043" t="s">
        <v>956</v>
      </c>
      <c r="Y434" s="1043" t="s">
        <v>956</v>
      </c>
      <c r="Z434" s="440" t="s">
        <v>7842</v>
      </c>
      <c r="AA434" s="440" t="s">
        <v>7861</v>
      </c>
      <c r="AB434" s="440" t="s">
        <v>7888</v>
      </c>
      <c r="AC434" s="535"/>
      <c r="AD434" s="1046" t="s">
        <v>1096</v>
      </c>
      <c r="AE434" s="535" t="s">
        <v>88</v>
      </c>
      <c r="AF434" s="535" t="s">
        <v>889</v>
      </c>
      <c r="AG434" s="796" t="s">
        <v>7335</v>
      </c>
      <c r="AH434" s="846"/>
      <c r="AI434" s="847"/>
      <c r="AJ434" s="848"/>
      <c r="AK434" s="849"/>
      <c r="AL434" s="850">
        <v>10</v>
      </c>
      <c r="AM434" s="1047"/>
      <c r="AN434" s="852">
        <v>2</v>
      </c>
      <c r="AO434" s="1048" t="s">
        <v>959</v>
      </c>
      <c r="AP434" s="1049" t="s">
        <v>7658</v>
      </c>
    </row>
    <row r="435" spans="1:42" s="198" customFormat="1" ht="24.95" customHeight="1">
      <c r="A435" s="1044">
        <v>432</v>
      </c>
      <c r="B435" s="98" t="s">
        <v>947</v>
      </c>
      <c r="C435" s="98">
        <v>7</v>
      </c>
      <c r="D435" s="98">
        <v>4</v>
      </c>
      <c r="E435" s="98" t="s">
        <v>83</v>
      </c>
      <c r="F435" s="98">
        <v>24</v>
      </c>
      <c r="G435" s="98" t="s">
        <v>6810</v>
      </c>
      <c r="H435" s="98">
        <v>2</v>
      </c>
      <c r="I435" s="778" t="s">
        <v>7586</v>
      </c>
      <c r="J435" s="526" t="str">
        <f t="shared" si="21"/>
        <v>74M24K2432</v>
      </c>
      <c r="K435" s="1045">
        <v>45604</v>
      </c>
      <c r="L435" s="528" t="s">
        <v>86</v>
      </c>
      <c r="M435" s="529">
        <v>45637</v>
      </c>
      <c r="N435" s="532" t="s">
        <v>55</v>
      </c>
      <c r="O435" s="755" t="s">
        <v>90</v>
      </c>
      <c r="P435" s="796" t="s">
        <v>3205</v>
      </c>
      <c r="Q435" s="797" t="s">
        <v>950</v>
      </c>
      <c r="R435" s="845" t="s">
        <v>7718</v>
      </c>
      <c r="S435" s="440" t="s">
        <v>7719</v>
      </c>
      <c r="T435" s="440" t="s">
        <v>7720</v>
      </c>
      <c r="U435" s="1042" t="s">
        <v>528</v>
      </c>
      <c r="V435" s="440" t="s">
        <v>7721</v>
      </c>
      <c r="W435" s="1043" t="s">
        <v>955</v>
      </c>
      <c r="X435" s="1043" t="s">
        <v>956</v>
      </c>
      <c r="Y435" s="1043" t="s">
        <v>956</v>
      </c>
      <c r="Z435" s="440" t="s">
        <v>7843</v>
      </c>
      <c r="AA435" s="440" t="s">
        <v>7862</v>
      </c>
      <c r="AB435" s="440" t="s">
        <v>7889</v>
      </c>
      <c r="AC435" s="535"/>
      <c r="AD435" s="1046" t="s">
        <v>1096</v>
      </c>
      <c r="AE435" s="535" t="s">
        <v>88</v>
      </c>
      <c r="AF435" s="535" t="s">
        <v>889</v>
      </c>
      <c r="AG435" s="796" t="s">
        <v>7335</v>
      </c>
      <c r="AH435" s="846"/>
      <c r="AI435" s="847"/>
      <c r="AJ435" s="848"/>
      <c r="AK435" s="849"/>
      <c r="AL435" s="850">
        <v>10</v>
      </c>
      <c r="AM435" s="1047"/>
      <c r="AN435" s="852">
        <v>2</v>
      </c>
      <c r="AO435" s="1048" t="s">
        <v>959</v>
      </c>
      <c r="AP435" s="1049" t="s">
        <v>7658</v>
      </c>
    </row>
    <row r="436" spans="1:42" s="198" customFormat="1" ht="24.95" customHeight="1">
      <c r="A436" s="1044">
        <v>433</v>
      </c>
      <c r="B436" s="98" t="s">
        <v>947</v>
      </c>
      <c r="C436" s="98">
        <v>7</v>
      </c>
      <c r="D436" s="98">
        <v>4</v>
      </c>
      <c r="E436" s="98" t="s">
        <v>83</v>
      </c>
      <c r="F436" s="98">
        <v>24</v>
      </c>
      <c r="G436" s="98" t="s">
        <v>6810</v>
      </c>
      <c r="H436" s="98">
        <v>2</v>
      </c>
      <c r="I436" s="778" t="s">
        <v>7587</v>
      </c>
      <c r="J436" s="526" t="str">
        <f t="shared" si="21"/>
        <v>74M24K2433</v>
      </c>
      <c r="K436" s="1045">
        <v>45604</v>
      </c>
      <c r="L436" s="528" t="s">
        <v>86</v>
      </c>
      <c r="M436" s="529">
        <v>45637</v>
      </c>
      <c r="N436" s="532" t="s">
        <v>55</v>
      </c>
      <c r="O436" s="755" t="s">
        <v>90</v>
      </c>
      <c r="P436" s="796" t="s">
        <v>3205</v>
      </c>
      <c r="Q436" s="797" t="s">
        <v>950</v>
      </c>
      <c r="R436" s="845" t="s">
        <v>7722</v>
      </c>
      <c r="S436" s="440" t="s">
        <v>7723</v>
      </c>
      <c r="T436" s="440" t="s">
        <v>7724</v>
      </c>
      <c r="U436" s="1042" t="s">
        <v>528</v>
      </c>
      <c r="V436" s="440" t="s">
        <v>7725</v>
      </c>
      <c r="W436" s="1043" t="s">
        <v>955</v>
      </c>
      <c r="X436" s="1043" t="s">
        <v>956</v>
      </c>
      <c r="Y436" s="1043" t="s">
        <v>956</v>
      </c>
      <c r="Z436" s="440" t="s">
        <v>7844</v>
      </c>
      <c r="AA436" s="440" t="s">
        <v>7863</v>
      </c>
      <c r="AB436" s="440" t="s">
        <v>7890</v>
      </c>
      <c r="AC436" s="535"/>
      <c r="AD436" s="1046" t="s">
        <v>1096</v>
      </c>
      <c r="AE436" s="535" t="s">
        <v>88</v>
      </c>
      <c r="AF436" s="535" t="s">
        <v>889</v>
      </c>
      <c r="AG436" s="796" t="s">
        <v>7335</v>
      </c>
      <c r="AH436" s="846">
        <v>-1</v>
      </c>
      <c r="AI436" s="847"/>
      <c r="AJ436" s="848"/>
      <c r="AK436" s="849"/>
      <c r="AL436" s="850">
        <v>10</v>
      </c>
      <c r="AM436" s="1047">
        <v>-10</v>
      </c>
      <c r="AN436" s="852">
        <v>2</v>
      </c>
      <c r="AO436" s="1048" t="s">
        <v>959</v>
      </c>
      <c r="AP436" s="1049" t="s">
        <v>7658</v>
      </c>
    </row>
    <row r="437" spans="1:42" s="198" customFormat="1" ht="24.95" customHeight="1">
      <c r="A437" s="1044">
        <v>434</v>
      </c>
      <c r="B437" s="98" t="s">
        <v>947</v>
      </c>
      <c r="C437" s="98">
        <v>7</v>
      </c>
      <c r="D437" s="98">
        <v>4</v>
      </c>
      <c r="E437" s="98" t="s">
        <v>83</v>
      </c>
      <c r="F437" s="98">
        <v>24</v>
      </c>
      <c r="G437" s="98" t="s">
        <v>6810</v>
      </c>
      <c r="H437" s="98">
        <v>2</v>
      </c>
      <c r="I437" s="778" t="s">
        <v>7588</v>
      </c>
      <c r="J437" s="526" t="str">
        <f t="shared" si="21"/>
        <v>74M24K2434</v>
      </c>
      <c r="K437" s="1045">
        <v>45604</v>
      </c>
      <c r="L437" s="528" t="s">
        <v>86</v>
      </c>
      <c r="M437" s="529">
        <v>45637</v>
      </c>
      <c r="N437" s="532" t="s">
        <v>55</v>
      </c>
      <c r="O437" s="755" t="s">
        <v>90</v>
      </c>
      <c r="P437" s="796" t="s">
        <v>3205</v>
      </c>
      <c r="Q437" s="797" t="s">
        <v>950</v>
      </c>
      <c r="R437" s="845" t="s">
        <v>7726</v>
      </c>
      <c r="S437" s="440" t="s">
        <v>7727</v>
      </c>
      <c r="T437" s="440" t="s">
        <v>7728</v>
      </c>
      <c r="U437" s="1042" t="s">
        <v>528</v>
      </c>
      <c r="V437" s="440" t="s">
        <v>7729</v>
      </c>
      <c r="W437" s="1043" t="s">
        <v>955</v>
      </c>
      <c r="X437" s="1043" t="s">
        <v>956</v>
      </c>
      <c r="Y437" s="1043" t="s">
        <v>956</v>
      </c>
      <c r="Z437" s="440" t="s">
        <v>7845</v>
      </c>
      <c r="AA437" s="440" t="s">
        <v>7864</v>
      </c>
      <c r="AB437" s="440" t="s">
        <v>7891</v>
      </c>
      <c r="AC437" s="535"/>
      <c r="AD437" s="1046" t="s">
        <v>1096</v>
      </c>
      <c r="AE437" s="535" t="s">
        <v>88</v>
      </c>
      <c r="AF437" s="535" t="s">
        <v>889</v>
      </c>
      <c r="AG437" s="796" t="s">
        <v>7335</v>
      </c>
      <c r="AH437" s="536">
        <v>2</v>
      </c>
      <c r="AI437" s="847"/>
      <c r="AJ437" s="848"/>
      <c r="AK437" s="849"/>
      <c r="AL437" s="850">
        <v>10</v>
      </c>
      <c r="AM437" s="1047"/>
      <c r="AN437" s="852">
        <v>1</v>
      </c>
      <c r="AO437" s="1048" t="s">
        <v>959</v>
      </c>
      <c r="AP437" s="1049" t="s">
        <v>7658</v>
      </c>
    </row>
    <row r="438" spans="1:42" s="198" customFormat="1" ht="24.95" customHeight="1">
      <c r="A438" s="1044">
        <v>435</v>
      </c>
      <c r="B438" s="98" t="s">
        <v>947</v>
      </c>
      <c r="C438" s="98">
        <v>7</v>
      </c>
      <c r="D438" s="98">
        <v>4</v>
      </c>
      <c r="E438" s="98" t="s">
        <v>83</v>
      </c>
      <c r="F438" s="98">
        <v>24</v>
      </c>
      <c r="G438" s="98" t="s">
        <v>6810</v>
      </c>
      <c r="H438" s="98">
        <v>2</v>
      </c>
      <c r="I438" s="778" t="s">
        <v>7589</v>
      </c>
      <c r="J438" s="526" t="str">
        <f t="shared" si="21"/>
        <v>74M24K2435</v>
      </c>
      <c r="K438" s="1045">
        <v>45609</v>
      </c>
      <c r="L438" s="528" t="s">
        <v>86</v>
      </c>
      <c r="M438" s="529">
        <v>45637</v>
      </c>
      <c r="N438" s="532" t="s">
        <v>55</v>
      </c>
      <c r="O438" s="755" t="s">
        <v>90</v>
      </c>
      <c r="P438" s="796" t="s">
        <v>3205</v>
      </c>
      <c r="Q438" s="797" t="s">
        <v>950</v>
      </c>
      <c r="R438" s="532" t="s">
        <v>7737</v>
      </c>
      <c r="S438" s="533" t="s">
        <v>7765</v>
      </c>
      <c r="T438" s="533" t="s">
        <v>7784</v>
      </c>
      <c r="U438" s="1042" t="s">
        <v>528</v>
      </c>
      <c r="V438" s="533" t="s">
        <v>7804</v>
      </c>
      <c r="W438" s="1043" t="s">
        <v>955</v>
      </c>
      <c r="X438" s="1043" t="s">
        <v>956</v>
      </c>
      <c r="Y438" s="1043" t="s">
        <v>956</v>
      </c>
      <c r="Z438" s="440" t="s">
        <v>7893</v>
      </c>
      <c r="AA438" s="440" t="s">
        <v>7914</v>
      </c>
      <c r="AB438" s="440" t="s">
        <v>7925</v>
      </c>
      <c r="AC438" s="440"/>
      <c r="AD438" s="1046" t="s">
        <v>1096</v>
      </c>
      <c r="AE438" s="535" t="s">
        <v>88</v>
      </c>
      <c r="AF438" s="535" t="s">
        <v>889</v>
      </c>
      <c r="AG438" s="796" t="s">
        <v>7335</v>
      </c>
      <c r="AH438" s="536">
        <v>-1</v>
      </c>
      <c r="AI438" s="537"/>
      <c r="AJ438" s="538"/>
      <c r="AK438" s="539">
        <v>-1</v>
      </c>
      <c r="AL438" s="540">
        <v>5</v>
      </c>
      <c r="AM438" s="732">
        <v>-5</v>
      </c>
      <c r="AN438" s="541">
        <v>2</v>
      </c>
      <c r="AO438" s="1048" t="s">
        <v>959</v>
      </c>
      <c r="AP438" s="1064"/>
    </row>
    <row r="439" spans="1:42" s="198" customFormat="1" ht="24.95" customHeight="1">
      <c r="A439" s="1044">
        <v>436</v>
      </c>
      <c r="B439" s="98" t="s">
        <v>947</v>
      </c>
      <c r="C439" s="98">
        <v>7</v>
      </c>
      <c r="D439" s="98">
        <v>4</v>
      </c>
      <c r="E439" s="98" t="s">
        <v>83</v>
      </c>
      <c r="F439" s="98">
        <v>24</v>
      </c>
      <c r="G439" s="98" t="s">
        <v>6810</v>
      </c>
      <c r="H439" s="98">
        <v>2</v>
      </c>
      <c r="I439" s="778" t="s">
        <v>7590</v>
      </c>
      <c r="J439" s="526" t="str">
        <f t="shared" si="21"/>
        <v>74M24K2436</v>
      </c>
      <c r="K439" s="1045">
        <v>45609</v>
      </c>
      <c r="L439" s="528" t="s">
        <v>86</v>
      </c>
      <c r="M439" s="529">
        <v>45637</v>
      </c>
      <c r="N439" s="532" t="s">
        <v>55</v>
      </c>
      <c r="O439" s="755" t="s">
        <v>90</v>
      </c>
      <c r="P439" s="796" t="s">
        <v>3205</v>
      </c>
      <c r="Q439" s="797" t="s">
        <v>950</v>
      </c>
      <c r="R439" s="532" t="s">
        <v>7738</v>
      </c>
      <c r="S439" s="533" t="s">
        <v>7782</v>
      </c>
      <c r="T439" s="533" t="s">
        <v>7785</v>
      </c>
      <c r="U439" s="1042" t="s">
        <v>528</v>
      </c>
      <c r="V439" s="533" t="s">
        <v>7805</v>
      </c>
      <c r="W439" s="1043" t="s">
        <v>955</v>
      </c>
      <c r="X439" s="1043" t="s">
        <v>956</v>
      </c>
      <c r="Y439" s="1043" t="s">
        <v>956</v>
      </c>
      <c r="Z439" s="440" t="s">
        <v>7894</v>
      </c>
      <c r="AA439" s="440" t="s">
        <v>7915</v>
      </c>
      <c r="AB439" s="440" t="s">
        <v>7866</v>
      </c>
      <c r="AC439" s="440"/>
      <c r="AD439" s="1046" t="s">
        <v>1096</v>
      </c>
      <c r="AE439" s="535" t="s">
        <v>88</v>
      </c>
      <c r="AF439" s="535" t="s">
        <v>889</v>
      </c>
      <c r="AG439" s="796" t="s">
        <v>7335</v>
      </c>
      <c r="AH439" s="536">
        <v>-5</v>
      </c>
      <c r="AI439" s="537"/>
      <c r="AJ439" s="538"/>
      <c r="AK439" s="539">
        <v>-1</v>
      </c>
      <c r="AL439" s="540">
        <v>5</v>
      </c>
      <c r="AM439" s="732">
        <v>-10</v>
      </c>
      <c r="AN439" s="541">
        <v>2</v>
      </c>
      <c r="AO439" s="1048" t="s">
        <v>959</v>
      </c>
      <c r="AP439" s="1064"/>
    </row>
    <row r="440" spans="1:42" s="198" customFormat="1" ht="24.95" customHeight="1">
      <c r="A440" s="1044">
        <v>437</v>
      </c>
      <c r="B440" s="98" t="s">
        <v>947</v>
      </c>
      <c r="C440" s="98">
        <v>7</v>
      </c>
      <c r="D440" s="98">
        <v>4</v>
      </c>
      <c r="E440" s="98" t="s">
        <v>83</v>
      </c>
      <c r="F440" s="98">
        <v>24</v>
      </c>
      <c r="G440" s="98" t="s">
        <v>6810</v>
      </c>
      <c r="H440" s="98">
        <v>2</v>
      </c>
      <c r="I440" s="778" t="s">
        <v>7591</v>
      </c>
      <c r="J440" s="526" t="str">
        <f t="shared" si="21"/>
        <v>74M24K2437</v>
      </c>
      <c r="K440" s="1045">
        <v>45609</v>
      </c>
      <c r="L440" s="528" t="s">
        <v>86</v>
      </c>
      <c r="M440" s="529">
        <v>45637</v>
      </c>
      <c r="N440" s="532" t="s">
        <v>55</v>
      </c>
      <c r="O440" s="755" t="s">
        <v>90</v>
      </c>
      <c r="P440" s="796" t="s">
        <v>3205</v>
      </c>
      <c r="Q440" s="797" t="s">
        <v>950</v>
      </c>
      <c r="R440" s="532" t="s">
        <v>7739</v>
      </c>
      <c r="S440" s="533" t="s">
        <v>7781</v>
      </c>
      <c r="T440" s="533" t="s">
        <v>7786</v>
      </c>
      <c r="U440" s="1042" t="s">
        <v>528</v>
      </c>
      <c r="V440" s="533" t="s">
        <v>7806</v>
      </c>
      <c r="W440" s="1043" t="s">
        <v>955</v>
      </c>
      <c r="X440" s="1043" t="s">
        <v>956</v>
      </c>
      <c r="Y440" s="1043" t="s">
        <v>956</v>
      </c>
      <c r="Z440" s="440" t="s">
        <v>7895</v>
      </c>
      <c r="AA440" s="440" t="s">
        <v>7916</v>
      </c>
      <c r="AB440" s="440" t="s">
        <v>7867</v>
      </c>
      <c r="AC440" s="440"/>
      <c r="AD440" s="1046" t="s">
        <v>1096</v>
      </c>
      <c r="AE440" s="535" t="s">
        <v>88</v>
      </c>
      <c r="AF440" s="535" t="s">
        <v>889</v>
      </c>
      <c r="AG440" s="796" t="s">
        <v>7335</v>
      </c>
      <c r="AH440" s="536"/>
      <c r="AI440" s="537"/>
      <c r="AJ440" s="538"/>
      <c r="AK440" s="539"/>
      <c r="AL440" s="540">
        <v>5</v>
      </c>
      <c r="AM440" s="732">
        <v>-20</v>
      </c>
      <c r="AN440" s="541">
        <v>2</v>
      </c>
      <c r="AO440" s="1048" t="s">
        <v>959</v>
      </c>
      <c r="AP440" s="1064"/>
    </row>
    <row r="441" spans="1:42" s="198" customFormat="1" ht="24.95" customHeight="1">
      <c r="A441" s="1044">
        <v>438</v>
      </c>
      <c r="B441" s="98" t="s">
        <v>947</v>
      </c>
      <c r="C441" s="98">
        <v>7</v>
      </c>
      <c r="D441" s="98">
        <v>4</v>
      </c>
      <c r="E441" s="98" t="s">
        <v>83</v>
      </c>
      <c r="F441" s="98">
        <v>24</v>
      </c>
      <c r="G441" s="98" t="s">
        <v>6810</v>
      </c>
      <c r="H441" s="98">
        <v>2</v>
      </c>
      <c r="I441" s="778" t="s">
        <v>7592</v>
      </c>
      <c r="J441" s="526" t="str">
        <f t="shared" si="21"/>
        <v>74M24K2438</v>
      </c>
      <c r="K441" s="1045">
        <v>45609</v>
      </c>
      <c r="L441" s="528" t="s">
        <v>86</v>
      </c>
      <c r="M441" s="529">
        <v>45637</v>
      </c>
      <c r="N441" s="532" t="s">
        <v>55</v>
      </c>
      <c r="O441" s="755" t="s">
        <v>90</v>
      </c>
      <c r="P441" s="796" t="s">
        <v>3205</v>
      </c>
      <c r="Q441" s="797" t="s">
        <v>950</v>
      </c>
      <c r="R441" s="532" t="s">
        <v>7740</v>
      </c>
      <c r="S441" s="533" t="s">
        <v>7780</v>
      </c>
      <c r="T441" s="533" t="s">
        <v>7787</v>
      </c>
      <c r="U441" s="1042" t="s">
        <v>528</v>
      </c>
      <c r="V441" s="533" t="s">
        <v>7807</v>
      </c>
      <c r="W441" s="1043" t="s">
        <v>955</v>
      </c>
      <c r="X441" s="1043" t="s">
        <v>956</v>
      </c>
      <c r="Y441" s="1043" t="s">
        <v>956</v>
      </c>
      <c r="Z441" s="440" t="s">
        <v>7896</v>
      </c>
      <c r="AA441" s="440" t="s">
        <v>7917</v>
      </c>
      <c r="AB441" s="440" t="s">
        <v>7868</v>
      </c>
      <c r="AC441" s="440"/>
      <c r="AD441" s="1046" t="s">
        <v>1096</v>
      </c>
      <c r="AE441" s="535" t="s">
        <v>88</v>
      </c>
      <c r="AF441" s="535" t="s">
        <v>889</v>
      </c>
      <c r="AG441" s="796" t="s">
        <v>7335</v>
      </c>
      <c r="AH441" s="536">
        <v>-2</v>
      </c>
      <c r="AI441" s="537"/>
      <c r="AJ441" s="538">
        <v>1</v>
      </c>
      <c r="AK441" s="539"/>
      <c r="AL441" s="540">
        <v>5</v>
      </c>
      <c r="AM441" s="732">
        <v>-10</v>
      </c>
      <c r="AN441" s="541">
        <v>2</v>
      </c>
      <c r="AO441" s="1048" t="s">
        <v>959</v>
      </c>
      <c r="AP441" s="1064"/>
    </row>
    <row r="442" spans="1:42" s="198" customFormat="1" ht="24.95" customHeight="1">
      <c r="A442" s="1044">
        <v>439</v>
      </c>
      <c r="B442" s="98" t="s">
        <v>947</v>
      </c>
      <c r="C442" s="98">
        <v>7</v>
      </c>
      <c r="D442" s="98">
        <v>4</v>
      </c>
      <c r="E442" s="98" t="s">
        <v>83</v>
      </c>
      <c r="F442" s="98">
        <v>24</v>
      </c>
      <c r="G442" s="98" t="s">
        <v>6810</v>
      </c>
      <c r="H442" s="98">
        <v>2</v>
      </c>
      <c r="I442" s="778" t="s">
        <v>7593</v>
      </c>
      <c r="J442" s="526" t="str">
        <f t="shared" si="21"/>
        <v>74M24K2439</v>
      </c>
      <c r="K442" s="1045">
        <v>45609</v>
      </c>
      <c r="L442" s="528" t="s">
        <v>86</v>
      </c>
      <c r="M442" s="529">
        <v>45637</v>
      </c>
      <c r="N442" s="532" t="s">
        <v>55</v>
      </c>
      <c r="O442" s="755" t="s">
        <v>90</v>
      </c>
      <c r="P442" s="796" t="s">
        <v>3205</v>
      </c>
      <c r="Q442" s="797" t="s">
        <v>950</v>
      </c>
      <c r="R442" s="532" t="s">
        <v>7741</v>
      </c>
      <c r="S442" s="533" t="s">
        <v>7779</v>
      </c>
      <c r="T442" s="533" t="s">
        <v>7788</v>
      </c>
      <c r="U442" s="1042" t="s">
        <v>528</v>
      </c>
      <c r="V442" s="533" t="s">
        <v>7808</v>
      </c>
      <c r="W442" s="1043" t="s">
        <v>955</v>
      </c>
      <c r="X442" s="1043" t="s">
        <v>956</v>
      </c>
      <c r="Y442" s="1043" t="s">
        <v>956</v>
      </c>
      <c r="Z442" s="440" t="s">
        <v>7897</v>
      </c>
      <c r="AA442" s="440" t="s">
        <v>7918</v>
      </c>
      <c r="AB442" s="440" t="s">
        <v>7927</v>
      </c>
      <c r="AC442" s="440"/>
      <c r="AD442" s="1046" t="s">
        <v>1096</v>
      </c>
      <c r="AE442" s="535" t="s">
        <v>88</v>
      </c>
      <c r="AF442" s="535" t="s">
        <v>889</v>
      </c>
      <c r="AG442" s="796" t="s">
        <v>7335</v>
      </c>
      <c r="AH442" s="536">
        <v>1</v>
      </c>
      <c r="AI442" s="537"/>
      <c r="AJ442" s="538"/>
      <c r="AK442" s="539">
        <v>-1</v>
      </c>
      <c r="AL442" s="540">
        <v>10</v>
      </c>
      <c r="AM442" s="732">
        <v>-15</v>
      </c>
      <c r="AN442" s="541">
        <v>2</v>
      </c>
      <c r="AO442" s="1048" t="s">
        <v>959</v>
      </c>
      <c r="AP442" s="1064"/>
    </row>
    <row r="443" spans="1:42" s="198" customFormat="1" ht="24.95" customHeight="1">
      <c r="A443" s="1044">
        <v>440</v>
      </c>
      <c r="B443" s="98" t="s">
        <v>947</v>
      </c>
      <c r="C443" s="98">
        <v>7</v>
      </c>
      <c r="D443" s="98">
        <v>4</v>
      </c>
      <c r="E443" s="98" t="s">
        <v>83</v>
      </c>
      <c r="F443" s="98">
        <v>24</v>
      </c>
      <c r="G443" s="98" t="s">
        <v>6810</v>
      </c>
      <c r="H443" s="98">
        <v>2</v>
      </c>
      <c r="I443" s="778" t="s">
        <v>7594</v>
      </c>
      <c r="J443" s="526" t="str">
        <f t="shared" si="21"/>
        <v>74M24K2440</v>
      </c>
      <c r="K443" s="1045">
        <v>45609</v>
      </c>
      <c r="L443" s="528" t="s">
        <v>86</v>
      </c>
      <c r="M443" s="529">
        <v>45637</v>
      </c>
      <c r="N443" s="532" t="s">
        <v>55</v>
      </c>
      <c r="O443" s="755" t="s">
        <v>90</v>
      </c>
      <c r="P443" s="796" t="s">
        <v>3205</v>
      </c>
      <c r="Q443" s="797" t="s">
        <v>950</v>
      </c>
      <c r="R443" s="532" t="s">
        <v>7742</v>
      </c>
      <c r="S443" s="533" t="s">
        <v>7778</v>
      </c>
      <c r="T443" s="533" t="s">
        <v>7789</v>
      </c>
      <c r="U443" s="1042" t="s">
        <v>528</v>
      </c>
      <c r="V443" s="533" t="s">
        <v>7809</v>
      </c>
      <c r="W443" s="1043" t="s">
        <v>955</v>
      </c>
      <c r="X443" s="1043" t="s">
        <v>956</v>
      </c>
      <c r="Y443" s="1043" t="s">
        <v>956</v>
      </c>
      <c r="Z443" s="440" t="s">
        <v>7908</v>
      </c>
      <c r="AA443" s="440" t="s">
        <v>7919</v>
      </c>
      <c r="AB443" s="440" t="s">
        <v>7928</v>
      </c>
      <c r="AC443" s="440"/>
      <c r="AD443" s="1046" t="s">
        <v>1096</v>
      </c>
      <c r="AE443" s="535" t="s">
        <v>88</v>
      </c>
      <c r="AF443" s="535" t="s">
        <v>889</v>
      </c>
      <c r="AG443" s="796" t="s">
        <v>7335</v>
      </c>
      <c r="AH443" s="1050">
        <v>1</v>
      </c>
      <c r="AI443" s="1051"/>
      <c r="AJ443" s="1052">
        <v>1</v>
      </c>
      <c r="AK443" s="1053"/>
      <c r="AL443" s="1054">
        <v>5</v>
      </c>
      <c r="AM443" s="1065">
        <v>-5</v>
      </c>
      <c r="AN443" s="1056">
        <v>1</v>
      </c>
      <c r="AO443" s="1048" t="s">
        <v>959</v>
      </c>
      <c r="AP443" s="1064"/>
    </row>
    <row r="444" spans="1:42" s="198" customFormat="1" ht="24.95" customHeight="1">
      <c r="A444" s="1044">
        <v>441</v>
      </c>
      <c r="B444" s="98" t="s">
        <v>947</v>
      </c>
      <c r="C444" s="98">
        <v>7</v>
      </c>
      <c r="D444" s="98">
        <v>4</v>
      </c>
      <c r="E444" s="98" t="s">
        <v>83</v>
      </c>
      <c r="F444" s="98">
        <v>24</v>
      </c>
      <c r="G444" s="98" t="s">
        <v>6810</v>
      </c>
      <c r="H444" s="98">
        <v>2</v>
      </c>
      <c r="I444" s="778" t="s">
        <v>7595</v>
      </c>
      <c r="J444" s="526" t="str">
        <f t="shared" si="21"/>
        <v>74M24K2441</v>
      </c>
      <c r="K444" s="1045">
        <v>45609</v>
      </c>
      <c r="L444" s="528" t="s">
        <v>86</v>
      </c>
      <c r="M444" s="529">
        <v>45637</v>
      </c>
      <c r="N444" s="532" t="s">
        <v>55</v>
      </c>
      <c r="O444" s="755" t="s">
        <v>90</v>
      </c>
      <c r="P444" s="796" t="s">
        <v>3205</v>
      </c>
      <c r="Q444" s="797" t="s">
        <v>950</v>
      </c>
      <c r="R444" s="532" t="s">
        <v>7743</v>
      </c>
      <c r="S444" s="533" t="s">
        <v>7825</v>
      </c>
      <c r="T444" s="533" t="s">
        <v>7790</v>
      </c>
      <c r="U444" s="1042" t="s">
        <v>528</v>
      </c>
      <c r="V444" s="533" t="s">
        <v>7810</v>
      </c>
      <c r="W444" s="1043" t="s">
        <v>955</v>
      </c>
      <c r="X444" s="1043" t="s">
        <v>956</v>
      </c>
      <c r="Y444" s="1043" t="s">
        <v>956</v>
      </c>
      <c r="Z444" s="440" t="s">
        <v>7898</v>
      </c>
      <c r="AA444" s="440" t="s">
        <v>7920</v>
      </c>
      <c r="AB444" s="440" t="s">
        <v>7869</v>
      </c>
      <c r="AC444" s="440"/>
      <c r="AD444" s="1046" t="s">
        <v>1096</v>
      </c>
      <c r="AE444" s="535" t="s">
        <v>88</v>
      </c>
      <c r="AF444" s="535" t="s">
        <v>889</v>
      </c>
      <c r="AG444" s="796" t="s">
        <v>7335</v>
      </c>
      <c r="AH444" s="846">
        <v>1</v>
      </c>
      <c r="AI444" s="847"/>
      <c r="AJ444" s="848"/>
      <c r="AK444" s="849">
        <v>-1</v>
      </c>
      <c r="AL444" s="850">
        <v>5</v>
      </c>
      <c r="AM444" s="851">
        <v>-5</v>
      </c>
      <c r="AN444" s="852">
        <v>1</v>
      </c>
      <c r="AO444" s="1048" t="s">
        <v>959</v>
      </c>
      <c r="AP444" s="1064"/>
    </row>
    <row r="445" spans="1:42" s="198" customFormat="1" ht="24.95" customHeight="1">
      <c r="A445" s="1044">
        <v>442</v>
      </c>
      <c r="B445" s="98" t="s">
        <v>947</v>
      </c>
      <c r="C445" s="98">
        <v>7</v>
      </c>
      <c r="D445" s="98">
        <v>4</v>
      </c>
      <c r="E445" s="98" t="s">
        <v>83</v>
      </c>
      <c r="F445" s="98">
        <v>24</v>
      </c>
      <c r="G445" s="98" t="s">
        <v>6810</v>
      </c>
      <c r="H445" s="98">
        <v>2</v>
      </c>
      <c r="I445" s="778" t="s">
        <v>7596</v>
      </c>
      <c r="J445" s="526" t="str">
        <f t="shared" si="21"/>
        <v>74M24K2442</v>
      </c>
      <c r="K445" s="1045">
        <v>45609</v>
      </c>
      <c r="L445" s="528" t="s">
        <v>86</v>
      </c>
      <c r="M445" s="529">
        <v>45637</v>
      </c>
      <c r="N445" s="532" t="s">
        <v>55</v>
      </c>
      <c r="O445" s="755" t="s">
        <v>90</v>
      </c>
      <c r="P445" s="796" t="s">
        <v>3205</v>
      </c>
      <c r="Q445" s="797" t="s">
        <v>950</v>
      </c>
      <c r="R445" s="532" t="s">
        <v>7744</v>
      </c>
      <c r="S445" s="533" t="s">
        <v>7777</v>
      </c>
      <c r="T445" s="533" t="s">
        <v>7791</v>
      </c>
      <c r="U445" s="1042" t="s">
        <v>528</v>
      </c>
      <c r="V445" s="533" t="s">
        <v>7811</v>
      </c>
      <c r="W445" s="1043" t="s">
        <v>955</v>
      </c>
      <c r="X445" s="1043" t="s">
        <v>956</v>
      </c>
      <c r="Y445" s="1043" t="s">
        <v>956</v>
      </c>
      <c r="Z445" s="440" t="s">
        <v>7909</v>
      </c>
      <c r="AA445" s="440" t="s">
        <v>7921</v>
      </c>
      <c r="AB445" s="440" t="s">
        <v>7870</v>
      </c>
      <c r="AC445" s="440"/>
      <c r="AD445" s="1046" t="s">
        <v>1096</v>
      </c>
      <c r="AE445" s="535" t="s">
        <v>88</v>
      </c>
      <c r="AF445" s="535" t="s">
        <v>889</v>
      </c>
      <c r="AG445" s="796" t="s">
        <v>7335</v>
      </c>
      <c r="AH445" s="846">
        <v>-1</v>
      </c>
      <c r="AI445" s="847"/>
      <c r="AJ445" s="848"/>
      <c r="AK445" s="849">
        <v>-1</v>
      </c>
      <c r="AL445" s="850">
        <v>5</v>
      </c>
      <c r="AM445" s="851">
        <v>-20</v>
      </c>
      <c r="AN445" s="852">
        <v>2</v>
      </c>
      <c r="AO445" s="1048" t="s">
        <v>959</v>
      </c>
      <c r="AP445" s="1064"/>
    </row>
    <row r="446" spans="1:42" s="198" customFormat="1" ht="24.95" customHeight="1">
      <c r="A446" s="1044">
        <v>443</v>
      </c>
      <c r="B446" s="98" t="s">
        <v>947</v>
      </c>
      <c r="C446" s="98">
        <v>7</v>
      </c>
      <c r="D446" s="98">
        <v>4</v>
      </c>
      <c r="E446" s="98" t="s">
        <v>83</v>
      </c>
      <c r="F446" s="98">
        <v>24</v>
      </c>
      <c r="G446" s="98" t="s">
        <v>6810</v>
      </c>
      <c r="H446" s="98">
        <v>2</v>
      </c>
      <c r="I446" s="778" t="s">
        <v>7597</v>
      </c>
      <c r="J446" s="526" t="str">
        <f t="shared" si="21"/>
        <v>74M24K2443</v>
      </c>
      <c r="K446" s="1045">
        <v>45609</v>
      </c>
      <c r="L446" s="528" t="s">
        <v>86</v>
      </c>
      <c r="M446" s="529">
        <v>45637</v>
      </c>
      <c r="N446" s="532" t="s">
        <v>55</v>
      </c>
      <c r="O446" s="755" t="s">
        <v>90</v>
      </c>
      <c r="P446" s="796" t="s">
        <v>3205</v>
      </c>
      <c r="Q446" s="797" t="s">
        <v>950</v>
      </c>
      <c r="R446" s="532" t="s">
        <v>7745</v>
      </c>
      <c r="S446" s="533" t="s">
        <v>7776</v>
      </c>
      <c r="T446" s="533" t="s">
        <v>7794</v>
      </c>
      <c r="U446" s="1042" t="s">
        <v>528</v>
      </c>
      <c r="V446" s="533" t="s">
        <v>7812</v>
      </c>
      <c r="W446" s="1043" t="s">
        <v>955</v>
      </c>
      <c r="X446" s="1043" t="s">
        <v>956</v>
      </c>
      <c r="Y446" s="1043" t="s">
        <v>956</v>
      </c>
      <c r="Z446" s="440" t="s">
        <v>7899</v>
      </c>
      <c r="AA446" s="440" t="s">
        <v>7922</v>
      </c>
      <c r="AB446" s="440" t="s">
        <v>7871</v>
      </c>
      <c r="AC446" s="440"/>
      <c r="AD446" s="1046" t="s">
        <v>1096</v>
      </c>
      <c r="AE446" s="535" t="s">
        <v>88</v>
      </c>
      <c r="AF446" s="535" t="s">
        <v>889</v>
      </c>
      <c r="AG446" s="796" t="s">
        <v>7335</v>
      </c>
      <c r="AH446" s="1057">
        <v>-1</v>
      </c>
      <c r="AI446" s="1058"/>
      <c r="AJ446" s="1059"/>
      <c r="AK446" s="1060"/>
      <c r="AL446" s="850">
        <v>5</v>
      </c>
      <c r="AM446" s="1066">
        <v>-10</v>
      </c>
      <c r="AN446" s="852">
        <v>2</v>
      </c>
      <c r="AO446" s="1048" t="s">
        <v>959</v>
      </c>
      <c r="AP446" s="1064"/>
    </row>
    <row r="447" spans="1:42" s="198" customFormat="1" ht="24.95" customHeight="1">
      <c r="A447" s="1044">
        <v>444</v>
      </c>
      <c r="B447" s="98" t="s">
        <v>947</v>
      </c>
      <c r="C447" s="98">
        <v>7</v>
      </c>
      <c r="D447" s="98">
        <v>4</v>
      </c>
      <c r="E447" s="98" t="s">
        <v>83</v>
      </c>
      <c r="F447" s="98">
        <v>24</v>
      </c>
      <c r="G447" s="98" t="s">
        <v>6810</v>
      </c>
      <c r="H447" s="98">
        <v>2</v>
      </c>
      <c r="I447" s="778" t="s">
        <v>7598</v>
      </c>
      <c r="J447" s="526" t="str">
        <f t="shared" si="21"/>
        <v>74M24K2444</v>
      </c>
      <c r="K447" s="1045">
        <v>45609</v>
      </c>
      <c r="L447" s="528" t="s">
        <v>86</v>
      </c>
      <c r="M447" s="529">
        <v>45637</v>
      </c>
      <c r="N447" s="532" t="s">
        <v>55</v>
      </c>
      <c r="O447" s="755" t="s">
        <v>90</v>
      </c>
      <c r="P447" s="796" t="s">
        <v>3205</v>
      </c>
      <c r="Q447" s="797" t="s">
        <v>950</v>
      </c>
      <c r="R447" s="532" t="s">
        <v>7746</v>
      </c>
      <c r="S447" s="533" t="s">
        <v>7775</v>
      </c>
      <c r="T447" s="533" t="s">
        <v>7792</v>
      </c>
      <c r="U447" s="1042" t="s">
        <v>528</v>
      </c>
      <c r="V447" s="533" t="s">
        <v>7813</v>
      </c>
      <c r="W447" s="1043" t="s">
        <v>955</v>
      </c>
      <c r="X447" s="1043" t="s">
        <v>956</v>
      </c>
      <c r="Y447" s="1043" t="s">
        <v>956</v>
      </c>
      <c r="Z447" s="440" t="s">
        <v>7900</v>
      </c>
      <c r="AA447" s="440" t="s">
        <v>7923</v>
      </c>
      <c r="AB447" s="440" t="s">
        <v>7872</v>
      </c>
      <c r="AC447" s="440"/>
      <c r="AD447" s="1046" t="s">
        <v>1096</v>
      </c>
      <c r="AE447" s="535" t="s">
        <v>88</v>
      </c>
      <c r="AF447" s="535" t="s">
        <v>889</v>
      </c>
      <c r="AG447" s="796" t="s">
        <v>7335</v>
      </c>
      <c r="AH447" s="536">
        <v>1</v>
      </c>
      <c r="AI447" s="537"/>
      <c r="AJ447" s="538"/>
      <c r="AK447" s="539"/>
      <c r="AL447" s="850">
        <v>5</v>
      </c>
      <c r="AM447" s="732">
        <v>-5</v>
      </c>
      <c r="AN447" s="852">
        <v>2</v>
      </c>
      <c r="AO447" s="1048" t="s">
        <v>959</v>
      </c>
      <c r="AP447" s="1064"/>
    </row>
    <row r="448" spans="1:42" s="198" customFormat="1" ht="24.95" customHeight="1">
      <c r="A448" s="1044">
        <v>445</v>
      </c>
      <c r="B448" s="98" t="s">
        <v>947</v>
      </c>
      <c r="C448" s="98">
        <v>7</v>
      </c>
      <c r="D448" s="98">
        <v>4</v>
      </c>
      <c r="E448" s="98" t="s">
        <v>83</v>
      </c>
      <c r="F448" s="98">
        <v>24</v>
      </c>
      <c r="G448" s="98" t="s">
        <v>6810</v>
      </c>
      <c r="H448" s="98">
        <v>2</v>
      </c>
      <c r="I448" s="778" t="s">
        <v>7599</v>
      </c>
      <c r="J448" s="526" t="str">
        <f t="shared" si="21"/>
        <v>74M24K2445</v>
      </c>
      <c r="K448" s="1045">
        <v>45609</v>
      </c>
      <c r="L448" s="528" t="s">
        <v>86</v>
      </c>
      <c r="M448" s="529">
        <v>45637</v>
      </c>
      <c r="N448" s="532" t="s">
        <v>55</v>
      </c>
      <c r="O448" s="755" t="s">
        <v>90</v>
      </c>
      <c r="P448" s="796" t="s">
        <v>3205</v>
      </c>
      <c r="Q448" s="797" t="s">
        <v>950</v>
      </c>
      <c r="R448" s="532" t="s">
        <v>7747</v>
      </c>
      <c r="S448" s="533" t="s">
        <v>7764</v>
      </c>
      <c r="T448" s="533" t="s">
        <v>7793</v>
      </c>
      <c r="U448" s="1042" t="s">
        <v>528</v>
      </c>
      <c r="V448" s="533" t="s">
        <v>7814</v>
      </c>
      <c r="W448" s="1043" t="s">
        <v>955</v>
      </c>
      <c r="X448" s="1043" t="s">
        <v>956</v>
      </c>
      <c r="Y448" s="1043" t="s">
        <v>956</v>
      </c>
      <c r="Z448" s="440" t="s">
        <v>7901</v>
      </c>
      <c r="AA448" s="440" t="s">
        <v>7924</v>
      </c>
      <c r="AB448" s="440" t="s">
        <v>7873</v>
      </c>
      <c r="AC448" s="440"/>
      <c r="AD448" s="1046" t="s">
        <v>1096</v>
      </c>
      <c r="AE448" s="535" t="s">
        <v>88</v>
      </c>
      <c r="AF448" s="535" t="s">
        <v>889</v>
      </c>
      <c r="AG448" s="796" t="s">
        <v>7335</v>
      </c>
      <c r="AH448" s="536"/>
      <c r="AI448" s="537"/>
      <c r="AJ448" s="538"/>
      <c r="AK448" s="539"/>
      <c r="AL448" s="850">
        <v>5</v>
      </c>
      <c r="AM448" s="732">
        <v>-10</v>
      </c>
      <c r="AN448" s="852">
        <v>2</v>
      </c>
      <c r="AO448" s="1048" t="s">
        <v>959</v>
      </c>
      <c r="AP448" s="1064"/>
    </row>
    <row r="449" spans="1:42" s="198" customFormat="1" ht="24.95" customHeight="1">
      <c r="A449" s="1044">
        <v>446</v>
      </c>
      <c r="B449" s="98" t="s">
        <v>947</v>
      </c>
      <c r="C449" s="98">
        <v>7</v>
      </c>
      <c r="D449" s="98">
        <v>4</v>
      </c>
      <c r="E449" s="98" t="s">
        <v>83</v>
      </c>
      <c r="F449" s="98">
        <v>24</v>
      </c>
      <c r="G449" s="98" t="s">
        <v>6810</v>
      </c>
      <c r="H449" s="98">
        <v>2</v>
      </c>
      <c r="I449" s="778" t="s">
        <v>7600</v>
      </c>
      <c r="J449" s="526" t="str">
        <f t="shared" si="21"/>
        <v>74M24K2446</v>
      </c>
      <c r="K449" s="1045">
        <v>45609</v>
      </c>
      <c r="L449" s="528" t="s">
        <v>86</v>
      </c>
      <c r="M449" s="1067">
        <v>45649</v>
      </c>
      <c r="N449" s="532" t="s">
        <v>55</v>
      </c>
      <c r="O449" s="755" t="s">
        <v>90</v>
      </c>
      <c r="P449" s="796" t="s">
        <v>3205</v>
      </c>
      <c r="Q449" s="797" t="s">
        <v>950</v>
      </c>
      <c r="R449" s="532" t="s">
        <v>7748</v>
      </c>
      <c r="S449" s="533" t="s">
        <v>7766</v>
      </c>
      <c r="T449" s="533" t="s">
        <v>7783</v>
      </c>
      <c r="U449" s="1042" t="s">
        <v>528</v>
      </c>
      <c r="V449" s="533" t="s">
        <v>7815</v>
      </c>
      <c r="W449" s="1043" t="s">
        <v>955</v>
      </c>
      <c r="X449" s="1043" t="s">
        <v>956</v>
      </c>
      <c r="Y449" s="1043" t="s">
        <v>956</v>
      </c>
      <c r="Z449" s="440" t="s">
        <v>7902</v>
      </c>
      <c r="AA449" s="440" t="s">
        <v>8127</v>
      </c>
      <c r="AB449" s="440" t="s">
        <v>7929</v>
      </c>
      <c r="AC449" s="440"/>
      <c r="AD449" s="1046" t="s">
        <v>1096</v>
      </c>
      <c r="AE449" s="535" t="s">
        <v>88</v>
      </c>
      <c r="AF449" s="535" t="s">
        <v>889</v>
      </c>
      <c r="AG449" s="796" t="s">
        <v>7335</v>
      </c>
      <c r="AH449" s="536"/>
      <c r="AI449" s="537"/>
      <c r="AJ449" s="538"/>
      <c r="AK449" s="539"/>
      <c r="AL449" s="850">
        <v>5</v>
      </c>
      <c r="AM449" s="732">
        <v>-15</v>
      </c>
      <c r="AN449" s="852">
        <v>2</v>
      </c>
      <c r="AO449" s="1048" t="s">
        <v>959</v>
      </c>
      <c r="AP449" s="1064"/>
    </row>
    <row r="450" spans="1:42" s="198" customFormat="1" ht="24.95" customHeight="1">
      <c r="A450" s="1044">
        <v>447</v>
      </c>
      <c r="B450" s="98" t="s">
        <v>947</v>
      </c>
      <c r="C450" s="98">
        <v>7</v>
      </c>
      <c r="D450" s="98">
        <v>4</v>
      </c>
      <c r="E450" s="98" t="s">
        <v>83</v>
      </c>
      <c r="F450" s="98">
        <v>24</v>
      </c>
      <c r="G450" s="98" t="s">
        <v>6810</v>
      </c>
      <c r="H450" s="98">
        <v>2</v>
      </c>
      <c r="I450" s="778" t="s">
        <v>7601</v>
      </c>
      <c r="J450" s="526" t="str">
        <f t="shared" si="21"/>
        <v>74M24K2447</v>
      </c>
      <c r="K450" s="1045">
        <v>45609</v>
      </c>
      <c r="L450" s="528" t="s">
        <v>86</v>
      </c>
      <c r="M450" s="1067">
        <v>45649</v>
      </c>
      <c r="N450" s="532" t="s">
        <v>55</v>
      </c>
      <c r="O450" s="755" t="s">
        <v>90</v>
      </c>
      <c r="P450" s="796" t="s">
        <v>3205</v>
      </c>
      <c r="Q450" s="797" t="s">
        <v>950</v>
      </c>
      <c r="R450" s="532" t="s">
        <v>7749</v>
      </c>
      <c r="S450" s="533" t="s">
        <v>7826</v>
      </c>
      <c r="T450" s="533" t="s">
        <v>7795</v>
      </c>
      <c r="U450" s="1042" t="s">
        <v>528</v>
      </c>
      <c r="V450" s="533" t="s">
        <v>7816</v>
      </c>
      <c r="W450" s="1043" t="s">
        <v>955</v>
      </c>
      <c r="X450" s="1043" t="s">
        <v>956</v>
      </c>
      <c r="Y450" s="1043" t="s">
        <v>956</v>
      </c>
      <c r="Z450" s="440" t="s">
        <v>7903</v>
      </c>
      <c r="AA450" s="440" t="s">
        <v>8128</v>
      </c>
      <c r="AB450" s="440" t="s">
        <v>7930</v>
      </c>
      <c r="AC450" s="440"/>
      <c r="AD450" s="1046" t="s">
        <v>1096</v>
      </c>
      <c r="AE450" s="535" t="s">
        <v>88</v>
      </c>
      <c r="AF450" s="535" t="s">
        <v>889</v>
      </c>
      <c r="AG450" s="796" t="s">
        <v>7335</v>
      </c>
      <c r="AH450" s="536">
        <v>-3</v>
      </c>
      <c r="AI450" s="537"/>
      <c r="AJ450" s="538"/>
      <c r="AK450" s="539"/>
      <c r="AL450" s="850">
        <v>5</v>
      </c>
      <c r="AM450" s="732">
        <v>-15</v>
      </c>
      <c r="AN450" s="852">
        <v>2</v>
      </c>
      <c r="AO450" s="1048" t="s">
        <v>959</v>
      </c>
      <c r="AP450" s="1064"/>
    </row>
    <row r="451" spans="1:42" s="198" customFormat="1" ht="24.95" customHeight="1">
      <c r="A451" s="1044">
        <v>448</v>
      </c>
      <c r="B451" s="98" t="s">
        <v>947</v>
      </c>
      <c r="C451" s="98">
        <v>7</v>
      </c>
      <c r="D451" s="98">
        <v>4</v>
      </c>
      <c r="E451" s="98" t="s">
        <v>83</v>
      </c>
      <c r="F451" s="98">
        <v>24</v>
      </c>
      <c r="G451" s="98" t="s">
        <v>6810</v>
      </c>
      <c r="H451" s="98">
        <v>2</v>
      </c>
      <c r="I451" s="778" t="s">
        <v>7602</v>
      </c>
      <c r="J451" s="526" t="str">
        <f t="shared" si="21"/>
        <v>74M24K2448</v>
      </c>
      <c r="K451" s="1045">
        <v>45609</v>
      </c>
      <c r="L451" s="528" t="s">
        <v>86</v>
      </c>
      <c r="M451" s="1067">
        <v>45649</v>
      </c>
      <c r="N451" s="532" t="s">
        <v>55</v>
      </c>
      <c r="O451" s="755" t="s">
        <v>90</v>
      </c>
      <c r="P451" s="796" t="s">
        <v>3205</v>
      </c>
      <c r="Q451" s="797" t="s">
        <v>950</v>
      </c>
      <c r="R451" s="532" t="s">
        <v>7750</v>
      </c>
      <c r="S451" s="533" t="s">
        <v>7774</v>
      </c>
      <c r="T451" s="533" t="s">
        <v>7796</v>
      </c>
      <c r="U451" s="1042" t="s">
        <v>528</v>
      </c>
      <c r="V451" s="533" t="s">
        <v>7817</v>
      </c>
      <c r="W451" s="1043" t="s">
        <v>955</v>
      </c>
      <c r="X451" s="1043" t="s">
        <v>956</v>
      </c>
      <c r="Y451" s="1043" t="s">
        <v>956</v>
      </c>
      <c r="Z451" s="440" t="s">
        <v>7904</v>
      </c>
      <c r="AA451" s="440" t="s">
        <v>8129</v>
      </c>
      <c r="AB451" s="440" t="s">
        <v>7931</v>
      </c>
      <c r="AC451" s="440"/>
      <c r="AD451" s="1046" t="s">
        <v>1096</v>
      </c>
      <c r="AE451" s="535" t="s">
        <v>88</v>
      </c>
      <c r="AF451" s="535" t="s">
        <v>889</v>
      </c>
      <c r="AG451" s="796" t="s">
        <v>7335</v>
      </c>
      <c r="AH451" s="536"/>
      <c r="AI451" s="537"/>
      <c r="AJ451" s="538"/>
      <c r="AK451" s="539"/>
      <c r="AL451" s="850">
        <v>5</v>
      </c>
      <c r="AM451" s="732">
        <v>-20</v>
      </c>
      <c r="AN451" s="541">
        <v>1</v>
      </c>
      <c r="AO451" s="1048" t="s">
        <v>959</v>
      </c>
      <c r="AP451" s="1064"/>
    </row>
    <row r="452" spans="1:42" s="198" customFormat="1" ht="24.95" customHeight="1">
      <c r="A452" s="1044">
        <v>449</v>
      </c>
      <c r="B452" s="98" t="s">
        <v>947</v>
      </c>
      <c r="C452" s="98">
        <v>7</v>
      </c>
      <c r="D452" s="98">
        <v>4</v>
      </c>
      <c r="E452" s="98" t="s">
        <v>83</v>
      </c>
      <c r="F452" s="98">
        <v>24</v>
      </c>
      <c r="G452" s="98" t="s">
        <v>6810</v>
      </c>
      <c r="H452" s="98">
        <v>2</v>
      </c>
      <c r="I452" s="778" t="s">
        <v>7603</v>
      </c>
      <c r="J452" s="526" t="str">
        <f t="shared" si="21"/>
        <v>74M24K2449</v>
      </c>
      <c r="K452" s="1045">
        <v>45609</v>
      </c>
      <c r="L452" s="528" t="s">
        <v>86</v>
      </c>
      <c r="M452" s="1067">
        <v>45649</v>
      </c>
      <c r="N452" s="532" t="s">
        <v>55</v>
      </c>
      <c r="O452" s="755" t="s">
        <v>90</v>
      </c>
      <c r="P452" s="796" t="s">
        <v>3205</v>
      </c>
      <c r="Q452" s="797" t="s">
        <v>950</v>
      </c>
      <c r="R452" s="532" t="s">
        <v>7751</v>
      </c>
      <c r="S452" s="533" t="s">
        <v>7773</v>
      </c>
      <c r="T452" s="533" t="s">
        <v>7797</v>
      </c>
      <c r="U452" s="1042" t="s">
        <v>528</v>
      </c>
      <c r="V452" s="533" t="s">
        <v>7818</v>
      </c>
      <c r="W452" s="1043" t="s">
        <v>955</v>
      </c>
      <c r="X452" s="1043" t="s">
        <v>956</v>
      </c>
      <c r="Y452" s="1043" t="s">
        <v>956</v>
      </c>
      <c r="Z452" s="440" t="s">
        <v>7905</v>
      </c>
      <c r="AA452" s="440" t="s">
        <v>8130</v>
      </c>
      <c r="AB452" s="440" t="s">
        <v>7932</v>
      </c>
      <c r="AC452" s="440"/>
      <c r="AD452" s="1046" t="s">
        <v>1096</v>
      </c>
      <c r="AE452" s="535" t="s">
        <v>88</v>
      </c>
      <c r="AF452" s="535" t="s">
        <v>889</v>
      </c>
      <c r="AG452" s="796" t="s">
        <v>7335</v>
      </c>
      <c r="AH452" s="536">
        <v>2</v>
      </c>
      <c r="AI452" s="537"/>
      <c r="AJ452" s="538"/>
      <c r="AK452" s="539"/>
      <c r="AL452" s="850">
        <v>5</v>
      </c>
      <c r="AM452" s="732">
        <v>-20</v>
      </c>
      <c r="AN452" s="541">
        <v>1</v>
      </c>
      <c r="AO452" s="1048" t="s">
        <v>959</v>
      </c>
      <c r="AP452" s="1064"/>
    </row>
    <row r="453" spans="1:42" s="198" customFormat="1" ht="24.95" customHeight="1">
      <c r="A453" s="1044">
        <v>450</v>
      </c>
      <c r="B453" s="98" t="s">
        <v>947</v>
      </c>
      <c r="C453" s="98">
        <v>7</v>
      </c>
      <c r="D453" s="98">
        <v>4</v>
      </c>
      <c r="E453" s="98" t="s">
        <v>83</v>
      </c>
      <c r="F453" s="98">
        <v>24</v>
      </c>
      <c r="G453" s="98" t="s">
        <v>6810</v>
      </c>
      <c r="H453" s="98">
        <v>2</v>
      </c>
      <c r="I453" s="778" t="s">
        <v>7604</v>
      </c>
      <c r="J453" s="526" t="str">
        <f t="shared" si="21"/>
        <v>74M24K2450</v>
      </c>
      <c r="K453" s="1045">
        <v>45609</v>
      </c>
      <c r="L453" s="528" t="s">
        <v>86</v>
      </c>
      <c r="M453" s="1067">
        <v>45649</v>
      </c>
      <c r="N453" s="532" t="s">
        <v>55</v>
      </c>
      <c r="O453" s="755" t="s">
        <v>90</v>
      </c>
      <c r="P453" s="796" t="s">
        <v>3205</v>
      </c>
      <c r="Q453" s="797" t="s">
        <v>950</v>
      </c>
      <c r="R453" s="532" t="s">
        <v>7752</v>
      </c>
      <c r="S453" s="533" t="s">
        <v>7772</v>
      </c>
      <c r="T453" s="533" t="s">
        <v>7798</v>
      </c>
      <c r="U453" s="1042" t="s">
        <v>528</v>
      </c>
      <c r="V453" s="533" t="s">
        <v>7819</v>
      </c>
      <c r="W453" s="1043" t="s">
        <v>955</v>
      </c>
      <c r="X453" s="1043" t="s">
        <v>956</v>
      </c>
      <c r="Y453" s="1043" t="s">
        <v>956</v>
      </c>
      <c r="Z453" s="440" t="s">
        <v>7906</v>
      </c>
      <c r="AA453" s="440" t="s">
        <v>8131</v>
      </c>
      <c r="AB453" s="440" t="s">
        <v>7933</v>
      </c>
      <c r="AC453" s="440"/>
      <c r="AD453" s="1046" t="s">
        <v>1096</v>
      </c>
      <c r="AE453" s="535" t="s">
        <v>88</v>
      </c>
      <c r="AF453" s="535" t="s">
        <v>889</v>
      </c>
      <c r="AG453" s="796" t="s">
        <v>7335</v>
      </c>
      <c r="AH453" s="536">
        <v>-1</v>
      </c>
      <c r="AI453" s="537"/>
      <c r="AJ453" s="538"/>
      <c r="AK453" s="539"/>
      <c r="AL453" s="850">
        <v>5</v>
      </c>
      <c r="AM453" s="732">
        <v>-5</v>
      </c>
      <c r="AN453" s="541">
        <v>1</v>
      </c>
      <c r="AO453" s="1048" t="s">
        <v>959</v>
      </c>
      <c r="AP453" s="1064"/>
    </row>
    <row r="454" spans="1:42" s="198" customFormat="1" ht="24.95" customHeight="1">
      <c r="A454" s="1044">
        <v>451</v>
      </c>
      <c r="B454" s="98" t="s">
        <v>947</v>
      </c>
      <c r="C454" s="98">
        <v>7</v>
      </c>
      <c r="D454" s="98">
        <v>4</v>
      </c>
      <c r="E454" s="98" t="s">
        <v>83</v>
      </c>
      <c r="F454" s="98">
        <v>24</v>
      </c>
      <c r="G454" s="98" t="s">
        <v>6810</v>
      </c>
      <c r="H454" s="98">
        <v>2</v>
      </c>
      <c r="I454" s="778" t="s">
        <v>7605</v>
      </c>
      <c r="J454" s="526" t="str">
        <f t="shared" si="21"/>
        <v>74M24K2451</v>
      </c>
      <c r="K454" s="1045">
        <v>45609</v>
      </c>
      <c r="L454" s="528" t="s">
        <v>86</v>
      </c>
      <c r="M454" s="1067">
        <v>45649</v>
      </c>
      <c r="N454" s="532" t="s">
        <v>55</v>
      </c>
      <c r="O454" s="755" t="s">
        <v>90</v>
      </c>
      <c r="P454" s="796" t="s">
        <v>3205</v>
      </c>
      <c r="Q454" s="797" t="s">
        <v>950</v>
      </c>
      <c r="R454" s="532" t="s">
        <v>7753</v>
      </c>
      <c r="S454" s="533" t="s">
        <v>7771</v>
      </c>
      <c r="T454" s="533" t="s">
        <v>7799</v>
      </c>
      <c r="U454" s="1042" t="s">
        <v>528</v>
      </c>
      <c r="V454" s="533" t="s">
        <v>7820</v>
      </c>
      <c r="W454" s="1043" t="s">
        <v>955</v>
      </c>
      <c r="X454" s="1043" t="s">
        <v>956</v>
      </c>
      <c r="Y454" s="1043" t="s">
        <v>956</v>
      </c>
      <c r="Z454" s="440" t="s">
        <v>7907</v>
      </c>
      <c r="AA454" s="440" t="s">
        <v>8132</v>
      </c>
      <c r="AB454" s="440" t="s">
        <v>7934</v>
      </c>
      <c r="AC454" s="440"/>
      <c r="AD454" s="1046" t="s">
        <v>1096</v>
      </c>
      <c r="AE454" s="535" t="s">
        <v>88</v>
      </c>
      <c r="AF454" s="535" t="s">
        <v>889</v>
      </c>
      <c r="AG454" s="796" t="s">
        <v>7335</v>
      </c>
      <c r="AH454" s="536">
        <v>-2</v>
      </c>
      <c r="AI454" s="537"/>
      <c r="AJ454" s="538"/>
      <c r="AK454" s="539"/>
      <c r="AL454" s="850">
        <v>5</v>
      </c>
      <c r="AM454" s="732">
        <v>-5</v>
      </c>
      <c r="AN454" s="541">
        <v>1</v>
      </c>
      <c r="AO454" s="1048" t="s">
        <v>959</v>
      </c>
      <c r="AP454" s="1064"/>
    </row>
    <row r="455" spans="1:42" s="198" customFormat="1" ht="24.95" customHeight="1">
      <c r="A455" s="1044">
        <v>452</v>
      </c>
      <c r="B455" s="98" t="s">
        <v>947</v>
      </c>
      <c r="C455" s="98">
        <v>7</v>
      </c>
      <c r="D455" s="98">
        <v>4</v>
      </c>
      <c r="E455" s="98" t="s">
        <v>83</v>
      </c>
      <c r="F455" s="98">
        <v>24</v>
      </c>
      <c r="G455" s="98" t="s">
        <v>6810</v>
      </c>
      <c r="H455" s="98">
        <v>2</v>
      </c>
      <c r="I455" s="778" t="s">
        <v>7606</v>
      </c>
      <c r="J455" s="526" t="str">
        <f t="shared" si="21"/>
        <v>74M24K2452</v>
      </c>
      <c r="K455" s="1045">
        <v>45609</v>
      </c>
      <c r="L455" s="528" t="s">
        <v>86</v>
      </c>
      <c r="M455" s="1067">
        <v>45649</v>
      </c>
      <c r="N455" s="532" t="s">
        <v>55</v>
      </c>
      <c r="O455" s="755" t="s">
        <v>90</v>
      </c>
      <c r="P455" s="796" t="s">
        <v>3205</v>
      </c>
      <c r="Q455" s="797" t="s">
        <v>950</v>
      </c>
      <c r="R455" s="532" t="s">
        <v>7736</v>
      </c>
      <c r="S455" s="533" t="s">
        <v>7767</v>
      </c>
      <c r="T455" s="533" t="s">
        <v>7800</v>
      </c>
      <c r="U455" s="1042" t="s">
        <v>528</v>
      </c>
      <c r="V455" s="533" t="s">
        <v>7821</v>
      </c>
      <c r="W455" s="1043" t="s">
        <v>955</v>
      </c>
      <c r="X455" s="1043" t="s">
        <v>956</v>
      </c>
      <c r="Y455" s="1043" t="s">
        <v>956</v>
      </c>
      <c r="Z455" s="440" t="s">
        <v>7910</v>
      </c>
      <c r="AA455" s="440" t="s">
        <v>8133</v>
      </c>
      <c r="AB455" s="440" t="s">
        <v>7935</v>
      </c>
      <c r="AC455" s="440"/>
      <c r="AD455" s="1046" t="s">
        <v>1096</v>
      </c>
      <c r="AE455" s="535" t="s">
        <v>88</v>
      </c>
      <c r="AF455" s="535" t="s">
        <v>889</v>
      </c>
      <c r="AG455" s="796" t="s">
        <v>7335</v>
      </c>
      <c r="AH455" s="536"/>
      <c r="AI455" s="537"/>
      <c r="AJ455" s="538"/>
      <c r="AK455" s="539"/>
      <c r="AL455" s="850">
        <v>5</v>
      </c>
      <c r="AM455" s="732">
        <v>-10</v>
      </c>
      <c r="AN455" s="541">
        <v>1</v>
      </c>
      <c r="AO455" s="1048" t="s">
        <v>959</v>
      </c>
      <c r="AP455" s="1064"/>
    </row>
    <row r="456" spans="1:42" s="198" customFormat="1" ht="24.95" customHeight="1">
      <c r="A456" s="1044">
        <v>453</v>
      </c>
      <c r="B456" s="98" t="s">
        <v>947</v>
      </c>
      <c r="C456" s="98">
        <v>7</v>
      </c>
      <c r="D456" s="98">
        <v>4</v>
      </c>
      <c r="E456" s="98" t="s">
        <v>83</v>
      </c>
      <c r="F456" s="98">
        <v>24</v>
      </c>
      <c r="G456" s="98" t="s">
        <v>6810</v>
      </c>
      <c r="H456" s="98">
        <v>2</v>
      </c>
      <c r="I456" s="778" t="s">
        <v>7607</v>
      </c>
      <c r="J456" s="526" t="str">
        <f t="shared" si="21"/>
        <v>74M24K2453</v>
      </c>
      <c r="K456" s="1045">
        <v>45609</v>
      </c>
      <c r="L456" s="528" t="s">
        <v>86</v>
      </c>
      <c r="M456" s="1067">
        <v>45649</v>
      </c>
      <c r="N456" s="532" t="s">
        <v>55</v>
      </c>
      <c r="O456" s="755" t="s">
        <v>90</v>
      </c>
      <c r="P456" s="796" t="s">
        <v>3205</v>
      </c>
      <c r="Q456" s="797" t="s">
        <v>950</v>
      </c>
      <c r="R456" s="532" t="s">
        <v>7754</v>
      </c>
      <c r="S456" s="533" t="s">
        <v>7770</v>
      </c>
      <c r="T456" s="533" t="s">
        <v>7801</v>
      </c>
      <c r="U456" s="1042" t="s">
        <v>528</v>
      </c>
      <c r="V456" s="533" t="s">
        <v>7822</v>
      </c>
      <c r="W456" s="1043" t="s">
        <v>955</v>
      </c>
      <c r="X456" s="1043" t="s">
        <v>956</v>
      </c>
      <c r="Y456" s="1043" t="s">
        <v>956</v>
      </c>
      <c r="Z456" s="440" t="s">
        <v>7911</v>
      </c>
      <c r="AA456" s="440" t="s">
        <v>8134</v>
      </c>
      <c r="AB456" s="440" t="s">
        <v>7926</v>
      </c>
      <c r="AC456" s="440"/>
      <c r="AD456" s="1046" t="s">
        <v>1096</v>
      </c>
      <c r="AE456" s="535" t="s">
        <v>88</v>
      </c>
      <c r="AF456" s="535" t="s">
        <v>889</v>
      </c>
      <c r="AG456" s="796" t="s">
        <v>7335</v>
      </c>
      <c r="AH456" s="536">
        <v>2</v>
      </c>
      <c r="AI456" s="537"/>
      <c r="AJ456" s="538"/>
      <c r="AK456" s="539"/>
      <c r="AL456" s="850">
        <v>5</v>
      </c>
      <c r="AM456" s="732">
        <v>-15</v>
      </c>
      <c r="AN456" s="541">
        <v>2</v>
      </c>
      <c r="AO456" s="1048" t="s">
        <v>959</v>
      </c>
      <c r="AP456" s="1064"/>
    </row>
    <row r="457" spans="1:42" s="198" customFormat="1" ht="24.95" customHeight="1">
      <c r="A457" s="1044">
        <v>454</v>
      </c>
      <c r="B457" s="98" t="s">
        <v>947</v>
      </c>
      <c r="C457" s="98">
        <v>7</v>
      </c>
      <c r="D457" s="98">
        <v>4</v>
      </c>
      <c r="E457" s="98" t="s">
        <v>83</v>
      </c>
      <c r="F457" s="98">
        <v>24</v>
      </c>
      <c r="G457" s="98" t="s">
        <v>6810</v>
      </c>
      <c r="H457" s="98">
        <v>2</v>
      </c>
      <c r="I457" s="778" t="s">
        <v>7608</v>
      </c>
      <c r="J457" s="526" t="str">
        <f t="shared" si="21"/>
        <v>74M24K2454</v>
      </c>
      <c r="K457" s="1045">
        <v>45609</v>
      </c>
      <c r="L457" s="528" t="s">
        <v>86</v>
      </c>
      <c r="M457" s="1067">
        <v>45649</v>
      </c>
      <c r="N457" s="532" t="s">
        <v>55</v>
      </c>
      <c r="O457" s="755" t="s">
        <v>90</v>
      </c>
      <c r="P457" s="796" t="s">
        <v>3205</v>
      </c>
      <c r="Q457" s="797" t="s">
        <v>950</v>
      </c>
      <c r="R457" s="532" t="s">
        <v>7735</v>
      </c>
      <c r="S457" s="533" t="s">
        <v>7768</v>
      </c>
      <c r="T457" s="533" t="s">
        <v>7803</v>
      </c>
      <c r="U457" s="1042" t="s">
        <v>528</v>
      </c>
      <c r="V457" s="533" t="s">
        <v>7824</v>
      </c>
      <c r="W457" s="1043" t="s">
        <v>955</v>
      </c>
      <c r="X457" s="1043" t="s">
        <v>956</v>
      </c>
      <c r="Y457" s="1043" t="s">
        <v>956</v>
      </c>
      <c r="Z457" s="440" t="s">
        <v>7912</v>
      </c>
      <c r="AA457" s="440" t="s">
        <v>8135</v>
      </c>
      <c r="AB457" s="440" t="s">
        <v>7936</v>
      </c>
      <c r="AC457" s="440"/>
      <c r="AD457" s="1046" t="s">
        <v>1096</v>
      </c>
      <c r="AE457" s="535" t="s">
        <v>88</v>
      </c>
      <c r="AF457" s="535" t="s">
        <v>889</v>
      </c>
      <c r="AG457" s="796" t="s">
        <v>7335</v>
      </c>
      <c r="AH457" s="536">
        <v>-2</v>
      </c>
      <c r="AI457" s="537"/>
      <c r="AJ457" s="538"/>
      <c r="AK457" s="539"/>
      <c r="AL457" s="850">
        <v>5</v>
      </c>
      <c r="AM457" s="732">
        <v>-20</v>
      </c>
      <c r="AN457" s="541">
        <v>1</v>
      </c>
      <c r="AO457" s="1048" t="s">
        <v>959</v>
      </c>
      <c r="AP457" s="1064"/>
    </row>
    <row r="458" spans="1:42" s="198" customFormat="1" ht="24.95" customHeight="1">
      <c r="A458" s="1044">
        <v>455</v>
      </c>
      <c r="B458" s="98" t="s">
        <v>947</v>
      </c>
      <c r="C458" s="98">
        <v>7</v>
      </c>
      <c r="D458" s="98">
        <v>4</v>
      </c>
      <c r="E458" s="98" t="s">
        <v>83</v>
      </c>
      <c r="F458" s="98">
        <v>24</v>
      </c>
      <c r="G458" s="98" t="s">
        <v>6810</v>
      </c>
      <c r="H458" s="98">
        <v>2</v>
      </c>
      <c r="I458" s="778" t="s">
        <v>7609</v>
      </c>
      <c r="J458" s="526" t="str">
        <f t="shared" si="21"/>
        <v>74M24K2455</v>
      </c>
      <c r="K458" s="1045">
        <v>45609</v>
      </c>
      <c r="L458" s="528" t="s">
        <v>86</v>
      </c>
      <c r="M458" s="1067">
        <v>45649</v>
      </c>
      <c r="N458" s="532" t="s">
        <v>55</v>
      </c>
      <c r="O458" s="755" t="s">
        <v>90</v>
      </c>
      <c r="P458" s="796" t="s">
        <v>3205</v>
      </c>
      <c r="Q458" s="797" t="s">
        <v>950</v>
      </c>
      <c r="R458" s="532" t="s">
        <v>7755</v>
      </c>
      <c r="S458" s="533" t="s">
        <v>7769</v>
      </c>
      <c r="T458" s="533" t="s">
        <v>7802</v>
      </c>
      <c r="U458" s="1042" t="s">
        <v>528</v>
      </c>
      <c r="V458" s="533" t="s">
        <v>7823</v>
      </c>
      <c r="W458" s="1043" t="s">
        <v>7938</v>
      </c>
      <c r="X458" s="1043" t="s">
        <v>956</v>
      </c>
      <c r="Y458" s="1043" t="s">
        <v>956</v>
      </c>
      <c r="Z458" s="440" t="s">
        <v>7913</v>
      </c>
      <c r="AA458" s="440" t="s">
        <v>8136</v>
      </c>
      <c r="AB458" s="440" t="s">
        <v>7937</v>
      </c>
      <c r="AC458" s="440"/>
      <c r="AD458" s="1046" t="s">
        <v>1096</v>
      </c>
      <c r="AE458" s="535" t="s">
        <v>88</v>
      </c>
      <c r="AF458" s="535" t="s">
        <v>889</v>
      </c>
      <c r="AG458" s="796" t="s">
        <v>7335</v>
      </c>
      <c r="AH458" s="536">
        <v>-2</v>
      </c>
      <c r="AI458" s="537"/>
      <c r="AJ458" s="538"/>
      <c r="AK458" s="539"/>
      <c r="AL458" s="850">
        <v>5</v>
      </c>
      <c r="AM458" s="732">
        <v>-10</v>
      </c>
      <c r="AN458" s="541">
        <v>2</v>
      </c>
      <c r="AO458" s="1048" t="s">
        <v>959</v>
      </c>
      <c r="AP458" s="1064"/>
    </row>
    <row r="459" spans="1:42" s="338" customFormat="1" ht="24.95" customHeight="1">
      <c r="A459" s="90">
        <v>456</v>
      </c>
      <c r="B459" s="231" t="s">
        <v>947</v>
      </c>
      <c r="C459" s="231">
        <v>7</v>
      </c>
      <c r="D459" s="231">
        <v>4</v>
      </c>
      <c r="E459" s="231" t="s">
        <v>968</v>
      </c>
      <c r="F459" s="231">
        <v>24</v>
      </c>
      <c r="G459" s="231" t="s">
        <v>6810</v>
      </c>
      <c r="H459" s="231">
        <v>1</v>
      </c>
      <c r="I459" s="232" t="s">
        <v>7610</v>
      </c>
      <c r="J459" s="103" t="str">
        <f t="shared" si="21"/>
        <v>74V24K1456</v>
      </c>
      <c r="K459" s="97">
        <v>45614</v>
      </c>
      <c r="L459" s="412" t="s">
        <v>86</v>
      </c>
      <c r="M459" s="482">
        <v>45615</v>
      </c>
      <c r="N459" s="96" t="s">
        <v>55</v>
      </c>
      <c r="O459" s="461" t="s">
        <v>106</v>
      </c>
      <c r="P459" s="96" t="s">
        <v>1753</v>
      </c>
      <c r="Q459" s="143" t="s">
        <v>950</v>
      </c>
      <c r="R459" s="258" t="s">
        <v>8024</v>
      </c>
      <c r="S459" s="226" t="s">
        <v>8042</v>
      </c>
      <c r="T459" s="226" t="s">
        <v>8062</v>
      </c>
      <c r="U459" s="918" t="s">
        <v>7940</v>
      </c>
      <c r="V459" s="226" t="s">
        <v>8063</v>
      </c>
      <c r="W459" s="917" t="s">
        <v>7938</v>
      </c>
      <c r="X459" s="917" t="s">
        <v>7939</v>
      </c>
      <c r="Y459" s="917" t="s">
        <v>7939</v>
      </c>
      <c r="Z459" s="226" t="s">
        <v>8003</v>
      </c>
      <c r="AA459" s="258" t="s">
        <v>7963</v>
      </c>
      <c r="AB459" s="226" t="s">
        <v>7983</v>
      </c>
      <c r="AC459" s="104"/>
      <c r="AD459" s="965" t="s">
        <v>1096</v>
      </c>
      <c r="AE459" s="91" t="s">
        <v>88</v>
      </c>
      <c r="AF459" s="91" t="s">
        <v>889</v>
      </c>
      <c r="AG459" s="100" t="s">
        <v>7941</v>
      </c>
      <c r="AH459" s="395">
        <v>-2</v>
      </c>
      <c r="AI459" s="396"/>
      <c r="AJ459" s="397"/>
      <c r="AK459" s="398"/>
      <c r="AL459" s="399">
        <v>5</v>
      </c>
      <c r="AM459" s="730">
        <v>-5</v>
      </c>
      <c r="AN459" s="401">
        <v>1</v>
      </c>
      <c r="AO459" s="400" t="s">
        <v>7942</v>
      </c>
      <c r="AP459" s="919" t="s">
        <v>959</v>
      </c>
    </row>
    <row r="460" spans="1:42" s="338" customFormat="1" ht="24.95" customHeight="1">
      <c r="A460" s="90">
        <v>457</v>
      </c>
      <c r="B460" s="231" t="s">
        <v>947</v>
      </c>
      <c r="C460" s="231">
        <v>7</v>
      </c>
      <c r="D460" s="231">
        <v>4</v>
      </c>
      <c r="E460" s="231" t="s">
        <v>968</v>
      </c>
      <c r="F460" s="231">
        <v>24</v>
      </c>
      <c r="G460" s="231" t="s">
        <v>6810</v>
      </c>
      <c r="H460" s="231">
        <v>1</v>
      </c>
      <c r="I460" s="232" t="s">
        <v>7611</v>
      </c>
      <c r="J460" s="103" t="str">
        <f t="shared" si="21"/>
        <v>74V24K1457</v>
      </c>
      <c r="K460" s="97">
        <v>45614</v>
      </c>
      <c r="L460" s="412" t="s">
        <v>86</v>
      </c>
      <c r="M460" s="482">
        <v>45615</v>
      </c>
      <c r="N460" s="96" t="s">
        <v>55</v>
      </c>
      <c r="O460" s="461" t="s">
        <v>106</v>
      </c>
      <c r="P460" s="96" t="s">
        <v>1753</v>
      </c>
      <c r="Q460" s="143" t="s">
        <v>950</v>
      </c>
      <c r="R460" s="258" t="s">
        <v>8023</v>
      </c>
      <c r="S460" s="226" t="s">
        <v>8043</v>
      </c>
      <c r="T460" s="226" t="s">
        <v>8068</v>
      </c>
      <c r="U460" s="918" t="s">
        <v>7940</v>
      </c>
      <c r="V460" s="226" t="s">
        <v>8087</v>
      </c>
      <c r="W460" s="917" t="s">
        <v>7938</v>
      </c>
      <c r="X460" s="917" t="s">
        <v>7939</v>
      </c>
      <c r="Y460" s="917" t="s">
        <v>7939</v>
      </c>
      <c r="Z460" s="226" t="s">
        <v>8008</v>
      </c>
      <c r="AA460" s="258" t="s">
        <v>7964</v>
      </c>
      <c r="AB460" s="226" t="s">
        <v>7984</v>
      </c>
      <c r="AC460" s="104"/>
      <c r="AD460" s="965" t="s">
        <v>1096</v>
      </c>
      <c r="AE460" s="91" t="s">
        <v>88</v>
      </c>
      <c r="AF460" s="91" t="s">
        <v>889</v>
      </c>
      <c r="AG460" s="100" t="s">
        <v>7941</v>
      </c>
      <c r="AH460" s="395">
        <v>1</v>
      </c>
      <c r="AI460" s="396"/>
      <c r="AJ460" s="397"/>
      <c r="AK460" s="398"/>
      <c r="AL460" s="399">
        <v>5</v>
      </c>
      <c r="AM460" s="730">
        <v>-5</v>
      </c>
      <c r="AN460" s="401">
        <v>1</v>
      </c>
      <c r="AO460" s="400" t="s">
        <v>7942</v>
      </c>
      <c r="AP460" s="919" t="s">
        <v>959</v>
      </c>
    </row>
    <row r="461" spans="1:42" s="338" customFormat="1" ht="24.95" customHeight="1">
      <c r="A461" s="90">
        <v>458</v>
      </c>
      <c r="B461" s="231" t="s">
        <v>947</v>
      </c>
      <c r="C461" s="231">
        <v>7</v>
      </c>
      <c r="D461" s="231">
        <v>4</v>
      </c>
      <c r="E461" s="231" t="s">
        <v>968</v>
      </c>
      <c r="F461" s="231">
        <v>24</v>
      </c>
      <c r="G461" s="231" t="s">
        <v>6810</v>
      </c>
      <c r="H461" s="231">
        <v>1</v>
      </c>
      <c r="I461" s="232" t="s">
        <v>7612</v>
      </c>
      <c r="J461" s="103" t="str">
        <f t="shared" si="21"/>
        <v>74V24K1458</v>
      </c>
      <c r="K461" s="97">
        <v>45614</v>
      </c>
      <c r="L461" s="412" t="s">
        <v>86</v>
      </c>
      <c r="M461" s="482">
        <v>45615</v>
      </c>
      <c r="N461" s="96" t="s">
        <v>55</v>
      </c>
      <c r="O461" s="461" t="s">
        <v>106</v>
      </c>
      <c r="P461" s="96" t="s">
        <v>1753</v>
      </c>
      <c r="Q461" s="143" t="s">
        <v>950</v>
      </c>
      <c r="R461" s="258" t="s">
        <v>8025</v>
      </c>
      <c r="S461" s="226" t="s">
        <v>8044</v>
      </c>
      <c r="T461" s="226" t="s">
        <v>8069</v>
      </c>
      <c r="U461" s="918" t="s">
        <v>7940</v>
      </c>
      <c r="V461" s="226" t="s">
        <v>8088</v>
      </c>
      <c r="W461" s="917" t="s">
        <v>7938</v>
      </c>
      <c r="X461" s="917" t="s">
        <v>7939</v>
      </c>
      <c r="Y461" s="917" t="s">
        <v>7939</v>
      </c>
      <c r="Z461" s="226" t="s">
        <v>8009</v>
      </c>
      <c r="AA461" s="258" t="s">
        <v>7965</v>
      </c>
      <c r="AB461" s="226" t="s">
        <v>7985</v>
      </c>
      <c r="AC461" s="104"/>
      <c r="AD461" s="965" t="s">
        <v>1096</v>
      </c>
      <c r="AE461" s="91" t="s">
        <v>88</v>
      </c>
      <c r="AF461" s="91" t="s">
        <v>889</v>
      </c>
      <c r="AG461" s="100" t="s">
        <v>7941</v>
      </c>
      <c r="AH461" s="395"/>
      <c r="AI461" s="396"/>
      <c r="AJ461" s="397"/>
      <c r="AK461" s="398"/>
      <c r="AL461" s="399">
        <v>5</v>
      </c>
      <c r="AM461" s="730">
        <v>-5</v>
      </c>
      <c r="AN461" s="401">
        <v>1</v>
      </c>
      <c r="AO461" s="400" t="s">
        <v>7942</v>
      </c>
      <c r="AP461" s="919" t="s">
        <v>959</v>
      </c>
    </row>
    <row r="462" spans="1:42" s="338" customFormat="1" ht="24.95" customHeight="1">
      <c r="A462" s="90">
        <v>459</v>
      </c>
      <c r="B462" s="231" t="s">
        <v>947</v>
      </c>
      <c r="C462" s="231">
        <v>7</v>
      </c>
      <c r="D462" s="231">
        <v>4</v>
      </c>
      <c r="E462" s="231" t="s">
        <v>968</v>
      </c>
      <c r="F462" s="231">
        <v>24</v>
      </c>
      <c r="G462" s="231" t="s">
        <v>6810</v>
      </c>
      <c r="H462" s="231">
        <v>1</v>
      </c>
      <c r="I462" s="232" t="s">
        <v>7613</v>
      </c>
      <c r="J462" s="103" t="str">
        <f t="shared" si="21"/>
        <v>74V24K1459</v>
      </c>
      <c r="K462" s="97">
        <v>45614</v>
      </c>
      <c r="L462" s="412" t="s">
        <v>86</v>
      </c>
      <c r="M462" s="482">
        <v>45615</v>
      </c>
      <c r="N462" s="96" t="s">
        <v>55</v>
      </c>
      <c r="O462" s="461" t="s">
        <v>106</v>
      </c>
      <c r="P462" s="96" t="s">
        <v>1753</v>
      </c>
      <c r="Q462" s="143" t="s">
        <v>950</v>
      </c>
      <c r="R462" s="258" t="s">
        <v>8026</v>
      </c>
      <c r="S462" s="226" t="s">
        <v>8045</v>
      </c>
      <c r="T462" s="226" t="s">
        <v>8070</v>
      </c>
      <c r="U462" s="918" t="s">
        <v>7940</v>
      </c>
      <c r="V462" s="226" t="s">
        <v>8089</v>
      </c>
      <c r="W462" s="917" t="s">
        <v>7938</v>
      </c>
      <c r="X462" s="917" t="s">
        <v>7939</v>
      </c>
      <c r="Y462" s="917" t="s">
        <v>7939</v>
      </c>
      <c r="Z462" s="226" t="s">
        <v>8010</v>
      </c>
      <c r="AA462" s="258" t="s">
        <v>7966</v>
      </c>
      <c r="AB462" s="226" t="s">
        <v>7986</v>
      </c>
      <c r="AC462" s="104"/>
      <c r="AD462" s="965" t="s">
        <v>1096</v>
      </c>
      <c r="AE462" s="91" t="s">
        <v>88</v>
      </c>
      <c r="AF462" s="91" t="s">
        <v>889</v>
      </c>
      <c r="AG462" s="100" t="s">
        <v>7941</v>
      </c>
      <c r="AH462" s="395">
        <v>-1</v>
      </c>
      <c r="AI462" s="396"/>
      <c r="AJ462" s="397"/>
      <c r="AK462" s="398"/>
      <c r="AL462" s="399">
        <v>5</v>
      </c>
      <c r="AM462" s="730">
        <v>-5</v>
      </c>
      <c r="AN462" s="401">
        <v>1</v>
      </c>
      <c r="AO462" s="400" t="s">
        <v>7942</v>
      </c>
      <c r="AP462" s="919" t="s">
        <v>959</v>
      </c>
    </row>
    <row r="463" spans="1:42" s="338" customFormat="1" ht="24.95" customHeight="1">
      <c r="A463" s="90">
        <v>460</v>
      </c>
      <c r="B463" s="231" t="s">
        <v>947</v>
      </c>
      <c r="C463" s="231">
        <v>7</v>
      </c>
      <c r="D463" s="231">
        <v>4</v>
      </c>
      <c r="E463" s="231" t="s">
        <v>968</v>
      </c>
      <c r="F463" s="231">
        <v>24</v>
      </c>
      <c r="G463" s="231" t="s">
        <v>6810</v>
      </c>
      <c r="H463" s="231">
        <v>1</v>
      </c>
      <c r="I463" s="232" t="s">
        <v>7614</v>
      </c>
      <c r="J463" s="103" t="str">
        <f t="shared" si="21"/>
        <v>74V24K1460</v>
      </c>
      <c r="K463" s="97">
        <v>45614</v>
      </c>
      <c r="L463" s="412" t="s">
        <v>86</v>
      </c>
      <c r="M463" s="482">
        <v>45615</v>
      </c>
      <c r="N463" s="96" t="s">
        <v>55</v>
      </c>
      <c r="O463" s="461" t="s">
        <v>106</v>
      </c>
      <c r="P463" s="96" t="s">
        <v>1753</v>
      </c>
      <c r="Q463" s="143" t="s">
        <v>950</v>
      </c>
      <c r="R463" s="258" t="s">
        <v>8027</v>
      </c>
      <c r="S463" s="226" t="s">
        <v>8046</v>
      </c>
      <c r="T463" s="226" t="s">
        <v>8071</v>
      </c>
      <c r="U463" s="918" t="s">
        <v>7940</v>
      </c>
      <c r="V463" s="226" t="s">
        <v>8090</v>
      </c>
      <c r="W463" s="917" t="s">
        <v>7938</v>
      </c>
      <c r="X463" s="917" t="s">
        <v>7939</v>
      </c>
      <c r="Y463" s="917" t="s">
        <v>7939</v>
      </c>
      <c r="Z463" s="226" t="s">
        <v>8011</v>
      </c>
      <c r="AA463" s="258" t="s">
        <v>7967</v>
      </c>
      <c r="AB463" s="226" t="s">
        <v>7987</v>
      </c>
      <c r="AC463" s="104"/>
      <c r="AD463" s="965" t="s">
        <v>1096</v>
      </c>
      <c r="AE463" s="91" t="s">
        <v>88</v>
      </c>
      <c r="AF463" s="91" t="s">
        <v>889</v>
      </c>
      <c r="AG463" s="100" t="s">
        <v>7941</v>
      </c>
      <c r="AH463" s="395">
        <v>2</v>
      </c>
      <c r="AI463" s="396"/>
      <c r="AJ463" s="397"/>
      <c r="AK463" s="398"/>
      <c r="AL463" s="399">
        <v>5</v>
      </c>
      <c r="AM463" s="730">
        <v>-5</v>
      </c>
      <c r="AN463" s="401">
        <v>1</v>
      </c>
      <c r="AO463" s="400" t="s">
        <v>7942</v>
      </c>
      <c r="AP463" s="919" t="s">
        <v>959</v>
      </c>
    </row>
    <row r="464" spans="1:42" s="338" customFormat="1" ht="24.95" customHeight="1">
      <c r="A464" s="90">
        <v>461</v>
      </c>
      <c r="B464" s="231" t="s">
        <v>947</v>
      </c>
      <c r="C464" s="231">
        <v>7</v>
      </c>
      <c r="D464" s="231">
        <v>4</v>
      </c>
      <c r="E464" s="231" t="s">
        <v>968</v>
      </c>
      <c r="F464" s="231">
        <v>24</v>
      </c>
      <c r="G464" s="231" t="s">
        <v>6810</v>
      </c>
      <c r="H464" s="231">
        <v>1</v>
      </c>
      <c r="I464" s="232" t="s">
        <v>7615</v>
      </c>
      <c r="J464" s="103" t="str">
        <f t="shared" si="21"/>
        <v>74V24K1461</v>
      </c>
      <c r="K464" s="97">
        <v>45614</v>
      </c>
      <c r="L464" s="412" t="s">
        <v>86</v>
      </c>
      <c r="M464" s="482">
        <v>45615</v>
      </c>
      <c r="N464" s="96" t="s">
        <v>55</v>
      </c>
      <c r="O464" s="461" t="s">
        <v>106</v>
      </c>
      <c r="P464" s="96" t="s">
        <v>1753</v>
      </c>
      <c r="Q464" s="143" t="s">
        <v>950</v>
      </c>
      <c r="R464" s="258" t="s">
        <v>8028</v>
      </c>
      <c r="S464" s="226" t="s">
        <v>8047</v>
      </c>
      <c r="T464" s="226" t="s">
        <v>8072</v>
      </c>
      <c r="U464" s="918" t="s">
        <v>7940</v>
      </c>
      <c r="V464" s="226" t="s">
        <v>8091</v>
      </c>
      <c r="W464" s="917" t="s">
        <v>7938</v>
      </c>
      <c r="X464" s="917" t="s">
        <v>7939</v>
      </c>
      <c r="Y464" s="917" t="s">
        <v>7939</v>
      </c>
      <c r="Z464" s="226" t="s">
        <v>8012</v>
      </c>
      <c r="AA464" s="258" t="s">
        <v>7968</v>
      </c>
      <c r="AB464" s="226" t="s">
        <v>7988</v>
      </c>
      <c r="AC464" s="104"/>
      <c r="AD464" s="965" t="s">
        <v>1096</v>
      </c>
      <c r="AE464" s="91" t="s">
        <v>88</v>
      </c>
      <c r="AF464" s="91" t="s">
        <v>889</v>
      </c>
      <c r="AG464" s="100" t="s">
        <v>7941</v>
      </c>
      <c r="AH464" s="395">
        <v>-3</v>
      </c>
      <c r="AI464" s="396"/>
      <c r="AJ464" s="397">
        <v>1</v>
      </c>
      <c r="AK464" s="398">
        <v>1</v>
      </c>
      <c r="AL464" s="399">
        <v>5</v>
      </c>
      <c r="AM464" s="730">
        <v>-5</v>
      </c>
      <c r="AN464" s="401">
        <v>1</v>
      </c>
      <c r="AO464" s="400" t="s">
        <v>7942</v>
      </c>
      <c r="AP464" s="919" t="s">
        <v>959</v>
      </c>
    </row>
    <row r="465" spans="1:42" s="338" customFormat="1" ht="24.95" customHeight="1">
      <c r="A465" s="90">
        <v>462</v>
      </c>
      <c r="B465" s="231" t="s">
        <v>947</v>
      </c>
      <c r="C465" s="231">
        <v>7</v>
      </c>
      <c r="D465" s="231">
        <v>4</v>
      </c>
      <c r="E465" s="231" t="s">
        <v>968</v>
      </c>
      <c r="F465" s="231">
        <v>24</v>
      </c>
      <c r="G465" s="231" t="s">
        <v>6810</v>
      </c>
      <c r="H465" s="231">
        <v>1</v>
      </c>
      <c r="I465" s="232" t="s">
        <v>7616</v>
      </c>
      <c r="J465" s="103" t="str">
        <f t="shared" si="21"/>
        <v>74V24K1462</v>
      </c>
      <c r="K465" s="97">
        <v>45614</v>
      </c>
      <c r="L465" s="412" t="s">
        <v>86</v>
      </c>
      <c r="M465" s="482">
        <v>45615</v>
      </c>
      <c r="N465" s="96" t="s">
        <v>55</v>
      </c>
      <c r="O465" s="461" t="s">
        <v>106</v>
      </c>
      <c r="P465" s="96" t="s">
        <v>1753</v>
      </c>
      <c r="Q465" s="143" t="s">
        <v>950</v>
      </c>
      <c r="R465" s="258" t="s">
        <v>8029</v>
      </c>
      <c r="S465" s="226" t="s">
        <v>8048</v>
      </c>
      <c r="T465" s="226" t="s">
        <v>8073</v>
      </c>
      <c r="U465" s="918" t="s">
        <v>7940</v>
      </c>
      <c r="V465" s="226" t="s">
        <v>8092</v>
      </c>
      <c r="W465" s="917" t="s">
        <v>7938</v>
      </c>
      <c r="X465" s="917" t="s">
        <v>7939</v>
      </c>
      <c r="Y465" s="917" t="s">
        <v>7939</v>
      </c>
      <c r="Z465" s="226" t="s">
        <v>8013</v>
      </c>
      <c r="AA465" s="258" t="s">
        <v>7969</v>
      </c>
      <c r="AB465" s="226" t="s">
        <v>7989</v>
      </c>
      <c r="AC465" s="104"/>
      <c r="AD465" s="965" t="s">
        <v>1096</v>
      </c>
      <c r="AE465" s="91" t="s">
        <v>88</v>
      </c>
      <c r="AF465" s="91" t="s">
        <v>889</v>
      </c>
      <c r="AG465" s="100" t="s">
        <v>7941</v>
      </c>
      <c r="AH465" s="395">
        <v>-4</v>
      </c>
      <c r="AI465" s="396"/>
      <c r="AJ465" s="397"/>
      <c r="AK465" s="398"/>
      <c r="AL465" s="399">
        <v>5</v>
      </c>
      <c r="AM465" s="730">
        <v>-5</v>
      </c>
      <c r="AN465" s="401">
        <v>1</v>
      </c>
      <c r="AO465" s="400" t="s">
        <v>7942</v>
      </c>
      <c r="AP465" s="919" t="s">
        <v>959</v>
      </c>
    </row>
    <row r="466" spans="1:42" s="338" customFormat="1" ht="24.95" customHeight="1">
      <c r="A466" s="90">
        <v>463</v>
      </c>
      <c r="B466" s="231" t="s">
        <v>947</v>
      </c>
      <c r="C466" s="231">
        <v>7</v>
      </c>
      <c r="D466" s="231">
        <v>4</v>
      </c>
      <c r="E466" s="231" t="s">
        <v>968</v>
      </c>
      <c r="F466" s="231">
        <v>24</v>
      </c>
      <c r="G466" s="231" t="s">
        <v>6810</v>
      </c>
      <c r="H466" s="231">
        <v>1</v>
      </c>
      <c r="I466" s="232" t="s">
        <v>7617</v>
      </c>
      <c r="J466" s="103" t="str">
        <f t="shared" si="21"/>
        <v>74V24K1463</v>
      </c>
      <c r="K466" s="97">
        <v>45614</v>
      </c>
      <c r="L466" s="412" t="s">
        <v>86</v>
      </c>
      <c r="M466" s="482">
        <v>45615</v>
      </c>
      <c r="N466" s="96" t="s">
        <v>55</v>
      </c>
      <c r="O466" s="461" t="s">
        <v>106</v>
      </c>
      <c r="P466" s="96" t="s">
        <v>1753</v>
      </c>
      <c r="Q466" s="143" t="s">
        <v>950</v>
      </c>
      <c r="R466" s="258" t="s">
        <v>8030</v>
      </c>
      <c r="S466" s="226" t="s">
        <v>8049</v>
      </c>
      <c r="T466" s="226" t="s">
        <v>8074</v>
      </c>
      <c r="U466" s="918" t="s">
        <v>7940</v>
      </c>
      <c r="V466" s="226" t="s">
        <v>8093</v>
      </c>
      <c r="W466" s="917" t="s">
        <v>7938</v>
      </c>
      <c r="X466" s="917" t="s">
        <v>7939</v>
      </c>
      <c r="Y466" s="917" t="s">
        <v>7939</v>
      </c>
      <c r="Z466" s="226" t="s">
        <v>8014</v>
      </c>
      <c r="AA466" s="258" t="s">
        <v>7970</v>
      </c>
      <c r="AB466" s="226" t="s">
        <v>7990</v>
      </c>
      <c r="AC466" s="104"/>
      <c r="AD466" s="965" t="s">
        <v>1096</v>
      </c>
      <c r="AE466" s="91" t="s">
        <v>88</v>
      </c>
      <c r="AF466" s="91" t="s">
        <v>889</v>
      </c>
      <c r="AG466" s="100" t="s">
        <v>7941</v>
      </c>
      <c r="AH466" s="395">
        <v>1</v>
      </c>
      <c r="AI466" s="396"/>
      <c r="AJ466" s="397"/>
      <c r="AK466" s="398"/>
      <c r="AL466" s="399">
        <v>5</v>
      </c>
      <c r="AM466" s="730">
        <v>-5</v>
      </c>
      <c r="AN466" s="401">
        <v>1</v>
      </c>
      <c r="AO466" s="400" t="s">
        <v>7942</v>
      </c>
      <c r="AP466" s="919" t="s">
        <v>959</v>
      </c>
    </row>
    <row r="467" spans="1:42" s="338" customFormat="1" ht="24.95" customHeight="1">
      <c r="A467" s="90">
        <v>464</v>
      </c>
      <c r="B467" s="231" t="s">
        <v>947</v>
      </c>
      <c r="C467" s="231">
        <v>7</v>
      </c>
      <c r="D467" s="231">
        <v>4</v>
      </c>
      <c r="E467" s="231" t="s">
        <v>968</v>
      </c>
      <c r="F467" s="231">
        <v>24</v>
      </c>
      <c r="G467" s="231" t="s">
        <v>6810</v>
      </c>
      <c r="H467" s="231">
        <v>1</v>
      </c>
      <c r="I467" s="232" t="s">
        <v>7618</v>
      </c>
      <c r="J467" s="103" t="str">
        <f t="shared" si="21"/>
        <v>74V24K1464</v>
      </c>
      <c r="K467" s="97">
        <v>45614</v>
      </c>
      <c r="L467" s="412" t="s">
        <v>86</v>
      </c>
      <c r="M467" s="482">
        <v>45615</v>
      </c>
      <c r="N467" s="96" t="s">
        <v>55</v>
      </c>
      <c r="O467" s="461" t="s">
        <v>106</v>
      </c>
      <c r="P467" s="96" t="s">
        <v>1753</v>
      </c>
      <c r="Q467" s="143" t="s">
        <v>950</v>
      </c>
      <c r="R467" s="258" t="s">
        <v>8031</v>
      </c>
      <c r="S467" s="226" t="s">
        <v>8050</v>
      </c>
      <c r="T467" s="226" t="s">
        <v>8075</v>
      </c>
      <c r="U467" s="918" t="s">
        <v>7940</v>
      </c>
      <c r="V467" s="226" t="s">
        <v>8094</v>
      </c>
      <c r="W467" s="917" t="s">
        <v>7938</v>
      </c>
      <c r="X467" s="917" t="s">
        <v>7939</v>
      </c>
      <c r="Y467" s="917" t="s">
        <v>7939</v>
      </c>
      <c r="Z467" s="226" t="s">
        <v>8015</v>
      </c>
      <c r="AA467" s="258" t="s">
        <v>7971</v>
      </c>
      <c r="AB467" s="226" t="s">
        <v>7991</v>
      </c>
      <c r="AC467" s="104"/>
      <c r="AD467" s="965" t="s">
        <v>1096</v>
      </c>
      <c r="AE467" s="91" t="s">
        <v>88</v>
      </c>
      <c r="AF467" s="91" t="s">
        <v>889</v>
      </c>
      <c r="AG467" s="100" t="s">
        <v>7941</v>
      </c>
      <c r="AH467" s="395">
        <v>-2</v>
      </c>
      <c r="AI467" s="396"/>
      <c r="AJ467" s="397"/>
      <c r="AK467" s="398"/>
      <c r="AL467" s="399">
        <v>5</v>
      </c>
      <c r="AM467" s="730">
        <v>-5</v>
      </c>
      <c r="AN467" s="401">
        <v>1</v>
      </c>
      <c r="AO467" s="400" t="s">
        <v>7942</v>
      </c>
      <c r="AP467" s="919" t="s">
        <v>959</v>
      </c>
    </row>
    <row r="468" spans="1:42" s="338" customFormat="1" ht="24.95" customHeight="1">
      <c r="A468" s="90">
        <v>465</v>
      </c>
      <c r="B468" s="231" t="s">
        <v>947</v>
      </c>
      <c r="C468" s="231">
        <v>7</v>
      </c>
      <c r="D468" s="231">
        <v>4</v>
      </c>
      <c r="E468" s="231" t="s">
        <v>968</v>
      </c>
      <c r="F468" s="231">
        <v>24</v>
      </c>
      <c r="G468" s="231" t="s">
        <v>6810</v>
      </c>
      <c r="H468" s="231">
        <v>1</v>
      </c>
      <c r="I468" s="232" t="s">
        <v>7619</v>
      </c>
      <c r="J468" s="103" t="str">
        <f t="shared" si="21"/>
        <v>74V24K1465</v>
      </c>
      <c r="K468" s="97">
        <v>45614</v>
      </c>
      <c r="L468" s="412" t="s">
        <v>86</v>
      </c>
      <c r="M468" s="482">
        <v>45615</v>
      </c>
      <c r="N468" s="96" t="s">
        <v>55</v>
      </c>
      <c r="O468" s="461" t="s">
        <v>106</v>
      </c>
      <c r="P468" s="96" t="s">
        <v>1753</v>
      </c>
      <c r="Q468" s="143" t="s">
        <v>950</v>
      </c>
      <c r="R468" s="258" t="s">
        <v>8102</v>
      </c>
      <c r="S468" s="226" t="s">
        <v>8051</v>
      </c>
      <c r="T468" s="226" t="s">
        <v>8076</v>
      </c>
      <c r="U468" s="918" t="s">
        <v>7940</v>
      </c>
      <c r="V468" s="226" t="s">
        <v>8095</v>
      </c>
      <c r="W468" s="917" t="s">
        <v>7938</v>
      </c>
      <c r="X468" s="917" t="s">
        <v>7939</v>
      </c>
      <c r="Y468" s="917" t="s">
        <v>7939</v>
      </c>
      <c r="Z468" s="226" t="s">
        <v>8016</v>
      </c>
      <c r="AA468" s="258" t="s">
        <v>7972</v>
      </c>
      <c r="AB468" s="226" t="s">
        <v>7992</v>
      </c>
      <c r="AC468" s="104"/>
      <c r="AD468" s="965" t="s">
        <v>1096</v>
      </c>
      <c r="AE468" s="91" t="s">
        <v>88</v>
      </c>
      <c r="AF468" s="91" t="s">
        <v>889</v>
      </c>
      <c r="AG468" s="100" t="s">
        <v>7941</v>
      </c>
      <c r="AH468" s="395">
        <v>-2</v>
      </c>
      <c r="AI468" s="396"/>
      <c r="AJ468" s="397"/>
      <c r="AK468" s="398"/>
      <c r="AL468" s="399">
        <v>5</v>
      </c>
      <c r="AM468" s="730">
        <v>-5</v>
      </c>
      <c r="AN468" s="401">
        <v>1</v>
      </c>
      <c r="AO468" s="400" t="s">
        <v>7942</v>
      </c>
      <c r="AP468" s="919" t="s">
        <v>959</v>
      </c>
    </row>
    <row r="469" spans="1:42" s="338" customFormat="1" ht="24.95" customHeight="1">
      <c r="A469" s="90">
        <v>466</v>
      </c>
      <c r="B469" s="231" t="s">
        <v>947</v>
      </c>
      <c r="C469" s="231">
        <v>7</v>
      </c>
      <c r="D469" s="231">
        <v>4</v>
      </c>
      <c r="E469" s="231" t="s">
        <v>968</v>
      </c>
      <c r="F469" s="231">
        <v>24</v>
      </c>
      <c r="G469" s="231" t="s">
        <v>6810</v>
      </c>
      <c r="H469" s="231">
        <v>1</v>
      </c>
      <c r="I469" s="232" t="s">
        <v>7620</v>
      </c>
      <c r="J469" s="103" t="str">
        <f t="shared" si="21"/>
        <v>74V24K1466</v>
      </c>
      <c r="K469" s="97">
        <v>45614</v>
      </c>
      <c r="L469" s="412" t="s">
        <v>86</v>
      </c>
      <c r="M469" s="482">
        <v>45615</v>
      </c>
      <c r="N469" s="96" t="s">
        <v>55</v>
      </c>
      <c r="O469" s="461" t="s">
        <v>106</v>
      </c>
      <c r="P469" s="96" t="s">
        <v>1753</v>
      </c>
      <c r="Q469" s="143" t="s">
        <v>950</v>
      </c>
      <c r="R469" s="258" t="s">
        <v>8032</v>
      </c>
      <c r="S469" s="226" t="s">
        <v>8052</v>
      </c>
      <c r="T469" s="226" t="s">
        <v>8077</v>
      </c>
      <c r="U469" s="918" t="s">
        <v>7940</v>
      </c>
      <c r="V469" s="226" t="s">
        <v>8064</v>
      </c>
      <c r="W469" s="917" t="s">
        <v>7938</v>
      </c>
      <c r="X469" s="917" t="s">
        <v>7939</v>
      </c>
      <c r="Y469" s="917" t="s">
        <v>7939</v>
      </c>
      <c r="Z469" s="226" t="s">
        <v>8004</v>
      </c>
      <c r="AA469" s="258" t="s">
        <v>7973</v>
      </c>
      <c r="AB469" s="226" t="s">
        <v>7993</v>
      </c>
      <c r="AC469" s="104"/>
      <c r="AD469" s="965" t="s">
        <v>1096</v>
      </c>
      <c r="AE469" s="91" t="s">
        <v>88</v>
      </c>
      <c r="AF469" s="91" t="s">
        <v>889</v>
      </c>
      <c r="AG469" s="100" t="s">
        <v>7941</v>
      </c>
      <c r="AH469" s="395">
        <v>3</v>
      </c>
      <c r="AI469" s="396"/>
      <c r="AJ469" s="397"/>
      <c r="AK469" s="398">
        <v>-1</v>
      </c>
      <c r="AL469" s="399">
        <v>5</v>
      </c>
      <c r="AM469" s="730">
        <v>-5</v>
      </c>
      <c r="AN469" s="401">
        <v>1</v>
      </c>
      <c r="AO469" s="400" t="s">
        <v>7942</v>
      </c>
      <c r="AP469" s="919" t="s">
        <v>959</v>
      </c>
    </row>
    <row r="470" spans="1:42" s="338" customFormat="1" ht="24.95" customHeight="1">
      <c r="A470" s="90">
        <v>467</v>
      </c>
      <c r="B470" s="231" t="s">
        <v>947</v>
      </c>
      <c r="C470" s="231">
        <v>7</v>
      </c>
      <c r="D470" s="231">
        <v>4</v>
      </c>
      <c r="E470" s="231" t="s">
        <v>968</v>
      </c>
      <c r="F470" s="231">
        <v>24</v>
      </c>
      <c r="G470" s="231" t="s">
        <v>6810</v>
      </c>
      <c r="H470" s="231">
        <v>1</v>
      </c>
      <c r="I470" s="232" t="s">
        <v>7621</v>
      </c>
      <c r="J470" s="103" t="str">
        <f t="shared" si="21"/>
        <v>74V24K1467</v>
      </c>
      <c r="K470" s="97">
        <v>45614</v>
      </c>
      <c r="L470" s="412" t="s">
        <v>86</v>
      </c>
      <c r="M470" s="482">
        <v>45615</v>
      </c>
      <c r="N470" s="96" t="s">
        <v>55</v>
      </c>
      <c r="O470" s="461" t="s">
        <v>106</v>
      </c>
      <c r="P470" s="96" t="s">
        <v>1753</v>
      </c>
      <c r="Q470" s="143" t="s">
        <v>950</v>
      </c>
      <c r="R470" s="258" t="s">
        <v>8033</v>
      </c>
      <c r="S470" s="226" t="s">
        <v>8053</v>
      </c>
      <c r="T470" s="226" t="s">
        <v>8078</v>
      </c>
      <c r="U470" s="918" t="s">
        <v>7940</v>
      </c>
      <c r="V470" s="226" t="s">
        <v>8096</v>
      </c>
      <c r="W470" s="917" t="s">
        <v>7938</v>
      </c>
      <c r="X470" s="917" t="s">
        <v>7939</v>
      </c>
      <c r="Y470" s="917" t="s">
        <v>7939</v>
      </c>
      <c r="Z470" s="226" t="s">
        <v>8017</v>
      </c>
      <c r="AA470" s="258" t="s">
        <v>7974</v>
      </c>
      <c r="AB470" s="226" t="s">
        <v>7994</v>
      </c>
      <c r="AC470" s="104"/>
      <c r="AD470" s="965" t="s">
        <v>1096</v>
      </c>
      <c r="AE470" s="91" t="s">
        <v>88</v>
      </c>
      <c r="AF470" s="91" t="s">
        <v>889</v>
      </c>
      <c r="AG470" s="100" t="s">
        <v>7941</v>
      </c>
      <c r="AH470" s="395">
        <v>-2</v>
      </c>
      <c r="AI470" s="396"/>
      <c r="AJ470" s="397"/>
      <c r="AK470" s="398"/>
      <c r="AL470" s="399">
        <v>5</v>
      </c>
      <c r="AM470" s="730">
        <v>-5</v>
      </c>
      <c r="AN470" s="401">
        <v>1</v>
      </c>
      <c r="AO470" s="400" t="s">
        <v>7942</v>
      </c>
      <c r="AP470" s="919" t="s">
        <v>959</v>
      </c>
    </row>
    <row r="471" spans="1:42" s="338" customFormat="1" ht="24.95" customHeight="1">
      <c r="A471" s="90">
        <v>468</v>
      </c>
      <c r="B471" s="231" t="s">
        <v>947</v>
      </c>
      <c r="C471" s="231">
        <v>7</v>
      </c>
      <c r="D471" s="231">
        <v>4</v>
      </c>
      <c r="E471" s="231" t="s">
        <v>968</v>
      </c>
      <c r="F471" s="231">
        <v>24</v>
      </c>
      <c r="G471" s="231" t="s">
        <v>6810</v>
      </c>
      <c r="H471" s="231">
        <v>1</v>
      </c>
      <c r="I471" s="232" t="s">
        <v>7756</v>
      </c>
      <c r="J471" s="103" t="str">
        <f t="shared" ref="J471:J484" si="22">CONCATENATE(C471,D471,E471,F471,G471,H471,I471)</f>
        <v>74V24K1468</v>
      </c>
      <c r="K471" s="97">
        <v>45614</v>
      </c>
      <c r="L471" s="412" t="s">
        <v>86</v>
      </c>
      <c r="M471" s="482">
        <v>45615</v>
      </c>
      <c r="N471" s="96" t="s">
        <v>55</v>
      </c>
      <c r="O471" s="461" t="s">
        <v>106</v>
      </c>
      <c r="P471" s="96" t="s">
        <v>1753</v>
      </c>
      <c r="Q471" s="143" t="s">
        <v>950</v>
      </c>
      <c r="R471" s="258" t="s">
        <v>8034</v>
      </c>
      <c r="S471" s="226" t="s">
        <v>8054</v>
      </c>
      <c r="T471" s="226" t="s">
        <v>8079</v>
      </c>
      <c r="U471" s="918" t="s">
        <v>7940</v>
      </c>
      <c r="V471" s="226" t="s">
        <v>8097</v>
      </c>
      <c r="W471" s="917" t="s">
        <v>7938</v>
      </c>
      <c r="X471" s="917" t="s">
        <v>7939</v>
      </c>
      <c r="Y471" s="917" t="s">
        <v>7939</v>
      </c>
      <c r="Z471" s="226" t="s">
        <v>8018</v>
      </c>
      <c r="AA471" s="258" t="s">
        <v>7975</v>
      </c>
      <c r="AB471" s="226" t="s">
        <v>7995</v>
      </c>
      <c r="AC471" s="104"/>
      <c r="AD471" s="965" t="s">
        <v>1096</v>
      </c>
      <c r="AE471" s="91" t="s">
        <v>88</v>
      </c>
      <c r="AF471" s="91" t="s">
        <v>889</v>
      </c>
      <c r="AG471" s="100" t="s">
        <v>7941</v>
      </c>
      <c r="AH471" s="395">
        <v>-1</v>
      </c>
      <c r="AI471" s="396"/>
      <c r="AJ471" s="397"/>
      <c r="AK471" s="398"/>
      <c r="AL471" s="399">
        <v>5</v>
      </c>
      <c r="AM471" s="730">
        <v>-5</v>
      </c>
      <c r="AN471" s="401">
        <v>1</v>
      </c>
      <c r="AO471" s="400" t="s">
        <v>7942</v>
      </c>
      <c r="AP471" s="919" t="s">
        <v>959</v>
      </c>
    </row>
    <row r="472" spans="1:42" s="338" customFormat="1" ht="24.95" customHeight="1">
      <c r="A472" s="90">
        <v>469</v>
      </c>
      <c r="B472" s="231" t="s">
        <v>947</v>
      </c>
      <c r="C472" s="231">
        <v>7</v>
      </c>
      <c r="D472" s="231">
        <v>4</v>
      </c>
      <c r="E472" s="231" t="s">
        <v>968</v>
      </c>
      <c r="F472" s="231">
        <v>24</v>
      </c>
      <c r="G472" s="231" t="s">
        <v>6810</v>
      </c>
      <c r="H472" s="231">
        <v>1</v>
      </c>
      <c r="I472" s="232" t="s">
        <v>7757</v>
      </c>
      <c r="J472" s="103" t="str">
        <f t="shared" si="22"/>
        <v>74V24K1469</v>
      </c>
      <c r="K472" s="97">
        <v>45614</v>
      </c>
      <c r="L472" s="412" t="s">
        <v>86</v>
      </c>
      <c r="M472" s="482">
        <v>45615</v>
      </c>
      <c r="N472" s="96" t="s">
        <v>55</v>
      </c>
      <c r="O472" s="461" t="s">
        <v>106</v>
      </c>
      <c r="P472" s="96" t="s">
        <v>1753</v>
      </c>
      <c r="Q472" s="143" t="s">
        <v>950</v>
      </c>
      <c r="R472" s="96" t="s">
        <v>8035</v>
      </c>
      <c r="S472" s="104" t="s">
        <v>8055</v>
      </c>
      <c r="T472" s="104" t="s">
        <v>8080</v>
      </c>
      <c r="U472" s="918" t="s">
        <v>7940</v>
      </c>
      <c r="V472" s="226" t="s">
        <v>8098</v>
      </c>
      <c r="W472" s="917" t="s">
        <v>7938</v>
      </c>
      <c r="X472" s="917" t="s">
        <v>7939</v>
      </c>
      <c r="Y472" s="917" t="s">
        <v>7939</v>
      </c>
      <c r="Z472" s="104" t="s">
        <v>8019</v>
      </c>
      <c r="AA472" s="258" t="s">
        <v>7976</v>
      </c>
      <c r="AB472" s="226" t="s">
        <v>7996</v>
      </c>
      <c r="AC472" s="104"/>
      <c r="AD472" s="965" t="s">
        <v>1096</v>
      </c>
      <c r="AE472" s="91" t="s">
        <v>88</v>
      </c>
      <c r="AF472" s="91" t="s">
        <v>889</v>
      </c>
      <c r="AG472" s="100" t="s">
        <v>7941</v>
      </c>
      <c r="AH472" s="414">
        <v>4</v>
      </c>
      <c r="AI472" s="415"/>
      <c r="AJ472" s="416"/>
      <c r="AK472" s="417">
        <v>-1</v>
      </c>
      <c r="AL472" s="399">
        <v>5</v>
      </c>
      <c r="AM472" s="730">
        <v>-5</v>
      </c>
      <c r="AN472" s="401">
        <v>1</v>
      </c>
      <c r="AO472" s="400" t="s">
        <v>7942</v>
      </c>
      <c r="AP472" s="919" t="s">
        <v>959</v>
      </c>
    </row>
    <row r="473" spans="1:42" s="338" customFormat="1" ht="24.95" customHeight="1">
      <c r="A473" s="90">
        <v>470</v>
      </c>
      <c r="B473" s="231" t="s">
        <v>947</v>
      </c>
      <c r="C473" s="231">
        <v>7</v>
      </c>
      <c r="D473" s="231">
        <v>4</v>
      </c>
      <c r="E473" s="231" t="s">
        <v>968</v>
      </c>
      <c r="F473" s="231">
        <v>24</v>
      </c>
      <c r="G473" s="231" t="s">
        <v>6810</v>
      </c>
      <c r="H473" s="231">
        <v>1</v>
      </c>
      <c r="I473" s="232" t="s">
        <v>7758</v>
      </c>
      <c r="J473" s="103" t="str">
        <f t="shared" si="22"/>
        <v>74V24K1470</v>
      </c>
      <c r="K473" s="97">
        <v>45614</v>
      </c>
      <c r="L473" s="412" t="s">
        <v>86</v>
      </c>
      <c r="M473" s="482">
        <v>45615</v>
      </c>
      <c r="N473" s="96" t="s">
        <v>55</v>
      </c>
      <c r="O473" s="461" t="s">
        <v>106</v>
      </c>
      <c r="P473" s="96" t="s">
        <v>1753</v>
      </c>
      <c r="Q473" s="143" t="s">
        <v>950</v>
      </c>
      <c r="R473" s="96" t="s">
        <v>8036</v>
      </c>
      <c r="S473" s="104" t="s">
        <v>8056</v>
      </c>
      <c r="T473" s="104" t="s">
        <v>8081</v>
      </c>
      <c r="U473" s="918" t="s">
        <v>7940</v>
      </c>
      <c r="V473" s="226" t="s">
        <v>8065</v>
      </c>
      <c r="W473" s="917" t="s">
        <v>7938</v>
      </c>
      <c r="X473" s="917" t="s">
        <v>7939</v>
      </c>
      <c r="Y473" s="917" t="s">
        <v>7939</v>
      </c>
      <c r="Z473" s="104" t="s">
        <v>8020</v>
      </c>
      <c r="AA473" s="258" t="s">
        <v>7977</v>
      </c>
      <c r="AB473" s="226" t="s">
        <v>7997</v>
      </c>
      <c r="AC473" s="104"/>
      <c r="AD473" s="965" t="s">
        <v>1096</v>
      </c>
      <c r="AE473" s="91" t="s">
        <v>88</v>
      </c>
      <c r="AF473" s="91" t="s">
        <v>889</v>
      </c>
      <c r="AG473" s="100" t="s">
        <v>7941</v>
      </c>
      <c r="AH473" s="414"/>
      <c r="AI473" s="415"/>
      <c r="AJ473" s="416"/>
      <c r="AK473" s="417"/>
      <c r="AL473" s="399">
        <v>5</v>
      </c>
      <c r="AM473" s="730">
        <v>-5</v>
      </c>
      <c r="AN473" s="401">
        <v>1</v>
      </c>
      <c r="AO473" s="400" t="s">
        <v>7942</v>
      </c>
      <c r="AP473" s="919" t="s">
        <v>959</v>
      </c>
    </row>
    <row r="474" spans="1:42" s="338" customFormat="1" ht="24.95" customHeight="1">
      <c r="A474" s="90">
        <v>471</v>
      </c>
      <c r="B474" s="231" t="s">
        <v>947</v>
      </c>
      <c r="C474" s="231">
        <v>7</v>
      </c>
      <c r="D474" s="231">
        <v>4</v>
      </c>
      <c r="E474" s="231" t="s">
        <v>968</v>
      </c>
      <c r="F474" s="231">
        <v>24</v>
      </c>
      <c r="G474" s="231" t="s">
        <v>6810</v>
      </c>
      <c r="H474" s="231">
        <v>1</v>
      </c>
      <c r="I474" s="232" t="s">
        <v>7759</v>
      </c>
      <c r="J474" s="103" t="str">
        <f t="shared" si="22"/>
        <v>74V24K1471</v>
      </c>
      <c r="K474" s="97">
        <v>45614</v>
      </c>
      <c r="L474" s="412" t="s">
        <v>86</v>
      </c>
      <c r="M474" s="482">
        <v>45615</v>
      </c>
      <c r="N474" s="96" t="s">
        <v>55</v>
      </c>
      <c r="O474" s="461" t="s">
        <v>106</v>
      </c>
      <c r="P474" s="96" t="s">
        <v>1753</v>
      </c>
      <c r="Q474" s="143" t="s">
        <v>950</v>
      </c>
      <c r="R474" s="258" t="s">
        <v>8037</v>
      </c>
      <c r="S474" s="226" t="s">
        <v>8057</v>
      </c>
      <c r="T474" s="226" t="s">
        <v>8082</v>
      </c>
      <c r="U474" s="918" t="s">
        <v>7940</v>
      </c>
      <c r="V474" s="226" t="s">
        <v>8099</v>
      </c>
      <c r="W474" s="917" t="s">
        <v>7938</v>
      </c>
      <c r="X474" s="917" t="s">
        <v>7939</v>
      </c>
      <c r="Y474" s="917" t="s">
        <v>7939</v>
      </c>
      <c r="Z474" s="226" t="s">
        <v>8021</v>
      </c>
      <c r="AA474" s="258" t="s">
        <v>7978</v>
      </c>
      <c r="AB474" s="226" t="s">
        <v>7998</v>
      </c>
      <c r="AC474" s="104"/>
      <c r="AD474" s="965" t="s">
        <v>1096</v>
      </c>
      <c r="AE474" s="91" t="s">
        <v>88</v>
      </c>
      <c r="AF474" s="91" t="s">
        <v>889</v>
      </c>
      <c r="AG474" s="100" t="s">
        <v>7941</v>
      </c>
      <c r="AH474" s="395">
        <v>1</v>
      </c>
      <c r="AI474" s="396"/>
      <c r="AJ474" s="397"/>
      <c r="AK474" s="398"/>
      <c r="AL474" s="399">
        <v>5</v>
      </c>
      <c r="AM474" s="730">
        <v>-5</v>
      </c>
      <c r="AN474" s="401">
        <v>1</v>
      </c>
      <c r="AO474" s="400" t="s">
        <v>7942</v>
      </c>
      <c r="AP474" s="919" t="s">
        <v>959</v>
      </c>
    </row>
    <row r="475" spans="1:42" s="338" customFormat="1" ht="24.95" customHeight="1">
      <c r="A475" s="90">
        <v>472</v>
      </c>
      <c r="B475" s="231" t="s">
        <v>947</v>
      </c>
      <c r="C475" s="231">
        <v>7</v>
      </c>
      <c r="D475" s="231">
        <v>4</v>
      </c>
      <c r="E475" s="231" t="s">
        <v>968</v>
      </c>
      <c r="F475" s="231">
        <v>24</v>
      </c>
      <c r="G475" s="231" t="s">
        <v>6810</v>
      </c>
      <c r="H475" s="231">
        <v>1</v>
      </c>
      <c r="I475" s="232" t="s">
        <v>7760</v>
      </c>
      <c r="J475" s="103" t="str">
        <f t="shared" si="22"/>
        <v>74V24K1472</v>
      </c>
      <c r="K475" s="97">
        <v>45614</v>
      </c>
      <c r="L475" s="412" t="s">
        <v>86</v>
      </c>
      <c r="M475" s="482">
        <v>45615</v>
      </c>
      <c r="N475" s="96" t="s">
        <v>55</v>
      </c>
      <c r="O475" s="461" t="s">
        <v>106</v>
      </c>
      <c r="P475" s="96" t="s">
        <v>1753</v>
      </c>
      <c r="Q475" s="143" t="s">
        <v>950</v>
      </c>
      <c r="R475" s="258" t="s">
        <v>8038</v>
      </c>
      <c r="S475" s="226" t="s">
        <v>8058</v>
      </c>
      <c r="T475" s="226" t="s">
        <v>8083</v>
      </c>
      <c r="U475" s="918" t="s">
        <v>7940</v>
      </c>
      <c r="V475" s="226" t="s">
        <v>8100</v>
      </c>
      <c r="W475" s="917" t="s">
        <v>7938</v>
      </c>
      <c r="X475" s="917" t="s">
        <v>7939</v>
      </c>
      <c r="Y475" s="917" t="s">
        <v>7939</v>
      </c>
      <c r="Z475" s="226" t="s">
        <v>8022</v>
      </c>
      <c r="AA475" s="258" t="s">
        <v>7979</v>
      </c>
      <c r="AB475" s="226" t="s">
        <v>7999</v>
      </c>
      <c r="AC475" s="104"/>
      <c r="AD475" s="965" t="s">
        <v>1096</v>
      </c>
      <c r="AE475" s="91" t="s">
        <v>88</v>
      </c>
      <c r="AF475" s="91" t="s">
        <v>889</v>
      </c>
      <c r="AG475" s="100" t="s">
        <v>7941</v>
      </c>
      <c r="AH475" s="395"/>
      <c r="AI475" s="396"/>
      <c r="AJ475" s="397"/>
      <c r="AK475" s="398">
        <v>-1</v>
      </c>
      <c r="AL475" s="399">
        <v>5</v>
      </c>
      <c r="AM475" s="730">
        <v>-5</v>
      </c>
      <c r="AN475" s="401">
        <v>1</v>
      </c>
      <c r="AO475" s="400" t="s">
        <v>7942</v>
      </c>
      <c r="AP475" s="919" t="s">
        <v>959</v>
      </c>
    </row>
    <row r="476" spans="1:42" s="338" customFormat="1" ht="24.95" customHeight="1">
      <c r="A476" s="90">
        <v>473</v>
      </c>
      <c r="B476" s="231" t="s">
        <v>947</v>
      </c>
      <c r="C476" s="231">
        <v>7</v>
      </c>
      <c r="D476" s="231">
        <v>4</v>
      </c>
      <c r="E476" s="231" t="s">
        <v>968</v>
      </c>
      <c r="F476" s="231">
        <v>24</v>
      </c>
      <c r="G476" s="231" t="s">
        <v>6810</v>
      </c>
      <c r="H476" s="231">
        <v>1</v>
      </c>
      <c r="I476" s="232" t="s">
        <v>7761</v>
      </c>
      <c r="J476" s="103" t="str">
        <f t="shared" si="22"/>
        <v>74V24K1473</v>
      </c>
      <c r="K476" s="97">
        <v>45614</v>
      </c>
      <c r="L476" s="412" t="s">
        <v>86</v>
      </c>
      <c r="M476" s="482">
        <v>45615</v>
      </c>
      <c r="N476" s="96" t="s">
        <v>55</v>
      </c>
      <c r="O476" s="461" t="s">
        <v>106</v>
      </c>
      <c r="P476" s="96" t="s">
        <v>1753</v>
      </c>
      <c r="Q476" s="143" t="s">
        <v>950</v>
      </c>
      <c r="R476" s="258" t="s">
        <v>8039</v>
      </c>
      <c r="S476" s="226" t="s">
        <v>8059</v>
      </c>
      <c r="T476" s="226" t="s">
        <v>8084</v>
      </c>
      <c r="U476" s="918" t="s">
        <v>7940</v>
      </c>
      <c r="V476" s="226" t="s">
        <v>8066</v>
      </c>
      <c r="W476" s="917" t="s">
        <v>7938</v>
      </c>
      <c r="X476" s="917" t="s">
        <v>7939</v>
      </c>
      <c r="Y476" s="917" t="s">
        <v>7939</v>
      </c>
      <c r="Z476" s="226" t="s">
        <v>8005</v>
      </c>
      <c r="AA476" s="258" t="s">
        <v>7980</v>
      </c>
      <c r="AB476" s="226" t="s">
        <v>8000</v>
      </c>
      <c r="AC476" s="104"/>
      <c r="AD476" s="965" t="s">
        <v>1096</v>
      </c>
      <c r="AE476" s="91" t="s">
        <v>88</v>
      </c>
      <c r="AF476" s="91" t="s">
        <v>889</v>
      </c>
      <c r="AG476" s="100" t="s">
        <v>7941</v>
      </c>
      <c r="AH476" s="395">
        <v>1</v>
      </c>
      <c r="AI476" s="396"/>
      <c r="AJ476" s="397"/>
      <c r="AK476" s="398"/>
      <c r="AL476" s="399">
        <v>5</v>
      </c>
      <c r="AM476" s="730">
        <v>-5</v>
      </c>
      <c r="AN476" s="401">
        <v>1</v>
      </c>
      <c r="AO476" s="400" t="s">
        <v>7942</v>
      </c>
      <c r="AP476" s="919" t="s">
        <v>959</v>
      </c>
    </row>
    <row r="477" spans="1:42" s="338" customFormat="1" ht="24.95" customHeight="1">
      <c r="A477" s="90">
        <v>474</v>
      </c>
      <c r="B477" s="231" t="s">
        <v>947</v>
      </c>
      <c r="C477" s="231">
        <v>7</v>
      </c>
      <c r="D477" s="231">
        <v>4</v>
      </c>
      <c r="E477" s="231" t="s">
        <v>968</v>
      </c>
      <c r="F477" s="231">
        <v>24</v>
      </c>
      <c r="G477" s="231" t="s">
        <v>6810</v>
      </c>
      <c r="H477" s="231">
        <v>1</v>
      </c>
      <c r="I477" s="232" t="s">
        <v>7762</v>
      </c>
      <c r="J477" s="103" t="str">
        <f t="shared" si="22"/>
        <v>74V24K1474</v>
      </c>
      <c r="K477" s="97">
        <v>45614</v>
      </c>
      <c r="L477" s="412" t="s">
        <v>86</v>
      </c>
      <c r="M477" s="482">
        <v>45615</v>
      </c>
      <c r="N477" s="96" t="s">
        <v>55</v>
      </c>
      <c r="O477" s="461" t="s">
        <v>106</v>
      </c>
      <c r="P477" s="96" t="s">
        <v>1753</v>
      </c>
      <c r="Q477" s="143" t="s">
        <v>950</v>
      </c>
      <c r="R477" s="258" t="s">
        <v>8040</v>
      </c>
      <c r="S477" s="226" t="s">
        <v>8060</v>
      </c>
      <c r="T477" s="226" t="s">
        <v>8085</v>
      </c>
      <c r="U477" s="918" t="s">
        <v>7940</v>
      </c>
      <c r="V477" s="226" t="s">
        <v>8101</v>
      </c>
      <c r="W477" s="917" t="s">
        <v>7938</v>
      </c>
      <c r="X477" s="917" t="s">
        <v>7939</v>
      </c>
      <c r="Y477" s="917" t="s">
        <v>7939</v>
      </c>
      <c r="Z477" s="226" t="s">
        <v>8007</v>
      </c>
      <c r="AA477" s="258" t="s">
        <v>7981</v>
      </c>
      <c r="AB477" s="226" t="s">
        <v>8001</v>
      </c>
      <c r="AC477" s="104"/>
      <c r="AD477" s="965" t="s">
        <v>1096</v>
      </c>
      <c r="AE477" s="91" t="s">
        <v>88</v>
      </c>
      <c r="AF477" s="91" t="s">
        <v>889</v>
      </c>
      <c r="AG477" s="100" t="s">
        <v>7941</v>
      </c>
      <c r="AH477" s="395">
        <v>-3</v>
      </c>
      <c r="AI477" s="396"/>
      <c r="AJ477" s="397"/>
      <c r="AK477" s="398"/>
      <c r="AL477" s="399">
        <v>5</v>
      </c>
      <c r="AM477" s="730">
        <v>-10</v>
      </c>
      <c r="AN477" s="401">
        <v>1</v>
      </c>
      <c r="AO477" s="400" t="s">
        <v>7942</v>
      </c>
      <c r="AP477" s="919" t="s">
        <v>959</v>
      </c>
    </row>
    <row r="478" spans="1:42" s="338" customFormat="1" ht="24.95" customHeight="1">
      <c r="A478" s="90">
        <v>475</v>
      </c>
      <c r="B478" s="231" t="s">
        <v>947</v>
      </c>
      <c r="C478" s="231">
        <v>7</v>
      </c>
      <c r="D478" s="231">
        <v>4</v>
      </c>
      <c r="E478" s="231" t="s">
        <v>968</v>
      </c>
      <c r="F478" s="231">
        <v>24</v>
      </c>
      <c r="G478" s="231" t="s">
        <v>6810</v>
      </c>
      <c r="H478" s="231">
        <v>1</v>
      </c>
      <c r="I478" s="232" t="s">
        <v>7763</v>
      </c>
      <c r="J478" s="103" t="str">
        <f t="shared" si="22"/>
        <v>74V24K1475</v>
      </c>
      <c r="K478" s="97">
        <v>45614</v>
      </c>
      <c r="L478" s="412" t="s">
        <v>86</v>
      </c>
      <c r="M478" s="482">
        <v>45615</v>
      </c>
      <c r="N478" s="96" t="s">
        <v>55</v>
      </c>
      <c r="O478" s="461" t="s">
        <v>106</v>
      </c>
      <c r="P478" s="96" t="s">
        <v>1753</v>
      </c>
      <c r="Q478" s="143" t="s">
        <v>950</v>
      </c>
      <c r="R478" s="258" t="s">
        <v>8041</v>
      </c>
      <c r="S478" s="226" t="s">
        <v>8061</v>
      </c>
      <c r="T478" s="226" t="s">
        <v>8086</v>
      </c>
      <c r="U478" s="918" t="s">
        <v>7940</v>
      </c>
      <c r="V478" s="226" t="s">
        <v>8067</v>
      </c>
      <c r="W478" s="917" t="s">
        <v>7938</v>
      </c>
      <c r="X478" s="917" t="s">
        <v>7939</v>
      </c>
      <c r="Y478" s="917" t="s">
        <v>7939</v>
      </c>
      <c r="Z478" s="226" t="s">
        <v>8006</v>
      </c>
      <c r="AA478" s="258" t="s">
        <v>7982</v>
      </c>
      <c r="AB478" s="226" t="s">
        <v>8002</v>
      </c>
      <c r="AC478" s="104"/>
      <c r="AD478" s="965" t="s">
        <v>1096</v>
      </c>
      <c r="AE478" s="91" t="s">
        <v>88</v>
      </c>
      <c r="AF478" s="91" t="s">
        <v>889</v>
      </c>
      <c r="AG478" s="100" t="s">
        <v>7941</v>
      </c>
      <c r="AH478" s="395"/>
      <c r="AI478" s="396"/>
      <c r="AJ478" s="397"/>
      <c r="AK478" s="398"/>
      <c r="AL478" s="399">
        <v>5</v>
      </c>
      <c r="AM478" s="730">
        <v>-5</v>
      </c>
      <c r="AN478" s="401">
        <v>1</v>
      </c>
      <c r="AO478" s="400" t="s">
        <v>7942</v>
      </c>
      <c r="AP478" s="919" t="s">
        <v>959</v>
      </c>
    </row>
    <row r="479" spans="1:42" s="338" customFormat="1" ht="24.95" customHeight="1">
      <c r="A479" s="90">
        <v>476</v>
      </c>
      <c r="B479" s="231" t="s">
        <v>947</v>
      </c>
      <c r="C479" s="231">
        <v>7</v>
      </c>
      <c r="D479" s="231">
        <v>4</v>
      </c>
      <c r="E479" s="231" t="s">
        <v>8166</v>
      </c>
      <c r="F479" s="231">
        <v>24</v>
      </c>
      <c r="G479" s="231" t="s">
        <v>8177</v>
      </c>
      <c r="H479" s="231">
        <v>1</v>
      </c>
      <c r="I479" s="232" t="s">
        <v>8167</v>
      </c>
      <c r="J479" s="103" t="str">
        <f>CONCATENATE(C479,D479,E479,F479,G479,H479,I479)</f>
        <v>74M24K1476</v>
      </c>
      <c r="K479" s="97">
        <v>45621</v>
      </c>
      <c r="L479" s="412" t="s">
        <v>86</v>
      </c>
      <c r="M479" s="482">
        <v>45629</v>
      </c>
      <c r="N479" s="31" t="s">
        <v>2348</v>
      </c>
      <c r="O479" s="461" t="s">
        <v>2349</v>
      </c>
      <c r="P479" s="31" t="s">
        <v>3122</v>
      </c>
      <c r="Q479" s="451" t="s">
        <v>950</v>
      </c>
      <c r="R479" s="258" t="s">
        <v>8184</v>
      </c>
      <c r="S479" s="226" t="s">
        <v>8213</v>
      </c>
      <c r="T479" s="226" t="s">
        <v>8233</v>
      </c>
      <c r="U479" s="918" t="s">
        <v>528</v>
      </c>
      <c r="V479" s="226" t="s">
        <v>8223</v>
      </c>
      <c r="W479" s="917" t="s">
        <v>955</v>
      </c>
      <c r="X479" s="917" t="s">
        <v>956</v>
      </c>
      <c r="Y479" s="917" t="s">
        <v>956</v>
      </c>
      <c r="Z479" s="226" t="s">
        <v>8243</v>
      </c>
      <c r="AA479" s="258" t="s">
        <v>8194</v>
      </c>
      <c r="AB479" s="226" t="s">
        <v>8204</v>
      </c>
      <c r="AC479" s="104"/>
      <c r="AD479" s="965" t="s">
        <v>1096</v>
      </c>
      <c r="AE479" s="217" t="s">
        <v>4104</v>
      </c>
      <c r="AF479" s="217" t="s">
        <v>3117</v>
      </c>
      <c r="AG479" s="499" t="s">
        <v>8183</v>
      </c>
      <c r="AH479" s="395">
        <v>-1</v>
      </c>
      <c r="AI479" s="396"/>
      <c r="AJ479" s="397"/>
      <c r="AK479" s="398"/>
      <c r="AL479" s="399">
        <v>5</v>
      </c>
      <c r="AM479" s="730">
        <v>-15</v>
      </c>
      <c r="AN479" s="401">
        <v>1</v>
      </c>
      <c r="AO479" s="928" t="s">
        <v>8181</v>
      </c>
      <c r="AP479" s="919" t="s">
        <v>959</v>
      </c>
    </row>
    <row r="480" spans="1:42" s="338" customFormat="1" ht="24.95" customHeight="1">
      <c r="A480" s="90">
        <v>477</v>
      </c>
      <c r="B480" s="231" t="s">
        <v>947</v>
      </c>
      <c r="C480" s="231">
        <v>7</v>
      </c>
      <c r="D480" s="231">
        <v>4</v>
      </c>
      <c r="E480" s="231" t="s">
        <v>8166</v>
      </c>
      <c r="F480" s="231">
        <v>24</v>
      </c>
      <c r="G480" s="231" t="s">
        <v>8177</v>
      </c>
      <c r="H480" s="231">
        <v>1</v>
      </c>
      <c r="I480" s="232" t="s">
        <v>8168</v>
      </c>
      <c r="J480" s="103" t="str">
        <f t="shared" si="22"/>
        <v>74M24K1477</v>
      </c>
      <c r="K480" s="97">
        <v>45621</v>
      </c>
      <c r="L480" s="412" t="s">
        <v>86</v>
      </c>
      <c r="M480" s="482">
        <v>45629</v>
      </c>
      <c r="N480" s="31" t="s">
        <v>2348</v>
      </c>
      <c r="O480" s="461" t="s">
        <v>2349</v>
      </c>
      <c r="P480" s="31" t="s">
        <v>3122</v>
      </c>
      <c r="Q480" s="451" t="s">
        <v>950</v>
      </c>
      <c r="R480" s="258" t="s">
        <v>8185</v>
      </c>
      <c r="S480" s="226" t="s">
        <v>8214</v>
      </c>
      <c r="T480" s="226" t="s">
        <v>8234</v>
      </c>
      <c r="U480" s="918" t="s">
        <v>528</v>
      </c>
      <c r="V480" s="226" t="s">
        <v>8224</v>
      </c>
      <c r="W480" s="917" t="s">
        <v>955</v>
      </c>
      <c r="X480" s="917" t="s">
        <v>956</v>
      </c>
      <c r="Y480" s="917" t="s">
        <v>956</v>
      </c>
      <c r="Z480" s="226" t="s">
        <v>8244</v>
      </c>
      <c r="AA480" s="258" t="s">
        <v>8195</v>
      </c>
      <c r="AB480" s="226" t="s">
        <v>8205</v>
      </c>
      <c r="AC480" s="104"/>
      <c r="AD480" s="965" t="s">
        <v>1096</v>
      </c>
      <c r="AE480" s="217" t="s">
        <v>4104</v>
      </c>
      <c r="AF480" s="217" t="s">
        <v>3117</v>
      </c>
      <c r="AG480" s="499" t="s">
        <v>8182</v>
      </c>
      <c r="AH480" s="395">
        <v>-1</v>
      </c>
      <c r="AI480" s="396"/>
      <c r="AJ480" s="397"/>
      <c r="AK480" s="398"/>
      <c r="AL480" s="399">
        <v>5</v>
      </c>
      <c r="AM480" s="730">
        <v>-20</v>
      </c>
      <c r="AN480" s="401">
        <v>1</v>
      </c>
      <c r="AO480" s="928" t="s">
        <v>8181</v>
      </c>
      <c r="AP480" s="919" t="s">
        <v>959</v>
      </c>
    </row>
    <row r="481" spans="1:42" s="338" customFormat="1" ht="24.95" customHeight="1">
      <c r="A481" s="90">
        <v>478</v>
      </c>
      <c r="B481" s="231" t="s">
        <v>947</v>
      </c>
      <c r="C481" s="231">
        <v>7</v>
      </c>
      <c r="D481" s="231">
        <v>4</v>
      </c>
      <c r="E481" s="231" t="s">
        <v>8166</v>
      </c>
      <c r="F481" s="231">
        <v>24</v>
      </c>
      <c r="G481" s="231" t="s">
        <v>8177</v>
      </c>
      <c r="H481" s="231">
        <v>1</v>
      </c>
      <c r="I481" s="232" t="s">
        <v>8169</v>
      </c>
      <c r="J481" s="103" t="str">
        <f t="shared" si="22"/>
        <v>74M24K1478</v>
      </c>
      <c r="K481" s="97">
        <v>45621</v>
      </c>
      <c r="L481" s="412" t="s">
        <v>86</v>
      </c>
      <c r="M481" s="482">
        <v>45629</v>
      </c>
      <c r="N481" s="31" t="s">
        <v>2348</v>
      </c>
      <c r="O481" s="461" t="s">
        <v>2349</v>
      </c>
      <c r="P481" s="31" t="s">
        <v>3122</v>
      </c>
      <c r="Q481" s="451" t="s">
        <v>950</v>
      </c>
      <c r="R481" s="258" t="s">
        <v>8186</v>
      </c>
      <c r="S481" s="226" t="s">
        <v>8215</v>
      </c>
      <c r="T481" s="226" t="s">
        <v>8235</v>
      </c>
      <c r="U481" s="918" t="s">
        <v>528</v>
      </c>
      <c r="V481" s="226" t="s">
        <v>8225</v>
      </c>
      <c r="W481" s="917" t="s">
        <v>955</v>
      </c>
      <c r="X481" s="917" t="s">
        <v>956</v>
      </c>
      <c r="Y481" s="917" t="s">
        <v>956</v>
      </c>
      <c r="Z481" s="226" t="s">
        <v>8245</v>
      </c>
      <c r="AA481" s="258" t="s">
        <v>8196</v>
      </c>
      <c r="AB481" s="226" t="s">
        <v>8206</v>
      </c>
      <c r="AC481" s="104"/>
      <c r="AD481" s="965" t="s">
        <v>1096</v>
      </c>
      <c r="AE481" s="217" t="s">
        <v>4104</v>
      </c>
      <c r="AF481" s="217" t="s">
        <v>3117</v>
      </c>
      <c r="AG481" s="499" t="s">
        <v>8182</v>
      </c>
      <c r="AH481" s="395">
        <v>-5</v>
      </c>
      <c r="AI481" s="396"/>
      <c r="AJ481" s="397"/>
      <c r="AK481" s="398"/>
      <c r="AL481" s="399">
        <v>5</v>
      </c>
      <c r="AM481" s="730">
        <v>-15</v>
      </c>
      <c r="AN481" s="401">
        <v>1</v>
      </c>
      <c r="AO481" s="928" t="s">
        <v>8181</v>
      </c>
      <c r="AP481" s="919" t="s">
        <v>959</v>
      </c>
    </row>
    <row r="482" spans="1:42" s="338" customFormat="1" ht="24.95" customHeight="1">
      <c r="A482" s="90">
        <v>479</v>
      </c>
      <c r="B482" s="231" t="s">
        <v>947</v>
      </c>
      <c r="C482" s="231">
        <v>7</v>
      </c>
      <c r="D482" s="231">
        <v>4</v>
      </c>
      <c r="E482" s="231" t="s">
        <v>8166</v>
      </c>
      <c r="F482" s="231">
        <v>24</v>
      </c>
      <c r="G482" s="231" t="s">
        <v>8177</v>
      </c>
      <c r="H482" s="231">
        <v>1</v>
      </c>
      <c r="I482" s="232" t="s">
        <v>8170</v>
      </c>
      <c r="J482" s="103" t="str">
        <f t="shared" si="22"/>
        <v>74M24K1479</v>
      </c>
      <c r="K482" s="97">
        <v>45621</v>
      </c>
      <c r="L482" s="412" t="s">
        <v>86</v>
      </c>
      <c r="M482" s="482">
        <v>45629</v>
      </c>
      <c r="N482" s="31" t="s">
        <v>2348</v>
      </c>
      <c r="O482" s="461" t="s">
        <v>2349</v>
      </c>
      <c r="P482" s="31" t="s">
        <v>3122</v>
      </c>
      <c r="Q482" s="451" t="s">
        <v>950</v>
      </c>
      <c r="R482" s="258" t="s">
        <v>8187</v>
      </c>
      <c r="S482" s="226" t="s">
        <v>8216</v>
      </c>
      <c r="T482" s="226" t="s">
        <v>8236</v>
      </c>
      <c r="U482" s="918" t="s">
        <v>528</v>
      </c>
      <c r="V482" s="226" t="s">
        <v>8226</v>
      </c>
      <c r="W482" s="917" t="s">
        <v>955</v>
      </c>
      <c r="X482" s="917" t="s">
        <v>956</v>
      </c>
      <c r="Y482" s="917" t="s">
        <v>956</v>
      </c>
      <c r="Z482" s="226" t="s">
        <v>8246</v>
      </c>
      <c r="AA482" s="258" t="s">
        <v>8197</v>
      </c>
      <c r="AB482" s="226" t="s">
        <v>8207</v>
      </c>
      <c r="AC482" s="104"/>
      <c r="AD482" s="965" t="s">
        <v>1096</v>
      </c>
      <c r="AE482" s="217" t="s">
        <v>4104</v>
      </c>
      <c r="AF482" s="217" t="s">
        <v>3117</v>
      </c>
      <c r="AG482" s="499" t="s">
        <v>8182</v>
      </c>
      <c r="AH482" s="395">
        <v>-1</v>
      </c>
      <c r="AI482" s="396"/>
      <c r="AJ482" s="397"/>
      <c r="AK482" s="398"/>
      <c r="AL482" s="399">
        <v>5</v>
      </c>
      <c r="AM482" s="730">
        <v>-20</v>
      </c>
      <c r="AN482" s="401">
        <v>2</v>
      </c>
      <c r="AO482" s="928" t="s">
        <v>8181</v>
      </c>
      <c r="AP482" s="919" t="s">
        <v>959</v>
      </c>
    </row>
    <row r="483" spans="1:42" s="338" customFormat="1" ht="24.95" customHeight="1">
      <c r="A483" s="90">
        <v>480</v>
      </c>
      <c r="B483" s="231" t="s">
        <v>947</v>
      </c>
      <c r="C483" s="231">
        <v>7</v>
      </c>
      <c r="D483" s="231">
        <v>4</v>
      </c>
      <c r="E483" s="231" t="s">
        <v>8166</v>
      </c>
      <c r="F483" s="231">
        <v>24</v>
      </c>
      <c r="G483" s="231" t="s">
        <v>8177</v>
      </c>
      <c r="H483" s="231">
        <v>1</v>
      </c>
      <c r="I483" s="232" t="s">
        <v>8171</v>
      </c>
      <c r="J483" s="103" t="str">
        <f t="shared" si="22"/>
        <v>74M24K1480</v>
      </c>
      <c r="K483" s="97">
        <v>45621</v>
      </c>
      <c r="L483" s="412" t="s">
        <v>86</v>
      </c>
      <c r="M483" s="482">
        <v>45629</v>
      </c>
      <c r="N483" s="31" t="s">
        <v>2348</v>
      </c>
      <c r="O483" s="461" t="s">
        <v>2349</v>
      </c>
      <c r="P483" s="31" t="s">
        <v>3122</v>
      </c>
      <c r="Q483" s="451" t="s">
        <v>950</v>
      </c>
      <c r="R483" s="258" t="s">
        <v>8188</v>
      </c>
      <c r="S483" s="226" t="s">
        <v>8217</v>
      </c>
      <c r="T483" s="226" t="s">
        <v>8237</v>
      </c>
      <c r="U483" s="918" t="s">
        <v>528</v>
      </c>
      <c r="V483" s="226" t="s">
        <v>8229</v>
      </c>
      <c r="W483" s="917" t="s">
        <v>955</v>
      </c>
      <c r="X483" s="917" t="s">
        <v>956</v>
      </c>
      <c r="Y483" s="917" t="s">
        <v>956</v>
      </c>
      <c r="Z483" s="226" t="s">
        <v>8247</v>
      </c>
      <c r="AA483" s="258" t="s">
        <v>8198</v>
      </c>
      <c r="AB483" s="226" t="s">
        <v>8208</v>
      </c>
      <c r="AC483" s="104"/>
      <c r="AD483" s="965" t="s">
        <v>1096</v>
      </c>
      <c r="AE483" s="217" t="s">
        <v>4104</v>
      </c>
      <c r="AF483" s="217" t="s">
        <v>3117</v>
      </c>
      <c r="AG483" s="499" t="s">
        <v>8182</v>
      </c>
      <c r="AH483" s="395">
        <v>-4</v>
      </c>
      <c r="AI483" s="396"/>
      <c r="AJ483" s="397"/>
      <c r="AK483" s="398"/>
      <c r="AL483" s="399">
        <v>5</v>
      </c>
      <c r="AM483" s="730">
        <v>-15</v>
      </c>
      <c r="AN483" s="401">
        <v>2</v>
      </c>
      <c r="AO483" s="928" t="s">
        <v>8181</v>
      </c>
      <c r="AP483" s="919" t="s">
        <v>959</v>
      </c>
    </row>
    <row r="484" spans="1:42" s="338" customFormat="1" ht="24.95" customHeight="1">
      <c r="A484" s="90">
        <v>481</v>
      </c>
      <c r="B484" s="231" t="s">
        <v>947</v>
      </c>
      <c r="C484" s="231">
        <v>7</v>
      </c>
      <c r="D484" s="231">
        <v>4</v>
      </c>
      <c r="E484" s="231" t="s">
        <v>8166</v>
      </c>
      <c r="F484" s="231">
        <v>24</v>
      </c>
      <c r="G484" s="231" t="s">
        <v>8177</v>
      </c>
      <c r="H484" s="231">
        <v>1</v>
      </c>
      <c r="I484" s="232" t="s">
        <v>8172</v>
      </c>
      <c r="J484" s="103" t="str">
        <f t="shared" si="22"/>
        <v>74M24K1481</v>
      </c>
      <c r="K484" s="97">
        <v>45621</v>
      </c>
      <c r="L484" s="412" t="s">
        <v>86</v>
      </c>
      <c r="M484" s="482">
        <v>45629</v>
      </c>
      <c r="N484" s="31" t="s">
        <v>2348</v>
      </c>
      <c r="O484" s="461" t="s">
        <v>2349</v>
      </c>
      <c r="P484" s="31" t="s">
        <v>3122</v>
      </c>
      <c r="Q484" s="451" t="s">
        <v>950</v>
      </c>
      <c r="R484" s="258" t="s">
        <v>8189</v>
      </c>
      <c r="S484" s="226" t="s">
        <v>8218</v>
      </c>
      <c r="T484" s="226" t="s">
        <v>8238</v>
      </c>
      <c r="U484" s="918" t="s">
        <v>528</v>
      </c>
      <c r="V484" s="226" t="s">
        <v>8227</v>
      </c>
      <c r="W484" s="917" t="s">
        <v>955</v>
      </c>
      <c r="X484" s="917" t="s">
        <v>956</v>
      </c>
      <c r="Y484" s="917" t="s">
        <v>956</v>
      </c>
      <c r="Z484" s="226" t="s">
        <v>8248</v>
      </c>
      <c r="AA484" s="258" t="s">
        <v>8199</v>
      </c>
      <c r="AB484" s="226" t="s">
        <v>8209</v>
      </c>
      <c r="AC484" s="104"/>
      <c r="AD484" s="965" t="s">
        <v>1096</v>
      </c>
      <c r="AE484" s="217" t="s">
        <v>4104</v>
      </c>
      <c r="AF484" s="217" t="s">
        <v>3117</v>
      </c>
      <c r="AG484" s="499" t="s">
        <v>8182</v>
      </c>
      <c r="AH484" s="395">
        <v>-4</v>
      </c>
      <c r="AI484" s="396"/>
      <c r="AJ484" s="397"/>
      <c r="AK484" s="398"/>
      <c r="AL484" s="399">
        <v>5</v>
      </c>
      <c r="AM484" s="730">
        <v>-15</v>
      </c>
      <c r="AN484" s="401">
        <v>2</v>
      </c>
      <c r="AO484" s="928" t="s">
        <v>8181</v>
      </c>
      <c r="AP484" s="919" t="s">
        <v>959</v>
      </c>
    </row>
    <row r="485" spans="1:42" s="338" customFormat="1" ht="24.95" customHeight="1">
      <c r="A485" s="90">
        <v>482</v>
      </c>
      <c r="B485" s="231" t="s">
        <v>947</v>
      </c>
      <c r="C485" s="231">
        <v>7</v>
      </c>
      <c r="D485" s="231">
        <v>4</v>
      </c>
      <c r="E485" s="231" t="s">
        <v>8166</v>
      </c>
      <c r="F485" s="231">
        <v>24</v>
      </c>
      <c r="G485" s="231" t="s">
        <v>8177</v>
      </c>
      <c r="H485" s="231">
        <v>1</v>
      </c>
      <c r="I485" s="232" t="s">
        <v>8173</v>
      </c>
      <c r="J485" s="103" t="str">
        <f t="shared" ref="J485:J560" si="23">CONCATENATE(C485,D485,E485,F485,G485,H485,I485)</f>
        <v>74M24K1482</v>
      </c>
      <c r="K485" s="97">
        <v>45621</v>
      </c>
      <c r="L485" s="412" t="s">
        <v>86</v>
      </c>
      <c r="M485" s="482">
        <v>45629</v>
      </c>
      <c r="N485" s="31" t="s">
        <v>2348</v>
      </c>
      <c r="O485" s="461" t="s">
        <v>2349</v>
      </c>
      <c r="P485" s="31" t="s">
        <v>3122</v>
      </c>
      <c r="Q485" s="451" t="s">
        <v>950</v>
      </c>
      <c r="R485" s="258" t="s">
        <v>8190</v>
      </c>
      <c r="S485" s="226" t="s">
        <v>8219</v>
      </c>
      <c r="T485" s="226" t="s">
        <v>8239</v>
      </c>
      <c r="U485" s="918" t="s">
        <v>528</v>
      </c>
      <c r="V485" s="226" t="s">
        <v>8228</v>
      </c>
      <c r="W485" s="917" t="s">
        <v>955</v>
      </c>
      <c r="X485" s="917" t="s">
        <v>956</v>
      </c>
      <c r="Y485" s="917" t="s">
        <v>956</v>
      </c>
      <c r="Z485" s="226" t="s">
        <v>8249</v>
      </c>
      <c r="AA485" s="258" t="s">
        <v>8200</v>
      </c>
      <c r="AB485" s="226" t="s">
        <v>8210</v>
      </c>
      <c r="AC485" s="104"/>
      <c r="AD485" s="965" t="s">
        <v>1096</v>
      </c>
      <c r="AE485" s="217" t="s">
        <v>4104</v>
      </c>
      <c r="AF485" s="217" t="s">
        <v>3117</v>
      </c>
      <c r="AG485" s="499" t="s">
        <v>8182</v>
      </c>
      <c r="AH485" s="395">
        <v>-5</v>
      </c>
      <c r="AI485" s="396"/>
      <c r="AJ485" s="397"/>
      <c r="AK485" s="398"/>
      <c r="AL485" s="399">
        <v>5</v>
      </c>
      <c r="AM485" s="730">
        <v>-15</v>
      </c>
      <c r="AN485" s="401">
        <v>2</v>
      </c>
      <c r="AO485" s="928" t="s">
        <v>8181</v>
      </c>
      <c r="AP485" s="919" t="s">
        <v>959</v>
      </c>
    </row>
    <row r="486" spans="1:42" s="338" customFormat="1" ht="24.95" customHeight="1">
      <c r="A486" s="90">
        <v>483</v>
      </c>
      <c r="B486" s="231" t="s">
        <v>947</v>
      </c>
      <c r="C486" s="231">
        <v>7</v>
      </c>
      <c r="D486" s="231">
        <v>4</v>
      </c>
      <c r="E486" s="231" t="s">
        <v>8166</v>
      </c>
      <c r="F486" s="231">
        <v>24</v>
      </c>
      <c r="G486" s="231" t="s">
        <v>8177</v>
      </c>
      <c r="H486" s="231">
        <v>1</v>
      </c>
      <c r="I486" s="232" t="s">
        <v>8174</v>
      </c>
      <c r="J486" s="103" t="str">
        <f t="shared" si="23"/>
        <v>74M24K1483</v>
      </c>
      <c r="K486" s="97">
        <v>45621</v>
      </c>
      <c r="L486" s="412" t="s">
        <v>86</v>
      </c>
      <c r="M486" s="482">
        <v>45629</v>
      </c>
      <c r="N486" s="31" t="s">
        <v>2348</v>
      </c>
      <c r="O486" s="461" t="s">
        <v>2349</v>
      </c>
      <c r="P486" s="31" t="s">
        <v>3122</v>
      </c>
      <c r="Q486" s="451" t="s">
        <v>950</v>
      </c>
      <c r="R486" s="258" t="s">
        <v>8191</v>
      </c>
      <c r="S486" s="226" t="s">
        <v>8220</v>
      </c>
      <c r="T486" s="226" t="s">
        <v>8240</v>
      </c>
      <c r="U486" s="918" t="s">
        <v>528</v>
      </c>
      <c r="V486" s="226" t="s">
        <v>8230</v>
      </c>
      <c r="W486" s="917" t="s">
        <v>955</v>
      </c>
      <c r="X486" s="917" t="s">
        <v>956</v>
      </c>
      <c r="Y486" s="917" t="s">
        <v>956</v>
      </c>
      <c r="Z486" s="226" t="s">
        <v>8250</v>
      </c>
      <c r="AA486" s="258" t="s">
        <v>8201</v>
      </c>
      <c r="AB486" s="226" t="s">
        <v>8211</v>
      </c>
      <c r="AC486" s="104"/>
      <c r="AD486" s="965" t="s">
        <v>1096</v>
      </c>
      <c r="AE486" s="217" t="s">
        <v>4104</v>
      </c>
      <c r="AF486" s="217" t="s">
        <v>3117</v>
      </c>
      <c r="AG486" s="499" t="s">
        <v>8182</v>
      </c>
      <c r="AH486" s="395">
        <v>-3</v>
      </c>
      <c r="AI486" s="396"/>
      <c r="AJ486" s="397"/>
      <c r="AK486" s="398"/>
      <c r="AL486" s="399">
        <v>5</v>
      </c>
      <c r="AM486" s="730">
        <v>-10</v>
      </c>
      <c r="AN486" s="401">
        <v>1</v>
      </c>
      <c r="AO486" s="928" t="s">
        <v>8181</v>
      </c>
      <c r="AP486" s="919" t="s">
        <v>959</v>
      </c>
    </row>
    <row r="487" spans="1:42" s="338" customFormat="1" ht="24.95" customHeight="1">
      <c r="A487" s="90">
        <v>484</v>
      </c>
      <c r="B487" s="231" t="s">
        <v>947</v>
      </c>
      <c r="C487" s="231">
        <v>7</v>
      </c>
      <c r="D487" s="231">
        <v>4</v>
      </c>
      <c r="E487" s="231" t="s">
        <v>8166</v>
      </c>
      <c r="F487" s="231">
        <v>24</v>
      </c>
      <c r="G487" s="231" t="s">
        <v>8177</v>
      </c>
      <c r="H487" s="231">
        <v>1</v>
      </c>
      <c r="I487" s="232" t="s">
        <v>8175</v>
      </c>
      <c r="J487" s="103" t="str">
        <f t="shared" si="23"/>
        <v>74M24K1484</v>
      </c>
      <c r="K487" s="97">
        <v>45621</v>
      </c>
      <c r="L487" s="412" t="s">
        <v>86</v>
      </c>
      <c r="M487" s="482">
        <v>45629</v>
      </c>
      <c r="N487" s="31" t="s">
        <v>2348</v>
      </c>
      <c r="O487" s="461" t="s">
        <v>2349</v>
      </c>
      <c r="P487" s="31" t="s">
        <v>3122</v>
      </c>
      <c r="Q487" s="451" t="s">
        <v>950</v>
      </c>
      <c r="R487" s="258" t="s">
        <v>8192</v>
      </c>
      <c r="S487" s="226" t="s">
        <v>8221</v>
      </c>
      <c r="T487" s="226" t="s">
        <v>8241</v>
      </c>
      <c r="U487" s="918" t="s">
        <v>528</v>
      </c>
      <c r="V487" s="226" t="s">
        <v>8231</v>
      </c>
      <c r="W487" s="917" t="s">
        <v>955</v>
      </c>
      <c r="X487" s="917" t="s">
        <v>956</v>
      </c>
      <c r="Y487" s="917" t="s">
        <v>956</v>
      </c>
      <c r="Z487" s="226" t="s">
        <v>8251</v>
      </c>
      <c r="AA487" s="258" t="s">
        <v>8202</v>
      </c>
      <c r="AB487" s="226" t="s">
        <v>8212</v>
      </c>
      <c r="AC487" s="104"/>
      <c r="AD487" s="965" t="s">
        <v>1096</v>
      </c>
      <c r="AE487" s="217" t="s">
        <v>4104</v>
      </c>
      <c r="AF487" s="217" t="s">
        <v>3117</v>
      </c>
      <c r="AG487" s="499" t="s">
        <v>8182</v>
      </c>
      <c r="AH487" s="395">
        <v>1</v>
      </c>
      <c r="AI487" s="396"/>
      <c r="AJ487" s="397"/>
      <c r="AK487" s="398"/>
      <c r="AL487" s="399">
        <v>5</v>
      </c>
      <c r="AM487" s="730">
        <v>-5</v>
      </c>
      <c r="AN487" s="401">
        <v>1</v>
      </c>
      <c r="AO487" s="928" t="s">
        <v>8181</v>
      </c>
      <c r="AP487" s="919" t="s">
        <v>959</v>
      </c>
    </row>
    <row r="488" spans="1:42" s="338" customFormat="1" ht="24.95" customHeight="1">
      <c r="A488" s="90">
        <v>485</v>
      </c>
      <c r="B488" s="231" t="s">
        <v>947</v>
      </c>
      <c r="C488" s="231">
        <v>7</v>
      </c>
      <c r="D488" s="231">
        <v>4</v>
      </c>
      <c r="E488" s="231" t="s">
        <v>8166</v>
      </c>
      <c r="F488" s="231">
        <v>24</v>
      </c>
      <c r="G488" s="231" t="s">
        <v>8177</v>
      </c>
      <c r="H488" s="231">
        <v>1</v>
      </c>
      <c r="I488" s="232" t="s">
        <v>8176</v>
      </c>
      <c r="J488" s="103" t="str">
        <f t="shared" si="23"/>
        <v>74M24K1485</v>
      </c>
      <c r="K488" s="97">
        <v>45621</v>
      </c>
      <c r="L488" s="412" t="s">
        <v>86</v>
      </c>
      <c r="M488" s="482">
        <v>45629</v>
      </c>
      <c r="N488" s="31" t="s">
        <v>2348</v>
      </c>
      <c r="O488" s="461" t="s">
        <v>2349</v>
      </c>
      <c r="P488" s="31" t="s">
        <v>3122</v>
      </c>
      <c r="Q488" s="451" t="s">
        <v>950</v>
      </c>
      <c r="R488" s="258" t="s">
        <v>8193</v>
      </c>
      <c r="S488" s="226" t="s">
        <v>8222</v>
      </c>
      <c r="T488" s="226" t="s">
        <v>8242</v>
      </c>
      <c r="U488" s="918" t="s">
        <v>528</v>
      </c>
      <c r="V488" s="226" t="s">
        <v>8232</v>
      </c>
      <c r="W488" s="917" t="s">
        <v>955</v>
      </c>
      <c r="X488" s="917" t="s">
        <v>956</v>
      </c>
      <c r="Y488" s="917" t="s">
        <v>956</v>
      </c>
      <c r="Z488" s="226" t="s">
        <v>8252</v>
      </c>
      <c r="AA488" s="258" t="s">
        <v>8203</v>
      </c>
      <c r="AB488" s="226" t="s">
        <v>8390</v>
      </c>
      <c r="AC488" s="104"/>
      <c r="AD488" s="965" t="s">
        <v>1096</v>
      </c>
      <c r="AE488" s="217" t="s">
        <v>4104</v>
      </c>
      <c r="AF488" s="217" t="s">
        <v>3117</v>
      </c>
      <c r="AG488" s="499" t="s">
        <v>8182</v>
      </c>
      <c r="AH488" s="395">
        <v>-3</v>
      </c>
      <c r="AI488" s="396"/>
      <c r="AJ488" s="397"/>
      <c r="AK488" s="398"/>
      <c r="AL488" s="399">
        <v>5</v>
      </c>
      <c r="AM488" s="730">
        <v>-5</v>
      </c>
      <c r="AN488" s="401">
        <v>1</v>
      </c>
      <c r="AO488" s="928" t="s">
        <v>8181</v>
      </c>
      <c r="AP488" s="919" t="s">
        <v>959</v>
      </c>
    </row>
    <row r="489" spans="1:42" s="338" customFormat="1" ht="24.95" customHeight="1">
      <c r="A489" s="90">
        <v>486</v>
      </c>
      <c r="B489" s="231" t="s">
        <v>947</v>
      </c>
      <c r="C489" s="231">
        <v>7</v>
      </c>
      <c r="D489" s="231">
        <v>2</v>
      </c>
      <c r="E489" s="231" t="s">
        <v>8253</v>
      </c>
      <c r="F489" s="231">
        <v>24</v>
      </c>
      <c r="G489" s="231" t="s">
        <v>8254</v>
      </c>
      <c r="H489" s="231">
        <v>0</v>
      </c>
      <c r="I489" s="232" t="s">
        <v>8255</v>
      </c>
      <c r="J489" s="103" t="str">
        <f t="shared" si="23"/>
        <v>72M24L0486</v>
      </c>
      <c r="K489" s="114">
        <v>45628</v>
      </c>
      <c r="L489" s="412" t="s">
        <v>86</v>
      </c>
      <c r="M489" s="482">
        <v>45636</v>
      </c>
      <c r="N489" s="258" t="s">
        <v>55</v>
      </c>
      <c r="O489" s="100" t="s">
        <v>4540</v>
      </c>
      <c r="P489" s="665"/>
      <c r="Q489" s="451" t="s">
        <v>950</v>
      </c>
      <c r="R489" s="258" t="s">
        <v>8401</v>
      </c>
      <c r="S489" s="226" t="s">
        <v>8419</v>
      </c>
      <c r="T489" s="226" t="s">
        <v>8421</v>
      </c>
      <c r="U489" s="918" t="s">
        <v>528</v>
      </c>
      <c r="V489" s="226" t="s">
        <v>8455</v>
      </c>
      <c r="W489" s="917" t="s">
        <v>955</v>
      </c>
      <c r="X489" s="917" t="s">
        <v>956</v>
      </c>
      <c r="Y489" s="917" t="s">
        <v>956</v>
      </c>
      <c r="Z489" s="226" t="s">
        <v>8824</v>
      </c>
      <c r="AA489" s="258" t="s">
        <v>8381</v>
      </c>
      <c r="AB489" s="226" t="s">
        <v>8391</v>
      </c>
      <c r="AC489" s="104"/>
      <c r="AD489" s="965" t="s">
        <v>1097</v>
      </c>
      <c r="AE489" s="217" t="s">
        <v>8372</v>
      </c>
      <c r="AF489" s="217" t="s">
        <v>8373</v>
      </c>
      <c r="AG489" s="461" t="s">
        <v>6797</v>
      </c>
      <c r="AH489" s="395"/>
      <c r="AI489" s="396"/>
      <c r="AJ489" s="397"/>
      <c r="AK489" s="398"/>
      <c r="AL489" s="399">
        <v>5</v>
      </c>
      <c r="AM489" s="730">
        <v>-5</v>
      </c>
      <c r="AN489" s="401">
        <v>1</v>
      </c>
      <c r="AO489" s="928"/>
      <c r="AP489" s="938" t="s">
        <v>8400</v>
      </c>
    </row>
    <row r="490" spans="1:42" s="338" customFormat="1" ht="24.95" customHeight="1">
      <c r="A490" s="90">
        <v>487</v>
      </c>
      <c r="B490" s="231" t="s">
        <v>947</v>
      </c>
      <c r="C490" s="231">
        <v>7</v>
      </c>
      <c r="D490" s="231">
        <v>2</v>
      </c>
      <c r="E490" s="231" t="s">
        <v>8253</v>
      </c>
      <c r="F490" s="231">
        <v>24</v>
      </c>
      <c r="G490" s="231" t="s">
        <v>8254</v>
      </c>
      <c r="H490" s="231">
        <v>0</v>
      </c>
      <c r="I490" s="232" t="s">
        <v>8256</v>
      </c>
      <c r="J490" s="103" t="str">
        <f t="shared" si="23"/>
        <v>72M24L0487</v>
      </c>
      <c r="K490" s="114">
        <v>45628</v>
      </c>
      <c r="L490" s="412" t="s">
        <v>86</v>
      </c>
      <c r="M490" s="482">
        <v>45636</v>
      </c>
      <c r="N490" s="258" t="s">
        <v>55</v>
      </c>
      <c r="O490" s="100" t="s">
        <v>4540</v>
      </c>
      <c r="P490" s="665"/>
      <c r="Q490" s="451" t="s">
        <v>950</v>
      </c>
      <c r="R490" s="258" t="s">
        <v>8402</v>
      </c>
      <c r="S490" s="226" t="s">
        <v>8423</v>
      </c>
      <c r="T490" s="226" t="s">
        <v>8439</v>
      </c>
      <c r="U490" s="918" t="s">
        <v>528</v>
      </c>
      <c r="V490" s="226" t="s">
        <v>8456</v>
      </c>
      <c r="W490" s="917" t="s">
        <v>955</v>
      </c>
      <c r="X490" s="917" t="s">
        <v>956</v>
      </c>
      <c r="Y490" s="917" t="s">
        <v>956</v>
      </c>
      <c r="Z490" s="226" t="s">
        <v>8830</v>
      </c>
      <c r="AA490" s="258" t="s">
        <v>8382</v>
      </c>
      <c r="AB490" s="258" t="s">
        <v>8392</v>
      </c>
      <c r="AC490" s="96"/>
      <c r="AD490" s="965" t="s">
        <v>1097</v>
      </c>
      <c r="AE490" s="217" t="s">
        <v>8372</v>
      </c>
      <c r="AF490" s="217" t="s">
        <v>8373</v>
      </c>
      <c r="AG490" s="461" t="s">
        <v>6797</v>
      </c>
      <c r="AH490" s="395">
        <v>1</v>
      </c>
      <c r="AI490" s="396"/>
      <c r="AJ490" s="397"/>
      <c r="AK490" s="398"/>
      <c r="AL490" s="399">
        <v>5</v>
      </c>
      <c r="AM490" s="730">
        <v>-20</v>
      </c>
      <c r="AN490" s="401">
        <v>1</v>
      </c>
      <c r="AO490" s="928"/>
      <c r="AP490" s="938" t="s">
        <v>8400</v>
      </c>
    </row>
    <row r="491" spans="1:42" s="338" customFormat="1" ht="24.95" customHeight="1">
      <c r="A491" s="90">
        <v>488</v>
      </c>
      <c r="B491" s="231" t="s">
        <v>947</v>
      </c>
      <c r="C491" s="231">
        <v>7</v>
      </c>
      <c r="D491" s="231">
        <v>2</v>
      </c>
      <c r="E491" s="231" t="s">
        <v>8253</v>
      </c>
      <c r="F491" s="231">
        <v>24</v>
      </c>
      <c r="G491" s="231" t="s">
        <v>8254</v>
      </c>
      <c r="H491" s="231">
        <v>0</v>
      </c>
      <c r="I491" s="232" t="s">
        <v>8257</v>
      </c>
      <c r="J491" s="103" t="str">
        <f t="shared" si="23"/>
        <v>72M24L0488</v>
      </c>
      <c r="K491" s="114">
        <v>45628</v>
      </c>
      <c r="L491" s="412" t="s">
        <v>86</v>
      </c>
      <c r="M491" s="482">
        <v>45636</v>
      </c>
      <c r="N491" s="258" t="s">
        <v>55</v>
      </c>
      <c r="O491" s="100" t="s">
        <v>4540</v>
      </c>
      <c r="P491" s="665"/>
      <c r="Q491" s="451" t="s">
        <v>950</v>
      </c>
      <c r="R491" s="258" t="s">
        <v>8403</v>
      </c>
      <c r="S491" s="226" t="s">
        <v>8424</v>
      </c>
      <c r="T491" s="226" t="s">
        <v>8440</v>
      </c>
      <c r="U491" s="918" t="s">
        <v>528</v>
      </c>
      <c r="V491" s="226" t="s">
        <v>8457</v>
      </c>
      <c r="W491" s="917" t="s">
        <v>955</v>
      </c>
      <c r="X491" s="917" t="s">
        <v>956</v>
      </c>
      <c r="Y491" s="917" t="s">
        <v>956</v>
      </c>
      <c r="Z491" s="226" t="s">
        <v>8831</v>
      </c>
      <c r="AA491" s="258" t="s">
        <v>8383</v>
      </c>
      <c r="AB491" s="226" t="s">
        <v>8393</v>
      </c>
      <c r="AC491" s="104"/>
      <c r="AD491" s="965" t="s">
        <v>1097</v>
      </c>
      <c r="AE491" s="217" t="s">
        <v>8372</v>
      </c>
      <c r="AF491" s="217" t="s">
        <v>8373</v>
      </c>
      <c r="AG491" s="461" t="s">
        <v>6797</v>
      </c>
      <c r="AH491" s="395">
        <v>1</v>
      </c>
      <c r="AI491" s="396"/>
      <c r="AJ491" s="397"/>
      <c r="AK491" s="398"/>
      <c r="AL491" s="399">
        <v>5</v>
      </c>
      <c r="AM491" s="730">
        <v>-15</v>
      </c>
      <c r="AN491" s="401">
        <v>1</v>
      </c>
      <c r="AO491" s="928"/>
      <c r="AP491" s="938" t="s">
        <v>8400</v>
      </c>
    </row>
    <row r="492" spans="1:42" s="338" customFormat="1" ht="24.95" customHeight="1">
      <c r="A492" s="90">
        <v>489</v>
      </c>
      <c r="B492" s="231" t="s">
        <v>947</v>
      </c>
      <c r="C492" s="231">
        <v>7</v>
      </c>
      <c r="D492" s="231">
        <v>2</v>
      </c>
      <c r="E492" s="231" t="s">
        <v>8253</v>
      </c>
      <c r="F492" s="231">
        <v>24</v>
      </c>
      <c r="G492" s="231" t="s">
        <v>8254</v>
      </c>
      <c r="H492" s="231">
        <v>0</v>
      </c>
      <c r="I492" s="232" t="s">
        <v>8258</v>
      </c>
      <c r="J492" s="103" t="str">
        <f t="shared" si="23"/>
        <v>72M24L0489</v>
      </c>
      <c r="K492" s="114">
        <v>45628</v>
      </c>
      <c r="L492" s="412" t="s">
        <v>86</v>
      </c>
      <c r="M492" s="482">
        <v>45636</v>
      </c>
      <c r="N492" s="258" t="s">
        <v>55</v>
      </c>
      <c r="O492" s="100" t="s">
        <v>4540</v>
      </c>
      <c r="P492" s="665"/>
      <c r="Q492" s="451" t="s">
        <v>950</v>
      </c>
      <c r="R492" s="258" t="s">
        <v>8404</v>
      </c>
      <c r="S492" s="226" t="s">
        <v>8425</v>
      </c>
      <c r="T492" s="226" t="s">
        <v>8422</v>
      </c>
      <c r="U492" s="918" t="s">
        <v>528</v>
      </c>
      <c r="V492" s="226" t="s">
        <v>8458</v>
      </c>
      <c r="W492" s="917" t="s">
        <v>955</v>
      </c>
      <c r="X492" s="917" t="s">
        <v>956</v>
      </c>
      <c r="Y492" s="917" t="s">
        <v>956</v>
      </c>
      <c r="Z492" s="226" t="s">
        <v>8832</v>
      </c>
      <c r="AA492" s="258" t="s">
        <v>8384</v>
      </c>
      <c r="AB492" s="226" t="s">
        <v>8394</v>
      </c>
      <c r="AC492" s="104"/>
      <c r="AD492" s="965" t="s">
        <v>1097</v>
      </c>
      <c r="AE492" s="217" t="s">
        <v>8372</v>
      </c>
      <c r="AF492" s="217" t="s">
        <v>8373</v>
      </c>
      <c r="AG492" s="461" t="s">
        <v>6797</v>
      </c>
      <c r="AH492" s="395"/>
      <c r="AI492" s="396"/>
      <c r="AJ492" s="397"/>
      <c r="AK492" s="398"/>
      <c r="AL492" s="399">
        <v>5</v>
      </c>
      <c r="AM492" s="730">
        <v>-10</v>
      </c>
      <c r="AN492" s="401">
        <v>1</v>
      </c>
      <c r="AO492" s="928"/>
      <c r="AP492" s="938" t="s">
        <v>8400</v>
      </c>
    </row>
    <row r="493" spans="1:42" s="338" customFormat="1" ht="24.95" customHeight="1">
      <c r="A493" s="90">
        <v>490</v>
      </c>
      <c r="B493" s="231" t="s">
        <v>947</v>
      </c>
      <c r="C493" s="231">
        <v>7</v>
      </c>
      <c r="D493" s="231">
        <v>2</v>
      </c>
      <c r="E493" s="231" t="s">
        <v>8253</v>
      </c>
      <c r="F493" s="231">
        <v>24</v>
      </c>
      <c r="G493" s="231" t="s">
        <v>8254</v>
      </c>
      <c r="H493" s="231">
        <v>0</v>
      </c>
      <c r="I493" s="232" t="s">
        <v>8259</v>
      </c>
      <c r="J493" s="103" t="str">
        <f t="shared" si="23"/>
        <v>72M24L0490</v>
      </c>
      <c r="K493" s="114">
        <v>45628</v>
      </c>
      <c r="L493" s="412" t="s">
        <v>86</v>
      </c>
      <c r="M493" s="482">
        <v>45636</v>
      </c>
      <c r="N493" s="258" t="s">
        <v>55</v>
      </c>
      <c r="O493" s="100" t="s">
        <v>4540</v>
      </c>
      <c r="P493" s="665"/>
      <c r="Q493" s="451" t="s">
        <v>950</v>
      </c>
      <c r="R493" s="258" t="s">
        <v>8405</v>
      </c>
      <c r="S493" s="226" t="s">
        <v>8426</v>
      </c>
      <c r="T493" s="226" t="s">
        <v>8441</v>
      </c>
      <c r="U493" s="918" t="s">
        <v>528</v>
      </c>
      <c r="V493" s="226" t="s">
        <v>8459</v>
      </c>
      <c r="W493" s="917" t="s">
        <v>955</v>
      </c>
      <c r="X493" s="917" t="s">
        <v>956</v>
      </c>
      <c r="Y493" s="917" t="s">
        <v>956</v>
      </c>
      <c r="Z493" s="226" t="s">
        <v>8833</v>
      </c>
      <c r="AA493" s="258" t="s">
        <v>8385</v>
      </c>
      <c r="AB493" s="226" t="s">
        <v>8395</v>
      </c>
      <c r="AC493" s="104"/>
      <c r="AD493" s="965" t="s">
        <v>1097</v>
      </c>
      <c r="AE493" s="217" t="s">
        <v>8372</v>
      </c>
      <c r="AF493" s="217" t="s">
        <v>8373</v>
      </c>
      <c r="AG493" s="461" t="s">
        <v>6797</v>
      </c>
      <c r="AH493" s="395">
        <v>-1</v>
      </c>
      <c r="AI493" s="396"/>
      <c r="AJ493" s="397"/>
      <c r="AK493" s="398"/>
      <c r="AL493" s="399">
        <v>5</v>
      </c>
      <c r="AM493" s="730">
        <v>-10</v>
      </c>
      <c r="AN493" s="401">
        <v>1</v>
      </c>
      <c r="AO493" s="928"/>
      <c r="AP493" s="938" t="s">
        <v>8400</v>
      </c>
    </row>
    <row r="494" spans="1:42" s="338" customFormat="1" ht="24.95" customHeight="1">
      <c r="A494" s="90">
        <v>491</v>
      </c>
      <c r="B494" s="231" t="s">
        <v>947</v>
      </c>
      <c r="C494" s="231">
        <v>7</v>
      </c>
      <c r="D494" s="231">
        <v>2</v>
      </c>
      <c r="E494" s="231" t="s">
        <v>8253</v>
      </c>
      <c r="F494" s="231">
        <v>24</v>
      </c>
      <c r="G494" s="231" t="s">
        <v>8254</v>
      </c>
      <c r="H494" s="231">
        <v>0</v>
      </c>
      <c r="I494" s="232" t="s">
        <v>8260</v>
      </c>
      <c r="J494" s="103" t="str">
        <f t="shared" si="23"/>
        <v>72M24L0491</v>
      </c>
      <c r="K494" s="114">
        <v>45628</v>
      </c>
      <c r="L494" s="412" t="s">
        <v>86</v>
      </c>
      <c r="M494" s="482">
        <v>45636</v>
      </c>
      <c r="N494" s="258" t="s">
        <v>55</v>
      </c>
      <c r="O494" s="100" t="s">
        <v>4540</v>
      </c>
      <c r="P494" s="665"/>
      <c r="Q494" s="451" t="s">
        <v>950</v>
      </c>
      <c r="R494" s="258" t="s">
        <v>8406</v>
      </c>
      <c r="S494" s="226" t="s">
        <v>8420</v>
      </c>
      <c r="T494" s="226" t="s">
        <v>8442</v>
      </c>
      <c r="U494" s="918" t="s">
        <v>528</v>
      </c>
      <c r="V494" s="226" t="s">
        <v>8460</v>
      </c>
      <c r="W494" s="917" t="s">
        <v>955</v>
      </c>
      <c r="X494" s="917" t="s">
        <v>956</v>
      </c>
      <c r="Y494" s="917" t="s">
        <v>956</v>
      </c>
      <c r="Z494" s="226" t="s">
        <v>8834</v>
      </c>
      <c r="AA494" s="258" t="s">
        <v>8386</v>
      </c>
      <c r="AB494" s="226" t="s">
        <v>8396</v>
      </c>
      <c r="AC494" s="104"/>
      <c r="AD494" s="965" t="s">
        <v>1097</v>
      </c>
      <c r="AE494" s="217" t="s">
        <v>8372</v>
      </c>
      <c r="AF494" s="217" t="s">
        <v>8373</v>
      </c>
      <c r="AG494" s="461" t="s">
        <v>6797</v>
      </c>
      <c r="AH494" s="395">
        <v>-3</v>
      </c>
      <c r="AI494" s="396"/>
      <c r="AJ494" s="397"/>
      <c r="AK494" s="398"/>
      <c r="AL494" s="399">
        <v>5</v>
      </c>
      <c r="AM494" s="730">
        <v>-20</v>
      </c>
      <c r="AN494" s="401">
        <v>1</v>
      </c>
      <c r="AO494" s="928"/>
      <c r="AP494" s="938" t="s">
        <v>8400</v>
      </c>
    </row>
    <row r="495" spans="1:42" s="338" customFormat="1" ht="24.95" customHeight="1">
      <c r="A495" s="90">
        <v>492</v>
      </c>
      <c r="B495" s="231" t="s">
        <v>947</v>
      </c>
      <c r="C495" s="231">
        <v>7</v>
      </c>
      <c r="D495" s="231">
        <v>2</v>
      </c>
      <c r="E495" s="231" t="s">
        <v>8253</v>
      </c>
      <c r="F495" s="231">
        <v>24</v>
      </c>
      <c r="G495" s="231" t="s">
        <v>8254</v>
      </c>
      <c r="H495" s="231">
        <v>0</v>
      </c>
      <c r="I495" s="232" t="s">
        <v>8261</v>
      </c>
      <c r="J495" s="103" t="str">
        <f t="shared" si="23"/>
        <v>72M24L0492</v>
      </c>
      <c r="K495" s="114">
        <v>45628</v>
      </c>
      <c r="L495" s="412" t="s">
        <v>86</v>
      </c>
      <c r="M495" s="482">
        <v>45636</v>
      </c>
      <c r="N495" s="258" t="s">
        <v>55</v>
      </c>
      <c r="O495" s="100" t="s">
        <v>4540</v>
      </c>
      <c r="P495" s="665"/>
      <c r="Q495" s="451" t="s">
        <v>950</v>
      </c>
      <c r="R495" s="258" t="s">
        <v>8407</v>
      </c>
      <c r="S495" s="226" t="s">
        <v>8427</v>
      </c>
      <c r="T495" s="226" t="s">
        <v>8443</v>
      </c>
      <c r="U495" s="918" t="s">
        <v>528</v>
      </c>
      <c r="V495" s="226" t="s">
        <v>8461</v>
      </c>
      <c r="W495" s="917" t="s">
        <v>955</v>
      </c>
      <c r="X495" s="917" t="s">
        <v>956</v>
      </c>
      <c r="Y495" s="917" t="s">
        <v>956</v>
      </c>
      <c r="Z495" s="226" t="s">
        <v>8835</v>
      </c>
      <c r="AA495" s="258" t="s">
        <v>8387</v>
      </c>
      <c r="AB495" s="226" t="s">
        <v>8397</v>
      </c>
      <c r="AC495" s="104"/>
      <c r="AD495" s="965" t="s">
        <v>1097</v>
      </c>
      <c r="AE495" s="217" t="s">
        <v>8372</v>
      </c>
      <c r="AF495" s="217" t="s">
        <v>8373</v>
      </c>
      <c r="AG495" s="461" t="s">
        <v>6797</v>
      </c>
      <c r="AH495" s="395">
        <v>-5</v>
      </c>
      <c r="AI495" s="396"/>
      <c r="AJ495" s="397"/>
      <c r="AK495" s="398">
        <v>-1</v>
      </c>
      <c r="AL495" s="399">
        <v>5</v>
      </c>
      <c r="AM495" s="730">
        <v>-15</v>
      </c>
      <c r="AN495" s="401">
        <v>1</v>
      </c>
      <c r="AO495" s="928"/>
      <c r="AP495" s="938" t="s">
        <v>8400</v>
      </c>
    </row>
    <row r="496" spans="1:42" s="338" customFormat="1" ht="24.95" customHeight="1">
      <c r="A496" s="90">
        <v>493</v>
      </c>
      <c r="B496" s="231" t="s">
        <v>947</v>
      </c>
      <c r="C496" s="231">
        <v>7</v>
      </c>
      <c r="D496" s="231">
        <v>2</v>
      </c>
      <c r="E496" s="231" t="s">
        <v>8253</v>
      </c>
      <c r="F496" s="231">
        <v>24</v>
      </c>
      <c r="G496" s="231" t="s">
        <v>8254</v>
      </c>
      <c r="H496" s="231">
        <v>0</v>
      </c>
      <c r="I496" s="232" t="s">
        <v>8262</v>
      </c>
      <c r="J496" s="103" t="str">
        <f t="shared" si="23"/>
        <v>72M24L0493</v>
      </c>
      <c r="K496" s="114">
        <v>45628</v>
      </c>
      <c r="L496" s="412" t="s">
        <v>86</v>
      </c>
      <c r="M496" s="482">
        <v>45636</v>
      </c>
      <c r="N496" s="258" t="s">
        <v>55</v>
      </c>
      <c r="O496" s="100" t="s">
        <v>4540</v>
      </c>
      <c r="P496" s="665"/>
      <c r="Q496" s="451" t="s">
        <v>950</v>
      </c>
      <c r="R496" s="258" t="s">
        <v>8408</v>
      </c>
      <c r="S496" s="226" t="s">
        <v>8428</v>
      </c>
      <c r="T496" s="226" t="s">
        <v>8444</v>
      </c>
      <c r="U496" s="918" t="s">
        <v>528</v>
      </c>
      <c r="V496" s="226" t="s">
        <v>8462</v>
      </c>
      <c r="W496" s="917" t="s">
        <v>955</v>
      </c>
      <c r="X496" s="917" t="s">
        <v>956</v>
      </c>
      <c r="Y496" s="917" t="s">
        <v>956</v>
      </c>
      <c r="Z496" s="226" t="s">
        <v>8836</v>
      </c>
      <c r="AA496" s="258" t="s">
        <v>8388</v>
      </c>
      <c r="AB496" s="226" t="s">
        <v>8398</v>
      </c>
      <c r="AC496" s="104"/>
      <c r="AD496" s="965" t="s">
        <v>1097</v>
      </c>
      <c r="AE496" s="217" t="s">
        <v>8372</v>
      </c>
      <c r="AF496" s="217" t="s">
        <v>8373</v>
      </c>
      <c r="AG496" s="461" t="s">
        <v>6797</v>
      </c>
      <c r="AH496" s="395">
        <v>-2</v>
      </c>
      <c r="AI496" s="396"/>
      <c r="AJ496" s="397"/>
      <c r="AK496" s="398"/>
      <c r="AL496" s="399">
        <v>5</v>
      </c>
      <c r="AM496" s="730">
        <v>-15</v>
      </c>
      <c r="AN496" s="401">
        <v>1</v>
      </c>
      <c r="AO496" s="928"/>
      <c r="AP496" s="938" t="s">
        <v>8400</v>
      </c>
    </row>
    <row r="497" spans="1:42" s="338" customFormat="1" ht="24.95" customHeight="1">
      <c r="A497" s="90">
        <v>494</v>
      </c>
      <c r="B497" s="231" t="s">
        <v>947</v>
      </c>
      <c r="C497" s="231">
        <v>7</v>
      </c>
      <c r="D497" s="231">
        <v>2</v>
      </c>
      <c r="E497" s="231" t="s">
        <v>8253</v>
      </c>
      <c r="F497" s="231">
        <v>24</v>
      </c>
      <c r="G497" s="231" t="s">
        <v>8254</v>
      </c>
      <c r="H497" s="231">
        <v>0</v>
      </c>
      <c r="I497" s="232" t="s">
        <v>8263</v>
      </c>
      <c r="J497" s="103" t="str">
        <f t="shared" si="23"/>
        <v>72M24L0494</v>
      </c>
      <c r="K497" s="114">
        <v>45628</v>
      </c>
      <c r="L497" s="412" t="s">
        <v>86</v>
      </c>
      <c r="M497" s="482">
        <v>45636</v>
      </c>
      <c r="N497" s="258" t="s">
        <v>55</v>
      </c>
      <c r="O497" s="100" t="s">
        <v>4540</v>
      </c>
      <c r="P497" s="665"/>
      <c r="Q497" s="451" t="s">
        <v>950</v>
      </c>
      <c r="R497" s="258" t="s">
        <v>8409</v>
      </c>
      <c r="S497" s="226" t="s">
        <v>8429</v>
      </c>
      <c r="T497" s="226" t="s">
        <v>8445</v>
      </c>
      <c r="U497" s="918" t="s">
        <v>528</v>
      </c>
      <c r="V497" s="226" t="s">
        <v>8463</v>
      </c>
      <c r="W497" s="917" t="s">
        <v>955</v>
      </c>
      <c r="X497" s="917" t="s">
        <v>956</v>
      </c>
      <c r="Y497" s="917" t="s">
        <v>956</v>
      </c>
      <c r="Z497" s="226" t="s">
        <v>8837</v>
      </c>
      <c r="AA497" s="258" t="s">
        <v>8389</v>
      </c>
      <c r="AB497" s="226" t="s">
        <v>8399</v>
      </c>
      <c r="AC497" s="104"/>
      <c r="AD497" s="965" t="s">
        <v>1097</v>
      </c>
      <c r="AE497" s="217" t="s">
        <v>8372</v>
      </c>
      <c r="AF497" s="217" t="s">
        <v>8373</v>
      </c>
      <c r="AG497" s="461" t="s">
        <v>6797</v>
      </c>
      <c r="AH497" s="395">
        <v>-2</v>
      </c>
      <c r="AI497" s="396"/>
      <c r="AJ497" s="397"/>
      <c r="AK497" s="398">
        <v>-1</v>
      </c>
      <c r="AL497" s="399">
        <v>5</v>
      </c>
      <c r="AM497" s="730">
        <v>-10</v>
      </c>
      <c r="AN497" s="401">
        <v>1</v>
      </c>
      <c r="AO497" s="928"/>
      <c r="AP497" s="938" t="s">
        <v>8400</v>
      </c>
    </row>
    <row r="498" spans="1:42" s="338" customFormat="1" ht="24.95" customHeight="1">
      <c r="A498" s="90">
        <v>495</v>
      </c>
      <c r="B498" s="231" t="s">
        <v>947</v>
      </c>
      <c r="C498" s="231">
        <v>7</v>
      </c>
      <c r="D498" s="231">
        <v>2</v>
      </c>
      <c r="E498" s="231" t="s">
        <v>8253</v>
      </c>
      <c r="F498" s="231">
        <v>24</v>
      </c>
      <c r="G498" s="231" t="s">
        <v>8254</v>
      </c>
      <c r="H498" s="231">
        <v>0</v>
      </c>
      <c r="I498" s="232" t="s">
        <v>8264</v>
      </c>
      <c r="J498" s="103" t="str">
        <f t="shared" si="23"/>
        <v>72M24L0495</v>
      </c>
      <c r="K498" s="114">
        <v>45628</v>
      </c>
      <c r="L498" s="412" t="s">
        <v>86</v>
      </c>
      <c r="M498" s="482">
        <v>45636</v>
      </c>
      <c r="N498" s="258" t="s">
        <v>55</v>
      </c>
      <c r="O498" s="100" t="s">
        <v>4540</v>
      </c>
      <c r="P498" s="665"/>
      <c r="Q498" s="451" t="s">
        <v>950</v>
      </c>
      <c r="R498" s="258" t="s">
        <v>8410</v>
      </c>
      <c r="S498" s="226" t="s">
        <v>8430</v>
      </c>
      <c r="T498" s="226" t="s">
        <v>8446</v>
      </c>
      <c r="U498" s="918" t="s">
        <v>528</v>
      </c>
      <c r="V498" s="226" t="s">
        <v>8464</v>
      </c>
      <c r="W498" s="917" t="s">
        <v>955</v>
      </c>
      <c r="X498" s="917" t="s">
        <v>956</v>
      </c>
      <c r="Y498" s="917" t="s">
        <v>956</v>
      </c>
      <c r="Z498" s="226" t="s">
        <v>8669</v>
      </c>
      <c r="AA498" s="258" t="s">
        <v>8670</v>
      </c>
      <c r="AB498" s="226" t="s">
        <v>8687</v>
      </c>
      <c r="AC498" s="104"/>
      <c r="AD498" s="965" t="s">
        <v>1097</v>
      </c>
      <c r="AE498" s="217" t="s">
        <v>8372</v>
      </c>
      <c r="AF498" s="217" t="s">
        <v>8373</v>
      </c>
      <c r="AG498" s="461" t="s">
        <v>6797</v>
      </c>
      <c r="AH498" s="395">
        <v>-2</v>
      </c>
      <c r="AI498" s="396"/>
      <c r="AJ498" s="397"/>
      <c r="AK498" s="398">
        <v>-1</v>
      </c>
      <c r="AL498" s="399">
        <v>5</v>
      </c>
      <c r="AM498" s="730">
        <v>-15</v>
      </c>
      <c r="AN498" s="401">
        <v>1</v>
      </c>
      <c r="AO498" s="928"/>
      <c r="AP498" s="938" t="s">
        <v>8400</v>
      </c>
    </row>
    <row r="499" spans="1:42" s="338" customFormat="1" ht="24.95" customHeight="1">
      <c r="A499" s="90">
        <v>496</v>
      </c>
      <c r="B499" s="231" t="s">
        <v>947</v>
      </c>
      <c r="C499" s="231">
        <v>7</v>
      </c>
      <c r="D499" s="231">
        <v>2</v>
      </c>
      <c r="E499" s="231" t="s">
        <v>8253</v>
      </c>
      <c r="F499" s="231">
        <v>24</v>
      </c>
      <c r="G499" s="231" t="s">
        <v>8254</v>
      </c>
      <c r="H499" s="231">
        <v>0</v>
      </c>
      <c r="I499" s="232" t="s">
        <v>8265</v>
      </c>
      <c r="J499" s="103" t="str">
        <f t="shared" si="23"/>
        <v>72M24L0496</v>
      </c>
      <c r="K499" s="114">
        <v>45628</v>
      </c>
      <c r="L499" s="412" t="s">
        <v>86</v>
      </c>
      <c r="M499" s="482">
        <v>45636</v>
      </c>
      <c r="N499" s="258" t="s">
        <v>55</v>
      </c>
      <c r="O499" s="100" t="s">
        <v>4540</v>
      </c>
      <c r="P499" s="665"/>
      <c r="Q499" s="451" t="s">
        <v>950</v>
      </c>
      <c r="R499" s="258" t="s">
        <v>8411</v>
      </c>
      <c r="S499" s="226" t="s">
        <v>8431</v>
      </c>
      <c r="T499" s="226" t="s">
        <v>8447</v>
      </c>
      <c r="U499" s="918" t="s">
        <v>528</v>
      </c>
      <c r="V499" s="226" t="s">
        <v>8465</v>
      </c>
      <c r="W499" s="917" t="s">
        <v>955</v>
      </c>
      <c r="X499" s="917" t="s">
        <v>956</v>
      </c>
      <c r="Y499" s="917" t="s">
        <v>956</v>
      </c>
      <c r="Z499" s="226" t="s">
        <v>8679</v>
      </c>
      <c r="AA499" s="258" t="s">
        <v>8671</v>
      </c>
      <c r="AB499" s="226" t="s">
        <v>8688</v>
      </c>
      <c r="AC499" s="104"/>
      <c r="AD499" s="965" t="s">
        <v>1097</v>
      </c>
      <c r="AE499" s="217" t="s">
        <v>8372</v>
      </c>
      <c r="AF499" s="217" t="s">
        <v>8373</v>
      </c>
      <c r="AG499" s="461" t="s">
        <v>6797</v>
      </c>
      <c r="AH499" s="395">
        <v>-1</v>
      </c>
      <c r="AI499" s="396"/>
      <c r="AJ499" s="397"/>
      <c r="AK499" s="398"/>
      <c r="AL499" s="399">
        <v>5</v>
      </c>
      <c r="AM499" s="730">
        <v>-15</v>
      </c>
      <c r="AN499" s="401">
        <v>1</v>
      </c>
      <c r="AO499" s="928"/>
      <c r="AP499" s="938" t="s">
        <v>8400</v>
      </c>
    </row>
    <row r="500" spans="1:42" s="338" customFormat="1" ht="24.95" customHeight="1">
      <c r="A500" s="90">
        <v>497</v>
      </c>
      <c r="B500" s="231" t="s">
        <v>947</v>
      </c>
      <c r="C500" s="231">
        <v>7</v>
      </c>
      <c r="D500" s="231">
        <v>2</v>
      </c>
      <c r="E500" s="231" t="s">
        <v>8253</v>
      </c>
      <c r="F500" s="231">
        <v>24</v>
      </c>
      <c r="G500" s="231" t="s">
        <v>8254</v>
      </c>
      <c r="H500" s="231">
        <v>0</v>
      </c>
      <c r="I500" s="232" t="s">
        <v>8266</v>
      </c>
      <c r="J500" s="103" t="str">
        <f t="shared" si="23"/>
        <v>72M24L0497</v>
      </c>
      <c r="K500" s="114">
        <v>45628</v>
      </c>
      <c r="L500" s="412" t="s">
        <v>86</v>
      </c>
      <c r="M500" s="482">
        <v>45636</v>
      </c>
      <c r="N500" s="258" t="s">
        <v>55</v>
      </c>
      <c r="O500" s="100" t="s">
        <v>4540</v>
      </c>
      <c r="P500" s="665"/>
      <c r="Q500" s="451" t="s">
        <v>950</v>
      </c>
      <c r="R500" s="258" t="s">
        <v>8412</v>
      </c>
      <c r="S500" s="226" t="s">
        <v>8432</v>
      </c>
      <c r="T500" s="226" t="s">
        <v>8448</v>
      </c>
      <c r="U500" s="918" t="s">
        <v>528</v>
      </c>
      <c r="V500" s="226" t="s">
        <v>8466</v>
      </c>
      <c r="W500" s="917" t="s">
        <v>955</v>
      </c>
      <c r="X500" s="917" t="s">
        <v>956</v>
      </c>
      <c r="Y500" s="917" t="s">
        <v>956</v>
      </c>
      <c r="Z500" s="226" t="s">
        <v>8680</v>
      </c>
      <c r="AA500" s="258" t="s">
        <v>8672</v>
      </c>
      <c r="AB500" s="226" t="s">
        <v>8689</v>
      </c>
      <c r="AC500" s="104"/>
      <c r="AD500" s="965" t="s">
        <v>1097</v>
      </c>
      <c r="AE500" s="217" t="s">
        <v>8372</v>
      </c>
      <c r="AF500" s="217" t="s">
        <v>8373</v>
      </c>
      <c r="AG500" s="461" t="s">
        <v>6797</v>
      </c>
      <c r="AH500" s="395">
        <v>-3</v>
      </c>
      <c r="AI500" s="396"/>
      <c r="AJ500" s="398"/>
      <c r="AK500" s="398"/>
      <c r="AL500" s="399">
        <v>5</v>
      </c>
      <c r="AM500" s="730">
        <v>-10</v>
      </c>
      <c r="AN500" s="401">
        <v>1</v>
      </c>
      <c r="AO500" s="928"/>
      <c r="AP500" s="938" t="s">
        <v>8400</v>
      </c>
    </row>
    <row r="501" spans="1:42" s="338" customFormat="1" ht="24.95" customHeight="1">
      <c r="A501" s="90">
        <v>498</v>
      </c>
      <c r="B501" s="231" t="s">
        <v>947</v>
      </c>
      <c r="C501" s="231">
        <v>7</v>
      </c>
      <c r="D501" s="231">
        <v>2</v>
      </c>
      <c r="E501" s="231" t="s">
        <v>8253</v>
      </c>
      <c r="F501" s="231">
        <v>24</v>
      </c>
      <c r="G501" s="231" t="s">
        <v>8254</v>
      </c>
      <c r="H501" s="231">
        <v>0</v>
      </c>
      <c r="I501" s="232" t="s">
        <v>8267</v>
      </c>
      <c r="J501" s="103" t="str">
        <f t="shared" si="23"/>
        <v>72M24L0498</v>
      </c>
      <c r="K501" s="114">
        <v>45628</v>
      </c>
      <c r="L501" s="412" t="s">
        <v>86</v>
      </c>
      <c r="M501" s="482">
        <v>45636</v>
      </c>
      <c r="N501" s="258" t="s">
        <v>55</v>
      </c>
      <c r="O501" s="100" t="s">
        <v>4540</v>
      </c>
      <c r="P501" s="665"/>
      <c r="Q501" s="451" t="s">
        <v>950</v>
      </c>
      <c r="R501" s="258" t="s">
        <v>8413</v>
      </c>
      <c r="S501" s="226" t="s">
        <v>8433</v>
      </c>
      <c r="T501" s="226" t="s">
        <v>8449</v>
      </c>
      <c r="U501" s="918" t="s">
        <v>528</v>
      </c>
      <c r="V501" s="226" t="s">
        <v>8467</v>
      </c>
      <c r="W501" s="917" t="s">
        <v>955</v>
      </c>
      <c r="X501" s="917" t="s">
        <v>956</v>
      </c>
      <c r="Y501" s="917" t="s">
        <v>956</v>
      </c>
      <c r="Z501" s="226" t="s">
        <v>8681</v>
      </c>
      <c r="AA501" s="258" t="s">
        <v>8673</v>
      </c>
      <c r="AB501" s="226" t="s">
        <v>8690</v>
      </c>
      <c r="AC501" s="104"/>
      <c r="AD501" s="965" t="s">
        <v>1097</v>
      </c>
      <c r="AE501" s="217" t="s">
        <v>8372</v>
      </c>
      <c r="AF501" s="217" t="s">
        <v>8373</v>
      </c>
      <c r="AG501" s="461" t="s">
        <v>6797</v>
      </c>
      <c r="AH501" s="395">
        <v>-4</v>
      </c>
      <c r="AI501" s="396"/>
      <c r="AJ501" s="397"/>
      <c r="AK501" s="398"/>
      <c r="AL501" s="399">
        <v>5</v>
      </c>
      <c r="AM501" s="730">
        <v>-20</v>
      </c>
      <c r="AN501" s="401">
        <v>1</v>
      </c>
      <c r="AO501" s="928"/>
      <c r="AP501" s="938" t="s">
        <v>8400</v>
      </c>
    </row>
    <row r="502" spans="1:42" s="338" customFormat="1" ht="24.95" customHeight="1">
      <c r="A502" s="90">
        <v>499</v>
      </c>
      <c r="B502" s="231" t="s">
        <v>947</v>
      </c>
      <c r="C502" s="231">
        <v>7</v>
      </c>
      <c r="D502" s="231">
        <v>2</v>
      </c>
      <c r="E502" s="231" t="s">
        <v>8253</v>
      </c>
      <c r="F502" s="231">
        <v>24</v>
      </c>
      <c r="G502" s="231" t="s">
        <v>8254</v>
      </c>
      <c r="H502" s="231">
        <v>0</v>
      </c>
      <c r="I502" s="232" t="s">
        <v>8268</v>
      </c>
      <c r="J502" s="103" t="str">
        <f t="shared" si="23"/>
        <v>72M24L0499</v>
      </c>
      <c r="K502" s="114">
        <v>45628</v>
      </c>
      <c r="L502" s="412" t="s">
        <v>86</v>
      </c>
      <c r="M502" s="482">
        <v>45636</v>
      </c>
      <c r="N502" s="258" t="s">
        <v>55</v>
      </c>
      <c r="O502" s="100" t="s">
        <v>4540</v>
      </c>
      <c r="P502" s="665"/>
      <c r="Q502" s="451" t="s">
        <v>950</v>
      </c>
      <c r="R502" s="96" t="s">
        <v>8414</v>
      </c>
      <c r="S502" s="104" t="s">
        <v>8434</v>
      </c>
      <c r="T502" s="104" t="s">
        <v>8450</v>
      </c>
      <c r="U502" s="918" t="s">
        <v>528</v>
      </c>
      <c r="V502" s="104" t="s">
        <v>8468</v>
      </c>
      <c r="W502" s="917" t="s">
        <v>955</v>
      </c>
      <c r="X502" s="917" t="s">
        <v>956</v>
      </c>
      <c r="Y502" s="917" t="s">
        <v>956</v>
      </c>
      <c r="Z502" s="104" t="s">
        <v>8682</v>
      </c>
      <c r="AA502" s="258" t="s">
        <v>8674</v>
      </c>
      <c r="AB502" s="226" t="s">
        <v>8691</v>
      </c>
      <c r="AC502" s="104"/>
      <c r="AD502" s="965" t="s">
        <v>1097</v>
      </c>
      <c r="AE502" s="217" t="s">
        <v>8372</v>
      </c>
      <c r="AF502" s="217" t="s">
        <v>8373</v>
      </c>
      <c r="AG502" s="461" t="s">
        <v>6797</v>
      </c>
      <c r="AH502" s="414">
        <v>1</v>
      </c>
      <c r="AI502" s="415"/>
      <c r="AJ502" s="416"/>
      <c r="AK502" s="417"/>
      <c r="AL502" s="399">
        <v>5</v>
      </c>
      <c r="AM502" s="730">
        <v>-10</v>
      </c>
      <c r="AN502" s="401">
        <v>1</v>
      </c>
      <c r="AO502" s="928"/>
      <c r="AP502" s="938" t="s">
        <v>8400</v>
      </c>
    </row>
    <row r="503" spans="1:42" s="338" customFormat="1" ht="24.95" customHeight="1">
      <c r="A503" s="90">
        <v>500</v>
      </c>
      <c r="B503" s="231" t="s">
        <v>947</v>
      </c>
      <c r="C503" s="231">
        <v>7</v>
      </c>
      <c r="D503" s="231">
        <v>2</v>
      </c>
      <c r="E503" s="231" t="s">
        <v>8253</v>
      </c>
      <c r="F503" s="231">
        <v>24</v>
      </c>
      <c r="G503" s="231" t="s">
        <v>8254</v>
      </c>
      <c r="H503" s="231">
        <v>0</v>
      </c>
      <c r="I503" s="232" t="s">
        <v>8269</v>
      </c>
      <c r="J503" s="103" t="str">
        <f t="shared" si="23"/>
        <v>72M24L0500</v>
      </c>
      <c r="K503" s="114">
        <v>45628</v>
      </c>
      <c r="L503" s="412" t="s">
        <v>86</v>
      </c>
      <c r="M503" s="482">
        <v>45636</v>
      </c>
      <c r="N503" s="258" t="s">
        <v>55</v>
      </c>
      <c r="O503" s="100" t="s">
        <v>4540</v>
      </c>
      <c r="P503" s="665"/>
      <c r="Q503" s="451" t="s">
        <v>950</v>
      </c>
      <c r="R503" s="96" t="s">
        <v>8415</v>
      </c>
      <c r="S503" s="104" t="s">
        <v>8435</v>
      </c>
      <c r="T503" s="104" t="s">
        <v>8451</v>
      </c>
      <c r="U503" s="918" t="s">
        <v>528</v>
      </c>
      <c r="V503" s="104" t="s">
        <v>8469</v>
      </c>
      <c r="W503" s="917" t="s">
        <v>955</v>
      </c>
      <c r="X503" s="917" t="s">
        <v>956</v>
      </c>
      <c r="Y503" s="917" t="s">
        <v>956</v>
      </c>
      <c r="Z503" s="104" t="s">
        <v>8683</v>
      </c>
      <c r="AA503" s="258" t="s">
        <v>8675</v>
      </c>
      <c r="AB503" s="226" t="s">
        <v>8692</v>
      </c>
      <c r="AC503" s="104"/>
      <c r="AD503" s="965" t="s">
        <v>1097</v>
      </c>
      <c r="AE503" s="217" t="s">
        <v>8372</v>
      </c>
      <c r="AF503" s="217" t="s">
        <v>8373</v>
      </c>
      <c r="AG503" s="461" t="s">
        <v>6797</v>
      </c>
      <c r="AH503" s="414">
        <v>-1</v>
      </c>
      <c r="AI503" s="415"/>
      <c r="AJ503" s="416"/>
      <c r="AK503" s="417"/>
      <c r="AL503" s="399">
        <v>5</v>
      </c>
      <c r="AM503" s="730">
        <v>-10</v>
      </c>
      <c r="AN503" s="401">
        <v>1</v>
      </c>
      <c r="AO503" s="928"/>
      <c r="AP503" s="938" t="s">
        <v>8400</v>
      </c>
    </row>
    <row r="504" spans="1:42" s="338" customFormat="1" ht="24.95" customHeight="1">
      <c r="A504" s="90">
        <v>501</v>
      </c>
      <c r="B504" s="231" t="s">
        <v>947</v>
      </c>
      <c r="C504" s="231">
        <v>7</v>
      </c>
      <c r="D504" s="231">
        <v>2</v>
      </c>
      <c r="E504" s="231" t="s">
        <v>8253</v>
      </c>
      <c r="F504" s="231">
        <v>24</v>
      </c>
      <c r="G504" s="231" t="s">
        <v>8254</v>
      </c>
      <c r="H504" s="231">
        <v>0</v>
      </c>
      <c r="I504" s="232" t="s">
        <v>8270</v>
      </c>
      <c r="J504" s="103" t="str">
        <f t="shared" si="23"/>
        <v>72M24L0501</v>
      </c>
      <c r="K504" s="114">
        <v>45628</v>
      </c>
      <c r="L504" s="412" t="s">
        <v>86</v>
      </c>
      <c r="M504" s="482">
        <v>45636</v>
      </c>
      <c r="N504" s="258" t="s">
        <v>55</v>
      </c>
      <c r="O504" s="100" t="s">
        <v>4540</v>
      </c>
      <c r="P504" s="665"/>
      <c r="Q504" s="451" t="s">
        <v>950</v>
      </c>
      <c r="R504" s="96" t="s">
        <v>8416</v>
      </c>
      <c r="S504" s="104" t="s">
        <v>8436</v>
      </c>
      <c r="T504" s="104" t="s">
        <v>8452</v>
      </c>
      <c r="U504" s="918" t="s">
        <v>528</v>
      </c>
      <c r="V504" s="104" t="s">
        <v>8470</v>
      </c>
      <c r="W504" s="917" t="s">
        <v>955</v>
      </c>
      <c r="X504" s="917" t="s">
        <v>956</v>
      </c>
      <c r="Y504" s="917" t="s">
        <v>956</v>
      </c>
      <c r="Z504" s="104" t="s">
        <v>8684</v>
      </c>
      <c r="AA504" s="258" t="s">
        <v>8676</v>
      </c>
      <c r="AB504" s="226" t="s">
        <v>8693</v>
      </c>
      <c r="AC504" s="104"/>
      <c r="AD504" s="965" t="s">
        <v>1097</v>
      </c>
      <c r="AE504" s="217" t="s">
        <v>8372</v>
      </c>
      <c r="AF504" s="217" t="s">
        <v>8373</v>
      </c>
      <c r="AG504" s="461" t="s">
        <v>6797</v>
      </c>
      <c r="AH504" s="414"/>
      <c r="AI504" s="415"/>
      <c r="AJ504" s="416"/>
      <c r="AK504" s="417"/>
      <c r="AL504" s="399">
        <v>5</v>
      </c>
      <c r="AM504" s="729">
        <v>-15</v>
      </c>
      <c r="AN504" s="401">
        <v>1</v>
      </c>
      <c r="AO504" s="928"/>
      <c r="AP504" s="938" t="s">
        <v>8400</v>
      </c>
    </row>
    <row r="505" spans="1:42" s="338" customFormat="1" ht="24.95" customHeight="1">
      <c r="A505" s="90">
        <v>502</v>
      </c>
      <c r="B505" s="231" t="s">
        <v>947</v>
      </c>
      <c r="C505" s="231">
        <v>7</v>
      </c>
      <c r="D505" s="231">
        <v>2</v>
      </c>
      <c r="E505" s="231" t="s">
        <v>8253</v>
      </c>
      <c r="F505" s="231">
        <v>24</v>
      </c>
      <c r="G505" s="231" t="s">
        <v>8254</v>
      </c>
      <c r="H505" s="231">
        <v>0</v>
      </c>
      <c r="I505" s="232" t="s">
        <v>8271</v>
      </c>
      <c r="J505" s="103" t="str">
        <f t="shared" si="23"/>
        <v>72M24L0502</v>
      </c>
      <c r="K505" s="114">
        <v>45628</v>
      </c>
      <c r="L505" s="412" t="s">
        <v>86</v>
      </c>
      <c r="M505" s="482">
        <v>45636</v>
      </c>
      <c r="N505" s="258" t="s">
        <v>55</v>
      </c>
      <c r="O505" s="100" t="s">
        <v>4540</v>
      </c>
      <c r="P505" s="665"/>
      <c r="Q505" s="451" t="s">
        <v>950</v>
      </c>
      <c r="R505" s="96" t="s">
        <v>8417</v>
      </c>
      <c r="S505" s="104" t="s">
        <v>8437</v>
      </c>
      <c r="T505" s="104" t="s">
        <v>8453</v>
      </c>
      <c r="U505" s="918" t="s">
        <v>528</v>
      </c>
      <c r="V505" s="104" t="s">
        <v>8471</v>
      </c>
      <c r="W505" s="917" t="s">
        <v>955</v>
      </c>
      <c r="X505" s="917" t="s">
        <v>956</v>
      </c>
      <c r="Y505" s="917" t="s">
        <v>956</v>
      </c>
      <c r="Z505" s="104" t="s">
        <v>8685</v>
      </c>
      <c r="AA505" s="258" t="s">
        <v>8677</v>
      </c>
      <c r="AB505" s="226" t="s">
        <v>8694</v>
      </c>
      <c r="AC505" s="104"/>
      <c r="AD505" s="965" t="s">
        <v>1097</v>
      </c>
      <c r="AE505" s="217" t="s">
        <v>8372</v>
      </c>
      <c r="AF505" s="217" t="s">
        <v>8373</v>
      </c>
      <c r="AG505" s="461" t="s">
        <v>6797</v>
      </c>
      <c r="AH505" s="414">
        <v>1</v>
      </c>
      <c r="AI505" s="415"/>
      <c r="AJ505" s="416"/>
      <c r="AK505" s="417"/>
      <c r="AL505" s="399">
        <v>5</v>
      </c>
      <c r="AM505" s="729">
        <v>-15</v>
      </c>
      <c r="AN505" s="401">
        <v>1</v>
      </c>
      <c r="AO505" s="928"/>
      <c r="AP505" s="938" t="s">
        <v>8400</v>
      </c>
    </row>
    <row r="506" spans="1:42" s="338" customFormat="1" ht="24.95" customHeight="1">
      <c r="A506" s="90">
        <v>503</v>
      </c>
      <c r="B506" s="231" t="s">
        <v>947</v>
      </c>
      <c r="C506" s="231">
        <v>7</v>
      </c>
      <c r="D506" s="231">
        <v>2</v>
      </c>
      <c r="E506" s="231" t="s">
        <v>8253</v>
      </c>
      <c r="F506" s="231">
        <v>24</v>
      </c>
      <c r="G506" s="231" t="s">
        <v>8254</v>
      </c>
      <c r="H506" s="231">
        <v>0</v>
      </c>
      <c r="I506" s="232" t="s">
        <v>8272</v>
      </c>
      <c r="J506" s="103" t="str">
        <f t="shared" si="23"/>
        <v>72M24L0503</v>
      </c>
      <c r="K506" s="114">
        <v>45628</v>
      </c>
      <c r="L506" s="412" t="s">
        <v>86</v>
      </c>
      <c r="M506" s="482">
        <v>45636</v>
      </c>
      <c r="N506" s="258" t="s">
        <v>55</v>
      </c>
      <c r="O506" s="100" t="s">
        <v>4540</v>
      </c>
      <c r="P506" s="1039"/>
      <c r="Q506" s="451" t="s">
        <v>950</v>
      </c>
      <c r="R506" s="258" t="s">
        <v>8418</v>
      </c>
      <c r="S506" s="226" t="s">
        <v>8438</v>
      </c>
      <c r="T506" s="226" t="s">
        <v>8454</v>
      </c>
      <c r="U506" s="918" t="s">
        <v>528</v>
      </c>
      <c r="V506" s="226" t="s">
        <v>8472</v>
      </c>
      <c r="W506" s="917" t="s">
        <v>955</v>
      </c>
      <c r="X506" s="917" t="s">
        <v>956</v>
      </c>
      <c r="Y506" s="917" t="s">
        <v>956</v>
      </c>
      <c r="Z506" s="226" t="s">
        <v>8686</v>
      </c>
      <c r="AA506" s="258" t="s">
        <v>8678</v>
      </c>
      <c r="AB506" s="226" t="s">
        <v>8695</v>
      </c>
      <c r="AC506" s="104"/>
      <c r="AD506" s="965" t="s">
        <v>1097</v>
      </c>
      <c r="AE506" s="217" t="s">
        <v>8372</v>
      </c>
      <c r="AF506" s="217" t="s">
        <v>8373</v>
      </c>
      <c r="AG506" s="461" t="s">
        <v>6797</v>
      </c>
      <c r="AH506" s="395">
        <v>-2</v>
      </c>
      <c r="AI506" s="396"/>
      <c r="AJ506" s="398"/>
      <c r="AK506" s="398"/>
      <c r="AL506" s="399">
        <v>5</v>
      </c>
      <c r="AM506" s="730">
        <v>-10</v>
      </c>
      <c r="AN506" s="401">
        <v>2</v>
      </c>
      <c r="AO506" s="928"/>
      <c r="AP506" s="938" t="s">
        <v>8400</v>
      </c>
    </row>
    <row r="507" spans="1:42" s="338" customFormat="1" ht="24.95" customHeight="1">
      <c r="A507" s="90">
        <v>504</v>
      </c>
      <c r="B507" s="231" t="s">
        <v>947</v>
      </c>
      <c r="C507" s="231">
        <v>7</v>
      </c>
      <c r="D507" s="231">
        <v>2</v>
      </c>
      <c r="E507" s="231" t="s">
        <v>8253</v>
      </c>
      <c r="F507" s="231">
        <v>24</v>
      </c>
      <c r="G507" s="231" t="s">
        <v>8254</v>
      </c>
      <c r="H507" s="231">
        <v>0</v>
      </c>
      <c r="I507" s="232" t="s">
        <v>8273</v>
      </c>
      <c r="J507" s="103" t="str">
        <f t="shared" si="23"/>
        <v>72M24L0504</v>
      </c>
      <c r="K507" s="114">
        <v>45628</v>
      </c>
      <c r="L507" s="412" t="s">
        <v>86</v>
      </c>
      <c r="M507" s="482">
        <v>45636</v>
      </c>
      <c r="N507" s="258" t="s">
        <v>55</v>
      </c>
      <c r="O507" s="100" t="s">
        <v>4540</v>
      </c>
      <c r="P507" s="665"/>
      <c r="Q507" s="451" t="s">
        <v>950</v>
      </c>
      <c r="R507" s="258" t="s">
        <v>8549</v>
      </c>
      <c r="S507" s="226" t="s">
        <v>8553</v>
      </c>
      <c r="T507" s="226" t="s">
        <v>8554</v>
      </c>
      <c r="U507" s="918" t="s">
        <v>528</v>
      </c>
      <c r="V507" s="226" t="s">
        <v>8555</v>
      </c>
      <c r="W507" s="917" t="s">
        <v>955</v>
      </c>
      <c r="X507" s="917" t="s">
        <v>956</v>
      </c>
      <c r="Y507" s="917" t="s">
        <v>956</v>
      </c>
      <c r="Z507" s="226" t="s">
        <v>8565</v>
      </c>
      <c r="AA507" s="258" t="s">
        <v>8696</v>
      </c>
      <c r="AB507" s="226" t="s">
        <v>8702</v>
      </c>
      <c r="AC507" s="104"/>
      <c r="AD507" s="965" t="s">
        <v>1097</v>
      </c>
      <c r="AE507" s="217" t="s">
        <v>8372</v>
      </c>
      <c r="AF507" s="217" t="s">
        <v>8373</v>
      </c>
      <c r="AG507" s="461" t="s">
        <v>6797</v>
      </c>
      <c r="AH507" s="395">
        <v>-3</v>
      </c>
      <c r="AI507" s="396"/>
      <c r="AJ507" s="397"/>
      <c r="AK507" s="398"/>
      <c r="AL507" s="399">
        <v>10</v>
      </c>
      <c r="AM507" s="730">
        <v>-10</v>
      </c>
      <c r="AN507" s="401">
        <v>2</v>
      </c>
      <c r="AO507" s="928"/>
      <c r="AP507" s="938" t="s">
        <v>8400</v>
      </c>
    </row>
    <row r="508" spans="1:42" s="338" customFormat="1" ht="24.95" customHeight="1">
      <c r="A508" s="90">
        <v>505</v>
      </c>
      <c r="B508" s="231" t="s">
        <v>947</v>
      </c>
      <c r="C508" s="231">
        <v>7</v>
      </c>
      <c r="D508" s="231">
        <v>2</v>
      </c>
      <c r="E508" s="231" t="s">
        <v>8253</v>
      </c>
      <c r="F508" s="231">
        <v>24</v>
      </c>
      <c r="G508" s="231" t="s">
        <v>8254</v>
      </c>
      <c r="H508" s="231">
        <v>0</v>
      </c>
      <c r="I508" s="232" t="s">
        <v>8274</v>
      </c>
      <c r="J508" s="103" t="str">
        <f t="shared" si="23"/>
        <v>72M24L0505</v>
      </c>
      <c r="K508" s="114">
        <v>45628</v>
      </c>
      <c r="L508" s="412" t="s">
        <v>86</v>
      </c>
      <c r="M508" s="482">
        <v>45636</v>
      </c>
      <c r="N508" s="258" t="s">
        <v>55</v>
      </c>
      <c r="O508" s="100" t="s">
        <v>4540</v>
      </c>
      <c r="P508" s="665"/>
      <c r="Q508" s="451" t="s">
        <v>950</v>
      </c>
      <c r="R508" s="258" t="s">
        <v>8550</v>
      </c>
      <c r="S508" s="226" t="s">
        <v>8556</v>
      </c>
      <c r="T508" s="226" t="s">
        <v>8559</v>
      </c>
      <c r="U508" s="918" t="s">
        <v>528</v>
      </c>
      <c r="V508" s="226" t="s">
        <v>8562</v>
      </c>
      <c r="W508" s="917" t="s">
        <v>955</v>
      </c>
      <c r="X508" s="917" t="s">
        <v>956</v>
      </c>
      <c r="Y508" s="917" t="s">
        <v>956</v>
      </c>
      <c r="Z508" s="226" t="s">
        <v>8566</v>
      </c>
      <c r="AA508" s="258" t="s">
        <v>8697</v>
      </c>
      <c r="AB508" s="226" t="s">
        <v>8703</v>
      </c>
      <c r="AC508" s="104"/>
      <c r="AD508" s="965" t="s">
        <v>1097</v>
      </c>
      <c r="AE508" s="217" t="s">
        <v>8372</v>
      </c>
      <c r="AF508" s="217" t="s">
        <v>8373</v>
      </c>
      <c r="AG508" s="461" t="s">
        <v>6797</v>
      </c>
      <c r="AH508" s="395">
        <v>2</v>
      </c>
      <c r="AI508" s="396"/>
      <c r="AJ508" s="397"/>
      <c r="AK508" s="398"/>
      <c r="AL508" s="399">
        <v>5</v>
      </c>
      <c r="AM508" s="730">
        <v>-15</v>
      </c>
      <c r="AN508" s="401">
        <v>2</v>
      </c>
      <c r="AO508" s="928"/>
      <c r="AP508" s="938" t="s">
        <v>8400</v>
      </c>
    </row>
    <row r="509" spans="1:42" s="338" customFormat="1" ht="24.95" customHeight="1">
      <c r="A509" s="90">
        <v>506</v>
      </c>
      <c r="B509" s="231" t="s">
        <v>947</v>
      </c>
      <c r="C509" s="231">
        <v>7</v>
      </c>
      <c r="D509" s="231">
        <v>2</v>
      </c>
      <c r="E509" s="231" t="s">
        <v>8253</v>
      </c>
      <c r="F509" s="231">
        <v>24</v>
      </c>
      <c r="G509" s="231" t="s">
        <v>8254</v>
      </c>
      <c r="H509" s="231">
        <v>0</v>
      </c>
      <c r="I509" s="232" t="s">
        <v>8275</v>
      </c>
      <c r="J509" s="103" t="str">
        <f t="shared" si="23"/>
        <v>72M24L0506</v>
      </c>
      <c r="K509" s="114">
        <v>45628</v>
      </c>
      <c r="L509" s="412" t="s">
        <v>86</v>
      </c>
      <c r="M509" s="482">
        <v>45636</v>
      </c>
      <c r="N509" s="258" t="s">
        <v>55</v>
      </c>
      <c r="O509" s="100" t="s">
        <v>4540</v>
      </c>
      <c r="P509" s="665"/>
      <c r="Q509" s="451" t="s">
        <v>950</v>
      </c>
      <c r="R509" s="258" t="s">
        <v>8551</v>
      </c>
      <c r="S509" s="226" t="s">
        <v>8557</v>
      </c>
      <c r="T509" s="226" t="s">
        <v>8560</v>
      </c>
      <c r="U509" s="918" t="s">
        <v>528</v>
      </c>
      <c r="V509" s="226" t="s">
        <v>8563</v>
      </c>
      <c r="W509" s="917" t="s">
        <v>955</v>
      </c>
      <c r="X509" s="917" t="s">
        <v>956</v>
      </c>
      <c r="Y509" s="917" t="s">
        <v>956</v>
      </c>
      <c r="Z509" s="226" t="s">
        <v>8567</v>
      </c>
      <c r="AA509" s="258" t="s">
        <v>8698</v>
      </c>
      <c r="AB509" s="226" t="s">
        <v>8704</v>
      </c>
      <c r="AC509" s="104"/>
      <c r="AD509" s="965" t="s">
        <v>1097</v>
      </c>
      <c r="AE509" s="217" t="s">
        <v>8372</v>
      </c>
      <c r="AF509" s="217" t="s">
        <v>8373</v>
      </c>
      <c r="AG509" s="461" t="s">
        <v>6797</v>
      </c>
      <c r="AH509" s="395">
        <v>3</v>
      </c>
      <c r="AI509" s="396"/>
      <c r="AJ509" s="398"/>
      <c r="AK509" s="398"/>
      <c r="AL509" s="399">
        <v>5</v>
      </c>
      <c r="AM509" s="730">
        <v>-10</v>
      </c>
      <c r="AN509" s="401">
        <v>2</v>
      </c>
      <c r="AO509" s="928"/>
      <c r="AP509" s="938" t="s">
        <v>8400</v>
      </c>
    </row>
    <row r="510" spans="1:42" s="338" customFormat="1" ht="24.95" customHeight="1">
      <c r="A510" s="90">
        <v>507</v>
      </c>
      <c r="B510" s="231" t="s">
        <v>947</v>
      </c>
      <c r="C510" s="231">
        <v>7</v>
      </c>
      <c r="D510" s="231">
        <v>2</v>
      </c>
      <c r="E510" s="231" t="s">
        <v>8253</v>
      </c>
      <c r="F510" s="231">
        <v>24</v>
      </c>
      <c r="G510" s="231" t="s">
        <v>8254</v>
      </c>
      <c r="H510" s="231">
        <v>0</v>
      </c>
      <c r="I510" s="232" t="s">
        <v>8276</v>
      </c>
      <c r="J510" s="103" t="str">
        <f t="shared" si="23"/>
        <v>72M24L0507</v>
      </c>
      <c r="K510" s="114">
        <v>45628</v>
      </c>
      <c r="L510" s="412" t="s">
        <v>86</v>
      </c>
      <c r="M510" s="482">
        <v>45636</v>
      </c>
      <c r="N510" s="258" t="s">
        <v>55</v>
      </c>
      <c r="O510" s="100" t="s">
        <v>4540</v>
      </c>
      <c r="P510" s="665"/>
      <c r="Q510" s="451" t="s">
        <v>950</v>
      </c>
      <c r="R510" s="258" t="s">
        <v>8552</v>
      </c>
      <c r="S510" s="226" t="s">
        <v>8558</v>
      </c>
      <c r="T510" s="226" t="s">
        <v>8561</v>
      </c>
      <c r="U510" s="918" t="s">
        <v>528</v>
      </c>
      <c r="V510" s="226" t="s">
        <v>8564</v>
      </c>
      <c r="W510" s="917" t="s">
        <v>955</v>
      </c>
      <c r="X510" s="917" t="s">
        <v>956</v>
      </c>
      <c r="Y510" s="917" t="s">
        <v>956</v>
      </c>
      <c r="Z510" s="226" t="s">
        <v>8568</v>
      </c>
      <c r="AA510" s="258" t="s">
        <v>8699</v>
      </c>
      <c r="AB510" s="226" t="s">
        <v>8705</v>
      </c>
      <c r="AC510" s="104"/>
      <c r="AD510" s="965" t="s">
        <v>1097</v>
      </c>
      <c r="AE510" s="217" t="s">
        <v>8372</v>
      </c>
      <c r="AF510" s="217" t="s">
        <v>8373</v>
      </c>
      <c r="AG510" s="461" t="s">
        <v>6797</v>
      </c>
      <c r="AH510" s="395">
        <v>2</v>
      </c>
      <c r="AI510" s="396"/>
      <c r="AJ510" s="397"/>
      <c r="AK510" s="398"/>
      <c r="AL510" s="399">
        <v>5</v>
      </c>
      <c r="AM510" s="730"/>
      <c r="AN510" s="401">
        <v>2</v>
      </c>
      <c r="AO510" s="928"/>
      <c r="AP510" s="938" t="s">
        <v>8400</v>
      </c>
    </row>
    <row r="511" spans="1:42" s="338" customFormat="1" ht="24.95" customHeight="1">
      <c r="A511" s="90">
        <v>508</v>
      </c>
      <c r="B511" s="231" t="s">
        <v>947</v>
      </c>
      <c r="C511" s="231">
        <v>7</v>
      </c>
      <c r="D511" s="231">
        <v>2</v>
      </c>
      <c r="E511" s="231" t="s">
        <v>8253</v>
      </c>
      <c r="F511" s="231">
        <v>24</v>
      </c>
      <c r="G511" s="231" t="s">
        <v>8254</v>
      </c>
      <c r="H511" s="231">
        <v>0</v>
      </c>
      <c r="I511" s="232" t="s">
        <v>8277</v>
      </c>
      <c r="J511" s="103" t="str">
        <f t="shared" si="23"/>
        <v>72M24L0508</v>
      </c>
      <c r="K511" s="114">
        <v>45628</v>
      </c>
      <c r="L511" s="412" t="s">
        <v>86</v>
      </c>
      <c r="M511" s="482">
        <v>45636</v>
      </c>
      <c r="N511" s="258" t="s">
        <v>55</v>
      </c>
      <c r="O511" s="100" t="s">
        <v>4540</v>
      </c>
      <c r="P511" s="665"/>
      <c r="Q511" s="451" t="s">
        <v>950</v>
      </c>
      <c r="R511" s="258" t="s">
        <v>8747</v>
      </c>
      <c r="S511" s="226" t="s">
        <v>8754</v>
      </c>
      <c r="T511" s="226" t="s">
        <v>8760</v>
      </c>
      <c r="U511" s="918" t="s">
        <v>528</v>
      </c>
      <c r="V511" s="226" t="s">
        <v>8762</v>
      </c>
      <c r="W511" s="917" t="s">
        <v>955</v>
      </c>
      <c r="X511" s="917" t="s">
        <v>956</v>
      </c>
      <c r="Y511" s="917" t="s">
        <v>956</v>
      </c>
      <c r="Z511" s="226" t="s">
        <v>8768</v>
      </c>
      <c r="AA511" s="258" t="s">
        <v>8700</v>
      </c>
      <c r="AB511" s="226" t="s">
        <v>8707</v>
      </c>
      <c r="AC511" s="104"/>
      <c r="AD511" s="965" t="s">
        <v>1097</v>
      </c>
      <c r="AE511" s="217" t="s">
        <v>8372</v>
      </c>
      <c r="AF511" s="217" t="s">
        <v>8373</v>
      </c>
      <c r="AG511" s="461" t="s">
        <v>6797</v>
      </c>
      <c r="AH511" s="395">
        <v>2</v>
      </c>
      <c r="AI511" s="396"/>
      <c r="AJ511" s="397"/>
      <c r="AK511" s="398"/>
      <c r="AL511" s="399">
        <v>5</v>
      </c>
      <c r="AM511" s="730">
        <v>-5</v>
      </c>
      <c r="AN511" s="401">
        <v>2</v>
      </c>
      <c r="AO511" s="928"/>
      <c r="AP511" s="938" t="s">
        <v>8400</v>
      </c>
    </row>
    <row r="512" spans="1:42" s="338" customFormat="1" ht="24.95" customHeight="1">
      <c r="A512" s="90">
        <v>509</v>
      </c>
      <c r="B512" s="231" t="s">
        <v>947</v>
      </c>
      <c r="C512" s="231">
        <v>7</v>
      </c>
      <c r="D512" s="231">
        <v>2</v>
      </c>
      <c r="E512" s="231" t="s">
        <v>8253</v>
      </c>
      <c r="F512" s="231">
        <v>24</v>
      </c>
      <c r="G512" s="231" t="s">
        <v>8254</v>
      </c>
      <c r="H512" s="231">
        <v>0</v>
      </c>
      <c r="I512" s="232" t="s">
        <v>8278</v>
      </c>
      <c r="J512" s="103" t="str">
        <f t="shared" si="23"/>
        <v>72M24L0509</v>
      </c>
      <c r="K512" s="114">
        <v>45628</v>
      </c>
      <c r="L512" s="412" t="s">
        <v>86</v>
      </c>
      <c r="M512" s="482">
        <v>45636</v>
      </c>
      <c r="N512" s="258" t="s">
        <v>55</v>
      </c>
      <c r="O512" s="100" t="s">
        <v>4540</v>
      </c>
      <c r="P512" s="665"/>
      <c r="Q512" s="451" t="s">
        <v>950</v>
      </c>
      <c r="R512" s="258" t="s">
        <v>8748</v>
      </c>
      <c r="S512" s="226" t="s">
        <v>8755</v>
      </c>
      <c r="T512" s="226" t="s">
        <v>8761</v>
      </c>
      <c r="U512" s="918" t="s">
        <v>528</v>
      </c>
      <c r="V512" s="226" t="s">
        <v>8763</v>
      </c>
      <c r="W512" s="917" t="s">
        <v>955</v>
      </c>
      <c r="X512" s="917" t="s">
        <v>956</v>
      </c>
      <c r="Y512" s="917" t="s">
        <v>956</v>
      </c>
      <c r="Z512" s="226" t="s">
        <v>8769</v>
      </c>
      <c r="AA512" s="258" t="s">
        <v>8701</v>
      </c>
      <c r="AB512" s="226" t="s">
        <v>8706</v>
      </c>
      <c r="AC512" s="104"/>
      <c r="AD512" s="965" t="s">
        <v>1097</v>
      </c>
      <c r="AE512" s="217" t="s">
        <v>8372</v>
      </c>
      <c r="AF512" s="217" t="s">
        <v>8373</v>
      </c>
      <c r="AG512" s="461" t="s">
        <v>6797</v>
      </c>
      <c r="AH512" s="395">
        <v>1</v>
      </c>
      <c r="AI512" s="396"/>
      <c r="AJ512" s="397"/>
      <c r="AK512" s="398"/>
      <c r="AL512" s="399">
        <v>5</v>
      </c>
      <c r="AM512" s="730">
        <v>-10</v>
      </c>
      <c r="AN512" s="401">
        <v>1</v>
      </c>
      <c r="AO512" s="928"/>
      <c r="AP512" s="938" t="s">
        <v>8400</v>
      </c>
    </row>
    <row r="513" spans="1:42" s="338" customFormat="1" ht="24.95" customHeight="1">
      <c r="A513" s="90">
        <v>510</v>
      </c>
      <c r="B513" s="231" t="s">
        <v>947</v>
      </c>
      <c r="C513" s="231">
        <v>7</v>
      </c>
      <c r="D513" s="231">
        <v>2</v>
      </c>
      <c r="E513" s="231" t="s">
        <v>8253</v>
      </c>
      <c r="F513" s="231">
        <v>24</v>
      </c>
      <c r="G513" s="231" t="s">
        <v>8254</v>
      </c>
      <c r="H513" s="231">
        <v>0</v>
      </c>
      <c r="I513" s="232" t="s">
        <v>8279</v>
      </c>
      <c r="J513" s="103" t="str">
        <f t="shared" si="23"/>
        <v>72M24L0510</v>
      </c>
      <c r="K513" s="114">
        <v>45628</v>
      </c>
      <c r="L513" s="412" t="s">
        <v>86</v>
      </c>
      <c r="M513" s="482">
        <v>45636</v>
      </c>
      <c r="N513" s="258" t="s">
        <v>55</v>
      </c>
      <c r="O513" s="100" t="s">
        <v>4540</v>
      </c>
      <c r="P513" s="665"/>
      <c r="Q513" s="451" t="s">
        <v>950</v>
      </c>
      <c r="R513" s="258" t="s">
        <v>8749</v>
      </c>
      <c r="S513" s="226" t="s">
        <v>8756</v>
      </c>
      <c r="T513" s="226" t="s">
        <v>8757</v>
      </c>
      <c r="U513" s="918" t="s">
        <v>528</v>
      </c>
      <c r="V513" s="226" t="s">
        <v>8764</v>
      </c>
      <c r="W513" s="917" t="s">
        <v>955</v>
      </c>
      <c r="X513" s="917" t="s">
        <v>956</v>
      </c>
      <c r="Y513" s="917" t="s">
        <v>956</v>
      </c>
      <c r="Z513" s="226" t="s">
        <v>8770</v>
      </c>
      <c r="AA513" s="258" t="s">
        <v>8808</v>
      </c>
      <c r="AB513" s="226" t="s">
        <v>8816</v>
      </c>
      <c r="AC513" s="104"/>
      <c r="AD513" s="965" t="s">
        <v>1097</v>
      </c>
      <c r="AE513" s="217" t="s">
        <v>8372</v>
      </c>
      <c r="AF513" s="217" t="s">
        <v>8373</v>
      </c>
      <c r="AG513" s="461" t="s">
        <v>6797</v>
      </c>
      <c r="AH513" s="395">
        <v>-3</v>
      </c>
      <c r="AI513" s="396"/>
      <c r="AJ513" s="397"/>
      <c r="AK513" s="398"/>
      <c r="AL513" s="399">
        <v>5</v>
      </c>
      <c r="AM513" s="730">
        <v>-15</v>
      </c>
      <c r="AN513" s="401">
        <v>2</v>
      </c>
      <c r="AO513" s="928"/>
      <c r="AP513" s="938" t="s">
        <v>8400</v>
      </c>
    </row>
    <row r="514" spans="1:42" s="338" customFormat="1" ht="24.95" customHeight="1">
      <c r="A514" s="90">
        <v>511</v>
      </c>
      <c r="B514" s="231" t="s">
        <v>947</v>
      </c>
      <c r="C514" s="231">
        <v>7</v>
      </c>
      <c r="D514" s="231">
        <v>2</v>
      </c>
      <c r="E514" s="231" t="s">
        <v>8253</v>
      </c>
      <c r="F514" s="231">
        <v>24</v>
      </c>
      <c r="G514" s="231" t="s">
        <v>8254</v>
      </c>
      <c r="H514" s="231">
        <v>0</v>
      </c>
      <c r="I514" s="232" t="s">
        <v>8280</v>
      </c>
      <c r="J514" s="103" t="str">
        <f t="shared" si="23"/>
        <v>72M24L0511</v>
      </c>
      <c r="K514" s="114">
        <v>45629</v>
      </c>
      <c r="L514" s="412" t="s">
        <v>86</v>
      </c>
      <c r="M514" s="482">
        <v>45636</v>
      </c>
      <c r="N514" s="258" t="s">
        <v>55</v>
      </c>
      <c r="O514" s="100" t="s">
        <v>4540</v>
      </c>
      <c r="P514" s="665"/>
      <c r="Q514" s="451" t="s">
        <v>950</v>
      </c>
      <c r="R514" s="258" t="s">
        <v>8750</v>
      </c>
      <c r="S514" s="226" t="s">
        <v>8752</v>
      </c>
      <c r="T514" s="226" t="s">
        <v>8758</v>
      </c>
      <c r="U514" s="918" t="s">
        <v>528</v>
      </c>
      <c r="V514" s="226" t="s">
        <v>8765</v>
      </c>
      <c r="W514" s="917" t="s">
        <v>955</v>
      </c>
      <c r="X514" s="917" t="s">
        <v>956</v>
      </c>
      <c r="Y514" s="917" t="s">
        <v>956</v>
      </c>
      <c r="Z514" s="226" t="s">
        <v>8771</v>
      </c>
      <c r="AA514" s="258" t="s">
        <v>8809</v>
      </c>
      <c r="AB514" s="226" t="s">
        <v>8817</v>
      </c>
      <c r="AC514" s="104"/>
      <c r="AD514" s="965" t="s">
        <v>1097</v>
      </c>
      <c r="AE514" s="217" t="s">
        <v>8372</v>
      </c>
      <c r="AF514" s="217" t="s">
        <v>8373</v>
      </c>
      <c r="AG514" s="461" t="s">
        <v>6797</v>
      </c>
      <c r="AH514" s="395">
        <v>1</v>
      </c>
      <c r="AI514" s="396"/>
      <c r="AJ514" s="397">
        <v>1</v>
      </c>
      <c r="AK514" s="398"/>
      <c r="AL514" s="399">
        <v>5</v>
      </c>
      <c r="AM514" s="730">
        <v>-10</v>
      </c>
      <c r="AN514" s="401">
        <v>2</v>
      </c>
      <c r="AO514" s="928"/>
      <c r="AP514" s="938" t="s">
        <v>8400</v>
      </c>
    </row>
    <row r="515" spans="1:42" s="338" customFormat="1" ht="24.95" customHeight="1">
      <c r="A515" s="90">
        <v>512</v>
      </c>
      <c r="B515" s="231" t="s">
        <v>947</v>
      </c>
      <c r="C515" s="231">
        <v>7</v>
      </c>
      <c r="D515" s="231">
        <v>2</v>
      </c>
      <c r="E515" s="231" t="s">
        <v>8253</v>
      </c>
      <c r="F515" s="231">
        <v>24</v>
      </c>
      <c r="G515" s="231" t="s">
        <v>8254</v>
      </c>
      <c r="H515" s="231">
        <v>0</v>
      </c>
      <c r="I515" s="232" t="s">
        <v>8281</v>
      </c>
      <c r="J515" s="103" t="str">
        <f t="shared" si="23"/>
        <v>72M24L0512</v>
      </c>
      <c r="K515" s="114">
        <v>45629</v>
      </c>
      <c r="L515" s="412" t="s">
        <v>86</v>
      </c>
      <c r="M515" s="482">
        <v>45636</v>
      </c>
      <c r="N515" s="258" t="s">
        <v>55</v>
      </c>
      <c r="O515" s="100" t="s">
        <v>4540</v>
      </c>
      <c r="P515" s="665"/>
      <c r="Q515" s="451" t="s">
        <v>950</v>
      </c>
      <c r="R515" s="258" t="s">
        <v>8751</v>
      </c>
      <c r="S515" s="226" t="s">
        <v>8753</v>
      </c>
      <c r="T515" s="226" t="s">
        <v>8759</v>
      </c>
      <c r="U515" s="918" t="s">
        <v>528</v>
      </c>
      <c r="V515" s="226" t="s">
        <v>8766</v>
      </c>
      <c r="W515" s="917" t="s">
        <v>955</v>
      </c>
      <c r="X515" s="917" t="s">
        <v>956</v>
      </c>
      <c r="Y515" s="917" t="s">
        <v>956</v>
      </c>
      <c r="Z515" s="226" t="s">
        <v>8767</v>
      </c>
      <c r="AA515" s="258" t="s">
        <v>8810</v>
      </c>
      <c r="AB515" s="226" t="s">
        <v>8818</v>
      </c>
      <c r="AC515" s="104"/>
      <c r="AD515" s="965" t="s">
        <v>1097</v>
      </c>
      <c r="AE515" s="217" t="s">
        <v>8372</v>
      </c>
      <c r="AF515" s="217" t="s">
        <v>8373</v>
      </c>
      <c r="AG515" s="461" t="s">
        <v>6797</v>
      </c>
      <c r="AH515" s="395">
        <v>2</v>
      </c>
      <c r="AI515" s="396"/>
      <c r="AJ515" s="397"/>
      <c r="AK515" s="398">
        <v>-1</v>
      </c>
      <c r="AL515" s="399">
        <v>5</v>
      </c>
      <c r="AM515" s="730">
        <v>-10</v>
      </c>
      <c r="AN515" s="401">
        <v>1</v>
      </c>
      <c r="AO515" s="928"/>
      <c r="AP515" s="938" t="s">
        <v>8400</v>
      </c>
    </row>
    <row r="516" spans="1:42" s="338" customFormat="1" ht="24.95" customHeight="1">
      <c r="A516" s="90">
        <v>513</v>
      </c>
      <c r="B516" s="231" t="s">
        <v>947</v>
      </c>
      <c r="C516" s="231">
        <v>7</v>
      </c>
      <c r="D516" s="231">
        <v>2</v>
      </c>
      <c r="E516" s="231" t="s">
        <v>8253</v>
      </c>
      <c r="F516" s="231">
        <v>24</v>
      </c>
      <c r="G516" s="231" t="s">
        <v>8254</v>
      </c>
      <c r="H516" s="231">
        <v>0</v>
      </c>
      <c r="I516" s="232" t="s">
        <v>8282</v>
      </c>
      <c r="J516" s="103" t="str">
        <f t="shared" si="23"/>
        <v>72M24L0513</v>
      </c>
      <c r="K516" s="114">
        <v>45629</v>
      </c>
      <c r="L516" s="412" t="s">
        <v>86</v>
      </c>
      <c r="M516" s="482">
        <v>45636</v>
      </c>
      <c r="N516" s="258" t="s">
        <v>55</v>
      </c>
      <c r="O516" s="100" t="s">
        <v>4540</v>
      </c>
      <c r="P516" s="665"/>
      <c r="Q516" s="451" t="s">
        <v>950</v>
      </c>
      <c r="R516" s="258" t="s">
        <v>8788</v>
      </c>
      <c r="S516" s="226" t="s">
        <v>8793</v>
      </c>
      <c r="T516" s="226" t="s">
        <v>8795</v>
      </c>
      <c r="U516" s="918" t="s">
        <v>528</v>
      </c>
      <c r="V516" s="226" t="s">
        <v>8799</v>
      </c>
      <c r="W516" s="917" t="s">
        <v>955</v>
      </c>
      <c r="X516" s="917" t="s">
        <v>956</v>
      </c>
      <c r="Y516" s="917" t="s">
        <v>956</v>
      </c>
      <c r="Z516" s="226" t="s">
        <v>8825</v>
      </c>
      <c r="AA516" s="258" t="s">
        <v>8811</v>
      </c>
      <c r="AB516" s="226" t="s">
        <v>8819</v>
      </c>
      <c r="AC516" s="104"/>
      <c r="AD516" s="965" t="s">
        <v>1097</v>
      </c>
      <c r="AE516" s="217" t="s">
        <v>8372</v>
      </c>
      <c r="AF516" s="217" t="s">
        <v>8373</v>
      </c>
      <c r="AG516" s="461" t="s">
        <v>6797</v>
      </c>
      <c r="AH516" s="395">
        <v>1</v>
      </c>
      <c r="AI516" s="396"/>
      <c r="AJ516" s="397"/>
      <c r="AK516" s="398"/>
      <c r="AL516" s="399">
        <v>5</v>
      </c>
      <c r="AM516" s="730">
        <v>-15</v>
      </c>
      <c r="AN516" s="401">
        <v>1</v>
      </c>
      <c r="AO516" s="928"/>
      <c r="AP516" s="938" t="s">
        <v>8400</v>
      </c>
    </row>
    <row r="517" spans="1:42" s="338" customFormat="1" ht="24.95" customHeight="1">
      <c r="A517" s="90">
        <v>514</v>
      </c>
      <c r="B517" s="231" t="s">
        <v>947</v>
      </c>
      <c r="C517" s="231">
        <v>7</v>
      </c>
      <c r="D517" s="231">
        <v>2</v>
      </c>
      <c r="E517" s="231" t="s">
        <v>8253</v>
      </c>
      <c r="F517" s="231">
        <v>24</v>
      </c>
      <c r="G517" s="231" t="s">
        <v>8254</v>
      </c>
      <c r="H517" s="231">
        <v>0</v>
      </c>
      <c r="I517" s="232" t="s">
        <v>8283</v>
      </c>
      <c r="J517" s="103" t="str">
        <f t="shared" si="23"/>
        <v>72M24L0514</v>
      </c>
      <c r="K517" s="114">
        <v>45629</v>
      </c>
      <c r="L517" s="412" t="s">
        <v>86</v>
      </c>
      <c r="M517" s="482">
        <v>45636</v>
      </c>
      <c r="N517" s="258" t="s">
        <v>55</v>
      </c>
      <c r="O517" s="100" t="s">
        <v>4540</v>
      </c>
      <c r="P517" s="665"/>
      <c r="Q517" s="451" t="s">
        <v>950</v>
      </c>
      <c r="R517" s="258" t="s">
        <v>8789</v>
      </c>
      <c r="S517" s="226" t="s">
        <v>8794</v>
      </c>
      <c r="T517" s="226" t="s">
        <v>8807</v>
      </c>
      <c r="U517" s="918" t="s">
        <v>528</v>
      </c>
      <c r="V517" s="226" t="s">
        <v>8800</v>
      </c>
      <c r="W517" s="917" t="s">
        <v>955</v>
      </c>
      <c r="X517" s="917" t="s">
        <v>956</v>
      </c>
      <c r="Y517" s="917" t="s">
        <v>956</v>
      </c>
      <c r="Z517" s="226" t="s">
        <v>8826</v>
      </c>
      <c r="AA517" s="258" t="s">
        <v>8812</v>
      </c>
      <c r="AB517" s="226" t="s">
        <v>8820</v>
      </c>
      <c r="AC517" s="104"/>
      <c r="AD517" s="965" t="s">
        <v>1097</v>
      </c>
      <c r="AE517" s="217" t="s">
        <v>8372</v>
      </c>
      <c r="AF517" s="217" t="s">
        <v>8373</v>
      </c>
      <c r="AG517" s="461" t="s">
        <v>6797</v>
      </c>
      <c r="AH517" s="395">
        <v>2</v>
      </c>
      <c r="AI517" s="396"/>
      <c r="AJ517" s="397"/>
      <c r="AK517" s="398"/>
      <c r="AL517" s="399">
        <v>5</v>
      </c>
      <c r="AM517" s="730">
        <v>-15</v>
      </c>
      <c r="AN517" s="401">
        <v>2</v>
      </c>
      <c r="AO517" s="928"/>
      <c r="AP517" s="938" t="s">
        <v>8400</v>
      </c>
    </row>
    <row r="518" spans="1:42" s="338" customFormat="1" ht="24.95" customHeight="1">
      <c r="A518" s="90">
        <v>515</v>
      </c>
      <c r="B518" s="231" t="s">
        <v>947</v>
      </c>
      <c r="C518" s="231">
        <v>7</v>
      </c>
      <c r="D518" s="231">
        <v>2</v>
      </c>
      <c r="E518" s="231" t="s">
        <v>8253</v>
      </c>
      <c r="F518" s="231">
        <v>24</v>
      </c>
      <c r="G518" s="231" t="s">
        <v>8254</v>
      </c>
      <c r="H518" s="231">
        <v>0</v>
      </c>
      <c r="I518" s="232" t="s">
        <v>8284</v>
      </c>
      <c r="J518" s="103" t="str">
        <f t="shared" si="23"/>
        <v>72M24L0515</v>
      </c>
      <c r="K518" s="114">
        <v>45629</v>
      </c>
      <c r="L518" s="412" t="s">
        <v>86</v>
      </c>
      <c r="M518" s="482">
        <v>45636</v>
      </c>
      <c r="N518" s="258" t="s">
        <v>55</v>
      </c>
      <c r="O518" s="100" t="s">
        <v>4540</v>
      </c>
      <c r="P518" s="665"/>
      <c r="Q518" s="451" t="s">
        <v>950</v>
      </c>
      <c r="R518" s="258" t="s">
        <v>8790</v>
      </c>
      <c r="S518" s="226" t="s">
        <v>8806</v>
      </c>
      <c r="T518" s="226" t="s">
        <v>8796</v>
      </c>
      <c r="U518" s="918" t="s">
        <v>528</v>
      </c>
      <c r="V518" s="226" t="s">
        <v>8801</v>
      </c>
      <c r="W518" s="917" t="s">
        <v>955</v>
      </c>
      <c r="X518" s="917" t="s">
        <v>956</v>
      </c>
      <c r="Y518" s="917" t="s">
        <v>956</v>
      </c>
      <c r="Z518" s="226" t="s">
        <v>8827</v>
      </c>
      <c r="AA518" s="258" t="s">
        <v>8813</v>
      </c>
      <c r="AB518" s="226" t="s">
        <v>8821</v>
      </c>
      <c r="AC518" s="104"/>
      <c r="AD518" s="965" t="s">
        <v>1097</v>
      </c>
      <c r="AE518" s="217" t="s">
        <v>8372</v>
      </c>
      <c r="AF518" s="217" t="s">
        <v>8373</v>
      </c>
      <c r="AG518" s="461" t="s">
        <v>6797</v>
      </c>
      <c r="AH518" s="395">
        <v>-1</v>
      </c>
      <c r="AI518" s="396"/>
      <c r="AJ518" s="397"/>
      <c r="AK518" s="398">
        <v>-1</v>
      </c>
      <c r="AL518" s="399">
        <v>5</v>
      </c>
      <c r="AM518" s="730">
        <v>-5</v>
      </c>
      <c r="AN518" s="401">
        <v>1</v>
      </c>
      <c r="AO518" s="928"/>
      <c r="AP518" s="938" t="s">
        <v>8400</v>
      </c>
    </row>
    <row r="519" spans="1:42" s="984" customFormat="1" ht="24.95" customHeight="1">
      <c r="A519" s="1008">
        <v>516</v>
      </c>
      <c r="B519" s="970" t="s">
        <v>947</v>
      </c>
      <c r="C519" s="970">
        <v>7</v>
      </c>
      <c r="D519" s="970">
        <v>2</v>
      </c>
      <c r="E519" s="970" t="s">
        <v>8253</v>
      </c>
      <c r="F519" s="970">
        <v>24</v>
      </c>
      <c r="G519" s="970" t="s">
        <v>8254</v>
      </c>
      <c r="H519" s="970">
        <v>0</v>
      </c>
      <c r="I519" s="971" t="s">
        <v>8285</v>
      </c>
      <c r="J519" s="972" t="str">
        <f t="shared" si="23"/>
        <v>72M24L0516</v>
      </c>
      <c r="K519" s="985">
        <v>45629</v>
      </c>
      <c r="L519" s="1009" t="s">
        <v>86</v>
      </c>
      <c r="M519" s="1290" t="s">
        <v>9636</v>
      </c>
      <c r="N519" s="1291"/>
      <c r="O519" s="1291"/>
      <c r="P519" s="1292"/>
      <c r="Q519" s="1224" t="s">
        <v>950</v>
      </c>
      <c r="R519" s="973" t="s">
        <v>8791</v>
      </c>
      <c r="S519" s="974" t="s">
        <v>8805</v>
      </c>
      <c r="T519" s="974" t="s">
        <v>8797</v>
      </c>
      <c r="U519" s="1010" t="s">
        <v>528</v>
      </c>
      <c r="V519" s="974" t="s">
        <v>8802</v>
      </c>
      <c r="W519" s="1011" t="s">
        <v>955</v>
      </c>
      <c r="X519" s="1011" t="s">
        <v>956</v>
      </c>
      <c r="Y519" s="1011" t="s">
        <v>956</v>
      </c>
      <c r="Z519" s="974" t="s">
        <v>8828</v>
      </c>
      <c r="AA519" s="973" t="s">
        <v>8814</v>
      </c>
      <c r="AB519" s="974" t="s">
        <v>8822</v>
      </c>
      <c r="AC519" s="975"/>
      <c r="AD519" s="965" t="s">
        <v>1097</v>
      </c>
      <c r="AE519" s="986" t="s">
        <v>8372</v>
      </c>
      <c r="AF519" s="986" t="s">
        <v>8373</v>
      </c>
      <c r="AG519" s="976" t="s">
        <v>6797</v>
      </c>
      <c r="AH519" s="977">
        <v>-3</v>
      </c>
      <c r="AI519" s="978"/>
      <c r="AJ519" s="979"/>
      <c r="AK519" s="980"/>
      <c r="AL519" s="981">
        <v>5</v>
      </c>
      <c r="AM519" s="982">
        <v>-15</v>
      </c>
      <c r="AN519" s="983">
        <v>1</v>
      </c>
      <c r="AO519" s="1001" t="s">
        <v>2145</v>
      </c>
      <c r="AP519" s="1001"/>
    </row>
    <row r="520" spans="1:42" s="984" customFormat="1" ht="24.95" customHeight="1">
      <c r="A520" s="1008">
        <v>517</v>
      </c>
      <c r="B520" s="970" t="s">
        <v>947</v>
      </c>
      <c r="C520" s="970">
        <v>7</v>
      </c>
      <c r="D520" s="970">
        <v>2</v>
      </c>
      <c r="E520" s="970" t="s">
        <v>8253</v>
      </c>
      <c r="F520" s="970">
        <v>24</v>
      </c>
      <c r="G520" s="970" t="s">
        <v>8254</v>
      </c>
      <c r="H520" s="970">
        <v>0</v>
      </c>
      <c r="I520" s="971" t="s">
        <v>8286</v>
      </c>
      <c r="J520" s="972" t="str">
        <f t="shared" si="23"/>
        <v>72M24L0517</v>
      </c>
      <c r="K520" s="985">
        <v>45629</v>
      </c>
      <c r="L520" s="1009" t="s">
        <v>86</v>
      </c>
      <c r="M520" s="1290" t="s">
        <v>9637</v>
      </c>
      <c r="N520" s="1291"/>
      <c r="O520" s="1291"/>
      <c r="P520" s="1292"/>
      <c r="Q520" s="1224" t="s">
        <v>950</v>
      </c>
      <c r="R520" s="973" t="s">
        <v>8792</v>
      </c>
      <c r="S520" s="974" t="s">
        <v>8804</v>
      </c>
      <c r="T520" s="974" t="s">
        <v>8798</v>
      </c>
      <c r="U520" s="1010" t="s">
        <v>528</v>
      </c>
      <c r="V520" s="974" t="s">
        <v>8803</v>
      </c>
      <c r="W520" s="1011" t="s">
        <v>955</v>
      </c>
      <c r="X520" s="1011" t="s">
        <v>956</v>
      </c>
      <c r="Y520" s="1011" t="s">
        <v>956</v>
      </c>
      <c r="Z520" s="974" t="s">
        <v>8829</v>
      </c>
      <c r="AA520" s="973" t="s">
        <v>8815</v>
      </c>
      <c r="AB520" s="974" t="s">
        <v>8823</v>
      </c>
      <c r="AC520" s="975"/>
      <c r="AD520" s="965" t="s">
        <v>1097</v>
      </c>
      <c r="AE520" s="986" t="s">
        <v>8372</v>
      </c>
      <c r="AF520" s="986" t="s">
        <v>8373</v>
      </c>
      <c r="AG520" s="976" t="s">
        <v>9614</v>
      </c>
      <c r="AH520" s="977">
        <v>3</v>
      </c>
      <c r="AI520" s="978"/>
      <c r="AJ520" s="979"/>
      <c r="AK520" s="980"/>
      <c r="AL520" s="981">
        <v>5</v>
      </c>
      <c r="AM520" s="982">
        <v>-15</v>
      </c>
      <c r="AN520" s="983">
        <v>2</v>
      </c>
      <c r="AO520" s="1001" t="s">
        <v>2145</v>
      </c>
      <c r="AP520" s="1001"/>
    </row>
    <row r="521" spans="1:42" s="338" customFormat="1" ht="24.95" customHeight="1">
      <c r="A521" s="90">
        <v>518</v>
      </c>
      <c r="B521" s="231" t="s">
        <v>947</v>
      </c>
      <c r="C521" s="231">
        <v>7</v>
      </c>
      <c r="D521" s="231">
        <v>2</v>
      </c>
      <c r="E521" s="231" t="s">
        <v>8253</v>
      </c>
      <c r="F521" s="231">
        <v>24</v>
      </c>
      <c r="G521" s="231" t="s">
        <v>8254</v>
      </c>
      <c r="H521" s="231">
        <v>0</v>
      </c>
      <c r="I521" s="232" t="s">
        <v>8287</v>
      </c>
      <c r="J521" s="103" t="str">
        <f t="shared" si="23"/>
        <v>72M24L0518</v>
      </c>
      <c r="K521" s="394">
        <v>45629</v>
      </c>
      <c r="L521" s="412" t="s">
        <v>86</v>
      </c>
      <c r="M521" s="482">
        <v>45636</v>
      </c>
      <c r="N521" s="258" t="s">
        <v>55</v>
      </c>
      <c r="O521" s="100" t="s">
        <v>1352</v>
      </c>
      <c r="P521" s="31" t="s">
        <v>5221</v>
      </c>
      <c r="Q521" s="451" t="s">
        <v>950</v>
      </c>
      <c r="R521" s="258" t="s">
        <v>8569</v>
      </c>
      <c r="S521" s="226" t="s">
        <v>8589</v>
      </c>
      <c r="T521" s="226" t="s">
        <v>8590</v>
      </c>
      <c r="U521" s="918" t="s">
        <v>528</v>
      </c>
      <c r="V521" s="226" t="s">
        <v>8591</v>
      </c>
      <c r="W521" s="917" t="s">
        <v>955</v>
      </c>
      <c r="X521" s="917" t="s">
        <v>956</v>
      </c>
      <c r="Y521" s="917" t="s">
        <v>956</v>
      </c>
      <c r="Z521" s="226" t="s">
        <v>8592</v>
      </c>
      <c r="AA521" s="258" t="s">
        <v>8708</v>
      </c>
      <c r="AB521" s="226" t="s">
        <v>8728</v>
      </c>
      <c r="AC521" s="104"/>
      <c r="AD521" s="493" t="s">
        <v>1097</v>
      </c>
      <c r="AE521" s="217" t="s">
        <v>8372</v>
      </c>
      <c r="AF521" s="217" t="s">
        <v>8373</v>
      </c>
      <c r="AG521" s="461" t="s">
        <v>6797</v>
      </c>
      <c r="AH521" s="395">
        <v>1</v>
      </c>
      <c r="AI521" s="396"/>
      <c r="AJ521" s="397"/>
      <c r="AK521" s="398"/>
      <c r="AL521" s="399">
        <v>5</v>
      </c>
      <c r="AM521" s="730">
        <v>-5</v>
      </c>
      <c r="AN521" s="401">
        <v>2</v>
      </c>
      <c r="AO521" s="930" t="s">
        <v>8773</v>
      </c>
      <c r="AP521" s="1038" t="s">
        <v>8772</v>
      </c>
    </row>
    <row r="522" spans="1:42" s="1256" customFormat="1" ht="24.95" customHeight="1">
      <c r="A522" s="1229">
        <v>519</v>
      </c>
      <c r="B522" s="1230" t="s">
        <v>947</v>
      </c>
      <c r="C522" s="1230">
        <v>7</v>
      </c>
      <c r="D522" s="1230">
        <v>2</v>
      </c>
      <c r="E522" s="1230" t="s">
        <v>8253</v>
      </c>
      <c r="F522" s="1230">
        <v>24</v>
      </c>
      <c r="G522" s="1230" t="s">
        <v>8254</v>
      </c>
      <c r="H522" s="1230">
        <v>0</v>
      </c>
      <c r="I522" s="1231" t="s">
        <v>8288</v>
      </c>
      <c r="J522" s="1232" t="str">
        <f t="shared" si="23"/>
        <v>72M24L0519</v>
      </c>
      <c r="K522" s="1233">
        <v>45629</v>
      </c>
      <c r="L522" s="1234" t="s">
        <v>86</v>
      </c>
      <c r="M522" s="1235">
        <v>45636</v>
      </c>
      <c r="N522" s="1236" t="s">
        <v>55</v>
      </c>
      <c r="O522" s="1237" t="s">
        <v>1352</v>
      </c>
      <c r="P522" s="1238" t="s">
        <v>5221</v>
      </c>
      <c r="Q522" s="1239" t="s">
        <v>950</v>
      </c>
      <c r="R522" s="1236" t="s">
        <v>8570</v>
      </c>
      <c r="S522" s="1240" t="s">
        <v>8611</v>
      </c>
      <c r="T522" s="1240" t="s">
        <v>8630</v>
      </c>
      <c r="U522" s="1241" t="s">
        <v>528</v>
      </c>
      <c r="V522" s="1240" t="s">
        <v>8649</v>
      </c>
      <c r="W522" s="1242" t="s">
        <v>955</v>
      </c>
      <c r="X522" s="1242" t="s">
        <v>956</v>
      </c>
      <c r="Y522" s="1242" t="s">
        <v>956</v>
      </c>
      <c r="Z522" s="1240" t="s">
        <v>8593</v>
      </c>
      <c r="AA522" s="1236" t="s">
        <v>8712</v>
      </c>
      <c r="AB522" s="1240" t="s">
        <v>8729</v>
      </c>
      <c r="AC522" s="1243"/>
      <c r="AD522" s="1244" t="s">
        <v>1097</v>
      </c>
      <c r="AE522" s="1245" t="s">
        <v>8372</v>
      </c>
      <c r="AF522" s="1245" t="s">
        <v>8373</v>
      </c>
      <c r="AG522" s="1246" t="s">
        <v>6797</v>
      </c>
      <c r="AH522" s="1247">
        <v>2</v>
      </c>
      <c r="AI522" s="1248"/>
      <c r="AJ522" s="1249"/>
      <c r="AK522" s="1250"/>
      <c r="AL522" s="1251">
        <v>5</v>
      </c>
      <c r="AM522" s="1252">
        <v>-10</v>
      </c>
      <c r="AN522" s="1253">
        <v>2</v>
      </c>
      <c r="AO522" s="1254" t="s">
        <v>8773</v>
      </c>
      <c r="AP522" s="1255" t="s">
        <v>8772</v>
      </c>
    </row>
    <row r="523" spans="1:42" s="338" customFormat="1" ht="24.95" customHeight="1">
      <c r="A523" s="90">
        <v>520</v>
      </c>
      <c r="B523" s="231" t="s">
        <v>947</v>
      </c>
      <c r="C523" s="231">
        <v>7</v>
      </c>
      <c r="D523" s="231">
        <v>2</v>
      </c>
      <c r="E523" s="231" t="s">
        <v>8253</v>
      </c>
      <c r="F523" s="231">
        <v>24</v>
      </c>
      <c r="G523" s="231" t="s">
        <v>8254</v>
      </c>
      <c r="H523" s="231">
        <v>0</v>
      </c>
      <c r="I523" s="232" t="s">
        <v>8289</v>
      </c>
      <c r="J523" s="103" t="str">
        <f t="shared" si="23"/>
        <v>72M24L0520</v>
      </c>
      <c r="K523" s="394">
        <v>45629</v>
      </c>
      <c r="L523" s="412" t="s">
        <v>86</v>
      </c>
      <c r="M523" s="482">
        <v>45636</v>
      </c>
      <c r="N523" s="258" t="s">
        <v>55</v>
      </c>
      <c r="O523" s="100" t="s">
        <v>8307</v>
      </c>
      <c r="P523" s="31" t="s">
        <v>5221</v>
      </c>
      <c r="Q523" s="451" t="s">
        <v>950</v>
      </c>
      <c r="R523" s="258" t="s">
        <v>8571</v>
      </c>
      <c r="S523" s="226" t="s">
        <v>8612</v>
      </c>
      <c r="T523" s="226" t="s">
        <v>8631</v>
      </c>
      <c r="U523" s="918" t="s">
        <v>528</v>
      </c>
      <c r="V523" s="226" t="s">
        <v>8650</v>
      </c>
      <c r="W523" s="917" t="s">
        <v>955</v>
      </c>
      <c r="X523" s="917" t="s">
        <v>956</v>
      </c>
      <c r="Y523" s="917" t="s">
        <v>956</v>
      </c>
      <c r="Z523" s="226" t="s">
        <v>8594</v>
      </c>
      <c r="AA523" s="258" t="s">
        <v>8713</v>
      </c>
      <c r="AB523" s="226" t="s">
        <v>8730</v>
      </c>
      <c r="AC523" s="104"/>
      <c r="AD523" s="493" t="s">
        <v>1097</v>
      </c>
      <c r="AE523" s="217" t="s">
        <v>8372</v>
      </c>
      <c r="AF523" s="217" t="s">
        <v>8373</v>
      </c>
      <c r="AG523" s="461" t="s">
        <v>6797</v>
      </c>
      <c r="AH523" s="395">
        <v>3</v>
      </c>
      <c r="AI523" s="396"/>
      <c r="AJ523" s="397">
        <v>1</v>
      </c>
      <c r="AK523" s="398"/>
      <c r="AL523" s="399">
        <v>5</v>
      </c>
      <c r="AM523" s="730">
        <v>-5</v>
      </c>
      <c r="AN523" s="401">
        <v>1</v>
      </c>
      <c r="AO523" s="930" t="s">
        <v>8773</v>
      </c>
      <c r="AP523" s="1038" t="s">
        <v>8772</v>
      </c>
    </row>
    <row r="524" spans="1:42" s="338" customFormat="1" ht="24.95" customHeight="1">
      <c r="A524" s="90">
        <v>521</v>
      </c>
      <c r="B524" s="231" t="s">
        <v>947</v>
      </c>
      <c r="C524" s="231">
        <v>7</v>
      </c>
      <c r="D524" s="231">
        <v>2</v>
      </c>
      <c r="E524" s="231" t="s">
        <v>8253</v>
      </c>
      <c r="F524" s="231">
        <v>24</v>
      </c>
      <c r="G524" s="231" t="s">
        <v>8254</v>
      </c>
      <c r="H524" s="231">
        <v>0</v>
      </c>
      <c r="I524" s="232" t="s">
        <v>8290</v>
      </c>
      <c r="J524" s="103" t="str">
        <f t="shared" si="23"/>
        <v>72M24L0521</v>
      </c>
      <c r="K524" s="394">
        <v>45629</v>
      </c>
      <c r="L524" s="412" t="s">
        <v>86</v>
      </c>
      <c r="M524" s="482">
        <v>45636</v>
      </c>
      <c r="N524" s="258" t="s">
        <v>55</v>
      </c>
      <c r="O524" s="100" t="s">
        <v>8307</v>
      </c>
      <c r="P524" s="31" t="s">
        <v>5221</v>
      </c>
      <c r="Q524" s="451" t="s">
        <v>950</v>
      </c>
      <c r="R524" s="96" t="s">
        <v>8572</v>
      </c>
      <c r="S524" s="104" t="s">
        <v>8613</v>
      </c>
      <c r="T524" s="104" t="s">
        <v>8632</v>
      </c>
      <c r="U524" s="918" t="s">
        <v>528</v>
      </c>
      <c r="V524" s="104" t="s">
        <v>8651</v>
      </c>
      <c r="W524" s="917" t="s">
        <v>955</v>
      </c>
      <c r="X524" s="917" t="s">
        <v>956</v>
      </c>
      <c r="Y524" s="917" t="s">
        <v>956</v>
      </c>
      <c r="Z524" s="226" t="s">
        <v>8595</v>
      </c>
      <c r="AA524" s="258" t="s">
        <v>8714</v>
      </c>
      <c r="AB524" s="104" t="s">
        <v>8731</v>
      </c>
      <c r="AC524" s="104"/>
      <c r="AD524" s="493" t="s">
        <v>1097</v>
      </c>
      <c r="AE524" s="217" t="s">
        <v>8372</v>
      </c>
      <c r="AF524" s="217" t="s">
        <v>8373</v>
      </c>
      <c r="AG524" s="461" t="s">
        <v>6797</v>
      </c>
      <c r="AH524" s="414">
        <v>4</v>
      </c>
      <c r="AI524" s="415"/>
      <c r="AJ524" s="416"/>
      <c r="AK524" s="417"/>
      <c r="AL524" s="399">
        <v>5</v>
      </c>
      <c r="AM524" s="729">
        <v>-10</v>
      </c>
      <c r="AN524" s="401">
        <v>2</v>
      </c>
      <c r="AO524" s="930" t="s">
        <v>8773</v>
      </c>
      <c r="AP524" s="1038" t="s">
        <v>8772</v>
      </c>
    </row>
    <row r="525" spans="1:42" s="338" customFormat="1" ht="24.95" customHeight="1">
      <c r="A525" s="90">
        <v>522</v>
      </c>
      <c r="B525" s="231" t="s">
        <v>947</v>
      </c>
      <c r="C525" s="231">
        <v>7</v>
      </c>
      <c r="D525" s="231">
        <v>2</v>
      </c>
      <c r="E525" s="231" t="s">
        <v>8253</v>
      </c>
      <c r="F525" s="231">
        <v>24</v>
      </c>
      <c r="G525" s="231" t="s">
        <v>8254</v>
      </c>
      <c r="H525" s="231">
        <v>0</v>
      </c>
      <c r="I525" s="232" t="s">
        <v>8291</v>
      </c>
      <c r="J525" s="103" t="str">
        <f t="shared" si="23"/>
        <v>72M24L0522</v>
      </c>
      <c r="K525" s="394">
        <v>45629</v>
      </c>
      <c r="L525" s="412" t="s">
        <v>86</v>
      </c>
      <c r="M525" s="482">
        <v>45636</v>
      </c>
      <c r="N525" s="258" t="s">
        <v>55</v>
      </c>
      <c r="O525" s="100" t="s">
        <v>8307</v>
      </c>
      <c r="P525" s="31" t="s">
        <v>5221</v>
      </c>
      <c r="Q525" s="451" t="s">
        <v>950</v>
      </c>
      <c r="R525" s="96" t="s">
        <v>8573</v>
      </c>
      <c r="S525" s="104" t="s">
        <v>8614</v>
      </c>
      <c r="T525" s="104" t="s">
        <v>8633</v>
      </c>
      <c r="U525" s="918" t="s">
        <v>528</v>
      </c>
      <c r="V525" s="104" t="s">
        <v>8652</v>
      </c>
      <c r="W525" s="917" t="s">
        <v>955</v>
      </c>
      <c r="X525" s="917" t="s">
        <v>956</v>
      </c>
      <c r="Y525" s="917" t="s">
        <v>956</v>
      </c>
      <c r="Z525" s="226" t="s">
        <v>8596</v>
      </c>
      <c r="AA525" s="258" t="s">
        <v>8715</v>
      </c>
      <c r="AB525" s="104" t="s">
        <v>8732</v>
      </c>
      <c r="AC525" s="104"/>
      <c r="AD525" s="493" t="s">
        <v>1097</v>
      </c>
      <c r="AE525" s="217" t="s">
        <v>8372</v>
      </c>
      <c r="AF525" s="217" t="s">
        <v>8373</v>
      </c>
      <c r="AG525" s="461" t="s">
        <v>6797</v>
      </c>
      <c r="AH525" s="414">
        <v>2</v>
      </c>
      <c r="AI525" s="415"/>
      <c r="AJ525" s="416"/>
      <c r="AK525" s="417"/>
      <c r="AL525" s="399">
        <v>5</v>
      </c>
      <c r="AM525" s="729">
        <v>-15</v>
      </c>
      <c r="AN525" s="401">
        <v>2</v>
      </c>
      <c r="AO525" s="930" t="s">
        <v>8773</v>
      </c>
      <c r="AP525" s="1038" t="s">
        <v>8772</v>
      </c>
    </row>
    <row r="526" spans="1:42" s="338" customFormat="1" ht="24.95" customHeight="1">
      <c r="A526" s="90">
        <v>523</v>
      </c>
      <c r="B526" s="231" t="s">
        <v>947</v>
      </c>
      <c r="C526" s="231">
        <v>7</v>
      </c>
      <c r="D526" s="231">
        <v>2</v>
      </c>
      <c r="E526" s="231" t="s">
        <v>8253</v>
      </c>
      <c r="F526" s="231">
        <v>24</v>
      </c>
      <c r="G526" s="231" t="s">
        <v>8254</v>
      </c>
      <c r="H526" s="231">
        <v>0</v>
      </c>
      <c r="I526" s="232" t="s">
        <v>8292</v>
      </c>
      <c r="J526" s="103" t="str">
        <f t="shared" si="23"/>
        <v>72M24L0523</v>
      </c>
      <c r="K526" s="394">
        <v>45629</v>
      </c>
      <c r="L526" s="412" t="s">
        <v>86</v>
      </c>
      <c r="M526" s="482">
        <v>45636</v>
      </c>
      <c r="N526" s="258" t="s">
        <v>55</v>
      </c>
      <c r="O526" s="100" t="s">
        <v>8307</v>
      </c>
      <c r="P526" s="31" t="s">
        <v>5221</v>
      </c>
      <c r="Q526" s="451" t="s">
        <v>950</v>
      </c>
      <c r="R526" s="96" t="s">
        <v>8574</v>
      </c>
      <c r="S526" s="104" t="s">
        <v>8615</v>
      </c>
      <c r="T526" s="104" t="s">
        <v>8634</v>
      </c>
      <c r="U526" s="918" t="s">
        <v>528</v>
      </c>
      <c r="V526" s="104" t="s">
        <v>8653</v>
      </c>
      <c r="W526" s="917" t="s">
        <v>955</v>
      </c>
      <c r="X526" s="917" t="s">
        <v>956</v>
      </c>
      <c r="Y526" s="917" t="s">
        <v>956</v>
      </c>
      <c r="Z526" s="226" t="s">
        <v>8597</v>
      </c>
      <c r="AA526" s="258" t="s">
        <v>8716</v>
      </c>
      <c r="AB526" s="104" t="s">
        <v>8733</v>
      </c>
      <c r="AC526" s="104"/>
      <c r="AD526" s="493" t="s">
        <v>1097</v>
      </c>
      <c r="AE526" s="217" t="s">
        <v>8372</v>
      </c>
      <c r="AF526" s="217" t="s">
        <v>8373</v>
      </c>
      <c r="AG526" s="461" t="s">
        <v>6797</v>
      </c>
      <c r="AH526" s="414"/>
      <c r="AI526" s="415"/>
      <c r="AJ526" s="416"/>
      <c r="AK526" s="417"/>
      <c r="AL526" s="399">
        <v>5</v>
      </c>
      <c r="AM526" s="729">
        <v>-5</v>
      </c>
      <c r="AN526" s="401">
        <v>1</v>
      </c>
      <c r="AO526" s="930" t="s">
        <v>8773</v>
      </c>
      <c r="AP526" s="1038" t="s">
        <v>8772</v>
      </c>
    </row>
    <row r="527" spans="1:42" s="338" customFormat="1" ht="24.95" customHeight="1">
      <c r="A527" s="90">
        <v>524</v>
      </c>
      <c r="B527" s="231" t="s">
        <v>947</v>
      </c>
      <c r="C527" s="231">
        <v>7</v>
      </c>
      <c r="D527" s="231">
        <v>2</v>
      </c>
      <c r="E527" s="231" t="s">
        <v>8253</v>
      </c>
      <c r="F527" s="231">
        <v>24</v>
      </c>
      <c r="G527" s="231" t="s">
        <v>8254</v>
      </c>
      <c r="H527" s="231">
        <v>0</v>
      </c>
      <c r="I527" s="232" t="s">
        <v>8293</v>
      </c>
      <c r="J527" s="103" t="str">
        <f t="shared" si="23"/>
        <v>72M24L0524</v>
      </c>
      <c r="K527" s="394">
        <v>45629</v>
      </c>
      <c r="L527" s="412" t="s">
        <v>86</v>
      </c>
      <c r="M527" s="482">
        <v>45636</v>
      </c>
      <c r="N527" s="258" t="s">
        <v>55</v>
      </c>
      <c r="O527" s="100" t="s">
        <v>8307</v>
      </c>
      <c r="P527" s="31" t="s">
        <v>5221</v>
      </c>
      <c r="Q527" s="451" t="s">
        <v>950</v>
      </c>
      <c r="R527" s="96" t="s">
        <v>8575</v>
      </c>
      <c r="S527" s="104" t="s">
        <v>8616</v>
      </c>
      <c r="T527" s="104" t="s">
        <v>8635</v>
      </c>
      <c r="U527" s="918" t="s">
        <v>528</v>
      </c>
      <c r="V527" s="104" t="s">
        <v>8654</v>
      </c>
      <c r="W527" s="917" t="s">
        <v>955</v>
      </c>
      <c r="X527" s="917" t="s">
        <v>956</v>
      </c>
      <c r="Y527" s="917" t="s">
        <v>956</v>
      </c>
      <c r="Z527" s="226" t="s">
        <v>8598</v>
      </c>
      <c r="AA527" s="258" t="s">
        <v>8717</v>
      </c>
      <c r="AB527" s="104" t="s">
        <v>8734</v>
      </c>
      <c r="AC527" s="104"/>
      <c r="AD527" s="493" t="s">
        <v>1097</v>
      </c>
      <c r="AE527" s="217" t="s">
        <v>8372</v>
      </c>
      <c r="AF527" s="217" t="s">
        <v>8373</v>
      </c>
      <c r="AG527" s="461" t="s">
        <v>6797</v>
      </c>
      <c r="AH527" s="414">
        <v>1</v>
      </c>
      <c r="AI527" s="415"/>
      <c r="AJ527" s="416"/>
      <c r="AK527" s="417"/>
      <c r="AL527" s="399">
        <v>5</v>
      </c>
      <c r="AM527" s="729">
        <v>-5</v>
      </c>
      <c r="AN527" s="401">
        <v>2</v>
      </c>
      <c r="AO527" s="930" t="s">
        <v>8773</v>
      </c>
      <c r="AP527" s="1038" t="s">
        <v>8772</v>
      </c>
    </row>
    <row r="528" spans="1:42" s="338" customFormat="1" ht="24.95" customHeight="1">
      <c r="A528" s="90">
        <v>525</v>
      </c>
      <c r="B528" s="231" t="s">
        <v>947</v>
      </c>
      <c r="C528" s="231">
        <v>7</v>
      </c>
      <c r="D528" s="231">
        <v>2</v>
      </c>
      <c r="E528" s="231" t="s">
        <v>8253</v>
      </c>
      <c r="F528" s="231">
        <v>24</v>
      </c>
      <c r="G528" s="231" t="s">
        <v>8254</v>
      </c>
      <c r="H528" s="231">
        <v>0</v>
      </c>
      <c r="I528" s="232" t="s">
        <v>8294</v>
      </c>
      <c r="J528" s="103" t="str">
        <f t="shared" si="23"/>
        <v>72M24L0525</v>
      </c>
      <c r="K528" s="394">
        <v>45629</v>
      </c>
      <c r="L528" s="412" t="s">
        <v>86</v>
      </c>
      <c r="M528" s="482">
        <v>45636</v>
      </c>
      <c r="N528" s="258" t="s">
        <v>55</v>
      </c>
      <c r="O528" s="100" t="s">
        <v>8307</v>
      </c>
      <c r="P528" s="31" t="s">
        <v>5221</v>
      </c>
      <c r="Q528" s="451" t="s">
        <v>950</v>
      </c>
      <c r="R528" s="96" t="s">
        <v>8576</v>
      </c>
      <c r="S528" s="104" t="s">
        <v>8617</v>
      </c>
      <c r="T528" s="104" t="s">
        <v>8636</v>
      </c>
      <c r="U528" s="918" t="s">
        <v>528</v>
      </c>
      <c r="V528" s="104" t="s">
        <v>8655</v>
      </c>
      <c r="W528" s="917" t="s">
        <v>955</v>
      </c>
      <c r="X528" s="917" t="s">
        <v>956</v>
      </c>
      <c r="Y528" s="917" t="s">
        <v>956</v>
      </c>
      <c r="Z528" s="226" t="s">
        <v>8600</v>
      </c>
      <c r="AA528" s="258" t="s">
        <v>8718</v>
      </c>
      <c r="AB528" s="104" t="s">
        <v>8735</v>
      </c>
      <c r="AC528" s="104"/>
      <c r="AD528" s="493" t="s">
        <v>1097</v>
      </c>
      <c r="AE528" s="217" t="s">
        <v>8372</v>
      </c>
      <c r="AF528" s="217" t="s">
        <v>8373</v>
      </c>
      <c r="AG528" s="461" t="s">
        <v>6797</v>
      </c>
      <c r="AH528" s="414">
        <v>3</v>
      </c>
      <c r="AI528" s="415"/>
      <c r="AJ528" s="416"/>
      <c r="AK528" s="417"/>
      <c r="AL528" s="399">
        <v>5</v>
      </c>
      <c r="AM528" s="729">
        <v>-5</v>
      </c>
      <c r="AN528" s="401">
        <v>2</v>
      </c>
      <c r="AO528" s="930" t="s">
        <v>8773</v>
      </c>
      <c r="AP528" s="1038" t="s">
        <v>8772</v>
      </c>
    </row>
    <row r="529" spans="1:42" s="1267" customFormat="1" ht="24.95" customHeight="1">
      <c r="A529" s="1229">
        <v>526</v>
      </c>
      <c r="B529" s="1229" t="s">
        <v>947</v>
      </c>
      <c r="C529" s="1229">
        <v>7</v>
      </c>
      <c r="D529" s="1229">
        <v>2</v>
      </c>
      <c r="E529" s="1229" t="s">
        <v>8253</v>
      </c>
      <c r="F529" s="1229">
        <v>24</v>
      </c>
      <c r="G529" s="1229" t="s">
        <v>8254</v>
      </c>
      <c r="H529" s="1229">
        <v>0</v>
      </c>
      <c r="I529" s="1257" t="s">
        <v>8295</v>
      </c>
      <c r="J529" s="1232" t="str">
        <f t="shared" si="23"/>
        <v>72M24L0526</v>
      </c>
      <c r="K529" s="1233">
        <v>45629</v>
      </c>
      <c r="L529" s="1234" t="s">
        <v>86</v>
      </c>
      <c r="M529" s="1258">
        <v>45636</v>
      </c>
      <c r="N529" s="1236" t="s">
        <v>55</v>
      </c>
      <c r="O529" s="1237" t="s">
        <v>8307</v>
      </c>
      <c r="P529" s="1238" t="s">
        <v>5221</v>
      </c>
      <c r="Q529" s="1239" t="s">
        <v>950</v>
      </c>
      <c r="R529" s="1259" t="s">
        <v>8577</v>
      </c>
      <c r="S529" s="1243" t="s">
        <v>8618</v>
      </c>
      <c r="T529" s="1243" t="s">
        <v>8637</v>
      </c>
      <c r="U529" s="1241" t="s">
        <v>528</v>
      </c>
      <c r="V529" s="1243" t="s">
        <v>8656</v>
      </c>
      <c r="W529" s="1242" t="s">
        <v>955</v>
      </c>
      <c r="X529" s="1242" t="s">
        <v>956</v>
      </c>
      <c r="Y529" s="1242" t="s">
        <v>956</v>
      </c>
      <c r="Z529" s="1240" t="s">
        <v>8601</v>
      </c>
      <c r="AA529" s="1236" t="s">
        <v>8719</v>
      </c>
      <c r="AB529" s="1243" t="s">
        <v>8736</v>
      </c>
      <c r="AC529" s="1243"/>
      <c r="AD529" s="1244" t="s">
        <v>1097</v>
      </c>
      <c r="AE529" s="1260" t="s">
        <v>8372</v>
      </c>
      <c r="AF529" s="1260" t="s">
        <v>8373</v>
      </c>
      <c r="AG529" s="1246" t="s">
        <v>6797</v>
      </c>
      <c r="AH529" s="1261">
        <v>1</v>
      </c>
      <c r="AI529" s="1262"/>
      <c r="AJ529" s="1263"/>
      <c r="AK529" s="1264"/>
      <c r="AL529" s="1251">
        <v>5</v>
      </c>
      <c r="AM529" s="1265">
        <v>-10</v>
      </c>
      <c r="AN529" s="1253">
        <v>2</v>
      </c>
      <c r="AO529" s="1254" t="s">
        <v>8773</v>
      </c>
      <c r="AP529" s="1266" t="s">
        <v>8772</v>
      </c>
    </row>
    <row r="530" spans="1:42" s="338" customFormat="1" ht="24.95" customHeight="1">
      <c r="A530" s="90">
        <v>527</v>
      </c>
      <c r="B530" s="231" t="s">
        <v>947</v>
      </c>
      <c r="C530" s="231">
        <v>7</v>
      </c>
      <c r="D530" s="231">
        <v>2</v>
      </c>
      <c r="E530" s="231" t="s">
        <v>8253</v>
      </c>
      <c r="F530" s="231">
        <v>24</v>
      </c>
      <c r="G530" s="231" t="s">
        <v>8254</v>
      </c>
      <c r="H530" s="231">
        <v>0</v>
      </c>
      <c r="I530" s="232" t="s">
        <v>8296</v>
      </c>
      <c r="J530" s="103" t="str">
        <f t="shared" si="23"/>
        <v>72M24L0527</v>
      </c>
      <c r="K530" s="394">
        <v>45629</v>
      </c>
      <c r="L530" s="412" t="s">
        <v>86</v>
      </c>
      <c r="M530" s="482">
        <v>45636</v>
      </c>
      <c r="N530" s="258" t="s">
        <v>55</v>
      </c>
      <c r="O530" s="100" t="s">
        <v>8307</v>
      </c>
      <c r="P530" s="31" t="s">
        <v>5221</v>
      </c>
      <c r="Q530" s="451" t="s">
        <v>950</v>
      </c>
      <c r="R530" s="96" t="s">
        <v>8578</v>
      </c>
      <c r="S530" s="104" t="s">
        <v>8619</v>
      </c>
      <c r="T530" s="104" t="s">
        <v>8638</v>
      </c>
      <c r="U530" s="918" t="s">
        <v>528</v>
      </c>
      <c r="V530" s="104" t="s">
        <v>8657</v>
      </c>
      <c r="W530" s="917" t="s">
        <v>955</v>
      </c>
      <c r="X530" s="917" t="s">
        <v>956</v>
      </c>
      <c r="Y530" s="917" t="s">
        <v>956</v>
      </c>
      <c r="Z530" s="226" t="s">
        <v>8602</v>
      </c>
      <c r="AA530" s="258" t="s">
        <v>8711</v>
      </c>
      <c r="AB530" s="104" t="s">
        <v>8737</v>
      </c>
      <c r="AC530" s="104"/>
      <c r="AD530" s="493" t="s">
        <v>1097</v>
      </c>
      <c r="AE530" s="217" t="s">
        <v>8372</v>
      </c>
      <c r="AF530" s="217" t="s">
        <v>8373</v>
      </c>
      <c r="AG530" s="461" t="s">
        <v>6797</v>
      </c>
      <c r="AH530" s="414">
        <v>3</v>
      </c>
      <c r="AI530" s="415"/>
      <c r="AJ530" s="416"/>
      <c r="AK530" s="417"/>
      <c r="AL530" s="399">
        <v>5</v>
      </c>
      <c r="AM530" s="729">
        <v>-15</v>
      </c>
      <c r="AN530" s="401">
        <v>2</v>
      </c>
      <c r="AO530" s="930" t="s">
        <v>8773</v>
      </c>
      <c r="AP530" s="1038" t="s">
        <v>8772</v>
      </c>
    </row>
    <row r="531" spans="1:42" s="338" customFormat="1" ht="24.95" customHeight="1">
      <c r="A531" s="90">
        <v>528</v>
      </c>
      <c r="B531" s="231" t="s">
        <v>947</v>
      </c>
      <c r="C531" s="231">
        <v>7</v>
      </c>
      <c r="D531" s="231">
        <v>2</v>
      </c>
      <c r="E531" s="231" t="s">
        <v>8253</v>
      </c>
      <c r="F531" s="231">
        <v>24</v>
      </c>
      <c r="G531" s="231" t="s">
        <v>8254</v>
      </c>
      <c r="H531" s="231">
        <v>0</v>
      </c>
      <c r="I531" s="232" t="s">
        <v>8297</v>
      </c>
      <c r="J531" s="103" t="str">
        <f t="shared" si="23"/>
        <v>72M24L0528</v>
      </c>
      <c r="K531" s="394">
        <v>45629</v>
      </c>
      <c r="L531" s="412" t="s">
        <v>86</v>
      </c>
      <c r="M531" s="482">
        <v>45636</v>
      </c>
      <c r="N531" s="258" t="s">
        <v>55</v>
      </c>
      <c r="O531" s="100" t="s">
        <v>8307</v>
      </c>
      <c r="P531" s="31" t="s">
        <v>5221</v>
      </c>
      <c r="Q531" s="451" t="s">
        <v>950</v>
      </c>
      <c r="R531" s="96" t="s">
        <v>8579</v>
      </c>
      <c r="S531" s="104" t="s">
        <v>8620</v>
      </c>
      <c r="T531" s="104" t="s">
        <v>8639</v>
      </c>
      <c r="U531" s="918" t="s">
        <v>528</v>
      </c>
      <c r="V531" s="104" t="s">
        <v>8658</v>
      </c>
      <c r="W531" s="917" t="s">
        <v>955</v>
      </c>
      <c r="X531" s="917" t="s">
        <v>956</v>
      </c>
      <c r="Y531" s="917" t="s">
        <v>956</v>
      </c>
      <c r="Z531" s="226" t="s">
        <v>8603</v>
      </c>
      <c r="AA531" s="258" t="s">
        <v>8710</v>
      </c>
      <c r="AB531" s="104" t="s">
        <v>8738</v>
      </c>
      <c r="AC531" s="104"/>
      <c r="AD531" s="493" t="s">
        <v>1097</v>
      </c>
      <c r="AE531" s="217" t="s">
        <v>8372</v>
      </c>
      <c r="AF531" s="217" t="s">
        <v>8373</v>
      </c>
      <c r="AG531" s="461" t="s">
        <v>6797</v>
      </c>
      <c r="AH531" s="414"/>
      <c r="AI531" s="415"/>
      <c r="AJ531" s="416"/>
      <c r="AK531" s="417">
        <v>-1</v>
      </c>
      <c r="AL531" s="399">
        <v>5</v>
      </c>
      <c r="AM531" s="729">
        <v>-20</v>
      </c>
      <c r="AN531" s="401">
        <v>2</v>
      </c>
      <c r="AO531" s="930" t="s">
        <v>8773</v>
      </c>
      <c r="AP531" s="1038" t="s">
        <v>8772</v>
      </c>
    </row>
    <row r="532" spans="1:42" s="338" customFormat="1" ht="24.95" customHeight="1">
      <c r="A532" s="90">
        <v>529</v>
      </c>
      <c r="B532" s="231" t="s">
        <v>947</v>
      </c>
      <c r="C532" s="231">
        <v>7</v>
      </c>
      <c r="D532" s="231">
        <v>2</v>
      </c>
      <c r="E532" s="231" t="s">
        <v>8253</v>
      </c>
      <c r="F532" s="231">
        <v>24</v>
      </c>
      <c r="G532" s="231" t="s">
        <v>8254</v>
      </c>
      <c r="H532" s="231">
        <v>0</v>
      </c>
      <c r="I532" s="232" t="s">
        <v>8298</v>
      </c>
      <c r="J532" s="103" t="str">
        <f t="shared" si="23"/>
        <v>72M24L0529</v>
      </c>
      <c r="K532" s="394">
        <v>45629</v>
      </c>
      <c r="L532" s="412" t="s">
        <v>86</v>
      </c>
      <c r="M532" s="482">
        <v>45636</v>
      </c>
      <c r="N532" s="258" t="s">
        <v>55</v>
      </c>
      <c r="O532" s="100" t="s">
        <v>8307</v>
      </c>
      <c r="P532" s="31" t="s">
        <v>5221</v>
      </c>
      <c r="Q532" s="451" t="s">
        <v>950</v>
      </c>
      <c r="R532" s="96" t="s">
        <v>8580</v>
      </c>
      <c r="S532" s="104" t="s">
        <v>8621</v>
      </c>
      <c r="T532" s="104" t="s">
        <v>8640</v>
      </c>
      <c r="U532" s="918" t="s">
        <v>528</v>
      </c>
      <c r="V532" s="104" t="s">
        <v>8659</v>
      </c>
      <c r="W532" s="917" t="s">
        <v>955</v>
      </c>
      <c r="X532" s="917" t="s">
        <v>956</v>
      </c>
      <c r="Y532" s="917" t="s">
        <v>956</v>
      </c>
      <c r="Z532" s="226" t="s">
        <v>8599</v>
      </c>
      <c r="AA532" s="258" t="s">
        <v>8709</v>
      </c>
      <c r="AB532" s="104" t="s">
        <v>8739</v>
      </c>
      <c r="AC532" s="104"/>
      <c r="AD532" s="493" t="s">
        <v>1097</v>
      </c>
      <c r="AE532" s="217" t="s">
        <v>8372</v>
      </c>
      <c r="AF532" s="217" t="s">
        <v>8373</v>
      </c>
      <c r="AG532" s="461" t="s">
        <v>6797</v>
      </c>
      <c r="AH532" s="414"/>
      <c r="AI532" s="415"/>
      <c r="AJ532" s="416"/>
      <c r="AK532" s="417"/>
      <c r="AL532" s="399">
        <v>5</v>
      </c>
      <c r="AM532" s="729">
        <v>-5</v>
      </c>
      <c r="AN532" s="401">
        <v>2</v>
      </c>
      <c r="AO532" s="930" t="s">
        <v>8773</v>
      </c>
      <c r="AP532" s="1038" t="s">
        <v>8772</v>
      </c>
    </row>
    <row r="533" spans="1:42" s="338" customFormat="1" ht="24.95" customHeight="1">
      <c r="A533" s="90">
        <v>530</v>
      </c>
      <c r="B533" s="231" t="s">
        <v>947</v>
      </c>
      <c r="C533" s="231">
        <v>7</v>
      </c>
      <c r="D533" s="231">
        <v>2</v>
      </c>
      <c r="E533" s="231" t="s">
        <v>8253</v>
      </c>
      <c r="F533" s="231">
        <v>24</v>
      </c>
      <c r="G533" s="231" t="s">
        <v>8254</v>
      </c>
      <c r="H533" s="231">
        <v>0</v>
      </c>
      <c r="I533" s="232" t="s">
        <v>8299</v>
      </c>
      <c r="J533" s="103" t="str">
        <f t="shared" si="23"/>
        <v>72M24L0530</v>
      </c>
      <c r="K533" s="394">
        <v>45629</v>
      </c>
      <c r="L533" s="412" t="s">
        <v>86</v>
      </c>
      <c r="M533" s="482">
        <v>45636</v>
      </c>
      <c r="N533" s="258" t="s">
        <v>55</v>
      </c>
      <c r="O533" s="100" t="s">
        <v>8307</v>
      </c>
      <c r="P533" s="31" t="s">
        <v>5221</v>
      </c>
      <c r="Q533" s="451" t="s">
        <v>950</v>
      </c>
      <c r="R533" s="96" t="s">
        <v>8581</v>
      </c>
      <c r="S533" s="104" t="s">
        <v>8622</v>
      </c>
      <c r="T533" s="104" t="s">
        <v>8641</v>
      </c>
      <c r="U533" s="918" t="s">
        <v>528</v>
      </c>
      <c r="V533" s="104" t="s">
        <v>8660</v>
      </c>
      <c r="W533" s="917" t="s">
        <v>955</v>
      </c>
      <c r="X533" s="917" t="s">
        <v>956</v>
      </c>
      <c r="Y533" s="917" t="s">
        <v>956</v>
      </c>
      <c r="Z533" s="226" t="s">
        <v>8604</v>
      </c>
      <c r="AA533" s="258" t="s">
        <v>8720</v>
      </c>
      <c r="AB533" s="104" t="s">
        <v>8740</v>
      </c>
      <c r="AC533" s="104"/>
      <c r="AD533" s="493" t="s">
        <v>1097</v>
      </c>
      <c r="AE533" s="217" t="s">
        <v>8372</v>
      </c>
      <c r="AF533" s="217" t="s">
        <v>8373</v>
      </c>
      <c r="AG533" s="461" t="s">
        <v>6797</v>
      </c>
      <c r="AH533" s="414">
        <v>2</v>
      </c>
      <c r="AI533" s="415"/>
      <c r="AJ533" s="416">
        <v>1</v>
      </c>
      <c r="AK533" s="417"/>
      <c r="AL533" s="399">
        <v>5</v>
      </c>
      <c r="AM533" s="729">
        <v>-5</v>
      </c>
      <c r="AN533" s="401">
        <v>1</v>
      </c>
      <c r="AO533" s="930" t="s">
        <v>8773</v>
      </c>
      <c r="AP533" s="1038" t="s">
        <v>8772</v>
      </c>
    </row>
    <row r="534" spans="1:42" s="338" customFormat="1" ht="24.95" customHeight="1">
      <c r="A534" s="90">
        <v>531</v>
      </c>
      <c r="B534" s="231" t="s">
        <v>947</v>
      </c>
      <c r="C534" s="231">
        <v>7</v>
      </c>
      <c r="D534" s="231">
        <v>2</v>
      </c>
      <c r="E534" s="231" t="s">
        <v>8253</v>
      </c>
      <c r="F534" s="231">
        <v>24</v>
      </c>
      <c r="G534" s="231" t="s">
        <v>8254</v>
      </c>
      <c r="H534" s="231">
        <v>0</v>
      </c>
      <c r="I534" s="232" t="s">
        <v>8300</v>
      </c>
      <c r="J534" s="103" t="str">
        <f t="shared" si="23"/>
        <v>72M24L0531</v>
      </c>
      <c r="K534" s="394">
        <v>45629</v>
      </c>
      <c r="L534" s="412" t="s">
        <v>86</v>
      </c>
      <c r="M534" s="482">
        <v>45636</v>
      </c>
      <c r="N534" s="258" t="s">
        <v>55</v>
      </c>
      <c r="O534" s="100" t="s">
        <v>8307</v>
      </c>
      <c r="P534" s="31" t="s">
        <v>5221</v>
      </c>
      <c r="Q534" s="451" t="s">
        <v>950</v>
      </c>
      <c r="R534" s="96" t="s">
        <v>8582</v>
      </c>
      <c r="S534" s="104" t="s">
        <v>8623</v>
      </c>
      <c r="T534" s="104" t="s">
        <v>8642</v>
      </c>
      <c r="U534" s="918" t="s">
        <v>528</v>
      </c>
      <c r="V534" s="104" t="s">
        <v>8661</v>
      </c>
      <c r="W534" s="917" t="s">
        <v>955</v>
      </c>
      <c r="X534" s="917" t="s">
        <v>956</v>
      </c>
      <c r="Y534" s="917" t="s">
        <v>956</v>
      </c>
      <c r="Z534" s="226" t="s">
        <v>8916</v>
      </c>
      <c r="AA534" s="258" t="s">
        <v>8721</v>
      </c>
      <c r="AB534" s="104" t="s">
        <v>8917</v>
      </c>
      <c r="AC534" s="104"/>
      <c r="AD534" s="493" t="s">
        <v>1097</v>
      </c>
      <c r="AE534" s="217" t="s">
        <v>8372</v>
      </c>
      <c r="AF534" s="217" t="s">
        <v>8373</v>
      </c>
      <c r="AG534" s="461" t="s">
        <v>6797</v>
      </c>
      <c r="AH534" s="414">
        <v>4</v>
      </c>
      <c r="AI534" s="415"/>
      <c r="AJ534" s="416"/>
      <c r="AK534" s="417">
        <v>-2</v>
      </c>
      <c r="AL534" s="399">
        <v>5</v>
      </c>
      <c r="AM534" s="729">
        <v>-5</v>
      </c>
      <c r="AN534" s="401">
        <v>1</v>
      </c>
      <c r="AO534" s="930" t="s">
        <v>8773</v>
      </c>
      <c r="AP534" s="1038" t="s">
        <v>8772</v>
      </c>
    </row>
    <row r="535" spans="1:42" s="338" customFormat="1" ht="24.95" customHeight="1">
      <c r="A535" s="90">
        <v>532</v>
      </c>
      <c r="B535" s="231" t="s">
        <v>947</v>
      </c>
      <c r="C535" s="231">
        <v>7</v>
      </c>
      <c r="D535" s="231">
        <v>2</v>
      </c>
      <c r="E535" s="231" t="s">
        <v>8253</v>
      </c>
      <c r="F535" s="231">
        <v>24</v>
      </c>
      <c r="G535" s="231" t="s">
        <v>8254</v>
      </c>
      <c r="H535" s="231">
        <v>0</v>
      </c>
      <c r="I535" s="232" t="s">
        <v>8301</v>
      </c>
      <c r="J535" s="103" t="str">
        <f t="shared" si="23"/>
        <v>72M24L0532</v>
      </c>
      <c r="K535" s="394">
        <v>45629</v>
      </c>
      <c r="L535" s="412" t="s">
        <v>86</v>
      </c>
      <c r="M535" s="482">
        <v>45636</v>
      </c>
      <c r="N535" s="258" t="s">
        <v>55</v>
      </c>
      <c r="O535" s="100" t="s">
        <v>8307</v>
      </c>
      <c r="P535" s="31" t="s">
        <v>5221</v>
      </c>
      <c r="Q535" s="451" t="s">
        <v>950</v>
      </c>
      <c r="R535" s="96" t="s">
        <v>8583</v>
      </c>
      <c r="S535" s="104" t="s">
        <v>8624</v>
      </c>
      <c r="T535" s="104" t="s">
        <v>8643</v>
      </c>
      <c r="U535" s="918" t="s">
        <v>528</v>
      </c>
      <c r="V535" s="104" t="s">
        <v>8662</v>
      </c>
      <c r="W535" s="917" t="s">
        <v>955</v>
      </c>
      <c r="X535" s="917" t="s">
        <v>956</v>
      </c>
      <c r="Y535" s="917" t="s">
        <v>956</v>
      </c>
      <c r="Z535" s="226" t="s">
        <v>8605</v>
      </c>
      <c r="AA535" s="258" t="s">
        <v>8722</v>
      </c>
      <c r="AB535" s="104" t="s">
        <v>8741</v>
      </c>
      <c r="AC535" s="104"/>
      <c r="AD535" s="493" t="s">
        <v>1097</v>
      </c>
      <c r="AE535" s="217" t="s">
        <v>8372</v>
      </c>
      <c r="AF535" s="217" t="s">
        <v>8373</v>
      </c>
      <c r="AG535" s="461" t="s">
        <v>6797</v>
      </c>
      <c r="AH535" s="414">
        <v>1</v>
      </c>
      <c r="AI535" s="415"/>
      <c r="AJ535" s="416">
        <v>1</v>
      </c>
      <c r="AK535" s="417"/>
      <c r="AL535" s="399">
        <v>5</v>
      </c>
      <c r="AM535" s="729">
        <v>-5</v>
      </c>
      <c r="AN535" s="401">
        <v>1</v>
      </c>
      <c r="AO535" s="930" t="s">
        <v>8773</v>
      </c>
      <c r="AP535" s="1038" t="s">
        <v>8772</v>
      </c>
    </row>
    <row r="536" spans="1:42" s="338" customFormat="1" ht="24.95" customHeight="1">
      <c r="A536" s="90">
        <v>533</v>
      </c>
      <c r="B536" s="231" t="s">
        <v>947</v>
      </c>
      <c r="C536" s="231">
        <v>7</v>
      </c>
      <c r="D536" s="231">
        <v>2</v>
      </c>
      <c r="E536" s="231" t="s">
        <v>8253</v>
      </c>
      <c r="F536" s="231">
        <v>24</v>
      </c>
      <c r="G536" s="231" t="s">
        <v>8254</v>
      </c>
      <c r="H536" s="231">
        <v>0</v>
      </c>
      <c r="I536" s="232" t="s">
        <v>8302</v>
      </c>
      <c r="J536" s="103" t="str">
        <f t="shared" si="23"/>
        <v>72M24L0533</v>
      </c>
      <c r="K536" s="394">
        <v>45629</v>
      </c>
      <c r="L536" s="412" t="s">
        <v>86</v>
      </c>
      <c r="M536" s="482">
        <v>45636</v>
      </c>
      <c r="N536" s="258" t="s">
        <v>55</v>
      </c>
      <c r="O536" s="100" t="s">
        <v>8307</v>
      </c>
      <c r="P536" s="31" t="s">
        <v>5221</v>
      </c>
      <c r="Q536" s="451" t="s">
        <v>950</v>
      </c>
      <c r="R536" s="258" t="s">
        <v>8584</v>
      </c>
      <c r="S536" s="226" t="s">
        <v>8625</v>
      </c>
      <c r="T536" s="226" t="s">
        <v>8644</v>
      </c>
      <c r="U536" s="918" t="s">
        <v>528</v>
      </c>
      <c r="V536" s="226" t="s">
        <v>8663</v>
      </c>
      <c r="W536" s="917" t="s">
        <v>955</v>
      </c>
      <c r="X536" s="917" t="s">
        <v>956</v>
      </c>
      <c r="Y536" s="917" t="s">
        <v>956</v>
      </c>
      <c r="Z536" s="226" t="s">
        <v>8606</v>
      </c>
      <c r="AA536" s="258" t="s">
        <v>8723</v>
      </c>
      <c r="AB536" s="226" t="s">
        <v>8742</v>
      </c>
      <c r="AC536" s="104"/>
      <c r="AD536" s="493" t="s">
        <v>1097</v>
      </c>
      <c r="AE536" s="217" t="s">
        <v>8372</v>
      </c>
      <c r="AF536" s="217" t="s">
        <v>8373</v>
      </c>
      <c r="AG536" s="461" t="s">
        <v>6797</v>
      </c>
      <c r="AH536" s="395">
        <v>3</v>
      </c>
      <c r="AI536" s="396"/>
      <c r="AJ536" s="397">
        <v>1</v>
      </c>
      <c r="AK536" s="398"/>
      <c r="AL536" s="399">
        <v>5</v>
      </c>
      <c r="AM536" s="729">
        <v>-5</v>
      </c>
      <c r="AN536" s="401">
        <v>1</v>
      </c>
      <c r="AO536" s="930" t="s">
        <v>8773</v>
      </c>
      <c r="AP536" s="1038" t="s">
        <v>8772</v>
      </c>
    </row>
    <row r="537" spans="1:42" s="338" customFormat="1" ht="24.95" customHeight="1">
      <c r="A537" s="90">
        <v>534</v>
      </c>
      <c r="B537" s="231" t="s">
        <v>947</v>
      </c>
      <c r="C537" s="231">
        <v>7</v>
      </c>
      <c r="D537" s="231">
        <v>2</v>
      </c>
      <c r="E537" s="231" t="s">
        <v>8253</v>
      </c>
      <c r="F537" s="231">
        <v>24</v>
      </c>
      <c r="G537" s="231" t="s">
        <v>8254</v>
      </c>
      <c r="H537" s="231">
        <v>0</v>
      </c>
      <c r="I537" s="232" t="s">
        <v>8303</v>
      </c>
      <c r="J537" s="103" t="str">
        <f t="shared" si="23"/>
        <v>72M24L0534</v>
      </c>
      <c r="K537" s="394">
        <v>45629</v>
      </c>
      <c r="L537" s="412" t="s">
        <v>86</v>
      </c>
      <c r="M537" s="482">
        <v>45636</v>
      </c>
      <c r="N537" s="258" t="s">
        <v>55</v>
      </c>
      <c r="O537" s="100" t="s">
        <v>8307</v>
      </c>
      <c r="P537" s="31" t="s">
        <v>5221</v>
      </c>
      <c r="Q537" s="451" t="s">
        <v>950</v>
      </c>
      <c r="R537" s="258" t="s">
        <v>8585</v>
      </c>
      <c r="S537" s="226" t="s">
        <v>8626</v>
      </c>
      <c r="T537" s="226" t="s">
        <v>8645</v>
      </c>
      <c r="U537" s="918" t="s">
        <v>528</v>
      </c>
      <c r="V537" s="226" t="s">
        <v>8664</v>
      </c>
      <c r="W537" s="917" t="s">
        <v>955</v>
      </c>
      <c r="X537" s="917" t="s">
        <v>956</v>
      </c>
      <c r="Y537" s="917" t="s">
        <v>956</v>
      </c>
      <c r="Z537" s="226" t="s">
        <v>8607</v>
      </c>
      <c r="AA537" s="258" t="s">
        <v>8724</v>
      </c>
      <c r="AB537" s="226" t="s">
        <v>8743</v>
      </c>
      <c r="AC537" s="104"/>
      <c r="AD537" s="493" t="s">
        <v>1097</v>
      </c>
      <c r="AE537" s="217" t="s">
        <v>8372</v>
      </c>
      <c r="AF537" s="217" t="s">
        <v>8373</v>
      </c>
      <c r="AG537" s="461" t="s">
        <v>6797</v>
      </c>
      <c r="AH537" s="395"/>
      <c r="AI537" s="396"/>
      <c r="AJ537" s="397"/>
      <c r="AK537" s="398"/>
      <c r="AL537" s="399">
        <v>5</v>
      </c>
      <c r="AM537" s="729">
        <v>-5</v>
      </c>
      <c r="AN537" s="401">
        <v>1</v>
      </c>
      <c r="AO537" s="930" t="s">
        <v>8773</v>
      </c>
      <c r="AP537" s="1038" t="s">
        <v>8772</v>
      </c>
    </row>
    <row r="538" spans="1:42" s="338" customFormat="1" ht="24.95" customHeight="1">
      <c r="A538" s="90">
        <v>535</v>
      </c>
      <c r="B538" s="231" t="s">
        <v>947</v>
      </c>
      <c r="C538" s="231">
        <v>7</v>
      </c>
      <c r="D538" s="231">
        <v>2</v>
      </c>
      <c r="E538" s="231" t="s">
        <v>8253</v>
      </c>
      <c r="F538" s="231">
        <v>24</v>
      </c>
      <c r="G538" s="231" t="s">
        <v>8254</v>
      </c>
      <c r="H538" s="231">
        <v>0</v>
      </c>
      <c r="I538" s="232" t="s">
        <v>8304</v>
      </c>
      <c r="J538" s="103" t="str">
        <f t="shared" si="23"/>
        <v>72M24L0535</v>
      </c>
      <c r="K538" s="394">
        <v>45629</v>
      </c>
      <c r="L538" s="412" t="s">
        <v>86</v>
      </c>
      <c r="M538" s="482">
        <v>45636</v>
      </c>
      <c r="N538" s="258" t="s">
        <v>55</v>
      </c>
      <c r="O538" s="100" t="s">
        <v>8307</v>
      </c>
      <c r="P538" s="31" t="s">
        <v>5221</v>
      </c>
      <c r="Q538" s="451" t="s">
        <v>950</v>
      </c>
      <c r="R538" s="258" t="s">
        <v>8586</v>
      </c>
      <c r="S538" s="226" t="s">
        <v>8627</v>
      </c>
      <c r="T538" s="226" t="s">
        <v>8646</v>
      </c>
      <c r="U538" s="918" t="s">
        <v>528</v>
      </c>
      <c r="V538" s="226" t="s">
        <v>8665</v>
      </c>
      <c r="W538" s="917" t="s">
        <v>955</v>
      </c>
      <c r="X538" s="917" t="s">
        <v>956</v>
      </c>
      <c r="Y538" s="917" t="s">
        <v>956</v>
      </c>
      <c r="Z538" s="226" t="s">
        <v>8608</v>
      </c>
      <c r="AA538" s="258" t="s">
        <v>8725</v>
      </c>
      <c r="AB538" s="226" t="s">
        <v>8744</v>
      </c>
      <c r="AC538" s="104"/>
      <c r="AD538" s="493" t="s">
        <v>1097</v>
      </c>
      <c r="AE538" s="217" t="s">
        <v>8372</v>
      </c>
      <c r="AF538" s="217" t="s">
        <v>8373</v>
      </c>
      <c r="AG538" s="461" t="s">
        <v>6797</v>
      </c>
      <c r="AH538" s="395">
        <v>-5</v>
      </c>
      <c r="AI538" s="396"/>
      <c r="AJ538" s="397"/>
      <c r="AK538" s="398"/>
      <c r="AL538" s="399">
        <v>5</v>
      </c>
      <c r="AM538" s="729">
        <v>-5</v>
      </c>
      <c r="AN538" s="401">
        <v>1</v>
      </c>
      <c r="AO538" s="930" t="s">
        <v>8773</v>
      </c>
      <c r="AP538" s="1038" t="s">
        <v>8772</v>
      </c>
    </row>
    <row r="539" spans="1:42" s="338" customFormat="1" ht="24.95" customHeight="1">
      <c r="A539" s="90">
        <v>536</v>
      </c>
      <c r="B539" s="231" t="s">
        <v>947</v>
      </c>
      <c r="C539" s="231">
        <v>7</v>
      </c>
      <c r="D539" s="231">
        <v>2</v>
      </c>
      <c r="E539" s="231" t="s">
        <v>8253</v>
      </c>
      <c r="F539" s="231">
        <v>24</v>
      </c>
      <c r="G539" s="231" t="s">
        <v>8254</v>
      </c>
      <c r="H539" s="231">
        <v>0</v>
      </c>
      <c r="I539" s="232" t="s">
        <v>8305</v>
      </c>
      <c r="J539" s="103" t="str">
        <f t="shared" si="23"/>
        <v>72M24L0536</v>
      </c>
      <c r="K539" s="394">
        <v>45629</v>
      </c>
      <c r="L539" s="412" t="s">
        <v>86</v>
      </c>
      <c r="M539" s="482">
        <v>45636</v>
      </c>
      <c r="N539" s="258" t="s">
        <v>55</v>
      </c>
      <c r="O539" s="100" t="s">
        <v>8307</v>
      </c>
      <c r="P539" s="31" t="s">
        <v>5221</v>
      </c>
      <c r="Q539" s="451" t="s">
        <v>950</v>
      </c>
      <c r="R539" s="258" t="s">
        <v>8587</v>
      </c>
      <c r="S539" s="226" t="s">
        <v>8628</v>
      </c>
      <c r="T539" s="226" t="s">
        <v>8647</v>
      </c>
      <c r="U539" s="918" t="s">
        <v>528</v>
      </c>
      <c r="V539" s="226" t="s">
        <v>8666</v>
      </c>
      <c r="W539" s="917" t="s">
        <v>955</v>
      </c>
      <c r="X539" s="917" t="s">
        <v>956</v>
      </c>
      <c r="Y539" s="917" t="s">
        <v>956</v>
      </c>
      <c r="Z539" s="226" t="s">
        <v>8609</v>
      </c>
      <c r="AA539" s="258" t="s">
        <v>8726</v>
      </c>
      <c r="AB539" s="226" t="s">
        <v>8745</v>
      </c>
      <c r="AC539" s="104"/>
      <c r="AD539" s="493" t="s">
        <v>1097</v>
      </c>
      <c r="AE539" s="217" t="s">
        <v>8372</v>
      </c>
      <c r="AF539" s="217" t="s">
        <v>8373</v>
      </c>
      <c r="AG539" s="461" t="s">
        <v>6797</v>
      </c>
      <c r="AH539" s="395">
        <v>2</v>
      </c>
      <c r="AI539" s="396"/>
      <c r="AJ539" s="397"/>
      <c r="AK539" s="398"/>
      <c r="AL539" s="399">
        <v>5</v>
      </c>
      <c r="AM539" s="729">
        <v>-5</v>
      </c>
      <c r="AN539" s="401">
        <v>2</v>
      </c>
      <c r="AO539" s="930" t="s">
        <v>8773</v>
      </c>
      <c r="AP539" s="1038" t="s">
        <v>8772</v>
      </c>
    </row>
    <row r="540" spans="1:42" s="338" customFormat="1" ht="24.95" customHeight="1">
      <c r="A540" s="90">
        <v>537</v>
      </c>
      <c r="B540" s="231" t="s">
        <v>947</v>
      </c>
      <c r="C540" s="231">
        <v>7</v>
      </c>
      <c r="D540" s="231">
        <v>2</v>
      </c>
      <c r="E540" s="231" t="s">
        <v>8253</v>
      </c>
      <c r="F540" s="231">
        <v>24</v>
      </c>
      <c r="G540" s="231" t="s">
        <v>8254</v>
      </c>
      <c r="H540" s="231">
        <v>0</v>
      </c>
      <c r="I540" s="232" t="s">
        <v>8306</v>
      </c>
      <c r="J540" s="103" t="str">
        <f t="shared" si="23"/>
        <v>72M24L0537</v>
      </c>
      <c r="K540" s="394">
        <v>45629</v>
      </c>
      <c r="L540" s="412" t="s">
        <v>86</v>
      </c>
      <c r="M540" s="482">
        <v>45636</v>
      </c>
      <c r="N540" s="258" t="s">
        <v>55</v>
      </c>
      <c r="O540" s="100" t="s">
        <v>8307</v>
      </c>
      <c r="P540" s="31" t="s">
        <v>5221</v>
      </c>
      <c r="Q540" s="451" t="s">
        <v>950</v>
      </c>
      <c r="R540" s="258" t="s">
        <v>8588</v>
      </c>
      <c r="S540" s="226" t="s">
        <v>8629</v>
      </c>
      <c r="T540" s="226" t="s">
        <v>8648</v>
      </c>
      <c r="U540" s="918" t="s">
        <v>528</v>
      </c>
      <c r="V540" s="226" t="s">
        <v>8667</v>
      </c>
      <c r="W540" s="917" t="s">
        <v>955</v>
      </c>
      <c r="X540" s="917" t="s">
        <v>956</v>
      </c>
      <c r="Y540" s="917" t="s">
        <v>956</v>
      </c>
      <c r="Z540" s="226" t="s">
        <v>8610</v>
      </c>
      <c r="AA540" s="258" t="s">
        <v>8727</v>
      </c>
      <c r="AB540" s="226" t="s">
        <v>8746</v>
      </c>
      <c r="AC540" s="104"/>
      <c r="AD540" s="493" t="s">
        <v>1097</v>
      </c>
      <c r="AE540" s="217" t="s">
        <v>8372</v>
      </c>
      <c r="AF540" s="217" t="s">
        <v>8373</v>
      </c>
      <c r="AG540" s="461" t="s">
        <v>6797</v>
      </c>
      <c r="AH540" s="395">
        <v>1</v>
      </c>
      <c r="AI540" s="396"/>
      <c r="AJ540" s="397">
        <v>1</v>
      </c>
      <c r="AK540" s="398"/>
      <c r="AL540" s="399">
        <v>5</v>
      </c>
      <c r="AM540" s="729">
        <v>-5</v>
      </c>
      <c r="AN540" s="401">
        <v>2</v>
      </c>
      <c r="AO540" s="930" t="s">
        <v>8773</v>
      </c>
      <c r="AP540" s="1038" t="s">
        <v>8772</v>
      </c>
    </row>
    <row r="541" spans="1:42" s="338" customFormat="1" ht="24.95" customHeight="1">
      <c r="A541" s="90">
        <v>538</v>
      </c>
      <c r="B541" s="231" t="s">
        <v>947</v>
      </c>
      <c r="C541" s="231">
        <v>7</v>
      </c>
      <c r="D541" s="231">
        <v>2</v>
      </c>
      <c r="E541" s="231" t="s">
        <v>83</v>
      </c>
      <c r="F541" s="231">
        <v>24</v>
      </c>
      <c r="G541" s="231" t="s">
        <v>8254</v>
      </c>
      <c r="H541" s="231">
        <v>0</v>
      </c>
      <c r="I541" s="232" t="s">
        <v>8778</v>
      </c>
      <c r="J541" s="103" t="str">
        <f t="shared" ref="J541:J554" si="24">CONCATENATE(C541,D541,E541,F541,G541,H541,I541)</f>
        <v>72M24L0538</v>
      </c>
      <c r="K541" s="394">
        <v>45630</v>
      </c>
      <c r="L541" s="412" t="s">
        <v>86</v>
      </c>
      <c r="M541" s="482">
        <v>45636</v>
      </c>
      <c r="N541" s="258" t="s">
        <v>55</v>
      </c>
      <c r="O541" s="100" t="s">
        <v>1352</v>
      </c>
      <c r="P541" s="31" t="s">
        <v>5221</v>
      </c>
      <c r="Q541" s="451" t="s">
        <v>950</v>
      </c>
      <c r="R541" s="258" t="s">
        <v>8941</v>
      </c>
      <c r="S541" s="226" t="s">
        <v>8939</v>
      </c>
      <c r="T541" s="226" t="s">
        <v>8940</v>
      </c>
      <c r="U541" s="918" t="s">
        <v>528</v>
      </c>
      <c r="V541" s="226" t="s">
        <v>8969</v>
      </c>
      <c r="W541" s="917" t="s">
        <v>955</v>
      </c>
      <c r="X541" s="917" t="s">
        <v>956</v>
      </c>
      <c r="Y541" s="917" t="s">
        <v>956</v>
      </c>
      <c r="Z541" s="226" t="s">
        <v>8938</v>
      </c>
      <c r="AA541" s="258" t="s">
        <v>8918</v>
      </c>
      <c r="AB541" s="226" t="s">
        <v>8919</v>
      </c>
      <c r="AC541" s="104"/>
      <c r="AD541" s="493" t="s">
        <v>1097</v>
      </c>
      <c r="AE541" s="217" t="s">
        <v>88</v>
      </c>
      <c r="AF541" s="217" t="s">
        <v>889</v>
      </c>
      <c r="AG541" s="461" t="s">
        <v>6797</v>
      </c>
      <c r="AH541" s="395">
        <v>-1</v>
      </c>
      <c r="AI541" s="396"/>
      <c r="AJ541" s="397"/>
      <c r="AK541" s="398"/>
      <c r="AL541" s="399">
        <v>5</v>
      </c>
      <c r="AM541" s="730">
        <v>-5</v>
      </c>
      <c r="AN541" s="401">
        <v>1</v>
      </c>
      <c r="AO541" s="930" t="s">
        <v>8773</v>
      </c>
      <c r="AP541" s="1038" t="s">
        <v>959</v>
      </c>
    </row>
    <row r="542" spans="1:42" s="338" customFormat="1" ht="24.95" customHeight="1">
      <c r="A542" s="90">
        <v>539</v>
      </c>
      <c r="B542" s="231" t="s">
        <v>947</v>
      </c>
      <c r="C542" s="231">
        <v>7</v>
      </c>
      <c r="D542" s="231">
        <v>2</v>
      </c>
      <c r="E542" s="231" t="s">
        <v>83</v>
      </c>
      <c r="F542" s="231">
        <v>24</v>
      </c>
      <c r="G542" s="231" t="s">
        <v>8254</v>
      </c>
      <c r="H542" s="231">
        <v>0</v>
      </c>
      <c r="I542" s="232" t="s">
        <v>8779</v>
      </c>
      <c r="J542" s="103" t="str">
        <f t="shared" si="24"/>
        <v>72M24L0539</v>
      </c>
      <c r="K542" s="394">
        <v>45630</v>
      </c>
      <c r="L542" s="412" t="s">
        <v>86</v>
      </c>
      <c r="M542" s="482">
        <v>45636</v>
      </c>
      <c r="N542" s="258" t="s">
        <v>55</v>
      </c>
      <c r="O542" s="100" t="s">
        <v>1352</v>
      </c>
      <c r="P542" s="31" t="s">
        <v>5221</v>
      </c>
      <c r="Q542" s="451" t="s">
        <v>950</v>
      </c>
      <c r="R542" s="96" t="s">
        <v>8942</v>
      </c>
      <c r="S542" s="104" t="s">
        <v>8951</v>
      </c>
      <c r="T542" s="104" t="s">
        <v>8960</v>
      </c>
      <c r="U542" s="918" t="s">
        <v>528</v>
      </c>
      <c r="V542" s="104" t="s">
        <v>8970</v>
      </c>
      <c r="W542" s="917" t="s">
        <v>955</v>
      </c>
      <c r="X542" s="917" t="s">
        <v>956</v>
      </c>
      <c r="Y542" s="917" t="s">
        <v>956</v>
      </c>
      <c r="Z542" s="104" t="s">
        <v>8979</v>
      </c>
      <c r="AA542" s="258" t="s">
        <v>8920</v>
      </c>
      <c r="AB542" s="104" t="s">
        <v>8929</v>
      </c>
      <c r="AC542" s="104"/>
      <c r="AD542" s="493" t="s">
        <v>1097</v>
      </c>
      <c r="AE542" s="217" t="s">
        <v>88</v>
      </c>
      <c r="AF542" s="217" t="s">
        <v>889</v>
      </c>
      <c r="AG542" s="461" t="s">
        <v>6797</v>
      </c>
      <c r="AH542" s="414">
        <v>1</v>
      </c>
      <c r="AI542" s="415"/>
      <c r="AJ542" s="968"/>
      <c r="AK542" s="969"/>
      <c r="AL542" s="399">
        <v>5</v>
      </c>
      <c r="AM542" s="729">
        <v>-5</v>
      </c>
      <c r="AN542" s="401">
        <v>1</v>
      </c>
      <c r="AO542" s="930" t="s">
        <v>8773</v>
      </c>
      <c r="AP542" s="1038" t="s">
        <v>959</v>
      </c>
    </row>
    <row r="543" spans="1:42" s="1256" customFormat="1" ht="24.95" customHeight="1">
      <c r="A543" s="1229">
        <v>540</v>
      </c>
      <c r="B543" s="1230" t="s">
        <v>947</v>
      </c>
      <c r="C543" s="1230">
        <v>7</v>
      </c>
      <c r="D543" s="1230">
        <v>2</v>
      </c>
      <c r="E543" s="1230" t="s">
        <v>83</v>
      </c>
      <c r="F543" s="1230">
        <v>24</v>
      </c>
      <c r="G543" s="1230" t="s">
        <v>8254</v>
      </c>
      <c r="H543" s="1230">
        <v>0</v>
      </c>
      <c r="I543" s="1231" t="s">
        <v>8780</v>
      </c>
      <c r="J543" s="1232" t="str">
        <f t="shared" si="24"/>
        <v>72M24L0540</v>
      </c>
      <c r="K543" s="1233">
        <v>45630</v>
      </c>
      <c r="L543" s="1234" t="s">
        <v>86</v>
      </c>
      <c r="M543" s="1235">
        <v>45636</v>
      </c>
      <c r="N543" s="1236" t="s">
        <v>55</v>
      </c>
      <c r="O543" s="1237" t="s">
        <v>1352</v>
      </c>
      <c r="P543" s="1238" t="s">
        <v>5221</v>
      </c>
      <c r="Q543" s="1239" t="s">
        <v>950</v>
      </c>
      <c r="R543" s="1236" t="s">
        <v>8943</v>
      </c>
      <c r="S543" s="1240" t="s">
        <v>8952</v>
      </c>
      <c r="T543" s="1240" t="s">
        <v>8961</v>
      </c>
      <c r="U543" s="1241" t="s">
        <v>528</v>
      </c>
      <c r="V543" s="1240" t="s">
        <v>8971</v>
      </c>
      <c r="W543" s="1242" t="s">
        <v>955</v>
      </c>
      <c r="X543" s="1242" t="s">
        <v>956</v>
      </c>
      <c r="Y543" s="1242" t="s">
        <v>956</v>
      </c>
      <c r="Z543" s="1240" t="s">
        <v>8980</v>
      </c>
      <c r="AA543" s="1236" t="s">
        <v>8921</v>
      </c>
      <c r="AB543" s="1240" t="s">
        <v>8930</v>
      </c>
      <c r="AC543" s="1243"/>
      <c r="AD543" s="1244" t="s">
        <v>1097</v>
      </c>
      <c r="AE543" s="1245" t="s">
        <v>88</v>
      </c>
      <c r="AF543" s="1245" t="s">
        <v>889</v>
      </c>
      <c r="AG543" s="1246" t="s">
        <v>6797</v>
      </c>
      <c r="AH543" s="1247">
        <v>-6</v>
      </c>
      <c r="AI543" s="1248"/>
      <c r="AJ543" s="1249">
        <v>1</v>
      </c>
      <c r="AK543" s="1250">
        <v>1</v>
      </c>
      <c r="AL543" s="1251">
        <v>5</v>
      </c>
      <c r="AM543" s="1252">
        <v>-15</v>
      </c>
      <c r="AN543" s="1253">
        <v>3</v>
      </c>
      <c r="AO543" s="1254" t="s">
        <v>8773</v>
      </c>
      <c r="AP543" s="1255" t="s">
        <v>959</v>
      </c>
    </row>
    <row r="544" spans="1:42" s="338" customFormat="1" ht="24.95" customHeight="1">
      <c r="A544" s="90">
        <v>541</v>
      </c>
      <c r="B544" s="231" t="s">
        <v>947</v>
      </c>
      <c r="C544" s="231">
        <v>7</v>
      </c>
      <c r="D544" s="231">
        <v>2</v>
      </c>
      <c r="E544" s="231" t="s">
        <v>83</v>
      </c>
      <c r="F544" s="231">
        <v>24</v>
      </c>
      <c r="G544" s="231" t="s">
        <v>8254</v>
      </c>
      <c r="H544" s="231">
        <v>0</v>
      </c>
      <c r="I544" s="232" t="s">
        <v>8781</v>
      </c>
      <c r="J544" s="103" t="str">
        <f t="shared" si="24"/>
        <v>72M24L0541</v>
      </c>
      <c r="K544" s="394">
        <v>45630</v>
      </c>
      <c r="L544" s="412" t="s">
        <v>86</v>
      </c>
      <c r="M544" s="482">
        <v>45636</v>
      </c>
      <c r="N544" s="258" t="s">
        <v>55</v>
      </c>
      <c r="O544" s="100" t="s">
        <v>1352</v>
      </c>
      <c r="P544" s="31" t="s">
        <v>5221</v>
      </c>
      <c r="Q544" s="451" t="s">
        <v>950</v>
      </c>
      <c r="R544" s="258" t="s">
        <v>8944</v>
      </c>
      <c r="S544" s="226" t="s">
        <v>8953</v>
      </c>
      <c r="T544" s="226" t="s">
        <v>8962</v>
      </c>
      <c r="U544" s="918" t="s">
        <v>528</v>
      </c>
      <c r="V544" s="226" t="s">
        <v>8972</v>
      </c>
      <c r="W544" s="917" t="s">
        <v>955</v>
      </c>
      <c r="X544" s="917" t="s">
        <v>956</v>
      </c>
      <c r="Y544" s="917" t="s">
        <v>956</v>
      </c>
      <c r="Z544" s="226" t="s">
        <v>8981</v>
      </c>
      <c r="AA544" s="258" t="s">
        <v>8922</v>
      </c>
      <c r="AB544" s="226" t="s">
        <v>8931</v>
      </c>
      <c r="AC544" s="104"/>
      <c r="AD544" s="493" t="s">
        <v>1097</v>
      </c>
      <c r="AE544" s="217" t="s">
        <v>88</v>
      </c>
      <c r="AF544" s="217" t="s">
        <v>889</v>
      </c>
      <c r="AG544" s="461" t="s">
        <v>6797</v>
      </c>
      <c r="AH544" s="395"/>
      <c r="AI544" s="396"/>
      <c r="AJ544" s="397"/>
      <c r="AK544" s="398"/>
      <c r="AL544" s="399">
        <v>5</v>
      </c>
      <c r="AM544" s="730">
        <v>-10</v>
      </c>
      <c r="AN544" s="401">
        <v>2</v>
      </c>
      <c r="AO544" s="930" t="s">
        <v>8773</v>
      </c>
      <c r="AP544" s="1038" t="s">
        <v>959</v>
      </c>
    </row>
    <row r="545" spans="1:42" s="338" customFormat="1" ht="24.95" customHeight="1">
      <c r="A545" s="90">
        <v>542</v>
      </c>
      <c r="B545" s="231" t="s">
        <v>947</v>
      </c>
      <c r="C545" s="231">
        <v>7</v>
      </c>
      <c r="D545" s="231">
        <v>2</v>
      </c>
      <c r="E545" s="231" t="s">
        <v>83</v>
      </c>
      <c r="F545" s="231">
        <v>24</v>
      </c>
      <c r="G545" s="231" t="s">
        <v>8254</v>
      </c>
      <c r="H545" s="231">
        <v>0</v>
      </c>
      <c r="I545" s="232" t="s">
        <v>8782</v>
      </c>
      <c r="J545" s="103" t="str">
        <f t="shared" si="24"/>
        <v>72M24L0542</v>
      </c>
      <c r="K545" s="394">
        <v>45630</v>
      </c>
      <c r="L545" s="412" t="s">
        <v>86</v>
      </c>
      <c r="M545" s="482">
        <v>45636</v>
      </c>
      <c r="N545" s="258" t="s">
        <v>55</v>
      </c>
      <c r="O545" s="100" t="s">
        <v>1352</v>
      </c>
      <c r="P545" s="31" t="s">
        <v>5221</v>
      </c>
      <c r="Q545" s="451" t="s">
        <v>950</v>
      </c>
      <c r="R545" s="258" t="s">
        <v>8945</v>
      </c>
      <c r="S545" s="226" t="s">
        <v>8955</v>
      </c>
      <c r="T545" s="226" t="s">
        <v>8963</v>
      </c>
      <c r="U545" s="918" t="s">
        <v>528</v>
      </c>
      <c r="V545" s="226" t="s">
        <v>8973</v>
      </c>
      <c r="W545" s="917" t="s">
        <v>955</v>
      </c>
      <c r="X545" s="917" t="s">
        <v>956</v>
      </c>
      <c r="Y545" s="917" t="s">
        <v>956</v>
      </c>
      <c r="Z545" s="226" t="s">
        <v>8982</v>
      </c>
      <c r="AA545" s="258" t="s">
        <v>8923</v>
      </c>
      <c r="AB545" s="226" t="s">
        <v>8932</v>
      </c>
      <c r="AC545" s="104"/>
      <c r="AD545" s="493" t="s">
        <v>1097</v>
      </c>
      <c r="AE545" s="217" t="s">
        <v>88</v>
      </c>
      <c r="AF545" s="217" t="s">
        <v>889</v>
      </c>
      <c r="AG545" s="461" t="s">
        <v>6797</v>
      </c>
      <c r="AH545" s="395">
        <v>1</v>
      </c>
      <c r="AI545" s="396"/>
      <c r="AJ545" s="397"/>
      <c r="AK545" s="398">
        <v>-1</v>
      </c>
      <c r="AL545" s="399">
        <v>5</v>
      </c>
      <c r="AM545" s="730">
        <v>-10</v>
      </c>
      <c r="AN545" s="401">
        <v>1</v>
      </c>
      <c r="AO545" s="930" t="s">
        <v>8773</v>
      </c>
      <c r="AP545" s="1038" t="s">
        <v>959</v>
      </c>
    </row>
    <row r="546" spans="1:42" s="338" customFormat="1" ht="24.95" customHeight="1">
      <c r="A546" s="90">
        <v>543</v>
      </c>
      <c r="B546" s="231" t="s">
        <v>947</v>
      </c>
      <c r="C546" s="231">
        <v>7</v>
      </c>
      <c r="D546" s="231">
        <v>2</v>
      </c>
      <c r="E546" s="231" t="s">
        <v>83</v>
      </c>
      <c r="F546" s="231">
        <v>24</v>
      </c>
      <c r="G546" s="231" t="s">
        <v>8254</v>
      </c>
      <c r="H546" s="231">
        <v>0</v>
      </c>
      <c r="I546" s="232" t="s">
        <v>8783</v>
      </c>
      <c r="J546" s="103" t="str">
        <f t="shared" si="24"/>
        <v>72M24L0543</v>
      </c>
      <c r="K546" s="394">
        <v>45630</v>
      </c>
      <c r="L546" s="412" t="s">
        <v>86</v>
      </c>
      <c r="M546" s="482">
        <v>45636</v>
      </c>
      <c r="N546" s="258" t="s">
        <v>55</v>
      </c>
      <c r="O546" s="100" t="s">
        <v>1352</v>
      </c>
      <c r="P546" s="31" t="s">
        <v>5221</v>
      </c>
      <c r="Q546" s="451" t="s">
        <v>950</v>
      </c>
      <c r="R546" s="258" t="s">
        <v>8946</v>
      </c>
      <c r="S546" s="226" t="s">
        <v>8954</v>
      </c>
      <c r="T546" s="226" t="s">
        <v>8964</v>
      </c>
      <c r="U546" s="918" t="s">
        <v>528</v>
      </c>
      <c r="V546" s="226" t="s">
        <v>8974</v>
      </c>
      <c r="W546" s="917" t="s">
        <v>955</v>
      </c>
      <c r="X546" s="917" t="s">
        <v>956</v>
      </c>
      <c r="Y546" s="917" t="s">
        <v>956</v>
      </c>
      <c r="Z546" s="226" t="s">
        <v>8983</v>
      </c>
      <c r="AA546" s="258" t="s">
        <v>8924</v>
      </c>
      <c r="AB546" s="226" t="s">
        <v>8933</v>
      </c>
      <c r="AC546" s="104"/>
      <c r="AD546" s="493" t="s">
        <v>1097</v>
      </c>
      <c r="AE546" s="217" t="s">
        <v>88</v>
      </c>
      <c r="AF546" s="217" t="s">
        <v>889</v>
      </c>
      <c r="AG546" s="461" t="s">
        <v>6797</v>
      </c>
      <c r="AH546" s="395">
        <v>1</v>
      </c>
      <c r="AI546" s="396"/>
      <c r="AJ546" s="397"/>
      <c r="AK546" s="398"/>
      <c r="AL546" s="399">
        <v>5</v>
      </c>
      <c r="AM546" s="730">
        <v>-10</v>
      </c>
      <c r="AN546" s="401">
        <v>1</v>
      </c>
      <c r="AO546" s="930" t="s">
        <v>8773</v>
      </c>
      <c r="AP546" s="1038" t="s">
        <v>959</v>
      </c>
    </row>
    <row r="547" spans="1:42" s="338" customFormat="1" ht="24.95" customHeight="1">
      <c r="A547" s="90">
        <v>544</v>
      </c>
      <c r="B547" s="231" t="s">
        <v>947</v>
      </c>
      <c r="C547" s="231">
        <v>7</v>
      </c>
      <c r="D547" s="231">
        <v>2</v>
      </c>
      <c r="E547" s="231" t="s">
        <v>83</v>
      </c>
      <c r="F547" s="231">
        <v>24</v>
      </c>
      <c r="G547" s="231" t="s">
        <v>8254</v>
      </c>
      <c r="H547" s="231">
        <v>0</v>
      </c>
      <c r="I547" s="232" t="s">
        <v>8784</v>
      </c>
      <c r="J547" s="103" t="str">
        <f t="shared" si="24"/>
        <v>72M24L0544</v>
      </c>
      <c r="K547" s="394">
        <v>45630</v>
      </c>
      <c r="L547" s="412" t="s">
        <v>86</v>
      </c>
      <c r="M547" s="482">
        <v>45636</v>
      </c>
      <c r="N547" s="258" t="s">
        <v>55</v>
      </c>
      <c r="O547" s="100" t="s">
        <v>1352</v>
      </c>
      <c r="P547" s="31" t="s">
        <v>5221</v>
      </c>
      <c r="Q547" s="451" t="s">
        <v>950</v>
      </c>
      <c r="R547" s="258" t="s">
        <v>8947</v>
      </c>
      <c r="S547" s="226" t="s">
        <v>8956</v>
      </c>
      <c r="T547" s="226" t="s">
        <v>8965</v>
      </c>
      <c r="U547" s="918" t="s">
        <v>528</v>
      </c>
      <c r="V547" s="226" t="s">
        <v>8975</v>
      </c>
      <c r="W547" s="917" t="s">
        <v>955</v>
      </c>
      <c r="X547" s="917" t="s">
        <v>956</v>
      </c>
      <c r="Y547" s="917" t="s">
        <v>956</v>
      </c>
      <c r="Z547" s="226" t="s">
        <v>8984</v>
      </c>
      <c r="AA547" s="258" t="s">
        <v>8925</v>
      </c>
      <c r="AB547" s="226" t="s">
        <v>8934</v>
      </c>
      <c r="AC547" s="104"/>
      <c r="AD547" s="493" t="s">
        <v>1097</v>
      </c>
      <c r="AE547" s="217" t="s">
        <v>88</v>
      </c>
      <c r="AF547" s="217" t="s">
        <v>889</v>
      </c>
      <c r="AG547" s="461" t="s">
        <v>6797</v>
      </c>
      <c r="AH547" s="395">
        <v>-4</v>
      </c>
      <c r="AI547" s="396"/>
      <c r="AJ547" s="397"/>
      <c r="AK547" s="398"/>
      <c r="AL547" s="399">
        <v>5</v>
      </c>
      <c r="AM547" s="730">
        <v>-15</v>
      </c>
      <c r="AN547" s="401">
        <v>1</v>
      </c>
      <c r="AO547" s="930" t="s">
        <v>8773</v>
      </c>
      <c r="AP547" s="1038" t="s">
        <v>959</v>
      </c>
    </row>
    <row r="548" spans="1:42" s="338" customFormat="1" ht="24.95" customHeight="1">
      <c r="A548" s="90">
        <v>545</v>
      </c>
      <c r="B548" s="231" t="s">
        <v>947</v>
      </c>
      <c r="C548" s="231">
        <v>7</v>
      </c>
      <c r="D548" s="231">
        <v>2</v>
      </c>
      <c r="E548" s="231" t="s">
        <v>83</v>
      </c>
      <c r="F548" s="231">
        <v>24</v>
      </c>
      <c r="G548" s="231" t="s">
        <v>8254</v>
      </c>
      <c r="H548" s="231">
        <v>0</v>
      </c>
      <c r="I548" s="232" t="s">
        <v>8785</v>
      </c>
      <c r="J548" s="103" t="str">
        <f t="shared" si="24"/>
        <v>72M24L0545</v>
      </c>
      <c r="K548" s="394">
        <v>45630</v>
      </c>
      <c r="L548" s="412" t="s">
        <v>86</v>
      </c>
      <c r="M548" s="482">
        <v>45636</v>
      </c>
      <c r="N548" s="258" t="s">
        <v>55</v>
      </c>
      <c r="O548" s="100" t="s">
        <v>1352</v>
      </c>
      <c r="P548" s="31" t="s">
        <v>5221</v>
      </c>
      <c r="Q548" s="451" t="s">
        <v>950</v>
      </c>
      <c r="R548" s="258" t="s">
        <v>8948</v>
      </c>
      <c r="S548" s="226" t="s">
        <v>8957</v>
      </c>
      <c r="T548" s="226" t="s">
        <v>8966</v>
      </c>
      <c r="U548" s="918" t="s">
        <v>528</v>
      </c>
      <c r="V548" s="226" t="s">
        <v>8976</v>
      </c>
      <c r="W548" s="917" t="s">
        <v>955</v>
      </c>
      <c r="X548" s="917" t="s">
        <v>956</v>
      </c>
      <c r="Y548" s="917" t="s">
        <v>956</v>
      </c>
      <c r="Z548" s="226" t="s">
        <v>8985</v>
      </c>
      <c r="AA548" s="258" t="s">
        <v>8926</v>
      </c>
      <c r="AB548" s="226" t="s">
        <v>8935</v>
      </c>
      <c r="AC548" s="104"/>
      <c r="AD548" s="493" t="s">
        <v>1097</v>
      </c>
      <c r="AE548" s="217" t="s">
        <v>88</v>
      </c>
      <c r="AF548" s="217" t="s">
        <v>889</v>
      </c>
      <c r="AG548" s="461" t="s">
        <v>6797</v>
      </c>
      <c r="AH548" s="395">
        <v>1</v>
      </c>
      <c r="AI548" s="396"/>
      <c r="AJ548" s="397"/>
      <c r="AK548" s="398"/>
      <c r="AL548" s="399">
        <v>5</v>
      </c>
      <c r="AM548" s="730">
        <v>-15</v>
      </c>
      <c r="AN548" s="401">
        <v>1</v>
      </c>
      <c r="AO548" s="930" t="s">
        <v>8773</v>
      </c>
      <c r="AP548" s="1038" t="s">
        <v>959</v>
      </c>
    </row>
    <row r="549" spans="1:42" s="338" customFormat="1" ht="24.95" customHeight="1">
      <c r="A549" s="90">
        <v>546</v>
      </c>
      <c r="B549" s="231" t="s">
        <v>947</v>
      </c>
      <c r="C549" s="231">
        <v>7</v>
      </c>
      <c r="D549" s="231">
        <v>2</v>
      </c>
      <c r="E549" s="231" t="s">
        <v>83</v>
      </c>
      <c r="F549" s="231">
        <v>24</v>
      </c>
      <c r="G549" s="231" t="s">
        <v>8254</v>
      </c>
      <c r="H549" s="231">
        <v>0</v>
      </c>
      <c r="I549" s="232" t="s">
        <v>8786</v>
      </c>
      <c r="J549" s="103" t="str">
        <f t="shared" si="24"/>
        <v>72M24L0546</v>
      </c>
      <c r="K549" s="394">
        <v>45630</v>
      </c>
      <c r="L549" s="412" t="s">
        <v>86</v>
      </c>
      <c r="M549" s="482">
        <v>45636</v>
      </c>
      <c r="N549" s="258" t="s">
        <v>55</v>
      </c>
      <c r="O549" s="100" t="s">
        <v>1352</v>
      </c>
      <c r="P549" s="31" t="s">
        <v>5221</v>
      </c>
      <c r="Q549" s="451" t="s">
        <v>950</v>
      </c>
      <c r="R549" s="258" t="s">
        <v>8949</v>
      </c>
      <c r="S549" s="226" t="s">
        <v>8958</v>
      </c>
      <c r="T549" s="226" t="s">
        <v>8967</v>
      </c>
      <c r="U549" s="918" t="s">
        <v>528</v>
      </c>
      <c r="V549" s="226" t="s">
        <v>8977</v>
      </c>
      <c r="W549" s="917" t="s">
        <v>955</v>
      </c>
      <c r="X549" s="917" t="s">
        <v>956</v>
      </c>
      <c r="Y549" s="917" t="s">
        <v>956</v>
      </c>
      <c r="Z549" s="226" t="s">
        <v>8986</v>
      </c>
      <c r="AA549" s="258" t="s">
        <v>8927</v>
      </c>
      <c r="AB549" s="226" t="s">
        <v>8936</v>
      </c>
      <c r="AC549" s="104"/>
      <c r="AD549" s="493" t="s">
        <v>1097</v>
      </c>
      <c r="AE549" s="217" t="s">
        <v>88</v>
      </c>
      <c r="AF549" s="217" t="s">
        <v>889</v>
      </c>
      <c r="AG549" s="461" t="s">
        <v>6797</v>
      </c>
      <c r="AH549" s="395">
        <v>-3</v>
      </c>
      <c r="AI549" s="396"/>
      <c r="AJ549" s="397"/>
      <c r="AK549" s="398"/>
      <c r="AL549" s="399">
        <v>5</v>
      </c>
      <c r="AM549" s="730">
        <v>-15</v>
      </c>
      <c r="AN549" s="401">
        <v>1</v>
      </c>
      <c r="AO549" s="930" t="s">
        <v>8773</v>
      </c>
      <c r="AP549" s="1038" t="s">
        <v>959</v>
      </c>
    </row>
    <row r="550" spans="1:42" s="338" customFormat="1" ht="24.95" customHeight="1">
      <c r="A550" s="90">
        <v>547</v>
      </c>
      <c r="B550" s="231" t="s">
        <v>947</v>
      </c>
      <c r="C550" s="231">
        <v>7</v>
      </c>
      <c r="D550" s="231">
        <v>2</v>
      </c>
      <c r="E550" s="231" t="s">
        <v>83</v>
      </c>
      <c r="F550" s="231">
        <v>24</v>
      </c>
      <c r="G550" s="231" t="s">
        <v>8254</v>
      </c>
      <c r="H550" s="231">
        <v>0</v>
      </c>
      <c r="I550" s="232" t="s">
        <v>8787</v>
      </c>
      <c r="J550" s="103" t="str">
        <f t="shared" si="24"/>
        <v>72M24L0547</v>
      </c>
      <c r="K550" s="394">
        <v>45630</v>
      </c>
      <c r="L550" s="412" t="s">
        <v>86</v>
      </c>
      <c r="M550" s="482">
        <v>45636</v>
      </c>
      <c r="N550" s="258" t="s">
        <v>55</v>
      </c>
      <c r="O550" s="100" t="s">
        <v>1352</v>
      </c>
      <c r="P550" s="31" t="s">
        <v>5221</v>
      </c>
      <c r="Q550" s="451" t="s">
        <v>950</v>
      </c>
      <c r="R550" s="258" t="s">
        <v>8950</v>
      </c>
      <c r="S550" s="226" t="s">
        <v>8959</v>
      </c>
      <c r="T550" s="226" t="s">
        <v>8968</v>
      </c>
      <c r="U550" s="918" t="s">
        <v>528</v>
      </c>
      <c r="V550" s="226" t="s">
        <v>8978</v>
      </c>
      <c r="W550" s="917" t="s">
        <v>955</v>
      </c>
      <c r="X550" s="917" t="s">
        <v>956</v>
      </c>
      <c r="Y550" s="917" t="s">
        <v>956</v>
      </c>
      <c r="Z550" s="226" t="s">
        <v>8987</v>
      </c>
      <c r="AA550" s="258" t="s">
        <v>8928</v>
      </c>
      <c r="AB550" s="226" t="s">
        <v>8937</v>
      </c>
      <c r="AC550" s="104"/>
      <c r="AD550" s="493" t="s">
        <v>1097</v>
      </c>
      <c r="AE550" s="217" t="s">
        <v>88</v>
      </c>
      <c r="AF550" s="217" t="s">
        <v>889</v>
      </c>
      <c r="AG550" s="461" t="s">
        <v>6797</v>
      </c>
      <c r="AH550" s="395">
        <v>-2</v>
      </c>
      <c r="AI550" s="396"/>
      <c r="AJ550" s="397"/>
      <c r="AK550" s="398"/>
      <c r="AL550" s="399">
        <v>5</v>
      </c>
      <c r="AM550" s="730">
        <v>-10</v>
      </c>
      <c r="AN550" s="401">
        <v>1</v>
      </c>
      <c r="AO550" s="930" t="s">
        <v>8773</v>
      </c>
      <c r="AP550" s="1038" t="s">
        <v>959</v>
      </c>
    </row>
    <row r="551" spans="1:42" s="338" customFormat="1" ht="24.95" customHeight="1">
      <c r="A551" s="90">
        <v>548</v>
      </c>
      <c r="B551" s="231" t="s">
        <v>947</v>
      </c>
      <c r="C551" s="231">
        <v>7</v>
      </c>
      <c r="D551" s="231">
        <v>4</v>
      </c>
      <c r="E551" s="231" t="s">
        <v>8989</v>
      </c>
      <c r="F551" s="231">
        <v>24</v>
      </c>
      <c r="G551" s="231" t="s">
        <v>8990</v>
      </c>
      <c r="H551" s="231">
        <v>2</v>
      </c>
      <c r="I551" s="232" t="s">
        <v>8991</v>
      </c>
      <c r="J551" s="103" t="str">
        <f t="shared" si="24"/>
        <v>74V24L2548</v>
      </c>
      <c r="K551" s="394">
        <v>45636</v>
      </c>
      <c r="L551" s="225" t="s">
        <v>86</v>
      </c>
      <c r="M551" s="482">
        <v>45639</v>
      </c>
      <c r="N551" s="258" t="s">
        <v>55</v>
      </c>
      <c r="O551" s="100" t="s">
        <v>1091</v>
      </c>
      <c r="P551" s="393" t="s">
        <v>3204</v>
      </c>
      <c r="Q551" s="258" t="s">
        <v>8988</v>
      </c>
      <c r="R551" s="258" t="s">
        <v>3538</v>
      </c>
      <c r="S551" s="226" t="s">
        <v>3547</v>
      </c>
      <c r="T551" s="226" t="s">
        <v>3556</v>
      </c>
      <c r="U551" s="226" t="s">
        <v>528</v>
      </c>
      <c r="V551" s="226" t="s">
        <v>3565</v>
      </c>
      <c r="W551" s="226" t="s">
        <v>9003</v>
      </c>
      <c r="X551" s="258" t="s">
        <v>1332</v>
      </c>
      <c r="Y551" s="258" t="s">
        <v>1332</v>
      </c>
      <c r="Z551" s="226" t="s">
        <v>9004</v>
      </c>
      <c r="AA551" s="258" t="s">
        <v>9005</v>
      </c>
      <c r="AB551" s="226" t="s">
        <v>3582</v>
      </c>
      <c r="AC551" s="91"/>
      <c r="AD551" s="965" t="s">
        <v>1096</v>
      </c>
      <c r="AE551" s="91" t="s">
        <v>88</v>
      </c>
      <c r="AF551" s="91" t="s">
        <v>889</v>
      </c>
      <c r="AG551" s="100" t="s">
        <v>3373</v>
      </c>
      <c r="AH551" s="395">
        <v>-2</v>
      </c>
      <c r="AI551" s="396"/>
      <c r="AJ551" s="397"/>
      <c r="AK551" s="398"/>
      <c r="AL551" s="399">
        <v>5</v>
      </c>
      <c r="AM551" s="730">
        <v>-15</v>
      </c>
      <c r="AN551" s="401">
        <v>1</v>
      </c>
      <c r="AO551" s="919" t="s">
        <v>959</v>
      </c>
      <c r="AP551" s="1068"/>
    </row>
    <row r="552" spans="1:42" s="338" customFormat="1" ht="24.95" customHeight="1">
      <c r="A552" s="90">
        <v>549</v>
      </c>
      <c r="B552" s="231" t="s">
        <v>947</v>
      </c>
      <c r="C552" s="231">
        <v>7</v>
      </c>
      <c r="D552" s="231">
        <v>4</v>
      </c>
      <c r="E552" s="231" t="s">
        <v>8989</v>
      </c>
      <c r="F552" s="231">
        <v>24</v>
      </c>
      <c r="G552" s="231" t="s">
        <v>8990</v>
      </c>
      <c r="H552" s="231">
        <v>2</v>
      </c>
      <c r="I552" s="232" t="s">
        <v>8992</v>
      </c>
      <c r="J552" s="103" t="str">
        <f t="shared" si="24"/>
        <v>74V24L2549</v>
      </c>
      <c r="K552" s="394">
        <v>45636</v>
      </c>
      <c r="L552" s="225" t="s">
        <v>86</v>
      </c>
      <c r="M552" s="482">
        <v>45639</v>
      </c>
      <c r="N552" s="258" t="s">
        <v>55</v>
      </c>
      <c r="O552" s="100" t="s">
        <v>1091</v>
      </c>
      <c r="P552" s="393" t="s">
        <v>3204</v>
      </c>
      <c r="Q552" s="258" t="s">
        <v>8988</v>
      </c>
      <c r="R552" s="258" t="s">
        <v>9006</v>
      </c>
      <c r="S552" s="226" t="s">
        <v>9007</v>
      </c>
      <c r="T552" s="226" t="s">
        <v>9008</v>
      </c>
      <c r="U552" s="226" t="s">
        <v>528</v>
      </c>
      <c r="V552" s="226" t="s">
        <v>9009</v>
      </c>
      <c r="W552" s="226" t="s">
        <v>9003</v>
      </c>
      <c r="X552" s="258" t="s">
        <v>1332</v>
      </c>
      <c r="Y552" s="258" t="s">
        <v>1332</v>
      </c>
      <c r="Z552" s="226" t="s">
        <v>9021</v>
      </c>
      <c r="AA552" s="258" t="s">
        <v>9022</v>
      </c>
      <c r="AB552" s="226" t="s">
        <v>9023</v>
      </c>
      <c r="AC552" s="104"/>
      <c r="AD552" s="965" t="s">
        <v>1096</v>
      </c>
      <c r="AE552" s="91" t="s">
        <v>88</v>
      </c>
      <c r="AF552" s="91" t="s">
        <v>889</v>
      </c>
      <c r="AG552" s="100" t="s">
        <v>3373</v>
      </c>
      <c r="AH552" s="395">
        <v>-1</v>
      </c>
      <c r="AI552" s="396"/>
      <c r="AJ552" s="397"/>
      <c r="AK552" s="398">
        <v>-1</v>
      </c>
      <c r="AL552" s="399">
        <v>5</v>
      </c>
      <c r="AM552" s="730">
        <v>-5</v>
      </c>
      <c r="AN552" s="401">
        <v>1</v>
      </c>
      <c r="AO552" s="919" t="s">
        <v>959</v>
      </c>
      <c r="AP552" s="939"/>
    </row>
    <row r="553" spans="1:42" s="338" customFormat="1" ht="24.95" customHeight="1">
      <c r="A553" s="90">
        <v>550</v>
      </c>
      <c r="B553" s="231" t="s">
        <v>947</v>
      </c>
      <c r="C553" s="231">
        <v>7</v>
      </c>
      <c r="D553" s="231">
        <v>4</v>
      </c>
      <c r="E553" s="231" t="s">
        <v>8989</v>
      </c>
      <c r="F553" s="231">
        <v>24</v>
      </c>
      <c r="G553" s="231" t="s">
        <v>8990</v>
      </c>
      <c r="H553" s="231">
        <v>2</v>
      </c>
      <c r="I553" s="232" t="s">
        <v>8993</v>
      </c>
      <c r="J553" s="103" t="str">
        <f t="shared" si="24"/>
        <v>74V24L2550</v>
      </c>
      <c r="K553" s="394">
        <v>45636</v>
      </c>
      <c r="L553" s="225" t="s">
        <v>86</v>
      </c>
      <c r="M553" s="482">
        <v>45639</v>
      </c>
      <c r="N553" s="258" t="s">
        <v>55</v>
      </c>
      <c r="O553" s="100" t="s">
        <v>1091</v>
      </c>
      <c r="P553" s="393" t="s">
        <v>3204</v>
      </c>
      <c r="Q553" s="258" t="s">
        <v>8988</v>
      </c>
      <c r="R553" s="258" t="s">
        <v>9024</v>
      </c>
      <c r="S553" s="226" t="s">
        <v>9025</v>
      </c>
      <c r="T553" s="226" t="s">
        <v>9026</v>
      </c>
      <c r="U553" s="921" t="s">
        <v>528</v>
      </c>
      <c r="V553" s="226" t="s">
        <v>9027</v>
      </c>
      <c r="W553" s="439" t="s">
        <v>9003</v>
      </c>
      <c r="X553" s="258" t="s">
        <v>1332</v>
      </c>
      <c r="Y553" s="258" t="s">
        <v>1332</v>
      </c>
      <c r="Z553" s="226" t="s">
        <v>9028</v>
      </c>
      <c r="AA553" s="258" t="s">
        <v>9029</v>
      </c>
      <c r="AB553" s="226" t="s">
        <v>9030</v>
      </c>
      <c r="AC553" s="104"/>
      <c r="AD553" s="965" t="s">
        <v>1096</v>
      </c>
      <c r="AE553" s="91" t="s">
        <v>88</v>
      </c>
      <c r="AF553" s="91" t="s">
        <v>889</v>
      </c>
      <c r="AG553" s="100" t="s">
        <v>3373</v>
      </c>
      <c r="AH553" s="395">
        <v>-4</v>
      </c>
      <c r="AI553" s="396"/>
      <c r="AJ553" s="397"/>
      <c r="AK553" s="398">
        <v>1</v>
      </c>
      <c r="AL553" s="399">
        <v>5</v>
      </c>
      <c r="AM553" s="730">
        <v>-5</v>
      </c>
      <c r="AN553" s="401">
        <v>2</v>
      </c>
      <c r="AO553" s="919" t="s">
        <v>959</v>
      </c>
      <c r="AP553" s="939"/>
    </row>
    <row r="554" spans="1:42" s="1256" customFormat="1" ht="24.95" customHeight="1">
      <c r="A554" s="1229">
        <v>551</v>
      </c>
      <c r="B554" s="1230" t="s">
        <v>947</v>
      </c>
      <c r="C554" s="1230">
        <v>7</v>
      </c>
      <c r="D554" s="1230">
        <v>4</v>
      </c>
      <c r="E554" s="1230" t="s">
        <v>8989</v>
      </c>
      <c r="F554" s="1230">
        <v>24</v>
      </c>
      <c r="G554" s="1230" t="s">
        <v>8990</v>
      </c>
      <c r="H554" s="1230">
        <v>2</v>
      </c>
      <c r="I554" s="1231" t="s">
        <v>8994</v>
      </c>
      <c r="J554" s="1232" t="str">
        <f t="shared" si="24"/>
        <v>74V24L2551</v>
      </c>
      <c r="K554" s="1233">
        <v>45636</v>
      </c>
      <c r="L554" s="1268" t="s">
        <v>86</v>
      </c>
      <c r="M554" s="1235">
        <v>45639</v>
      </c>
      <c r="N554" s="1236" t="s">
        <v>55</v>
      </c>
      <c r="O554" s="1237" t="s">
        <v>1091</v>
      </c>
      <c r="P554" s="1269" t="s">
        <v>3204</v>
      </c>
      <c r="Q554" s="1236" t="s">
        <v>8988</v>
      </c>
      <c r="R554" s="1236" t="s">
        <v>9031</v>
      </c>
      <c r="S554" s="1240" t="s">
        <v>9032</v>
      </c>
      <c r="T554" s="1240" t="s">
        <v>9033</v>
      </c>
      <c r="U554" s="1270" t="s">
        <v>528</v>
      </c>
      <c r="V554" s="1240" t="s">
        <v>9034</v>
      </c>
      <c r="W554" s="1271" t="s">
        <v>9003</v>
      </c>
      <c r="X554" s="1236" t="s">
        <v>1332</v>
      </c>
      <c r="Y554" s="1236" t="s">
        <v>1332</v>
      </c>
      <c r="Z554" s="1240" t="s">
        <v>9035</v>
      </c>
      <c r="AA554" s="1236" t="s">
        <v>9036</v>
      </c>
      <c r="AB554" s="1240" t="s">
        <v>9037</v>
      </c>
      <c r="AC554" s="1243"/>
      <c r="AD554" s="1272" t="s">
        <v>1096</v>
      </c>
      <c r="AE554" s="1273" t="s">
        <v>88</v>
      </c>
      <c r="AF554" s="1273" t="s">
        <v>889</v>
      </c>
      <c r="AG554" s="1237" t="s">
        <v>3373</v>
      </c>
      <c r="AH554" s="1247">
        <v>-2</v>
      </c>
      <c r="AI554" s="1248"/>
      <c r="AJ554" s="1249"/>
      <c r="AK554" s="1250"/>
      <c r="AL554" s="1251">
        <v>5</v>
      </c>
      <c r="AM554" s="1252">
        <v>-5</v>
      </c>
      <c r="AN554" s="1253">
        <v>2</v>
      </c>
      <c r="AO554" s="1274" t="s">
        <v>959</v>
      </c>
      <c r="AP554" s="1275"/>
    </row>
    <row r="555" spans="1:42" s="338" customFormat="1" ht="24.95" customHeight="1">
      <c r="A555" s="90">
        <v>552</v>
      </c>
      <c r="B555" s="230" t="s">
        <v>947</v>
      </c>
      <c r="C555" s="231">
        <v>7</v>
      </c>
      <c r="D555" s="231">
        <v>4</v>
      </c>
      <c r="E555" s="231" t="s">
        <v>9244</v>
      </c>
      <c r="F555" s="231">
        <v>24</v>
      </c>
      <c r="G555" s="231" t="s">
        <v>9010</v>
      </c>
      <c r="H555" s="231">
        <v>2</v>
      </c>
      <c r="I555" s="421" t="s">
        <v>9011</v>
      </c>
      <c r="J555" s="103" t="str">
        <f t="shared" si="23"/>
        <v>74M24L2552</v>
      </c>
      <c r="K555" s="394">
        <v>45649</v>
      </c>
      <c r="L555" s="225" t="s">
        <v>86</v>
      </c>
      <c r="M555" s="1067">
        <v>45649</v>
      </c>
      <c r="N555" s="258" t="s">
        <v>55</v>
      </c>
      <c r="O555" s="100" t="s">
        <v>90</v>
      </c>
      <c r="P555" s="796" t="s">
        <v>3205</v>
      </c>
      <c r="Q555" s="797" t="s">
        <v>950</v>
      </c>
      <c r="R555" s="258" t="s">
        <v>9246</v>
      </c>
      <c r="S555" s="226" t="s">
        <v>9247</v>
      </c>
      <c r="T555" s="226" t="s">
        <v>9248</v>
      </c>
      <c r="U555" s="921" t="s">
        <v>528</v>
      </c>
      <c r="V555" s="226" t="s">
        <v>9249</v>
      </c>
      <c r="W555" s="439" t="s">
        <v>414</v>
      </c>
      <c r="X555" s="258" t="s">
        <v>1332</v>
      </c>
      <c r="Y555" s="258" t="s">
        <v>1332</v>
      </c>
      <c r="Z555" s="226" t="s">
        <v>9250</v>
      </c>
      <c r="AA555" s="258" t="s">
        <v>9251</v>
      </c>
      <c r="AB555" s="226" t="s">
        <v>9252</v>
      </c>
      <c r="AC555" s="104"/>
      <c r="AD555" s="965" t="s">
        <v>1096</v>
      </c>
      <c r="AE555" s="91" t="s">
        <v>88</v>
      </c>
      <c r="AF555" s="91" t="s">
        <v>889</v>
      </c>
      <c r="AG555" s="796" t="s">
        <v>7335</v>
      </c>
      <c r="AH555" s="536">
        <v>-2</v>
      </c>
      <c r="AI555" s="537"/>
      <c r="AJ555" s="538"/>
      <c r="AK555" s="539">
        <v>-1</v>
      </c>
      <c r="AL555" s="399">
        <v>5</v>
      </c>
      <c r="AM555" s="732">
        <v>-10</v>
      </c>
      <c r="AN555" s="852">
        <v>1</v>
      </c>
      <c r="AO555" s="1048" t="s">
        <v>959</v>
      </c>
      <c r="AP555" s="939"/>
    </row>
    <row r="556" spans="1:42" s="338" customFormat="1" ht="24.95" customHeight="1">
      <c r="A556" s="90">
        <v>553</v>
      </c>
      <c r="B556" s="230" t="s">
        <v>947</v>
      </c>
      <c r="C556" s="90">
        <v>7</v>
      </c>
      <c r="D556" s="231">
        <v>4</v>
      </c>
      <c r="E556" s="231" t="s">
        <v>9244</v>
      </c>
      <c r="F556" s="231">
        <v>24</v>
      </c>
      <c r="G556" s="231" t="s">
        <v>8254</v>
      </c>
      <c r="H556" s="231">
        <v>2</v>
      </c>
      <c r="I556" s="421" t="s">
        <v>9012</v>
      </c>
      <c r="J556" s="103" t="str">
        <f t="shared" si="23"/>
        <v>74M24L2553</v>
      </c>
      <c r="K556" s="394">
        <v>45649</v>
      </c>
      <c r="L556" s="225" t="s">
        <v>86</v>
      </c>
      <c r="M556" s="1067">
        <v>45649</v>
      </c>
      <c r="N556" s="258" t="s">
        <v>55</v>
      </c>
      <c r="O556" s="100" t="s">
        <v>90</v>
      </c>
      <c r="P556" s="796" t="s">
        <v>3205</v>
      </c>
      <c r="Q556" s="797" t="s">
        <v>950</v>
      </c>
      <c r="R556" s="258" t="s">
        <v>9254</v>
      </c>
      <c r="S556" s="226" t="s">
        <v>9255</v>
      </c>
      <c r="T556" s="226" t="s">
        <v>9256</v>
      </c>
      <c r="U556" s="921" t="s">
        <v>528</v>
      </c>
      <c r="V556" s="226" t="s">
        <v>9257</v>
      </c>
      <c r="W556" s="439" t="s">
        <v>414</v>
      </c>
      <c r="X556" s="258" t="s">
        <v>1332</v>
      </c>
      <c r="Y556" s="258" t="s">
        <v>1332</v>
      </c>
      <c r="Z556" s="226" t="s">
        <v>9258</v>
      </c>
      <c r="AA556" s="258" t="s">
        <v>9259</v>
      </c>
      <c r="AB556" s="226" t="s">
        <v>9253</v>
      </c>
      <c r="AC556" s="104"/>
      <c r="AD556" s="965" t="s">
        <v>1096</v>
      </c>
      <c r="AE556" s="91" t="s">
        <v>88</v>
      </c>
      <c r="AF556" s="91" t="s">
        <v>889</v>
      </c>
      <c r="AG556" s="796" t="s">
        <v>7335</v>
      </c>
      <c r="AH556" s="536"/>
      <c r="AI556" s="537"/>
      <c r="AJ556" s="538"/>
      <c r="AK556" s="539"/>
      <c r="AL556" s="399">
        <v>5</v>
      </c>
      <c r="AM556" s="732">
        <v>-5</v>
      </c>
      <c r="AN556" s="852">
        <v>1</v>
      </c>
      <c r="AO556" s="1048" t="s">
        <v>959</v>
      </c>
      <c r="AP556" s="939"/>
    </row>
    <row r="557" spans="1:42" s="338" customFormat="1" ht="24.95" customHeight="1">
      <c r="A557" s="90">
        <v>554</v>
      </c>
      <c r="B557" s="230" t="s">
        <v>947</v>
      </c>
      <c r="C557" s="90">
        <v>7</v>
      </c>
      <c r="D557" s="231">
        <v>4</v>
      </c>
      <c r="E557" s="231" t="s">
        <v>9244</v>
      </c>
      <c r="F557" s="231">
        <v>24</v>
      </c>
      <c r="G557" s="231" t="s">
        <v>8254</v>
      </c>
      <c r="H557" s="231">
        <v>2</v>
      </c>
      <c r="I557" s="421" t="s">
        <v>9013</v>
      </c>
      <c r="J557" s="103" t="str">
        <f t="shared" si="23"/>
        <v>74M24L2554</v>
      </c>
      <c r="K557" s="394">
        <v>45649</v>
      </c>
      <c r="L557" s="225" t="s">
        <v>86</v>
      </c>
      <c r="M557" s="1067">
        <v>45649</v>
      </c>
      <c r="N557" s="258" t="s">
        <v>55</v>
      </c>
      <c r="O557" s="100" t="s">
        <v>90</v>
      </c>
      <c r="P557" s="796" t="s">
        <v>3205</v>
      </c>
      <c r="Q557" s="797" t="s">
        <v>950</v>
      </c>
      <c r="R557" s="258" t="s">
        <v>9260</v>
      </c>
      <c r="S557" s="226" t="s">
        <v>9261</v>
      </c>
      <c r="T557" s="226" t="s">
        <v>9262</v>
      </c>
      <c r="U557" s="921" t="s">
        <v>528</v>
      </c>
      <c r="V557" s="226" t="s">
        <v>9263</v>
      </c>
      <c r="W557" s="439" t="s">
        <v>414</v>
      </c>
      <c r="X557" s="258" t="s">
        <v>1332</v>
      </c>
      <c r="Y557" s="258" t="s">
        <v>1332</v>
      </c>
      <c r="Z557" s="226" t="s">
        <v>9264</v>
      </c>
      <c r="AA557" s="258" t="s">
        <v>9265</v>
      </c>
      <c r="AB557" s="226" t="s">
        <v>9266</v>
      </c>
      <c r="AC557" s="104"/>
      <c r="AD557" s="965" t="s">
        <v>1096</v>
      </c>
      <c r="AE557" s="91" t="s">
        <v>88</v>
      </c>
      <c r="AF557" s="91" t="s">
        <v>889</v>
      </c>
      <c r="AG557" s="796" t="s">
        <v>7335</v>
      </c>
      <c r="AH557" s="536"/>
      <c r="AI557" s="537"/>
      <c r="AJ557" s="538"/>
      <c r="AK557" s="539"/>
      <c r="AL557" s="399">
        <v>5</v>
      </c>
      <c r="AM557" s="732">
        <v>-10</v>
      </c>
      <c r="AN557" s="852">
        <v>1</v>
      </c>
      <c r="AO557" s="1048" t="s">
        <v>959</v>
      </c>
      <c r="AP557" s="939"/>
    </row>
    <row r="558" spans="1:42" s="338" customFormat="1" ht="24.95" customHeight="1">
      <c r="A558" s="90">
        <v>555</v>
      </c>
      <c r="B558" s="230" t="s">
        <v>947</v>
      </c>
      <c r="C558" s="90">
        <v>7</v>
      </c>
      <c r="D558" s="231">
        <v>4</v>
      </c>
      <c r="E558" s="231" t="s">
        <v>9244</v>
      </c>
      <c r="F558" s="231">
        <v>24</v>
      </c>
      <c r="G558" s="231" t="s">
        <v>8254</v>
      </c>
      <c r="H558" s="231">
        <v>2</v>
      </c>
      <c r="I558" s="421" t="s">
        <v>9014</v>
      </c>
      <c r="J558" s="103" t="str">
        <f t="shared" si="23"/>
        <v>74M24L2555</v>
      </c>
      <c r="K558" s="394">
        <v>45649</v>
      </c>
      <c r="L558" s="225" t="s">
        <v>86</v>
      </c>
      <c r="M558" s="1067">
        <v>45649</v>
      </c>
      <c r="N558" s="258" t="s">
        <v>55</v>
      </c>
      <c r="O558" s="100" t="s">
        <v>90</v>
      </c>
      <c r="P558" s="796" t="s">
        <v>3205</v>
      </c>
      <c r="Q558" s="797" t="s">
        <v>950</v>
      </c>
      <c r="R558" s="258" t="s">
        <v>9267</v>
      </c>
      <c r="S558" s="226" t="s">
        <v>9268</v>
      </c>
      <c r="T558" s="226" t="s">
        <v>9269</v>
      </c>
      <c r="U558" s="921" t="s">
        <v>528</v>
      </c>
      <c r="V558" s="226" t="s">
        <v>9270</v>
      </c>
      <c r="W558" s="439" t="s">
        <v>414</v>
      </c>
      <c r="X558" s="258" t="s">
        <v>1332</v>
      </c>
      <c r="Y558" s="258" t="s">
        <v>1332</v>
      </c>
      <c r="Z558" s="226" t="s">
        <v>9272</v>
      </c>
      <c r="AA558" s="258" t="s">
        <v>9273</v>
      </c>
      <c r="AB558" s="226" t="s">
        <v>9274</v>
      </c>
      <c r="AC558" s="104"/>
      <c r="AD558" s="965" t="s">
        <v>1096</v>
      </c>
      <c r="AE558" s="91" t="s">
        <v>88</v>
      </c>
      <c r="AF558" s="91" t="s">
        <v>889</v>
      </c>
      <c r="AG558" s="796" t="s">
        <v>7335</v>
      </c>
      <c r="AH558" s="536">
        <v>-3</v>
      </c>
      <c r="AI558" s="537"/>
      <c r="AJ558" s="538"/>
      <c r="AK558" s="539"/>
      <c r="AL558" s="399">
        <v>5</v>
      </c>
      <c r="AM558" s="732">
        <v>-15</v>
      </c>
      <c r="AN558" s="852">
        <v>1</v>
      </c>
      <c r="AO558" s="1048" t="s">
        <v>959</v>
      </c>
      <c r="AP558" s="939"/>
    </row>
    <row r="559" spans="1:42" s="338" customFormat="1" ht="24.95" customHeight="1">
      <c r="A559" s="90">
        <v>556</v>
      </c>
      <c r="B559" s="230" t="s">
        <v>947</v>
      </c>
      <c r="C559" s="90">
        <v>7</v>
      </c>
      <c r="D559" s="231">
        <v>4</v>
      </c>
      <c r="E559" s="231" t="s">
        <v>9244</v>
      </c>
      <c r="F559" s="231">
        <v>24</v>
      </c>
      <c r="G559" s="231" t="s">
        <v>8254</v>
      </c>
      <c r="H559" s="231">
        <v>2</v>
      </c>
      <c r="I559" s="421" t="s">
        <v>9015</v>
      </c>
      <c r="J559" s="103" t="str">
        <f t="shared" si="23"/>
        <v>74M24L2556</v>
      </c>
      <c r="K559" s="394">
        <v>45649</v>
      </c>
      <c r="L559" s="225" t="s">
        <v>86</v>
      </c>
      <c r="M559" s="1067">
        <v>45649</v>
      </c>
      <c r="N559" s="258" t="s">
        <v>55</v>
      </c>
      <c r="O559" s="100" t="s">
        <v>90</v>
      </c>
      <c r="P559" s="796" t="s">
        <v>3205</v>
      </c>
      <c r="Q559" s="797" t="s">
        <v>950</v>
      </c>
      <c r="R559" s="258" t="s">
        <v>9275</v>
      </c>
      <c r="S559" s="226" t="s">
        <v>9276</v>
      </c>
      <c r="T559" s="226" t="s">
        <v>9277</v>
      </c>
      <c r="U559" s="921" t="s">
        <v>528</v>
      </c>
      <c r="V559" s="226" t="s">
        <v>9278</v>
      </c>
      <c r="W559" s="439" t="s">
        <v>414</v>
      </c>
      <c r="X559" s="258" t="s">
        <v>1332</v>
      </c>
      <c r="Y559" s="258" t="s">
        <v>1332</v>
      </c>
      <c r="Z559" s="226" t="s">
        <v>9279</v>
      </c>
      <c r="AA559" s="258" t="s">
        <v>9280</v>
      </c>
      <c r="AB559" s="226" t="s">
        <v>9281</v>
      </c>
      <c r="AC559" s="104"/>
      <c r="AD559" s="965" t="s">
        <v>1096</v>
      </c>
      <c r="AE559" s="91" t="s">
        <v>88</v>
      </c>
      <c r="AF559" s="91" t="s">
        <v>889</v>
      </c>
      <c r="AG559" s="796" t="s">
        <v>7335</v>
      </c>
      <c r="AH559" s="536">
        <v>-1</v>
      </c>
      <c r="AI559" s="537"/>
      <c r="AJ559" s="538">
        <v>1</v>
      </c>
      <c r="AK559" s="539">
        <v>1</v>
      </c>
      <c r="AL559" s="399">
        <v>5</v>
      </c>
      <c r="AM559" s="732">
        <v>-5</v>
      </c>
      <c r="AN559" s="852">
        <v>1</v>
      </c>
      <c r="AO559" s="1048" t="s">
        <v>959</v>
      </c>
      <c r="AP559" s="939"/>
    </row>
    <row r="560" spans="1:42" s="338" customFormat="1" ht="24.95" customHeight="1">
      <c r="A560" s="90">
        <v>557</v>
      </c>
      <c r="B560" s="230" t="s">
        <v>947</v>
      </c>
      <c r="C560" s="90">
        <v>7</v>
      </c>
      <c r="D560" s="231">
        <v>4</v>
      </c>
      <c r="E560" s="231" t="s">
        <v>9244</v>
      </c>
      <c r="F560" s="231">
        <v>24</v>
      </c>
      <c r="G560" s="231" t="s">
        <v>8254</v>
      </c>
      <c r="H560" s="231">
        <v>2</v>
      </c>
      <c r="I560" s="421" t="s">
        <v>9016</v>
      </c>
      <c r="J560" s="103" t="str">
        <f t="shared" si="23"/>
        <v>74M24L2557</v>
      </c>
      <c r="K560" s="394">
        <v>45649</v>
      </c>
      <c r="L560" s="225" t="s">
        <v>86</v>
      </c>
      <c r="M560" s="1067">
        <v>45649</v>
      </c>
      <c r="N560" s="258" t="s">
        <v>55</v>
      </c>
      <c r="O560" s="100" t="s">
        <v>90</v>
      </c>
      <c r="P560" s="796" t="s">
        <v>3205</v>
      </c>
      <c r="Q560" s="797" t="s">
        <v>950</v>
      </c>
      <c r="R560" s="258" t="s">
        <v>9282</v>
      </c>
      <c r="S560" s="226" t="s">
        <v>9283</v>
      </c>
      <c r="T560" s="226" t="s">
        <v>9284</v>
      </c>
      <c r="U560" s="921" t="s">
        <v>528</v>
      </c>
      <c r="V560" s="226" t="s">
        <v>9285</v>
      </c>
      <c r="W560" s="439" t="s">
        <v>414</v>
      </c>
      <c r="X560" s="258" t="s">
        <v>1332</v>
      </c>
      <c r="Y560" s="258" t="s">
        <v>1332</v>
      </c>
      <c r="Z560" s="226" t="s">
        <v>9286</v>
      </c>
      <c r="AA560" s="258" t="s">
        <v>9287</v>
      </c>
      <c r="AB560" s="226" t="s">
        <v>9288</v>
      </c>
      <c r="AC560" s="104"/>
      <c r="AD560" s="965" t="s">
        <v>1096</v>
      </c>
      <c r="AE560" s="91" t="s">
        <v>88</v>
      </c>
      <c r="AF560" s="91" t="s">
        <v>889</v>
      </c>
      <c r="AG560" s="796" t="s">
        <v>7335</v>
      </c>
      <c r="AH560" s="536">
        <v>-2</v>
      </c>
      <c r="AI560" s="537"/>
      <c r="AJ560" s="538"/>
      <c r="AK560" s="539"/>
      <c r="AL560" s="399">
        <v>5</v>
      </c>
      <c r="AM560" s="732">
        <v>-15</v>
      </c>
      <c r="AN560" s="852">
        <v>1</v>
      </c>
      <c r="AO560" s="1048" t="s">
        <v>959</v>
      </c>
      <c r="AP560" s="939"/>
    </row>
    <row r="561" spans="1:42" s="338" customFormat="1" ht="24.95" customHeight="1">
      <c r="A561" s="90">
        <v>558</v>
      </c>
      <c r="B561" s="230" t="s">
        <v>947</v>
      </c>
      <c r="C561" s="90">
        <v>7</v>
      </c>
      <c r="D561" s="231">
        <v>4</v>
      </c>
      <c r="E561" s="231" t="s">
        <v>9244</v>
      </c>
      <c r="F561" s="231">
        <v>24</v>
      </c>
      <c r="G561" s="231" t="s">
        <v>8254</v>
      </c>
      <c r="H561" s="231">
        <v>2</v>
      </c>
      <c r="I561" s="421" t="s">
        <v>9017</v>
      </c>
      <c r="J561" s="103" t="str">
        <f t="shared" ref="J561:J564" si="25">CONCATENATE(C561,D561,E561,F561,G561,H561,I561)</f>
        <v>74M24L2558</v>
      </c>
      <c r="K561" s="394">
        <v>45649</v>
      </c>
      <c r="L561" s="225" t="s">
        <v>86</v>
      </c>
      <c r="M561" s="1067">
        <v>45649</v>
      </c>
      <c r="N561" s="258" t="s">
        <v>55</v>
      </c>
      <c r="O561" s="100" t="s">
        <v>90</v>
      </c>
      <c r="P561" s="796" t="s">
        <v>3205</v>
      </c>
      <c r="Q561" s="797" t="s">
        <v>950</v>
      </c>
      <c r="R561" s="258" t="s">
        <v>9289</v>
      </c>
      <c r="S561" s="226" t="s">
        <v>9297</v>
      </c>
      <c r="T561" s="226" t="s">
        <v>9290</v>
      </c>
      <c r="U561" s="921" t="s">
        <v>528</v>
      </c>
      <c r="V561" s="226" t="s">
        <v>9291</v>
      </c>
      <c r="W561" s="439" t="s">
        <v>414</v>
      </c>
      <c r="X561" s="258" t="s">
        <v>1332</v>
      </c>
      <c r="Y561" s="258" t="s">
        <v>1332</v>
      </c>
      <c r="Z561" s="226" t="s">
        <v>9292</v>
      </c>
      <c r="AA561" s="258" t="s">
        <v>9293</v>
      </c>
      <c r="AB561" s="226" t="s">
        <v>9294</v>
      </c>
      <c r="AC561" s="104"/>
      <c r="AD561" s="965" t="s">
        <v>1096</v>
      </c>
      <c r="AE561" s="91" t="s">
        <v>88</v>
      </c>
      <c r="AF561" s="91" t="s">
        <v>889</v>
      </c>
      <c r="AG561" s="796" t="s">
        <v>7335</v>
      </c>
      <c r="AH561" s="536">
        <v>1</v>
      </c>
      <c r="AI561" s="537"/>
      <c r="AJ561" s="538"/>
      <c r="AK561" s="539"/>
      <c r="AL561" s="399">
        <v>5</v>
      </c>
      <c r="AM561" s="732">
        <v>-10</v>
      </c>
      <c r="AN561" s="852">
        <v>1</v>
      </c>
      <c r="AO561" s="1048" t="s">
        <v>959</v>
      </c>
      <c r="AP561" s="939"/>
    </row>
    <row r="562" spans="1:42" s="338" customFormat="1" ht="24.95" customHeight="1">
      <c r="A562" s="90">
        <v>559</v>
      </c>
      <c r="B562" s="230" t="s">
        <v>947</v>
      </c>
      <c r="C562" s="90">
        <v>7</v>
      </c>
      <c r="D562" s="231">
        <v>4</v>
      </c>
      <c r="E562" s="231" t="s">
        <v>9244</v>
      </c>
      <c r="F562" s="231">
        <v>24</v>
      </c>
      <c r="G562" s="231" t="s">
        <v>8254</v>
      </c>
      <c r="H562" s="231">
        <v>2</v>
      </c>
      <c r="I562" s="421" t="s">
        <v>9018</v>
      </c>
      <c r="J562" s="103" t="str">
        <f t="shared" si="25"/>
        <v>74M24L2559</v>
      </c>
      <c r="K562" s="394">
        <v>45649</v>
      </c>
      <c r="L562" s="225" t="s">
        <v>86</v>
      </c>
      <c r="M562" s="1067">
        <v>45649</v>
      </c>
      <c r="N562" s="258" t="s">
        <v>55</v>
      </c>
      <c r="O562" s="100" t="s">
        <v>90</v>
      </c>
      <c r="P562" s="796" t="s">
        <v>3205</v>
      </c>
      <c r="Q562" s="797" t="s">
        <v>950</v>
      </c>
      <c r="R562" s="258" t="s">
        <v>9295</v>
      </c>
      <c r="S562" s="226" t="s">
        <v>9296</v>
      </c>
      <c r="T562" s="226" t="s">
        <v>9298</v>
      </c>
      <c r="U562" s="921" t="s">
        <v>528</v>
      </c>
      <c r="V562" s="226" t="s">
        <v>9299</v>
      </c>
      <c r="W562" s="439" t="s">
        <v>414</v>
      </c>
      <c r="X562" s="258" t="s">
        <v>1332</v>
      </c>
      <c r="Y562" s="258" t="s">
        <v>1332</v>
      </c>
      <c r="Z562" s="226" t="s">
        <v>9300</v>
      </c>
      <c r="AA562" s="258" t="s">
        <v>9301</v>
      </c>
      <c r="AB562" s="226" t="s">
        <v>9302</v>
      </c>
      <c r="AC562" s="104"/>
      <c r="AD562" s="965" t="s">
        <v>1096</v>
      </c>
      <c r="AE562" s="91" t="s">
        <v>88</v>
      </c>
      <c r="AF562" s="91" t="s">
        <v>889</v>
      </c>
      <c r="AG562" s="796" t="s">
        <v>7335</v>
      </c>
      <c r="AH562" s="536">
        <v>-2</v>
      </c>
      <c r="AI562" s="537"/>
      <c r="AJ562" s="538"/>
      <c r="AK562" s="539"/>
      <c r="AL562" s="399">
        <v>5</v>
      </c>
      <c r="AM562" s="732">
        <v>-15</v>
      </c>
      <c r="AN562" s="852">
        <v>2</v>
      </c>
      <c r="AO562" s="1048" t="s">
        <v>959</v>
      </c>
      <c r="AP562" s="939"/>
    </row>
    <row r="563" spans="1:42" s="338" customFormat="1" ht="24.95" customHeight="1">
      <c r="A563" s="90">
        <v>560</v>
      </c>
      <c r="B563" s="230" t="s">
        <v>947</v>
      </c>
      <c r="C563" s="90">
        <v>7</v>
      </c>
      <c r="D563" s="231">
        <v>4</v>
      </c>
      <c r="E563" s="231" t="s">
        <v>9244</v>
      </c>
      <c r="F563" s="231">
        <v>24</v>
      </c>
      <c r="G563" s="231" t="s">
        <v>8254</v>
      </c>
      <c r="H563" s="231">
        <v>2</v>
      </c>
      <c r="I563" s="421" t="s">
        <v>9019</v>
      </c>
      <c r="J563" s="103" t="str">
        <f t="shared" si="25"/>
        <v>74M24L2560</v>
      </c>
      <c r="K563" s="394">
        <v>45649</v>
      </c>
      <c r="L563" s="225" t="s">
        <v>86</v>
      </c>
      <c r="M563" s="1067">
        <v>45649</v>
      </c>
      <c r="N563" s="258" t="s">
        <v>55</v>
      </c>
      <c r="O563" s="100" t="s">
        <v>90</v>
      </c>
      <c r="P563" s="796" t="s">
        <v>3205</v>
      </c>
      <c r="Q563" s="797" t="s">
        <v>950</v>
      </c>
      <c r="R563" s="258" t="s">
        <v>9303</v>
      </c>
      <c r="S563" s="226" t="s">
        <v>9304</v>
      </c>
      <c r="T563" s="226" t="s">
        <v>9305</v>
      </c>
      <c r="U563" s="921" t="s">
        <v>528</v>
      </c>
      <c r="V563" s="226" t="s">
        <v>9306</v>
      </c>
      <c r="W563" s="439" t="s">
        <v>414</v>
      </c>
      <c r="X563" s="258" t="s">
        <v>1332</v>
      </c>
      <c r="Y563" s="258" t="s">
        <v>1332</v>
      </c>
      <c r="Z563" s="226" t="s">
        <v>9307</v>
      </c>
      <c r="AA563" s="258" t="s">
        <v>9308</v>
      </c>
      <c r="AB563" s="226" t="s">
        <v>9309</v>
      </c>
      <c r="AC563" s="104"/>
      <c r="AD563" s="965" t="s">
        <v>1096</v>
      </c>
      <c r="AE563" s="91" t="s">
        <v>88</v>
      </c>
      <c r="AF563" s="91" t="s">
        <v>889</v>
      </c>
      <c r="AG563" s="796" t="s">
        <v>7335</v>
      </c>
      <c r="AH563" s="536">
        <v>2</v>
      </c>
      <c r="AI563" s="537"/>
      <c r="AJ563" s="538"/>
      <c r="AK563" s="539"/>
      <c r="AL563" s="399">
        <v>5</v>
      </c>
      <c r="AM563" s="732">
        <v>-5</v>
      </c>
      <c r="AN563" s="852">
        <v>1</v>
      </c>
      <c r="AO563" s="1048" t="s">
        <v>959</v>
      </c>
      <c r="AP563" s="939"/>
    </row>
    <row r="564" spans="1:42" s="338" customFormat="1" ht="24.95" customHeight="1">
      <c r="A564" s="90">
        <v>561</v>
      </c>
      <c r="B564" s="230" t="s">
        <v>947</v>
      </c>
      <c r="C564" s="90">
        <v>7</v>
      </c>
      <c r="D564" s="231">
        <v>4</v>
      </c>
      <c r="E564" s="231" t="s">
        <v>9244</v>
      </c>
      <c r="F564" s="231">
        <v>24</v>
      </c>
      <c r="G564" s="231" t="s">
        <v>8254</v>
      </c>
      <c r="H564" s="231">
        <v>2</v>
      </c>
      <c r="I564" s="421" t="s">
        <v>9020</v>
      </c>
      <c r="J564" s="103" t="str">
        <f t="shared" si="25"/>
        <v>74M24L2561</v>
      </c>
      <c r="K564" s="394">
        <v>45649</v>
      </c>
      <c r="L564" s="225" t="s">
        <v>86</v>
      </c>
      <c r="M564" s="1067">
        <v>45649</v>
      </c>
      <c r="N564" s="258" t="s">
        <v>55</v>
      </c>
      <c r="O564" s="100" t="s">
        <v>90</v>
      </c>
      <c r="P564" s="796" t="s">
        <v>3205</v>
      </c>
      <c r="Q564" s="797" t="s">
        <v>950</v>
      </c>
      <c r="R564" s="258" t="s">
        <v>9310</v>
      </c>
      <c r="S564" s="226" t="s">
        <v>9311</v>
      </c>
      <c r="T564" s="226" t="s">
        <v>9312</v>
      </c>
      <c r="U564" s="921" t="s">
        <v>528</v>
      </c>
      <c r="V564" s="226" t="s">
        <v>9313</v>
      </c>
      <c r="W564" s="439" t="s">
        <v>414</v>
      </c>
      <c r="X564" s="258" t="s">
        <v>1332</v>
      </c>
      <c r="Y564" s="258" t="s">
        <v>1332</v>
      </c>
      <c r="Z564" s="226" t="s">
        <v>9314</v>
      </c>
      <c r="AA564" s="258" t="s">
        <v>9315</v>
      </c>
      <c r="AB564" s="226" t="s">
        <v>9316</v>
      </c>
      <c r="AC564" s="104"/>
      <c r="AD564" s="965" t="s">
        <v>1096</v>
      </c>
      <c r="AE564" s="91" t="s">
        <v>88</v>
      </c>
      <c r="AF564" s="91" t="s">
        <v>889</v>
      </c>
      <c r="AG564" s="796" t="s">
        <v>7335</v>
      </c>
      <c r="AH564" s="536">
        <v>-1</v>
      </c>
      <c r="AI564" s="537"/>
      <c r="AJ564" s="538"/>
      <c r="AK564" s="539"/>
      <c r="AL564" s="399">
        <v>5</v>
      </c>
      <c r="AM564" s="732">
        <v>-5</v>
      </c>
      <c r="AN564" s="852">
        <v>1</v>
      </c>
      <c r="AO564" s="1048" t="s">
        <v>959</v>
      </c>
      <c r="AP564" s="939"/>
    </row>
  </sheetData>
  <autoFilter ref="A3:AO564" xr:uid="{00000000-0009-0000-0000-000003000000}"/>
  <mergeCells count="5">
    <mergeCell ref="M520:P520"/>
    <mergeCell ref="M519:P519"/>
    <mergeCell ref="C2:I2"/>
    <mergeCell ref="M320:P320"/>
    <mergeCell ref="M321:P321"/>
  </mergeCells>
  <phoneticPr fontId="9" type="noConversion"/>
  <conditionalFormatting sqref="J1:J1048576 R1:T1048576 V1:V1048576 Z1:AC1048576 A1:A1048576">
    <cfRule type="duplicateValues" dxfId="270" priority="53"/>
  </conditionalFormatting>
  <pageMargins left="0" right="0" top="0.39370078740157483" bottom="0.19685039370078741" header="0.31496062992125984" footer="0.15748031496062992"/>
  <pageSetup paperSize="9" scale="29" fitToHeight="0" orientation="landscape" r:id="rId1"/>
  <headerFooter>
    <oddFooter>&amp;LF704-04&amp;C(주) 덱스코윈&amp;R&amp;P/&amp;N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59"/>
  <sheetViews>
    <sheetView tabSelected="1" workbookViewId="0">
      <pane xSplit="3" ySplit="2" topLeftCell="D33" activePane="bottomRight" state="frozen"/>
      <selection pane="topRight" activeCell="D1" sqref="D1"/>
      <selection pane="bottomLeft" activeCell="A4" sqref="A4"/>
      <selection pane="bottomRight" activeCell="D46" sqref="D46"/>
    </sheetView>
  </sheetViews>
  <sheetFormatPr defaultRowHeight="16.5" outlineLevelCol="1"/>
  <cols>
    <col min="1" max="1" width="4.125" style="64" customWidth="1" outlineLevel="1"/>
    <col min="2" max="2" width="13.125" style="64" customWidth="1" outlineLevel="1"/>
    <col min="3" max="3" width="18.875" style="88" bestFit="1" customWidth="1"/>
    <col min="4" max="4" width="13.25" style="88" customWidth="1"/>
    <col min="5" max="5" width="4.25" style="88" customWidth="1"/>
    <col min="6" max="6" width="11.125" style="120" customWidth="1" outlineLevel="1"/>
    <col min="7" max="7" width="15.25" style="120" customWidth="1" outlineLevel="1"/>
    <col min="8" max="8" width="11.375" style="88" customWidth="1" outlineLevel="1"/>
    <col min="9" max="9" width="14.375" style="88" customWidth="1" outlineLevel="1"/>
    <col min="10" max="10" width="46.125" style="902" customWidth="1" outlineLevel="1"/>
    <col min="11" max="11" width="9.375" style="115" customWidth="1"/>
    <col min="12" max="12" width="8.625" style="88" customWidth="1"/>
    <col min="13" max="13" width="13.5" style="88" customWidth="1"/>
    <col min="14" max="14" width="13.75" style="88" customWidth="1"/>
    <col min="15" max="15" width="7.25" style="88" customWidth="1" outlineLevel="1"/>
    <col min="16" max="16" width="14.875" style="88" customWidth="1"/>
    <col min="17" max="17" width="7.75" style="88" customWidth="1" outlineLevel="1"/>
    <col min="18" max="18" width="15.75" style="88" customWidth="1" outlineLevel="1"/>
    <col min="19" max="19" width="11" style="87" customWidth="1" outlineLevel="1"/>
    <col min="20" max="20" width="14.25" style="88" bestFit="1" customWidth="1"/>
    <col min="21" max="21" width="13" style="88" bestFit="1" customWidth="1"/>
    <col min="22" max="22" width="7" style="88" customWidth="1" outlineLevel="1"/>
    <col min="23" max="23" width="14.25" style="87" customWidth="1" outlineLevel="1"/>
    <col min="24" max="24" width="12.375" style="87" customWidth="1"/>
    <col min="25" max="25" width="12" style="87" customWidth="1"/>
    <col min="26" max="26" width="12.5" style="87" customWidth="1" outlineLevel="1"/>
    <col min="27" max="27" width="10.875" style="87" customWidth="1" outlineLevel="1"/>
    <col min="28" max="28" width="18" style="87" bestFit="1" customWidth="1"/>
    <col min="29" max="30" width="9.75" style="88" customWidth="1"/>
    <col min="31" max="31" width="61.875" style="87" customWidth="1" outlineLevel="1"/>
    <col min="32" max="32" width="8.25" style="87" customWidth="1"/>
    <col min="33" max="33" width="7.125" style="87" bestFit="1" customWidth="1"/>
    <col min="34" max="40" width="7.125" style="87" customWidth="1"/>
    <col min="41" max="41" width="7.625" style="87" bestFit="1" customWidth="1"/>
    <col min="42" max="42" width="7.5" style="87" bestFit="1" customWidth="1"/>
    <col min="43" max="43" width="8.75" style="87" bestFit="1" customWidth="1"/>
    <col min="44" max="44" width="9" style="87"/>
    <col min="45" max="45" width="8.375" style="87" bestFit="1" customWidth="1"/>
    <col min="46" max="46" width="6.125" style="87" customWidth="1"/>
    <col min="47" max="47" width="10.75" style="87" bestFit="1" customWidth="1"/>
    <col min="48" max="48" width="10.375" style="87" customWidth="1"/>
  </cols>
  <sheetData>
    <row r="1" spans="1:48" ht="32.25" customHeight="1">
      <c r="P1" s="1296" t="s">
        <v>677</v>
      </c>
      <c r="Q1" s="1296"/>
      <c r="R1" s="1296"/>
      <c r="S1" s="1296"/>
      <c r="T1" s="1296"/>
    </row>
    <row r="2" spans="1:48" s="113" customFormat="1" ht="27.75" customHeight="1">
      <c r="A2" s="182" t="s">
        <v>1</v>
      </c>
      <c r="B2" s="328" t="s">
        <v>8</v>
      </c>
      <c r="C2" s="183" t="s">
        <v>2</v>
      </c>
      <c r="D2" s="182" t="s">
        <v>3</v>
      </c>
      <c r="E2" s="329" t="s">
        <v>4</v>
      </c>
      <c r="F2" s="184" t="s">
        <v>5</v>
      </c>
      <c r="G2" s="184" t="s">
        <v>640</v>
      </c>
      <c r="H2" s="182" t="s">
        <v>7</v>
      </c>
      <c r="I2" s="182" t="s">
        <v>6</v>
      </c>
      <c r="J2" s="903" t="s">
        <v>509</v>
      </c>
      <c r="K2" s="102" t="s">
        <v>17</v>
      </c>
      <c r="L2" s="106" t="s">
        <v>9</v>
      </c>
      <c r="M2" s="106" t="s">
        <v>10</v>
      </c>
      <c r="N2" s="106" t="s">
        <v>11</v>
      </c>
      <c r="O2" s="106" t="s">
        <v>12</v>
      </c>
      <c r="P2" s="106" t="s">
        <v>320</v>
      </c>
      <c r="Q2" s="106" t="s">
        <v>14</v>
      </c>
      <c r="R2" s="106" t="s">
        <v>224</v>
      </c>
      <c r="S2" s="107" t="s">
        <v>601</v>
      </c>
      <c r="T2" s="107" t="s">
        <v>190</v>
      </c>
      <c r="U2" s="107" t="s">
        <v>25</v>
      </c>
      <c r="V2" s="107" t="s">
        <v>602</v>
      </c>
      <c r="W2" s="107" t="s">
        <v>192</v>
      </c>
      <c r="X2" s="106" t="s">
        <v>15</v>
      </c>
      <c r="Y2" s="106" t="s">
        <v>16</v>
      </c>
      <c r="Z2" s="106" t="s">
        <v>19</v>
      </c>
      <c r="AA2" s="108" t="s">
        <v>56</v>
      </c>
      <c r="AB2" s="107" t="s">
        <v>288</v>
      </c>
      <c r="AC2" s="106" t="s">
        <v>18</v>
      </c>
      <c r="AD2" s="106" t="s">
        <v>871</v>
      </c>
      <c r="AE2" s="109" t="s">
        <v>20</v>
      </c>
      <c r="AF2" s="106" t="s">
        <v>21</v>
      </c>
      <c r="AG2" s="110" t="s">
        <v>36</v>
      </c>
      <c r="AH2" s="1078" t="s">
        <v>8853</v>
      </c>
      <c r="AI2" s="1078" t="s">
        <v>8854</v>
      </c>
      <c r="AJ2" s="1078" t="s">
        <v>8855</v>
      </c>
      <c r="AK2" s="1078" t="s">
        <v>8856</v>
      </c>
      <c r="AL2" s="1078" t="s">
        <v>8857</v>
      </c>
      <c r="AM2" s="1078" t="s">
        <v>8858</v>
      </c>
      <c r="AN2" s="1078" t="s">
        <v>8859</v>
      </c>
      <c r="AO2" s="110" t="s">
        <v>37</v>
      </c>
      <c r="AP2" s="110" t="s">
        <v>38</v>
      </c>
      <c r="AQ2" s="111" t="s">
        <v>44</v>
      </c>
      <c r="AR2" s="111" t="s">
        <v>45</v>
      </c>
      <c r="AS2" s="111" t="s">
        <v>46</v>
      </c>
      <c r="AT2" s="112" t="s">
        <v>47</v>
      </c>
      <c r="AU2" s="112" t="s">
        <v>48</v>
      </c>
      <c r="AV2" s="109" t="s">
        <v>403</v>
      </c>
    </row>
    <row r="3" spans="1:48" s="166" customFormat="1" ht="20.100000000000001" customHeight="1">
      <c r="A3" s="155">
        <v>1</v>
      </c>
      <c r="B3" s="155" t="s">
        <v>81</v>
      </c>
      <c r="C3" s="157" t="s">
        <v>551</v>
      </c>
      <c r="D3" s="158">
        <v>44992</v>
      </c>
      <c r="E3" s="156"/>
      <c r="F3" s="159">
        <v>44992</v>
      </c>
      <c r="G3" s="159"/>
      <c r="H3" s="155" t="s">
        <v>566</v>
      </c>
      <c r="I3" s="156" t="s">
        <v>616</v>
      </c>
      <c r="J3" s="904"/>
      <c r="K3" s="160" t="s">
        <v>125</v>
      </c>
      <c r="L3" s="156" t="s">
        <v>552</v>
      </c>
      <c r="M3" s="156" t="s">
        <v>553</v>
      </c>
      <c r="N3" s="156" t="s">
        <v>554</v>
      </c>
      <c r="O3" s="161" t="s">
        <v>555</v>
      </c>
      <c r="P3" s="156" t="s">
        <v>556</v>
      </c>
      <c r="Q3" s="162" t="s">
        <v>92</v>
      </c>
      <c r="R3" s="161" t="s">
        <v>557</v>
      </c>
      <c r="S3" s="163"/>
      <c r="T3" s="156"/>
      <c r="U3" s="156"/>
      <c r="V3" s="156"/>
      <c r="W3" s="163"/>
      <c r="X3" s="157"/>
      <c r="Y3" s="163"/>
      <c r="Z3" s="163"/>
      <c r="AA3" s="163"/>
      <c r="AB3" s="163"/>
      <c r="AC3" s="156" t="s">
        <v>164</v>
      </c>
      <c r="AD3" s="156"/>
      <c r="AE3" s="164" t="s">
        <v>611</v>
      </c>
      <c r="AF3" s="165" t="s">
        <v>94</v>
      </c>
      <c r="AG3" s="163"/>
      <c r="AH3" s="1079"/>
      <c r="AI3" s="1079"/>
      <c r="AJ3" s="1079"/>
      <c r="AK3" s="1079"/>
      <c r="AL3" s="1079"/>
      <c r="AM3" s="1079"/>
      <c r="AN3" s="1079"/>
      <c r="AO3" s="1088"/>
      <c r="AP3" s="1096"/>
      <c r="AQ3" s="163"/>
      <c r="AR3" s="163"/>
      <c r="AS3" s="163"/>
      <c r="AT3" s="163"/>
      <c r="AU3" s="1103"/>
      <c r="AV3" s="163"/>
    </row>
    <row r="4" spans="1:48" s="166" customFormat="1" ht="20.100000000000001" customHeight="1">
      <c r="A4" s="155">
        <v>2</v>
      </c>
      <c r="B4" s="330" t="s">
        <v>85</v>
      </c>
      <c r="C4" s="156" t="s">
        <v>568</v>
      </c>
      <c r="D4" s="158">
        <v>44987</v>
      </c>
      <c r="E4" s="156"/>
      <c r="F4" s="159">
        <v>44992</v>
      </c>
      <c r="G4" s="159"/>
      <c r="H4" s="155" t="s">
        <v>566</v>
      </c>
      <c r="I4" s="156" t="s">
        <v>616</v>
      </c>
      <c r="J4" s="904"/>
      <c r="K4" s="160" t="s">
        <v>125</v>
      </c>
      <c r="L4" s="156" t="s">
        <v>569</v>
      </c>
      <c r="M4" s="156" t="s">
        <v>570</v>
      </c>
      <c r="N4" s="156" t="s">
        <v>571</v>
      </c>
      <c r="O4" s="161" t="s">
        <v>572</v>
      </c>
      <c r="P4" s="156" t="s">
        <v>573</v>
      </c>
      <c r="Q4" s="162" t="s">
        <v>574</v>
      </c>
      <c r="R4" s="156"/>
      <c r="S4" s="163"/>
      <c r="T4" s="156" t="s">
        <v>579</v>
      </c>
      <c r="U4" s="156">
        <v>705179</v>
      </c>
      <c r="V4" s="161" t="s">
        <v>264</v>
      </c>
      <c r="W4" s="163"/>
      <c r="X4" s="163"/>
      <c r="Y4" s="163"/>
      <c r="Z4" s="163"/>
      <c r="AA4" s="163"/>
      <c r="AB4" s="163"/>
      <c r="AC4" s="156" t="s">
        <v>164</v>
      </c>
      <c r="AD4" s="156"/>
      <c r="AE4" s="164" t="s">
        <v>610</v>
      </c>
      <c r="AF4" s="163"/>
      <c r="AG4" s="163"/>
      <c r="AH4" s="1079"/>
      <c r="AI4" s="1079"/>
      <c r="AJ4" s="1079"/>
      <c r="AK4" s="1079"/>
      <c r="AL4" s="1079"/>
      <c r="AM4" s="1079"/>
      <c r="AN4" s="1079"/>
      <c r="AO4" s="1088"/>
      <c r="AP4" s="1096"/>
      <c r="AQ4" s="163"/>
      <c r="AR4" s="163"/>
      <c r="AS4" s="163"/>
      <c r="AT4" s="163"/>
      <c r="AU4" s="1103"/>
      <c r="AV4" s="163"/>
    </row>
    <row r="5" spans="1:48" s="166" customFormat="1" ht="20.100000000000001" customHeight="1">
      <c r="A5" s="155">
        <v>3</v>
      </c>
      <c r="B5" s="330" t="s">
        <v>236</v>
      </c>
      <c r="C5" s="156" t="s">
        <v>582</v>
      </c>
      <c r="D5" s="158">
        <v>44987</v>
      </c>
      <c r="E5" s="156"/>
      <c r="F5" s="159">
        <v>44992</v>
      </c>
      <c r="G5" s="159"/>
      <c r="H5" s="155" t="s">
        <v>566</v>
      </c>
      <c r="I5" s="156" t="s">
        <v>616</v>
      </c>
      <c r="J5" s="904"/>
      <c r="K5" s="167" t="s">
        <v>209</v>
      </c>
      <c r="L5" s="156" t="s">
        <v>584</v>
      </c>
      <c r="M5" s="156" t="s">
        <v>585</v>
      </c>
      <c r="N5" s="156" t="s">
        <v>586</v>
      </c>
      <c r="O5" s="161" t="s">
        <v>254</v>
      </c>
      <c r="P5" s="156" t="s">
        <v>587</v>
      </c>
      <c r="Q5" s="162" t="s">
        <v>110</v>
      </c>
      <c r="R5" s="161" t="s">
        <v>265</v>
      </c>
      <c r="S5" s="161" t="s">
        <v>589</v>
      </c>
      <c r="T5" s="156">
        <v>151477</v>
      </c>
      <c r="U5" s="156"/>
      <c r="V5" s="156"/>
      <c r="W5" s="163"/>
      <c r="X5" s="163"/>
      <c r="Y5" s="163"/>
      <c r="Z5" s="163"/>
      <c r="AA5" s="163" t="s">
        <v>588</v>
      </c>
      <c r="AB5" s="163"/>
      <c r="AC5" s="156" t="s">
        <v>164</v>
      </c>
      <c r="AD5" s="156"/>
      <c r="AE5" s="163" t="s">
        <v>612</v>
      </c>
      <c r="AF5" s="163"/>
      <c r="AG5" s="163"/>
      <c r="AH5" s="1079"/>
      <c r="AI5" s="1079"/>
      <c r="AJ5" s="1079"/>
      <c r="AK5" s="1079"/>
      <c r="AL5" s="1079"/>
      <c r="AM5" s="1079"/>
      <c r="AN5" s="1079"/>
      <c r="AO5" s="1088"/>
      <c r="AP5" s="1096"/>
      <c r="AQ5" s="163"/>
      <c r="AR5" s="163"/>
      <c r="AS5" s="163"/>
      <c r="AT5" s="163"/>
      <c r="AU5" s="1103"/>
      <c r="AV5" s="163"/>
    </row>
    <row r="6" spans="1:48" s="166" customFormat="1" ht="20.100000000000001" customHeight="1">
      <c r="A6" s="155">
        <v>4</v>
      </c>
      <c r="B6" s="155" t="s">
        <v>507</v>
      </c>
      <c r="C6" s="157" t="s">
        <v>544</v>
      </c>
      <c r="D6" s="158">
        <v>44987</v>
      </c>
      <c r="E6" s="156"/>
      <c r="F6" s="159">
        <v>44992</v>
      </c>
      <c r="G6" s="159"/>
      <c r="H6" s="155" t="s">
        <v>566</v>
      </c>
      <c r="I6" s="156" t="s">
        <v>616</v>
      </c>
      <c r="J6" s="904"/>
      <c r="K6" s="160" t="s">
        <v>498</v>
      </c>
      <c r="L6" s="156" t="s">
        <v>546</v>
      </c>
      <c r="M6" s="156" t="s">
        <v>547</v>
      </c>
      <c r="N6" s="156" t="s">
        <v>548</v>
      </c>
      <c r="O6" s="162" t="s">
        <v>528</v>
      </c>
      <c r="P6" s="156" t="s">
        <v>549</v>
      </c>
      <c r="Q6" s="162" t="s">
        <v>414</v>
      </c>
      <c r="R6" s="161" t="s">
        <v>557</v>
      </c>
      <c r="S6" s="163"/>
      <c r="T6" s="156"/>
      <c r="U6" s="156"/>
      <c r="V6" s="156"/>
      <c r="W6" s="163"/>
      <c r="X6" s="157" t="s">
        <v>550</v>
      </c>
      <c r="Y6" s="163"/>
      <c r="Z6" s="163"/>
      <c r="AA6" s="163"/>
      <c r="AB6" s="163"/>
      <c r="AC6" s="156" t="s">
        <v>88</v>
      </c>
      <c r="AD6" s="156"/>
      <c r="AE6" s="163" t="s">
        <v>603</v>
      </c>
      <c r="AF6" s="165" t="s">
        <v>95</v>
      </c>
      <c r="AG6" s="165" t="s">
        <v>291</v>
      </c>
      <c r="AH6" s="1080"/>
      <c r="AI6" s="1080"/>
      <c r="AJ6" s="1080"/>
      <c r="AK6" s="1080"/>
      <c r="AL6" s="1080"/>
      <c r="AM6" s="1080"/>
      <c r="AN6" s="1080"/>
      <c r="AO6" s="1088"/>
      <c r="AP6" s="1096"/>
      <c r="AQ6" s="163"/>
      <c r="AR6" s="165" t="s">
        <v>595</v>
      </c>
      <c r="AS6" s="163"/>
      <c r="AT6" s="163"/>
      <c r="AU6" s="1103" t="s">
        <v>353</v>
      </c>
      <c r="AV6" s="163"/>
    </row>
    <row r="7" spans="1:48" s="179" customFormat="1" ht="20.100000000000001" customHeight="1">
      <c r="A7" s="168">
        <v>1</v>
      </c>
      <c r="B7" s="168" t="s">
        <v>81</v>
      </c>
      <c r="C7" s="170" t="s">
        <v>606</v>
      </c>
      <c r="D7" s="171">
        <v>44992</v>
      </c>
      <c r="E7" s="169"/>
      <c r="F7" s="172">
        <v>44993</v>
      </c>
      <c r="G7" s="172"/>
      <c r="H7" s="168" t="s">
        <v>567</v>
      </c>
      <c r="I7" s="169" t="s">
        <v>617</v>
      </c>
      <c r="J7" s="905"/>
      <c r="K7" s="173" t="s">
        <v>125</v>
      </c>
      <c r="L7" s="169" t="s">
        <v>558</v>
      </c>
      <c r="M7" s="169" t="s">
        <v>559</v>
      </c>
      <c r="N7" s="169" t="s">
        <v>560</v>
      </c>
      <c r="O7" s="174" t="s">
        <v>555</v>
      </c>
      <c r="P7" s="169" t="s">
        <v>561</v>
      </c>
      <c r="Q7" s="175" t="s">
        <v>92</v>
      </c>
      <c r="R7" s="174" t="s">
        <v>557</v>
      </c>
      <c r="S7" s="176"/>
      <c r="T7" s="169"/>
      <c r="U7" s="169"/>
      <c r="V7" s="169"/>
      <c r="W7" s="176"/>
      <c r="X7" s="176" t="s">
        <v>604</v>
      </c>
      <c r="Y7" s="176" t="s">
        <v>658</v>
      </c>
      <c r="Z7" s="176"/>
      <c r="AA7" s="176"/>
      <c r="AB7" s="176"/>
      <c r="AC7" s="169" t="s">
        <v>164</v>
      </c>
      <c r="AD7" s="169"/>
      <c r="AE7" s="177" t="s">
        <v>609</v>
      </c>
      <c r="AF7" s="178" t="s">
        <v>94</v>
      </c>
      <c r="AG7" s="176"/>
      <c r="AH7" s="1081"/>
      <c r="AI7" s="1081"/>
      <c r="AJ7" s="1081"/>
      <c r="AK7" s="1081"/>
      <c r="AL7" s="1081"/>
      <c r="AM7" s="1081"/>
      <c r="AN7" s="1081"/>
      <c r="AO7" s="1089"/>
      <c r="AP7" s="1097"/>
      <c r="AQ7" s="176"/>
      <c r="AR7" s="176"/>
      <c r="AS7" s="176"/>
      <c r="AT7" s="176"/>
      <c r="AU7" s="1104"/>
      <c r="AV7" s="176"/>
    </row>
    <row r="8" spans="1:48" s="179" customFormat="1" ht="20.100000000000001" customHeight="1">
      <c r="A8" s="168">
        <v>2</v>
      </c>
      <c r="B8" s="168" t="s">
        <v>81</v>
      </c>
      <c r="C8" s="170" t="s">
        <v>607</v>
      </c>
      <c r="D8" s="171">
        <v>44992</v>
      </c>
      <c r="E8" s="169"/>
      <c r="F8" s="172">
        <v>44993</v>
      </c>
      <c r="G8" s="172"/>
      <c r="H8" s="168" t="s">
        <v>567</v>
      </c>
      <c r="I8" s="169" t="s">
        <v>617</v>
      </c>
      <c r="J8" s="905"/>
      <c r="K8" s="173" t="s">
        <v>125</v>
      </c>
      <c r="L8" s="169" t="s">
        <v>562</v>
      </c>
      <c r="M8" s="169" t="s">
        <v>563</v>
      </c>
      <c r="N8" s="169" t="s">
        <v>564</v>
      </c>
      <c r="O8" s="174" t="s">
        <v>555</v>
      </c>
      <c r="P8" s="169" t="s">
        <v>565</v>
      </c>
      <c r="Q8" s="175" t="s">
        <v>92</v>
      </c>
      <c r="R8" s="174" t="s">
        <v>557</v>
      </c>
      <c r="S8" s="176"/>
      <c r="T8" s="169"/>
      <c r="U8" s="169"/>
      <c r="V8" s="169"/>
      <c r="W8" s="176"/>
      <c r="X8" s="176" t="s">
        <v>659</v>
      </c>
      <c r="Y8" s="176" t="s">
        <v>660</v>
      </c>
      <c r="Z8" s="176"/>
      <c r="AA8" s="176"/>
      <c r="AB8" s="176"/>
      <c r="AC8" s="169" t="s">
        <v>164</v>
      </c>
      <c r="AD8" s="169"/>
      <c r="AE8" s="177" t="s">
        <v>614</v>
      </c>
      <c r="AF8" s="178" t="s">
        <v>103</v>
      </c>
      <c r="AG8" s="176"/>
      <c r="AH8" s="1081"/>
      <c r="AI8" s="1081"/>
      <c r="AJ8" s="1081"/>
      <c r="AK8" s="1081"/>
      <c r="AL8" s="1081"/>
      <c r="AM8" s="1081"/>
      <c r="AN8" s="1081"/>
      <c r="AO8" s="1089"/>
      <c r="AP8" s="1097"/>
      <c r="AQ8" s="176"/>
      <c r="AR8" s="176"/>
      <c r="AS8" s="176"/>
      <c r="AT8" s="176"/>
      <c r="AU8" s="1104"/>
      <c r="AV8" s="176"/>
    </row>
    <row r="9" spans="1:48" s="179" customFormat="1" ht="20.100000000000001" customHeight="1">
      <c r="A9" s="168">
        <v>3</v>
      </c>
      <c r="B9" s="331" t="s">
        <v>85</v>
      </c>
      <c r="C9" s="169" t="s">
        <v>608</v>
      </c>
      <c r="D9" s="171">
        <v>44987</v>
      </c>
      <c r="E9" s="169"/>
      <c r="F9" s="172">
        <v>44993</v>
      </c>
      <c r="G9" s="172"/>
      <c r="H9" s="168" t="s">
        <v>567</v>
      </c>
      <c r="I9" s="169" t="s">
        <v>617</v>
      </c>
      <c r="J9" s="905"/>
      <c r="K9" s="173" t="s">
        <v>125</v>
      </c>
      <c r="L9" s="169" t="s">
        <v>575</v>
      </c>
      <c r="M9" s="169" t="s">
        <v>576</v>
      </c>
      <c r="N9" s="169" t="s">
        <v>577</v>
      </c>
      <c r="O9" s="174" t="s">
        <v>572</v>
      </c>
      <c r="P9" s="169" t="s">
        <v>578</v>
      </c>
      <c r="Q9" s="175" t="s">
        <v>574</v>
      </c>
      <c r="R9" s="169"/>
      <c r="S9" s="176"/>
      <c r="T9" s="169" t="s">
        <v>580</v>
      </c>
      <c r="U9" s="169" t="s">
        <v>581</v>
      </c>
      <c r="V9" s="174" t="s">
        <v>264</v>
      </c>
      <c r="W9" s="176"/>
      <c r="X9" s="176" t="s">
        <v>605</v>
      </c>
      <c r="Y9" s="176"/>
      <c r="Z9" s="176"/>
      <c r="AA9" s="176"/>
      <c r="AB9" s="176"/>
      <c r="AC9" s="169" t="s">
        <v>164</v>
      </c>
      <c r="AD9" s="169"/>
      <c r="AE9" s="177" t="s">
        <v>615</v>
      </c>
      <c r="AF9" s="176"/>
      <c r="AG9" s="176"/>
      <c r="AH9" s="1081"/>
      <c r="AI9" s="1081"/>
      <c r="AJ9" s="1081"/>
      <c r="AK9" s="1081"/>
      <c r="AL9" s="1081"/>
      <c r="AM9" s="1081"/>
      <c r="AN9" s="1081"/>
      <c r="AO9" s="1089"/>
      <c r="AP9" s="1097"/>
      <c r="AQ9" s="176"/>
      <c r="AR9" s="176"/>
      <c r="AS9" s="176"/>
      <c r="AT9" s="176"/>
      <c r="AU9" s="1104"/>
      <c r="AV9" s="176"/>
    </row>
    <row r="10" spans="1:48" s="179" customFormat="1" ht="20.100000000000001" customHeight="1">
      <c r="A10" s="168">
        <v>4</v>
      </c>
      <c r="B10" s="331" t="s">
        <v>236</v>
      </c>
      <c r="C10" s="169" t="s">
        <v>583</v>
      </c>
      <c r="D10" s="171">
        <v>44987</v>
      </c>
      <c r="E10" s="169"/>
      <c r="F10" s="172">
        <v>44993</v>
      </c>
      <c r="G10" s="172"/>
      <c r="H10" s="168" t="s">
        <v>567</v>
      </c>
      <c r="I10" s="169" t="s">
        <v>617</v>
      </c>
      <c r="J10" s="905"/>
      <c r="K10" s="180" t="s">
        <v>209</v>
      </c>
      <c r="L10" s="169" t="s">
        <v>590</v>
      </c>
      <c r="M10" s="169" t="s">
        <v>591</v>
      </c>
      <c r="N10" s="169" t="s">
        <v>592</v>
      </c>
      <c r="O10" s="174" t="s">
        <v>254</v>
      </c>
      <c r="P10" s="169" t="s">
        <v>593</v>
      </c>
      <c r="Q10" s="175" t="s">
        <v>110</v>
      </c>
      <c r="R10" s="174" t="s">
        <v>4371</v>
      </c>
      <c r="S10" s="174" t="s">
        <v>278</v>
      </c>
      <c r="T10" s="169">
        <v>124183</v>
      </c>
      <c r="U10" s="169"/>
      <c r="V10" s="169"/>
      <c r="W10" s="176"/>
      <c r="X10" s="176"/>
      <c r="Y10" s="176"/>
      <c r="Z10" s="176"/>
      <c r="AA10" s="176" t="s">
        <v>594</v>
      </c>
      <c r="AB10" s="176"/>
      <c r="AC10" s="169" t="s">
        <v>164</v>
      </c>
      <c r="AD10" s="169"/>
      <c r="AE10" s="176" t="s">
        <v>9330</v>
      </c>
      <c r="AF10" s="176"/>
      <c r="AG10" s="176"/>
      <c r="AH10" s="1081"/>
      <c r="AI10" s="1081"/>
      <c r="AJ10" s="1081"/>
      <c r="AK10" s="1081"/>
      <c r="AL10" s="1081"/>
      <c r="AM10" s="1081"/>
      <c r="AN10" s="1081"/>
      <c r="AO10" s="1089"/>
      <c r="AP10" s="1097"/>
      <c r="AQ10" s="176"/>
      <c r="AR10" s="176"/>
      <c r="AS10" s="176"/>
      <c r="AT10" s="176"/>
      <c r="AU10" s="1104"/>
      <c r="AV10" s="176"/>
    </row>
    <row r="11" spans="1:48" s="179" customFormat="1" ht="24" customHeight="1">
      <c r="A11" s="168">
        <v>5</v>
      </c>
      <c r="B11" s="168" t="s">
        <v>507</v>
      </c>
      <c r="C11" s="170" t="s">
        <v>545</v>
      </c>
      <c r="D11" s="171">
        <v>44987</v>
      </c>
      <c r="E11" s="169"/>
      <c r="F11" s="172">
        <v>44993</v>
      </c>
      <c r="G11" s="172"/>
      <c r="H11" s="168" t="s">
        <v>567</v>
      </c>
      <c r="I11" s="169" t="s">
        <v>617</v>
      </c>
      <c r="J11" s="905"/>
      <c r="K11" s="173" t="s">
        <v>498</v>
      </c>
      <c r="L11" s="169" t="s">
        <v>596</v>
      </c>
      <c r="M11" s="169" t="s">
        <v>597</v>
      </c>
      <c r="N11" s="169" t="s">
        <v>598</v>
      </c>
      <c r="O11" s="175" t="s">
        <v>528</v>
      </c>
      <c r="P11" s="169" t="s">
        <v>599</v>
      </c>
      <c r="Q11" s="175" t="s">
        <v>414</v>
      </c>
      <c r="R11" s="174" t="s">
        <v>557</v>
      </c>
      <c r="S11" s="176"/>
      <c r="T11" s="169"/>
      <c r="U11" s="169"/>
      <c r="V11" s="169"/>
      <c r="W11" s="176"/>
      <c r="X11" s="170" t="s">
        <v>600</v>
      </c>
      <c r="Y11" s="176"/>
      <c r="Z11" s="176"/>
      <c r="AA11" s="176"/>
      <c r="AB11" s="176"/>
      <c r="AC11" s="169" t="s">
        <v>88</v>
      </c>
      <c r="AD11" s="169"/>
      <c r="AE11" s="181" t="s">
        <v>613</v>
      </c>
      <c r="AF11" s="178" t="s">
        <v>95</v>
      </c>
      <c r="AG11" s="176"/>
      <c r="AH11" s="1081"/>
      <c r="AI11" s="1081"/>
      <c r="AJ11" s="1081"/>
      <c r="AK11" s="1081"/>
      <c r="AL11" s="1081"/>
      <c r="AM11" s="1081"/>
      <c r="AN11" s="1081"/>
      <c r="AO11" s="1089"/>
      <c r="AP11" s="1097"/>
      <c r="AQ11" s="176"/>
      <c r="AR11" s="176"/>
      <c r="AS11" s="176"/>
      <c r="AT11" s="176"/>
      <c r="AU11" s="1104" t="s">
        <v>353</v>
      </c>
      <c r="AV11" s="176"/>
    </row>
    <row r="12" spans="1:48" ht="20.100000000000001" customHeight="1">
      <c r="A12" s="135"/>
      <c r="B12" s="135" t="s">
        <v>714</v>
      </c>
      <c r="C12" s="101" t="s">
        <v>716</v>
      </c>
      <c r="D12" s="101"/>
      <c r="E12" s="101"/>
      <c r="F12" s="119">
        <v>45071</v>
      </c>
      <c r="G12" s="119">
        <v>45134</v>
      </c>
      <c r="H12" s="101" t="s">
        <v>717</v>
      </c>
      <c r="I12" s="101" t="s">
        <v>718</v>
      </c>
      <c r="J12" s="121" t="s">
        <v>882</v>
      </c>
      <c r="K12" s="80"/>
      <c r="L12" s="101"/>
      <c r="M12" s="101"/>
      <c r="N12" s="101"/>
      <c r="O12" s="101"/>
      <c r="P12" s="101"/>
      <c r="Q12" s="101"/>
      <c r="R12" s="101"/>
      <c r="S12" s="84"/>
      <c r="T12" s="101"/>
      <c r="U12" s="101"/>
      <c r="V12" s="101"/>
      <c r="W12" s="84"/>
      <c r="X12" s="84"/>
      <c r="Y12" s="84"/>
      <c r="Z12" s="84"/>
      <c r="AA12" s="84"/>
      <c r="AB12" s="84"/>
      <c r="AC12" s="101" t="s">
        <v>164</v>
      </c>
      <c r="AD12" s="101"/>
      <c r="AE12" s="84" t="s">
        <v>715</v>
      </c>
      <c r="AF12" s="84"/>
      <c r="AG12" s="84"/>
      <c r="AH12" s="1082"/>
      <c r="AI12" s="1082"/>
      <c r="AJ12" s="1082"/>
      <c r="AK12" s="1082"/>
      <c r="AL12" s="1082"/>
      <c r="AM12" s="1082"/>
      <c r="AN12" s="1082"/>
      <c r="AO12" s="1090"/>
      <c r="AP12" s="1098"/>
      <c r="AQ12" s="84"/>
      <c r="AR12" s="84"/>
      <c r="AS12" s="84"/>
      <c r="AT12" s="84"/>
      <c r="AU12" s="1105"/>
      <c r="AV12" s="84"/>
    </row>
    <row r="13" spans="1:48" ht="20.100000000000001" customHeight="1">
      <c r="A13" s="135"/>
      <c r="B13" s="135"/>
      <c r="C13" s="101"/>
      <c r="D13" s="101"/>
      <c r="E13" s="101"/>
      <c r="F13" s="119"/>
      <c r="G13" s="119"/>
      <c r="H13" s="101"/>
      <c r="I13" s="101"/>
      <c r="J13" s="121"/>
      <c r="K13" s="80"/>
      <c r="L13" s="101"/>
      <c r="M13" s="101"/>
      <c r="N13" s="101"/>
      <c r="O13" s="101"/>
      <c r="P13" s="101"/>
      <c r="Q13" s="101"/>
      <c r="R13" s="101"/>
      <c r="S13" s="84"/>
      <c r="T13" s="101"/>
      <c r="U13" s="101"/>
      <c r="V13" s="101"/>
      <c r="W13" s="84"/>
      <c r="X13" s="84"/>
      <c r="Y13" s="84"/>
      <c r="Z13" s="84"/>
      <c r="AA13" s="84"/>
      <c r="AB13" s="84"/>
      <c r="AC13" s="101"/>
      <c r="AD13" s="101"/>
      <c r="AE13" s="84"/>
      <c r="AF13" s="84"/>
      <c r="AG13" s="84"/>
      <c r="AH13" s="1082"/>
      <c r="AI13" s="1082"/>
      <c r="AJ13" s="1082"/>
      <c r="AK13" s="1082"/>
      <c r="AL13" s="1082"/>
      <c r="AM13" s="1082"/>
      <c r="AN13" s="1082"/>
      <c r="AO13" s="1090"/>
      <c r="AP13" s="1098"/>
      <c r="AQ13" s="84"/>
      <c r="AR13" s="84"/>
      <c r="AS13" s="84"/>
      <c r="AT13" s="84"/>
      <c r="AU13" s="1105"/>
      <c r="AV13" s="84"/>
    </row>
    <row r="14" spans="1:48" ht="20.100000000000001" customHeight="1">
      <c r="A14" s="135"/>
      <c r="B14" s="135"/>
      <c r="C14" s="101"/>
      <c r="D14" s="101"/>
      <c r="E14" s="101"/>
      <c r="F14" s="119"/>
      <c r="G14" s="119"/>
      <c r="H14" s="101"/>
      <c r="I14" s="101"/>
      <c r="J14" s="121"/>
      <c r="K14" s="80"/>
      <c r="L14" s="101"/>
      <c r="M14" s="101"/>
      <c r="N14" s="101"/>
      <c r="O14" s="101"/>
      <c r="P14" s="101"/>
      <c r="Q14" s="101"/>
      <c r="R14" s="101"/>
      <c r="S14" s="84"/>
      <c r="T14" s="101"/>
      <c r="U14" s="101"/>
      <c r="V14" s="101"/>
      <c r="W14" s="84"/>
      <c r="X14" s="84"/>
      <c r="Y14" s="84"/>
      <c r="Z14" s="84"/>
      <c r="AA14" s="84"/>
      <c r="AB14" s="84"/>
      <c r="AC14" s="101"/>
      <c r="AD14" s="101"/>
      <c r="AE14" s="84"/>
      <c r="AF14" s="84"/>
      <c r="AG14" s="84"/>
      <c r="AH14" s="1082"/>
      <c r="AI14" s="1082"/>
      <c r="AJ14" s="1082"/>
      <c r="AK14" s="1082"/>
      <c r="AL14" s="1082"/>
      <c r="AM14" s="1082"/>
      <c r="AN14" s="1082"/>
      <c r="AO14" s="1090"/>
      <c r="AP14" s="1098"/>
      <c r="AQ14" s="84"/>
      <c r="AR14" s="84"/>
      <c r="AS14" s="84"/>
      <c r="AT14" s="84"/>
      <c r="AU14" s="1105"/>
      <c r="AV14" s="84"/>
    </row>
    <row r="15" spans="1:48" ht="20.100000000000001" customHeight="1">
      <c r="A15" s="135">
        <v>1</v>
      </c>
      <c r="B15" s="135" t="s">
        <v>898</v>
      </c>
      <c r="C15" s="101" t="s">
        <v>899</v>
      </c>
      <c r="D15" s="116">
        <v>44987</v>
      </c>
      <c r="E15" s="101"/>
      <c r="F15" s="119">
        <v>45309</v>
      </c>
      <c r="G15" s="118"/>
      <c r="H15" s="101" t="s">
        <v>900</v>
      </c>
      <c r="I15" s="101" t="s">
        <v>901</v>
      </c>
      <c r="J15" s="121" t="s">
        <v>902</v>
      </c>
      <c r="K15" s="26" t="s">
        <v>209</v>
      </c>
      <c r="L15" s="101" t="s">
        <v>903</v>
      </c>
      <c r="M15" s="101" t="s">
        <v>904</v>
      </c>
      <c r="N15" s="101" t="s">
        <v>905</v>
      </c>
      <c r="O15" s="101" t="s">
        <v>906</v>
      </c>
      <c r="P15" s="101" t="s">
        <v>907</v>
      </c>
      <c r="Q15" s="101" t="s">
        <v>908</v>
      </c>
      <c r="R15" s="101"/>
      <c r="S15" s="84" t="s">
        <v>909</v>
      </c>
      <c r="T15" s="101" t="s">
        <v>910</v>
      </c>
      <c r="U15" s="101" t="s">
        <v>911</v>
      </c>
      <c r="V15" s="101" t="s">
        <v>912</v>
      </c>
      <c r="W15" s="84"/>
      <c r="X15" s="84"/>
      <c r="Y15" s="84"/>
      <c r="Z15" s="84"/>
      <c r="AA15" s="84"/>
      <c r="AB15" s="84"/>
      <c r="AC15" s="101" t="s">
        <v>164</v>
      </c>
      <c r="AD15" s="101"/>
      <c r="AE15" s="84" t="s">
        <v>913</v>
      </c>
      <c r="AF15" s="84"/>
      <c r="AG15" s="84"/>
      <c r="AH15" s="1082"/>
      <c r="AI15" s="1082"/>
      <c r="AJ15" s="1082"/>
      <c r="AK15" s="1082"/>
      <c r="AL15" s="1082"/>
      <c r="AM15" s="1082"/>
      <c r="AN15" s="1082"/>
      <c r="AO15" s="1090"/>
      <c r="AP15" s="1098"/>
      <c r="AQ15" s="84"/>
      <c r="AR15" s="84"/>
      <c r="AS15" s="84"/>
      <c r="AT15" s="84"/>
      <c r="AU15" s="1105"/>
      <c r="AV15" s="84"/>
    </row>
    <row r="16" spans="1:48">
      <c r="A16" s="277">
        <v>1</v>
      </c>
      <c r="B16" s="457" t="s">
        <v>769</v>
      </c>
      <c r="C16" s="342" t="s">
        <v>771</v>
      </c>
      <c r="D16" s="116">
        <v>45203</v>
      </c>
      <c r="E16" s="101"/>
      <c r="F16" s="118"/>
      <c r="G16" s="118"/>
      <c r="H16" s="101"/>
      <c r="I16" s="101"/>
      <c r="J16" s="906" t="s">
        <v>783</v>
      </c>
      <c r="K16" s="283" t="s">
        <v>878</v>
      </c>
      <c r="L16" s="285" t="s">
        <v>790</v>
      </c>
      <c r="M16" s="285" t="s">
        <v>791</v>
      </c>
      <c r="N16" s="285" t="s">
        <v>792</v>
      </c>
      <c r="O16" s="286" t="s">
        <v>793</v>
      </c>
      <c r="P16" s="285" t="s">
        <v>794</v>
      </c>
      <c r="Q16" s="285" t="s">
        <v>795</v>
      </c>
      <c r="R16" s="287">
        <v>3.1070000000000002</v>
      </c>
      <c r="S16" s="286"/>
      <c r="T16" s="285"/>
      <c r="U16" s="285"/>
      <c r="V16" s="285"/>
      <c r="W16" s="285"/>
      <c r="X16" s="286"/>
      <c r="Y16" s="286"/>
      <c r="Z16" s="296"/>
      <c r="AA16" s="296"/>
      <c r="AB16" s="296"/>
      <c r="AC16" s="296" t="s">
        <v>825</v>
      </c>
      <c r="AD16" s="296" t="s">
        <v>872</v>
      </c>
      <c r="AE16" s="299"/>
      <c r="AF16" s="304" t="s">
        <v>829</v>
      </c>
      <c r="AG16" s="84"/>
      <c r="AH16" s="1082"/>
      <c r="AI16" s="1082"/>
      <c r="AJ16" s="1082"/>
      <c r="AK16" s="1082"/>
      <c r="AL16" s="1082"/>
      <c r="AM16" s="1082"/>
      <c r="AN16" s="1082"/>
      <c r="AO16" s="1090"/>
      <c r="AP16" s="1098"/>
      <c r="AQ16" s="84"/>
      <c r="AR16" s="84"/>
      <c r="AS16" s="84"/>
      <c r="AT16" s="84"/>
      <c r="AU16" s="1105"/>
      <c r="AV16" s="84"/>
    </row>
    <row r="17" spans="1:48">
      <c r="A17" s="279">
        <v>2</v>
      </c>
      <c r="B17" s="457" t="s">
        <v>769</v>
      </c>
      <c r="C17" s="341" t="s">
        <v>772</v>
      </c>
      <c r="D17" s="116">
        <v>45203</v>
      </c>
      <c r="E17" s="101"/>
      <c r="F17" s="118"/>
      <c r="G17" s="118"/>
      <c r="H17" s="101"/>
      <c r="I17" s="101"/>
      <c r="J17" s="907" t="s">
        <v>784</v>
      </c>
      <c r="K17" s="283" t="s">
        <v>878</v>
      </c>
      <c r="L17" s="280" t="s">
        <v>796</v>
      </c>
      <c r="M17" s="288" t="s">
        <v>797</v>
      </c>
      <c r="N17" s="288" t="s">
        <v>798</v>
      </c>
      <c r="O17" s="289">
        <v>2.2000000000000002</v>
      </c>
      <c r="P17" s="288" t="s">
        <v>799</v>
      </c>
      <c r="Q17" s="290">
        <v>1.1000000000000001</v>
      </c>
      <c r="R17" s="291">
        <v>3.1070000000000002</v>
      </c>
      <c r="S17" s="288"/>
      <c r="T17" s="280"/>
      <c r="U17" s="280"/>
      <c r="V17" s="280"/>
      <c r="W17" s="280"/>
      <c r="X17" s="280"/>
      <c r="Y17" s="280"/>
      <c r="Z17" s="280"/>
      <c r="AA17" s="297"/>
      <c r="AB17" s="297"/>
      <c r="AC17" s="280" t="s">
        <v>824</v>
      </c>
      <c r="AD17" s="280" t="s">
        <v>872</v>
      </c>
      <c r="AE17" s="300"/>
      <c r="AF17" s="84"/>
      <c r="AG17" s="84"/>
      <c r="AH17" s="1082"/>
      <c r="AI17" s="1082"/>
      <c r="AJ17" s="1082"/>
      <c r="AK17" s="1082"/>
      <c r="AL17" s="1082"/>
      <c r="AM17" s="1082"/>
      <c r="AN17" s="1082"/>
      <c r="AO17" s="1090"/>
      <c r="AP17" s="1098"/>
      <c r="AQ17" s="84"/>
      <c r="AR17" s="84"/>
      <c r="AS17" s="84"/>
      <c r="AT17" s="84"/>
      <c r="AU17" s="1105"/>
      <c r="AV17" s="84"/>
    </row>
    <row r="18" spans="1:48">
      <c r="A18" s="277">
        <v>3</v>
      </c>
      <c r="B18" s="458" t="s">
        <v>769</v>
      </c>
      <c r="C18" s="339" t="s">
        <v>773</v>
      </c>
      <c r="D18" s="116">
        <v>45203</v>
      </c>
      <c r="E18" s="101"/>
      <c r="F18" s="118"/>
      <c r="G18" s="118"/>
      <c r="H18" s="101"/>
      <c r="I18" s="101"/>
      <c r="J18" s="302" t="s">
        <v>782</v>
      </c>
      <c r="K18" s="283" t="s">
        <v>878</v>
      </c>
      <c r="L18" s="281" t="s">
        <v>800</v>
      </c>
      <c r="M18" s="281" t="s">
        <v>801</v>
      </c>
      <c r="N18" s="281" t="s">
        <v>802</v>
      </c>
      <c r="O18" s="278" t="s">
        <v>793</v>
      </c>
      <c r="P18" s="281" t="s">
        <v>803</v>
      </c>
      <c r="Q18" s="292" t="s">
        <v>795</v>
      </c>
      <c r="R18" s="284">
        <v>1</v>
      </c>
      <c r="S18" s="281"/>
      <c r="T18" s="281"/>
      <c r="U18" s="281"/>
      <c r="V18" s="281"/>
      <c r="W18" s="281"/>
      <c r="X18" s="282"/>
      <c r="Y18" s="281"/>
      <c r="Z18" s="281"/>
      <c r="AA18" s="281"/>
      <c r="AB18" s="281"/>
      <c r="AC18" s="281" t="s">
        <v>825</v>
      </c>
      <c r="AD18" s="281" t="s">
        <v>873</v>
      </c>
      <c r="AE18" s="301"/>
      <c r="AF18" s="84"/>
      <c r="AG18" s="84"/>
      <c r="AH18" s="1082"/>
      <c r="AI18" s="1082"/>
      <c r="AJ18" s="1082"/>
      <c r="AK18" s="1082"/>
      <c r="AL18" s="1082"/>
      <c r="AM18" s="1082"/>
      <c r="AN18" s="1082"/>
      <c r="AO18" s="1090"/>
      <c r="AP18" s="1098"/>
      <c r="AQ18" s="84"/>
      <c r="AR18" s="84"/>
      <c r="AS18" s="84"/>
      <c r="AT18" s="84"/>
      <c r="AU18" s="1105"/>
      <c r="AV18" s="84"/>
    </row>
    <row r="19" spans="1:48">
      <c r="A19" s="277">
        <v>4</v>
      </c>
      <c r="B19" s="459" t="s">
        <v>774</v>
      </c>
      <c r="C19" s="340" t="s">
        <v>776</v>
      </c>
      <c r="D19" s="116">
        <v>45203</v>
      </c>
      <c r="E19" s="101"/>
      <c r="F19" s="118"/>
      <c r="G19" s="118"/>
      <c r="H19" s="101"/>
      <c r="I19" s="101"/>
      <c r="J19" s="302" t="s">
        <v>785</v>
      </c>
      <c r="K19" s="283" t="s">
        <v>878</v>
      </c>
      <c r="L19" s="281" t="s">
        <v>806</v>
      </c>
      <c r="M19" s="281" t="s">
        <v>807</v>
      </c>
      <c r="N19" s="281" t="s">
        <v>808</v>
      </c>
      <c r="O19" s="278">
        <v>3.4</v>
      </c>
      <c r="P19" s="281" t="s">
        <v>809</v>
      </c>
      <c r="Q19" s="293">
        <v>2</v>
      </c>
      <c r="R19" s="284"/>
      <c r="S19" s="278">
        <v>200.13200000000001</v>
      </c>
      <c r="T19" s="281" t="s">
        <v>820</v>
      </c>
      <c r="U19" s="281">
        <v>705192</v>
      </c>
      <c r="V19" s="295">
        <v>1</v>
      </c>
      <c r="W19" s="281"/>
      <c r="X19" s="281"/>
      <c r="Y19" s="281"/>
      <c r="Z19" s="281"/>
      <c r="AA19" s="281"/>
      <c r="AB19" s="281"/>
      <c r="AC19" s="281" t="s">
        <v>825</v>
      </c>
      <c r="AD19" s="281" t="s">
        <v>872</v>
      </c>
      <c r="AE19" s="302"/>
      <c r="AF19" s="84"/>
      <c r="AG19" s="84"/>
      <c r="AH19" s="1082"/>
      <c r="AI19" s="1082"/>
      <c r="AJ19" s="1082"/>
      <c r="AK19" s="1082"/>
      <c r="AL19" s="1082"/>
      <c r="AM19" s="1082"/>
      <c r="AN19" s="1082"/>
      <c r="AO19" s="1090"/>
      <c r="AP19" s="1098"/>
      <c r="AQ19" s="84"/>
      <c r="AR19" s="84"/>
      <c r="AS19" s="84"/>
      <c r="AT19" s="84"/>
      <c r="AU19" s="1105"/>
      <c r="AV19" s="84"/>
    </row>
    <row r="20" spans="1:48">
      <c r="A20" s="279">
        <v>5</v>
      </c>
      <c r="B20" s="459" t="s">
        <v>774</v>
      </c>
      <c r="C20" s="339" t="s">
        <v>777</v>
      </c>
      <c r="D20" s="116">
        <v>45203</v>
      </c>
      <c r="E20" s="101"/>
      <c r="F20" s="118"/>
      <c r="G20" s="118"/>
      <c r="H20" s="101"/>
      <c r="I20" s="101"/>
      <c r="J20" s="121"/>
      <c r="K20" s="283" t="s">
        <v>878</v>
      </c>
      <c r="L20" s="281" t="s">
        <v>810</v>
      </c>
      <c r="M20" s="281" t="s">
        <v>811</v>
      </c>
      <c r="N20" s="281" t="s">
        <v>812</v>
      </c>
      <c r="O20" s="292">
        <v>3.4</v>
      </c>
      <c r="P20" s="281" t="s">
        <v>813</v>
      </c>
      <c r="Q20" s="293">
        <v>2</v>
      </c>
      <c r="R20" s="284"/>
      <c r="S20" s="278">
        <v>200.13200000000001</v>
      </c>
      <c r="T20" s="281" t="s">
        <v>821</v>
      </c>
      <c r="U20" s="281">
        <v>705184</v>
      </c>
      <c r="V20" s="295">
        <v>1</v>
      </c>
      <c r="W20" s="281"/>
      <c r="X20" s="282"/>
      <c r="Y20" s="281"/>
      <c r="Z20" s="281"/>
      <c r="AA20" s="281"/>
      <c r="AB20" s="281" t="s">
        <v>826</v>
      </c>
      <c r="AC20" s="281" t="s">
        <v>825</v>
      </c>
      <c r="AD20" s="281" t="s">
        <v>873</v>
      </c>
      <c r="AE20" s="303" t="s">
        <v>828</v>
      </c>
      <c r="AF20" s="84"/>
      <c r="AG20" s="84"/>
      <c r="AH20" s="1082"/>
      <c r="AI20" s="1082"/>
      <c r="AJ20" s="1082"/>
      <c r="AK20" s="1082"/>
      <c r="AL20" s="1082"/>
      <c r="AM20" s="1082"/>
      <c r="AN20" s="1082"/>
      <c r="AO20" s="1090"/>
      <c r="AP20" s="1098"/>
      <c r="AQ20" s="84"/>
      <c r="AR20" s="84"/>
      <c r="AS20" s="84"/>
      <c r="AT20" s="84"/>
      <c r="AU20" s="1105"/>
      <c r="AV20" s="84"/>
    </row>
    <row r="21" spans="1:48">
      <c r="A21" s="277">
        <v>6</v>
      </c>
      <c r="B21" s="460" t="s">
        <v>774</v>
      </c>
      <c r="C21" s="339" t="s">
        <v>778</v>
      </c>
      <c r="D21" s="334">
        <v>45205</v>
      </c>
      <c r="E21" s="335"/>
      <c r="F21" s="353">
        <v>45236</v>
      </c>
      <c r="G21" s="336"/>
      <c r="H21" s="335" t="s">
        <v>779</v>
      </c>
      <c r="I21" s="335" t="s">
        <v>780</v>
      </c>
      <c r="J21" s="337" t="s">
        <v>781</v>
      </c>
      <c r="K21" s="283" t="s">
        <v>878</v>
      </c>
      <c r="L21" s="101" t="s">
        <v>814</v>
      </c>
      <c r="M21" s="101" t="s">
        <v>815</v>
      </c>
      <c r="N21" s="101" t="s">
        <v>816</v>
      </c>
      <c r="O21" s="292">
        <v>3.4</v>
      </c>
      <c r="P21" s="101" t="s">
        <v>817</v>
      </c>
      <c r="Q21" s="293">
        <v>2</v>
      </c>
      <c r="R21" s="101"/>
      <c r="S21" s="278">
        <v>200.12799999999999</v>
      </c>
      <c r="T21" s="101" t="s">
        <v>822</v>
      </c>
      <c r="U21" s="101" t="s">
        <v>823</v>
      </c>
      <c r="V21" s="295">
        <v>1.3</v>
      </c>
      <c r="W21" s="84"/>
      <c r="X21" s="84" t="s">
        <v>914</v>
      </c>
      <c r="Y21" s="84"/>
      <c r="Z21" s="84"/>
      <c r="AA21" s="84"/>
      <c r="AB21" s="84"/>
      <c r="AC21" s="281" t="s">
        <v>825</v>
      </c>
      <c r="AD21" s="281" t="s">
        <v>875</v>
      </c>
      <c r="AE21" s="84" t="s">
        <v>749</v>
      </c>
      <c r="AF21" s="101">
        <v>-8</v>
      </c>
      <c r="AG21" s="84"/>
      <c r="AH21" s="1082"/>
      <c r="AI21" s="1082"/>
      <c r="AJ21" s="1082"/>
      <c r="AK21" s="1082"/>
      <c r="AL21" s="1082"/>
      <c r="AM21" s="1082"/>
      <c r="AN21" s="1082"/>
      <c r="AO21" s="1090"/>
      <c r="AP21" s="1098"/>
      <c r="AQ21" s="84"/>
      <c r="AR21" s="84"/>
      <c r="AS21" s="84"/>
      <c r="AT21" s="84"/>
      <c r="AU21" s="1105"/>
      <c r="AV21" s="84"/>
    </row>
    <row r="22" spans="1:48">
      <c r="A22" s="277">
        <v>7</v>
      </c>
      <c r="B22" s="458" t="s">
        <v>830</v>
      </c>
      <c r="C22" s="326" t="s">
        <v>840</v>
      </c>
      <c r="D22" s="116">
        <v>45203</v>
      </c>
      <c r="E22" s="281"/>
      <c r="F22" s="308">
        <v>45589</v>
      </c>
      <c r="G22" s="309"/>
      <c r="H22" s="901" t="s">
        <v>6754</v>
      </c>
      <c r="I22" s="281"/>
      <c r="J22" s="302"/>
      <c r="K22" s="307" t="s">
        <v>879</v>
      </c>
      <c r="L22" s="281" t="s">
        <v>915</v>
      </c>
      <c r="M22" s="281" t="s">
        <v>916</v>
      </c>
      <c r="N22" s="281" t="s">
        <v>917</v>
      </c>
      <c r="O22" s="281" t="s">
        <v>918</v>
      </c>
      <c r="P22" s="281" t="s">
        <v>919</v>
      </c>
      <c r="Q22" s="295">
        <v>1</v>
      </c>
      <c r="R22" s="909" t="s">
        <v>4370</v>
      </c>
      <c r="S22" s="281" t="s">
        <v>278</v>
      </c>
      <c r="T22" s="281">
        <v>124318</v>
      </c>
      <c r="U22" s="281"/>
      <c r="V22" s="281"/>
      <c r="W22" s="281"/>
      <c r="X22" s="281"/>
      <c r="Y22" s="281"/>
      <c r="Z22" s="281"/>
      <c r="AA22" s="281" t="s">
        <v>921</v>
      </c>
      <c r="AB22" s="281"/>
      <c r="AC22" s="281" t="s">
        <v>825</v>
      </c>
      <c r="AD22" s="281"/>
      <c r="AE22" s="281" t="s">
        <v>922</v>
      </c>
      <c r="AF22" s="281">
        <v>0</v>
      </c>
      <c r="AG22" s="304">
        <v>0</v>
      </c>
      <c r="AH22" s="1083"/>
      <c r="AI22" s="1083"/>
      <c r="AJ22" s="1083"/>
      <c r="AK22" s="1083"/>
      <c r="AL22" s="1083"/>
      <c r="AM22" s="1083"/>
      <c r="AN22" s="1083"/>
      <c r="AO22" s="1091">
        <v>0</v>
      </c>
      <c r="AP22" s="1099"/>
      <c r="AQ22" s="281"/>
      <c r="AR22" s="281"/>
      <c r="AS22" s="281"/>
      <c r="AT22" s="281"/>
      <c r="AU22" s="1106"/>
      <c r="AV22" s="281"/>
    </row>
    <row r="23" spans="1:48">
      <c r="A23" s="279">
        <v>8</v>
      </c>
      <c r="B23" s="458" t="s">
        <v>830</v>
      </c>
      <c r="C23" s="326" t="s">
        <v>841</v>
      </c>
      <c r="D23" s="116">
        <v>45203</v>
      </c>
      <c r="E23" s="281"/>
      <c r="F23" s="308">
        <v>45581</v>
      </c>
      <c r="G23" s="309"/>
      <c r="H23" s="281" t="s">
        <v>6744</v>
      </c>
      <c r="I23" s="281" t="s">
        <v>6745</v>
      </c>
      <c r="J23" s="302" t="s">
        <v>923</v>
      </c>
      <c r="K23" s="307" t="s">
        <v>879</v>
      </c>
      <c r="L23" s="281" t="s">
        <v>4365</v>
      </c>
      <c r="M23" s="281" t="s">
        <v>4366</v>
      </c>
      <c r="N23" s="281" t="s">
        <v>4367</v>
      </c>
      <c r="O23" s="281" t="s">
        <v>4368</v>
      </c>
      <c r="P23" s="281" t="s">
        <v>4369</v>
      </c>
      <c r="Q23" s="295">
        <v>1</v>
      </c>
      <c r="R23" s="909" t="s">
        <v>4370</v>
      </c>
      <c r="S23" s="281" t="s">
        <v>4372</v>
      </c>
      <c r="T23" s="281">
        <v>124236</v>
      </c>
      <c r="U23" s="281"/>
      <c r="V23" s="281"/>
      <c r="W23" s="281"/>
      <c r="X23" s="281"/>
      <c r="Y23" s="281"/>
      <c r="Z23" s="281"/>
      <c r="AA23" s="281"/>
      <c r="AB23" s="281"/>
      <c r="AC23" s="281" t="s">
        <v>825</v>
      </c>
      <c r="AD23" s="282"/>
      <c r="AE23" s="281"/>
      <c r="AF23" s="281">
        <v>0</v>
      </c>
      <c r="AG23" s="281">
        <v>0</v>
      </c>
      <c r="AH23" s="1084"/>
      <c r="AI23" s="1084"/>
      <c r="AJ23" s="1084"/>
      <c r="AK23" s="1084"/>
      <c r="AL23" s="1084"/>
      <c r="AM23" s="1084"/>
      <c r="AN23" s="1084"/>
      <c r="AO23" s="1092">
        <v>0</v>
      </c>
      <c r="AP23" s="1099"/>
      <c r="AQ23" s="281"/>
      <c r="AR23" s="281"/>
      <c r="AS23" s="281"/>
      <c r="AT23" s="281"/>
      <c r="AU23" s="1106"/>
      <c r="AV23" s="281"/>
    </row>
    <row r="24" spans="1:48">
      <c r="A24" s="277">
        <v>9</v>
      </c>
      <c r="B24" s="458" t="s">
        <v>830</v>
      </c>
      <c r="C24" s="327" t="s">
        <v>842</v>
      </c>
      <c r="D24" s="116">
        <v>45203</v>
      </c>
      <c r="E24" s="311"/>
      <c r="F24" s="815">
        <v>45464</v>
      </c>
      <c r="G24" s="312"/>
      <c r="H24" s="313" t="s">
        <v>4361</v>
      </c>
      <c r="I24" s="311"/>
      <c r="J24" s="908" t="s">
        <v>4362</v>
      </c>
      <c r="K24" s="307" t="s">
        <v>879</v>
      </c>
      <c r="L24" s="314" t="s">
        <v>4373</v>
      </c>
      <c r="M24" s="314" t="s">
        <v>4374</v>
      </c>
      <c r="N24" s="314" t="s">
        <v>4375</v>
      </c>
      <c r="O24" s="314" t="s">
        <v>4368</v>
      </c>
      <c r="P24" s="314" t="s">
        <v>4376</v>
      </c>
      <c r="Q24" s="295">
        <v>1</v>
      </c>
      <c r="R24" s="909" t="s">
        <v>4370</v>
      </c>
      <c r="S24" s="281" t="s">
        <v>4372</v>
      </c>
      <c r="T24" s="292">
        <v>124187</v>
      </c>
      <c r="U24" s="316"/>
      <c r="V24" s="316"/>
      <c r="W24" s="314"/>
      <c r="X24" s="314"/>
      <c r="Y24" s="282"/>
      <c r="Z24" s="282"/>
      <c r="AA24" s="282"/>
      <c r="AB24" s="282"/>
      <c r="AC24" s="281" t="s">
        <v>825</v>
      </c>
      <c r="AD24" s="101"/>
      <c r="AE24" s="321"/>
      <c r="AF24" s="321">
        <v>0</v>
      </c>
      <c r="AG24" s="281">
        <v>0</v>
      </c>
      <c r="AH24" s="1084"/>
      <c r="AI24" s="1084"/>
      <c r="AJ24" s="1084"/>
      <c r="AK24" s="1084"/>
      <c r="AL24" s="1084"/>
      <c r="AM24" s="1084"/>
      <c r="AN24" s="1084"/>
      <c r="AO24" s="1092">
        <v>0</v>
      </c>
      <c r="AP24" s="1100"/>
      <c r="AQ24" s="323"/>
      <c r="AR24" s="323"/>
      <c r="AS24" s="323"/>
      <c r="AT24" s="324"/>
      <c r="AU24" s="1107"/>
      <c r="AV24" s="317"/>
    </row>
    <row r="25" spans="1:48">
      <c r="A25" s="277">
        <v>10</v>
      </c>
      <c r="B25" s="458" t="s">
        <v>876</v>
      </c>
      <c r="C25" s="339" t="s">
        <v>846</v>
      </c>
      <c r="D25" s="116">
        <v>45203</v>
      </c>
      <c r="E25" s="281"/>
      <c r="F25" s="306"/>
      <c r="G25" s="306"/>
      <c r="H25" s="277"/>
      <c r="I25" s="281"/>
      <c r="J25" s="302"/>
      <c r="K25" s="307" t="s">
        <v>880</v>
      </c>
      <c r="L25" s="281" t="s">
        <v>847</v>
      </c>
      <c r="M25" s="281" t="s">
        <v>848</v>
      </c>
      <c r="N25" s="281" t="s">
        <v>849</v>
      </c>
      <c r="O25" s="278" t="s">
        <v>850</v>
      </c>
      <c r="P25" s="281" t="s">
        <v>851</v>
      </c>
      <c r="Q25" s="292" t="s">
        <v>850</v>
      </c>
      <c r="R25" s="910">
        <v>1</v>
      </c>
      <c r="S25" s="281"/>
      <c r="T25" s="281"/>
      <c r="U25" s="281"/>
      <c r="V25" s="281"/>
      <c r="W25" s="281"/>
      <c r="X25" s="281" t="s">
        <v>852</v>
      </c>
      <c r="Y25" s="281"/>
      <c r="Z25" s="281"/>
      <c r="AA25" s="281"/>
      <c r="AB25" s="281"/>
      <c r="AC25" s="281" t="s">
        <v>845</v>
      </c>
      <c r="AD25" s="281" t="s">
        <v>874</v>
      </c>
      <c r="AE25" s="301"/>
      <c r="AF25" s="318"/>
      <c r="AG25" s="281">
        <v>-5</v>
      </c>
      <c r="AH25" s="1084"/>
      <c r="AI25" s="1084"/>
      <c r="AJ25" s="1084"/>
      <c r="AK25" s="1084"/>
      <c r="AL25" s="1084"/>
      <c r="AM25" s="1084"/>
      <c r="AN25" s="1084"/>
      <c r="AO25" s="1092"/>
      <c r="AP25" s="1101">
        <v>1</v>
      </c>
      <c r="AQ25" s="281"/>
      <c r="AR25" s="281"/>
      <c r="AS25" s="281"/>
      <c r="AT25" s="281"/>
      <c r="AU25" s="1106"/>
      <c r="AV25" s="281"/>
    </row>
    <row r="26" spans="1:48">
      <c r="A26" s="279">
        <v>11</v>
      </c>
      <c r="B26" s="458" t="s">
        <v>877</v>
      </c>
      <c r="C26" s="340" t="s">
        <v>853</v>
      </c>
      <c r="D26" s="116">
        <v>45203</v>
      </c>
      <c r="E26" s="281"/>
      <c r="F26" s="306"/>
      <c r="G26" s="306"/>
      <c r="H26" s="277"/>
      <c r="I26" s="281"/>
      <c r="J26" s="302" t="s">
        <v>854</v>
      </c>
      <c r="K26" s="307" t="s">
        <v>881</v>
      </c>
      <c r="L26" s="281" t="s">
        <v>855</v>
      </c>
      <c r="M26" s="281" t="s">
        <v>856</v>
      </c>
      <c r="N26" s="281" t="s">
        <v>857</v>
      </c>
      <c r="O26" s="278" t="s">
        <v>850</v>
      </c>
      <c r="P26" s="281" t="s">
        <v>858</v>
      </c>
      <c r="Q26" s="315">
        <v>2.2000000000000002</v>
      </c>
      <c r="R26" s="910">
        <v>1</v>
      </c>
      <c r="S26" s="281"/>
      <c r="T26" s="281"/>
      <c r="U26" s="281"/>
      <c r="V26" s="278"/>
      <c r="W26" s="281"/>
      <c r="X26" s="281" t="s">
        <v>859</v>
      </c>
      <c r="Y26" s="281" t="s">
        <v>860</v>
      </c>
      <c r="Z26" s="281"/>
      <c r="AA26" s="281"/>
      <c r="AB26" s="281"/>
      <c r="AC26" s="281" t="s">
        <v>845</v>
      </c>
      <c r="AD26" s="281" t="s">
        <v>874</v>
      </c>
      <c r="AE26" s="325" t="s">
        <v>828</v>
      </c>
      <c r="AF26" s="281"/>
      <c r="AG26" s="304" t="s">
        <v>869</v>
      </c>
      <c r="AH26" s="1083"/>
      <c r="AI26" s="1083"/>
      <c r="AJ26" s="1083"/>
      <c r="AK26" s="1083"/>
      <c r="AL26" s="1083"/>
      <c r="AM26" s="1083"/>
      <c r="AN26" s="1083"/>
      <c r="AO26" s="1092"/>
      <c r="AP26" s="1101">
        <v>2</v>
      </c>
      <c r="AQ26" s="281"/>
      <c r="AR26" s="281"/>
      <c r="AS26" s="281"/>
      <c r="AT26" s="304" t="s">
        <v>870</v>
      </c>
      <c r="AU26" s="1106"/>
      <c r="AV26" s="281"/>
    </row>
    <row r="27" spans="1:48">
      <c r="A27" s="277">
        <v>12</v>
      </c>
      <c r="B27" s="458" t="s">
        <v>877</v>
      </c>
      <c r="C27" s="340" t="s">
        <v>861</v>
      </c>
      <c r="D27" s="116">
        <v>45203</v>
      </c>
      <c r="E27" s="281"/>
      <c r="F27" s="306"/>
      <c r="G27" s="306"/>
      <c r="H27" s="277"/>
      <c r="I27" s="281"/>
      <c r="J27" s="302" t="s">
        <v>862</v>
      </c>
      <c r="K27" s="307" t="s">
        <v>881</v>
      </c>
      <c r="L27" s="345" t="s">
        <v>891</v>
      </c>
      <c r="M27" s="345" t="s">
        <v>892</v>
      </c>
      <c r="N27" s="345" t="s">
        <v>893</v>
      </c>
      <c r="O27" s="346" t="s">
        <v>895</v>
      </c>
      <c r="P27" s="345" t="s">
        <v>894</v>
      </c>
      <c r="Q27" s="347" t="s">
        <v>896</v>
      </c>
      <c r="R27" s="911">
        <v>2.6070000000000002</v>
      </c>
      <c r="S27" s="278"/>
      <c r="T27" s="281"/>
      <c r="U27" s="281"/>
      <c r="V27" s="281"/>
      <c r="W27" s="281"/>
      <c r="X27" s="281" t="s">
        <v>897</v>
      </c>
      <c r="Y27" s="281"/>
      <c r="Z27" s="281"/>
      <c r="AA27" s="281"/>
      <c r="AB27" s="281"/>
      <c r="AC27" s="281" t="s">
        <v>825</v>
      </c>
      <c r="AD27" s="282" t="s">
        <v>87</v>
      </c>
      <c r="AE27" s="302"/>
      <c r="AF27" s="281"/>
      <c r="AG27" s="281"/>
      <c r="AH27" s="1084"/>
      <c r="AI27" s="1084"/>
      <c r="AJ27" s="1084"/>
      <c r="AK27" s="1084"/>
      <c r="AL27" s="1084"/>
      <c r="AM27" s="1084"/>
      <c r="AN27" s="1084"/>
      <c r="AO27" s="1092"/>
      <c r="AP27" s="1099"/>
      <c r="AQ27" s="281"/>
      <c r="AR27" s="281"/>
      <c r="AS27" s="281"/>
      <c r="AT27" s="281"/>
      <c r="AU27" s="1106"/>
      <c r="AV27" s="281"/>
    </row>
    <row r="28" spans="1:48">
      <c r="A28" s="277"/>
      <c r="B28" s="277"/>
      <c r="C28" s="310"/>
      <c r="D28" s="116"/>
      <c r="E28" s="311"/>
      <c r="F28" s="312"/>
      <c r="G28" s="312"/>
      <c r="H28" s="313"/>
      <c r="I28" s="311"/>
      <c r="J28" s="908"/>
      <c r="K28" s="307"/>
      <c r="L28" s="314"/>
      <c r="M28" s="314"/>
      <c r="N28" s="314"/>
      <c r="O28" s="314"/>
      <c r="P28" s="314"/>
      <c r="Q28" s="292"/>
      <c r="R28" s="912"/>
      <c r="S28" s="316"/>
      <c r="T28" s="316"/>
      <c r="U28" s="316"/>
      <c r="V28" s="316"/>
      <c r="W28" s="314"/>
      <c r="X28" s="314"/>
      <c r="Y28" s="282"/>
      <c r="Z28" s="282"/>
      <c r="AA28" s="282"/>
      <c r="AB28" s="282"/>
      <c r="AC28" s="282"/>
      <c r="AD28" s="101"/>
      <c r="AE28" s="321"/>
      <c r="AF28" s="321"/>
      <c r="AG28" s="322"/>
      <c r="AH28" s="1085"/>
      <c r="AI28" s="1085"/>
      <c r="AJ28" s="1085"/>
      <c r="AK28" s="1085"/>
      <c r="AL28" s="1085"/>
      <c r="AM28" s="1085"/>
      <c r="AN28" s="1085"/>
      <c r="AO28" s="1093"/>
      <c r="AP28" s="1100"/>
      <c r="AQ28" s="323"/>
      <c r="AR28" s="323"/>
      <c r="AS28" s="323"/>
      <c r="AT28" s="324"/>
      <c r="AU28" s="1107"/>
      <c r="AV28" s="317"/>
    </row>
    <row r="29" spans="1:48">
      <c r="A29" s="277">
        <v>1</v>
      </c>
      <c r="B29" s="332" t="s">
        <v>769</v>
      </c>
      <c r="C29" s="350" t="s">
        <v>770</v>
      </c>
      <c r="D29" s="116">
        <v>45203</v>
      </c>
      <c r="E29" s="101"/>
      <c r="F29" s="118"/>
      <c r="G29" s="118"/>
      <c r="H29" s="101"/>
      <c r="I29" s="101"/>
      <c r="J29" s="298" t="s">
        <v>782</v>
      </c>
      <c r="K29" s="283" t="s">
        <v>878</v>
      </c>
      <c r="L29" s="278" t="s">
        <v>786</v>
      </c>
      <c r="M29" s="278" t="s">
        <v>787</v>
      </c>
      <c r="N29" s="278" t="s">
        <v>788</v>
      </c>
      <c r="O29" s="278"/>
      <c r="P29" s="278" t="s">
        <v>789</v>
      </c>
      <c r="Q29" s="278"/>
      <c r="R29" s="910">
        <v>1</v>
      </c>
      <c r="S29" s="278"/>
      <c r="T29" s="278"/>
      <c r="U29" s="281"/>
      <c r="V29" s="281"/>
      <c r="W29" s="281"/>
      <c r="X29" s="278" t="s">
        <v>818</v>
      </c>
      <c r="Y29" s="278"/>
      <c r="Z29" s="278"/>
      <c r="AA29" s="278"/>
      <c r="AB29" s="281"/>
      <c r="AC29" s="281" t="s">
        <v>824</v>
      </c>
      <c r="AD29" s="281" t="s">
        <v>872</v>
      </c>
      <c r="AE29" s="298" t="s">
        <v>827</v>
      </c>
      <c r="AF29" s="84"/>
      <c r="AG29" s="84"/>
      <c r="AH29" s="1082"/>
      <c r="AI29" s="1082"/>
      <c r="AJ29" s="1082"/>
      <c r="AK29" s="1082"/>
      <c r="AL29" s="1082"/>
      <c r="AM29" s="1082"/>
      <c r="AN29" s="1082"/>
      <c r="AO29" s="1090"/>
      <c r="AP29" s="1098"/>
      <c r="AQ29" s="84"/>
      <c r="AR29" s="84"/>
      <c r="AS29" s="84"/>
      <c r="AT29" s="84"/>
      <c r="AU29" s="1105"/>
      <c r="AV29" s="84"/>
    </row>
    <row r="30" spans="1:48">
      <c r="A30" s="277">
        <v>2</v>
      </c>
      <c r="B30" s="333" t="s">
        <v>774</v>
      </c>
      <c r="C30" s="349" t="s">
        <v>775</v>
      </c>
      <c r="D30" s="116">
        <v>45203</v>
      </c>
      <c r="E30" s="101"/>
      <c r="F30" s="118"/>
      <c r="G30" s="118"/>
      <c r="H30" s="101"/>
      <c r="I30" s="101"/>
      <c r="J30" s="302"/>
      <c r="K30" s="283" t="s">
        <v>878</v>
      </c>
      <c r="L30" s="281" t="s">
        <v>787</v>
      </c>
      <c r="M30" s="281" t="s">
        <v>787</v>
      </c>
      <c r="N30" s="281" t="s">
        <v>804</v>
      </c>
      <c r="O30" s="278">
        <v>3.4</v>
      </c>
      <c r="P30" s="281" t="s">
        <v>805</v>
      </c>
      <c r="Q30" s="293">
        <v>2</v>
      </c>
      <c r="R30" s="909"/>
      <c r="S30" s="281">
        <v>200.13200000000001</v>
      </c>
      <c r="T30" s="281"/>
      <c r="U30" s="281">
        <v>705169</v>
      </c>
      <c r="V30" s="294">
        <v>1</v>
      </c>
      <c r="W30" s="281"/>
      <c r="X30" s="281" t="s">
        <v>819</v>
      </c>
      <c r="Y30" s="281"/>
      <c r="Z30" s="281"/>
      <c r="AA30" s="281"/>
      <c r="AB30" s="281"/>
      <c r="AC30" s="281" t="s">
        <v>825</v>
      </c>
      <c r="AD30" s="281" t="s">
        <v>872</v>
      </c>
      <c r="AE30" s="301" t="s">
        <v>827</v>
      </c>
      <c r="AF30" s="84"/>
      <c r="AG30" s="84"/>
      <c r="AH30" s="1082"/>
      <c r="AI30" s="1082"/>
      <c r="AJ30" s="1082"/>
      <c r="AK30" s="1082"/>
      <c r="AL30" s="1082"/>
      <c r="AM30" s="1082"/>
      <c r="AN30" s="1082"/>
      <c r="AO30" s="1090"/>
      <c r="AP30" s="1098"/>
      <c r="AQ30" s="84"/>
      <c r="AR30" s="84"/>
      <c r="AS30" s="84"/>
      <c r="AT30" s="84"/>
      <c r="AU30" s="1105"/>
      <c r="AV30" s="84"/>
    </row>
    <row r="31" spans="1:48" ht="22.5">
      <c r="A31" s="277">
        <v>3</v>
      </c>
      <c r="B31" s="277" t="s">
        <v>830</v>
      </c>
      <c r="C31" s="348" t="s">
        <v>831</v>
      </c>
      <c r="D31" s="305">
        <v>45203</v>
      </c>
      <c r="E31" s="281"/>
      <c r="F31" s="306">
        <v>45450</v>
      </c>
      <c r="G31" s="306">
        <v>45460</v>
      </c>
      <c r="H31" s="277" t="s">
        <v>4073</v>
      </c>
      <c r="I31" s="281" t="s">
        <v>4074</v>
      </c>
      <c r="J31" s="302"/>
      <c r="K31" s="307" t="s">
        <v>879</v>
      </c>
      <c r="L31" s="281" t="s">
        <v>787</v>
      </c>
      <c r="M31" s="281" t="s">
        <v>787</v>
      </c>
      <c r="N31" s="281" t="s">
        <v>832</v>
      </c>
      <c r="O31" s="292" t="s">
        <v>833</v>
      </c>
      <c r="P31" s="281" t="s">
        <v>4363</v>
      </c>
      <c r="Q31" s="293">
        <v>1</v>
      </c>
      <c r="R31" s="909" t="s">
        <v>4370</v>
      </c>
      <c r="S31" s="281" t="s">
        <v>4364</v>
      </c>
      <c r="T31" s="281">
        <v>151472</v>
      </c>
      <c r="U31" s="281"/>
      <c r="V31" s="281"/>
      <c r="W31" s="281"/>
      <c r="X31" s="282" t="s">
        <v>4075</v>
      </c>
      <c r="Y31" s="281" t="s">
        <v>4076</v>
      </c>
      <c r="Z31" s="281"/>
      <c r="AA31" s="281" t="s">
        <v>834</v>
      </c>
      <c r="AB31" s="281"/>
      <c r="AC31" s="281"/>
      <c r="AD31" s="281"/>
      <c r="AE31" s="319" t="s">
        <v>867</v>
      </c>
      <c r="AF31" s="318"/>
      <c r="AG31" s="281"/>
      <c r="AH31" s="1084"/>
      <c r="AI31" s="1084"/>
      <c r="AJ31" s="1084"/>
      <c r="AK31" s="1084"/>
      <c r="AL31" s="1084"/>
      <c r="AM31" s="1084"/>
      <c r="AN31" s="1084"/>
      <c r="AO31" s="1092"/>
      <c r="AP31" s="1099"/>
      <c r="AQ31" s="281"/>
      <c r="AR31" s="281"/>
      <c r="AS31" s="281"/>
      <c r="AT31" s="281"/>
      <c r="AU31" s="1106"/>
      <c r="AV31" s="281"/>
    </row>
    <row r="32" spans="1:48">
      <c r="A32" s="277">
        <v>4</v>
      </c>
      <c r="B32" s="277" t="s">
        <v>830</v>
      </c>
      <c r="C32" s="349" t="s">
        <v>835</v>
      </c>
      <c r="D32" s="116">
        <v>45203</v>
      </c>
      <c r="E32" s="281"/>
      <c r="F32" s="308">
        <v>45589</v>
      </c>
      <c r="G32" s="309"/>
      <c r="H32" s="901" t="s">
        <v>6755</v>
      </c>
      <c r="I32" s="281"/>
      <c r="J32" s="302"/>
      <c r="K32" s="307" t="s">
        <v>879</v>
      </c>
      <c r="L32" s="281" t="s">
        <v>787</v>
      </c>
      <c r="M32" s="281" t="s">
        <v>787</v>
      </c>
      <c r="N32" s="281" t="s">
        <v>836</v>
      </c>
      <c r="O32" s="292" t="s">
        <v>833</v>
      </c>
      <c r="P32" s="281" t="s">
        <v>837</v>
      </c>
      <c r="Q32" s="295">
        <v>1</v>
      </c>
      <c r="R32" s="909" t="s">
        <v>4370</v>
      </c>
      <c r="S32" s="281" t="s">
        <v>4364</v>
      </c>
      <c r="T32" s="281">
        <v>151564</v>
      </c>
      <c r="U32" s="281"/>
      <c r="V32" s="281"/>
      <c r="W32" s="281"/>
      <c r="X32" s="281" t="s">
        <v>838</v>
      </c>
      <c r="Y32" s="281"/>
      <c r="Z32" s="281"/>
      <c r="AA32" s="281" t="s">
        <v>839</v>
      </c>
      <c r="AB32" s="281"/>
      <c r="AC32" s="281"/>
      <c r="AD32" s="281"/>
      <c r="AE32" s="320" t="s">
        <v>868</v>
      </c>
      <c r="AF32" s="281"/>
      <c r="AG32" s="281"/>
      <c r="AH32" s="1084"/>
      <c r="AI32" s="1084"/>
      <c r="AJ32" s="1084"/>
      <c r="AK32" s="1084"/>
      <c r="AL32" s="1084"/>
      <c r="AM32" s="1084"/>
      <c r="AN32" s="1084"/>
      <c r="AO32" s="1092"/>
      <c r="AP32" s="1099"/>
      <c r="AQ32" s="281"/>
      <c r="AR32" s="281"/>
      <c r="AS32" s="281"/>
      <c r="AT32" s="281"/>
      <c r="AU32" s="1106"/>
      <c r="AV32" s="281"/>
    </row>
    <row r="33" spans="1:48">
      <c r="A33" s="277">
        <v>5</v>
      </c>
      <c r="B33" s="277" t="s">
        <v>843</v>
      </c>
      <c r="C33" s="348" t="s">
        <v>844</v>
      </c>
      <c r="D33" s="116">
        <v>45203</v>
      </c>
      <c r="E33" s="281"/>
      <c r="F33" s="306"/>
      <c r="G33" s="306"/>
      <c r="H33" s="277"/>
      <c r="I33" s="281"/>
      <c r="J33" s="302"/>
      <c r="K33" s="307" t="s">
        <v>881</v>
      </c>
      <c r="L33" s="281" t="s">
        <v>787</v>
      </c>
      <c r="M33" s="281" t="s">
        <v>787</v>
      </c>
      <c r="N33" s="281"/>
      <c r="O33" s="278"/>
      <c r="P33" s="281"/>
      <c r="Q33" s="292"/>
      <c r="R33" s="284">
        <v>1</v>
      </c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 t="s">
        <v>845</v>
      </c>
      <c r="AD33" s="281" t="s">
        <v>874</v>
      </c>
      <c r="AE33" s="301" t="s">
        <v>827</v>
      </c>
      <c r="AF33" s="318"/>
      <c r="AG33" s="281"/>
      <c r="AH33" s="1084"/>
      <c r="AI33" s="1084"/>
      <c r="AJ33" s="1084"/>
      <c r="AK33" s="1084"/>
      <c r="AL33" s="1084"/>
      <c r="AM33" s="1084"/>
      <c r="AN33" s="1084"/>
      <c r="AO33" s="1092"/>
      <c r="AP33" s="1099"/>
      <c r="AQ33" s="281"/>
      <c r="AR33" s="281"/>
      <c r="AS33" s="281"/>
      <c r="AT33" s="281"/>
      <c r="AU33" s="1106"/>
      <c r="AV33" s="281"/>
    </row>
    <row r="34" spans="1:48">
      <c r="A34" s="277">
        <v>6</v>
      </c>
      <c r="B34" s="277" t="s">
        <v>843</v>
      </c>
      <c r="C34" s="348" t="s">
        <v>883</v>
      </c>
      <c r="D34" s="116">
        <v>45230</v>
      </c>
      <c r="E34" s="281"/>
      <c r="F34" s="306">
        <v>45450</v>
      </c>
      <c r="G34" s="306">
        <v>45460</v>
      </c>
      <c r="H34" s="277" t="s">
        <v>4073</v>
      </c>
      <c r="I34" s="281" t="s">
        <v>4074</v>
      </c>
      <c r="J34" s="302" t="s">
        <v>886</v>
      </c>
      <c r="K34" s="307" t="s">
        <v>881</v>
      </c>
      <c r="L34" s="281" t="s">
        <v>787</v>
      </c>
      <c r="M34" s="281" t="s">
        <v>787</v>
      </c>
      <c r="N34" s="281"/>
      <c r="O34" s="278"/>
      <c r="P34" s="281"/>
      <c r="Q34" s="292"/>
      <c r="R34" s="284">
        <v>1</v>
      </c>
      <c r="S34" s="281"/>
      <c r="T34" s="281"/>
      <c r="U34" s="281"/>
      <c r="V34" s="281"/>
      <c r="W34" s="281"/>
      <c r="X34" s="281" t="s">
        <v>885</v>
      </c>
      <c r="Y34" s="281"/>
      <c r="Z34" s="281"/>
      <c r="AA34" s="281"/>
      <c r="AB34" s="281"/>
      <c r="AC34" s="281" t="s">
        <v>845</v>
      </c>
      <c r="AD34" s="281" t="s">
        <v>873</v>
      </c>
      <c r="AE34" s="301" t="s">
        <v>884</v>
      </c>
      <c r="AF34" s="318"/>
      <c r="AG34" s="281"/>
      <c r="AH34" s="1084"/>
      <c r="AI34" s="1084"/>
      <c r="AJ34" s="1084"/>
      <c r="AK34" s="1084"/>
      <c r="AL34" s="1084"/>
      <c r="AM34" s="1084"/>
      <c r="AN34" s="1084"/>
      <c r="AO34" s="1092"/>
      <c r="AP34" s="1099"/>
      <c r="AQ34" s="281"/>
      <c r="AR34" s="281"/>
      <c r="AS34" s="281"/>
      <c r="AT34" s="281"/>
      <c r="AU34" s="1106"/>
      <c r="AV34" s="281"/>
    </row>
    <row r="35" spans="1:48">
      <c r="A35" s="277"/>
      <c r="B35" s="277" t="s">
        <v>863</v>
      </c>
      <c r="C35" s="435" t="s">
        <v>864</v>
      </c>
      <c r="D35" s="343">
        <v>45218</v>
      </c>
      <c r="E35" s="311"/>
      <c r="F35" s="312"/>
      <c r="G35" s="312"/>
      <c r="H35" s="313"/>
      <c r="I35" s="311"/>
      <c r="J35" s="908"/>
      <c r="K35" s="307"/>
      <c r="L35" s="314"/>
      <c r="M35" s="314"/>
      <c r="N35" s="314"/>
      <c r="O35" s="314"/>
      <c r="P35" s="314"/>
      <c r="Q35" s="292"/>
      <c r="R35" s="315"/>
      <c r="S35" s="316"/>
      <c r="T35" s="316"/>
      <c r="U35" s="316"/>
      <c r="V35" s="316"/>
      <c r="W35" s="314"/>
      <c r="X35" s="314"/>
      <c r="Y35" s="282"/>
      <c r="Z35" s="282"/>
      <c r="AA35" s="282"/>
      <c r="AB35" s="282"/>
      <c r="AC35" s="282" t="s">
        <v>888</v>
      </c>
      <c r="AD35" s="282" t="s">
        <v>889</v>
      </c>
      <c r="AE35" s="344" t="s">
        <v>890</v>
      </c>
      <c r="AF35" s="321"/>
      <c r="AG35" s="322"/>
      <c r="AH35" s="1085"/>
      <c r="AI35" s="1085"/>
      <c r="AJ35" s="1085"/>
      <c r="AK35" s="1085"/>
      <c r="AL35" s="1085"/>
      <c r="AM35" s="1085"/>
      <c r="AN35" s="1085"/>
      <c r="AO35" s="1093"/>
      <c r="AP35" s="1100"/>
      <c r="AQ35" s="323"/>
      <c r="AR35" s="323"/>
      <c r="AS35" s="323"/>
      <c r="AT35" s="324"/>
      <c r="AU35" s="1107"/>
      <c r="AV35" s="317"/>
    </row>
    <row r="36" spans="1:48">
      <c r="A36" s="277"/>
      <c r="B36" s="277" t="s">
        <v>865</v>
      </c>
      <c r="C36" s="435" t="s">
        <v>866</v>
      </c>
      <c r="D36" s="343">
        <v>45238</v>
      </c>
      <c r="E36" s="311"/>
      <c r="F36" s="312"/>
      <c r="G36" s="312"/>
      <c r="H36" s="313"/>
      <c r="I36" s="311"/>
      <c r="J36" s="908"/>
      <c r="K36" s="307"/>
      <c r="L36" s="314"/>
      <c r="M36" s="314"/>
      <c r="N36" s="314"/>
      <c r="O36" s="314"/>
      <c r="P36" s="314"/>
      <c r="Q36" s="292"/>
      <c r="R36" s="315"/>
      <c r="S36" s="316"/>
      <c r="T36" s="316"/>
      <c r="U36" s="316"/>
      <c r="V36" s="316"/>
      <c r="W36" s="314"/>
      <c r="X36" s="314"/>
      <c r="Y36" s="282"/>
      <c r="Z36" s="282"/>
      <c r="AA36" s="282"/>
      <c r="AB36" s="282"/>
      <c r="AC36" s="282"/>
      <c r="AD36" s="317"/>
      <c r="AE36" s="321"/>
      <c r="AF36" s="321"/>
      <c r="AG36" s="322"/>
      <c r="AH36" s="1085"/>
      <c r="AI36" s="1085"/>
      <c r="AJ36" s="1085"/>
      <c r="AK36" s="1085"/>
      <c r="AL36" s="1085"/>
      <c r="AM36" s="1085"/>
      <c r="AN36" s="1085"/>
      <c r="AO36" s="1093"/>
      <c r="AP36" s="1100"/>
      <c r="AQ36" s="323"/>
      <c r="AR36" s="323"/>
      <c r="AS36" s="323"/>
      <c r="AT36" s="324"/>
      <c r="AU36" s="1107"/>
      <c r="AV36" s="317"/>
    </row>
    <row r="37" spans="1:48" ht="40.5">
      <c r="A37" s="279"/>
      <c r="B37" s="459" t="s">
        <v>774</v>
      </c>
      <c r="C37" s="310" t="s">
        <v>1231</v>
      </c>
      <c r="D37" s="188">
        <v>45314</v>
      </c>
      <c r="E37" s="311"/>
      <c r="F37" s="190">
        <v>45315</v>
      </c>
      <c r="G37" s="312"/>
      <c r="H37" s="313" t="s">
        <v>131</v>
      </c>
      <c r="I37" s="311" t="s">
        <v>1229</v>
      </c>
      <c r="J37" s="908" t="s">
        <v>1230</v>
      </c>
      <c r="K37" s="192" t="s">
        <v>976</v>
      </c>
      <c r="L37" s="258" t="s">
        <v>1215</v>
      </c>
      <c r="M37" s="226" t="s">
        <v>1216</v>
      </c>
      <c r="N37" s="264" t="s">
        <v>1217</v>
      </c>
      <c r="O37" s="146" t="s">
        <v>980</v>
      </c>
      <c r="P37" s="264" t="s">
        <v>1219</v>
      </c>
      <c r="Q37" s="187" t="s">
        <v>574</v>
      </c>
      <c r="R37" s="187"/>
      <c r="S37" s="187" t="s">
        <v>1220</v>
      </c>
      <c r="T37" s="264" t="s">
        <v>1218</v>
      </c>
      <c r="U37" s="226">
        <v>705162</v>
      </c>
      <c r="V37" s="187" t="s">
        <v>110</v>
      </c>
      <c r="W37" s="202" t="s">
        <v>1224</v>
      </c>
      <c r="X37" s="194" t="s">
        <v>1221</v>
      </c>
      <c r="Y37" s="194" t="s">
        <v>1222</v>
      </c>
      <c r="Z37" s="195" t="s">
        <v>1225</v>
      </c>
      <c r="AA37" s="318"/>
      <c r="AB37" s="456" t="s">
        <v>1223</v>
      </c>
      <c r="AC37" s="281" t="s">
        <v>825</v>
      </c>
      <c r="AD37" s="217" t="s">
        <v>1226</v>
      </c>
      <c r="AE37" s="196" t="s">
        <v>1227</v>
      </c>
      <c r="AF37" s="446">
        <v>2</v>
      </c>
      <c r="AG37" s="322"/>
      <c r="AH37" s="1085"/>
      <c r="AI37" s="1085"/>
      <c r="AJ37" s="1085"/>
      <c r="AK37" s="1085"/>
      <c r="AL37" s="1085"/>
      <c r="AM37" s="1085"/>
      <c r="AN37" s="1085"/>
      <c r="AO37" s="1093"/>
      <c r="AP37" s="1100"/>
      <c r="AQ37" s="323"/>
      <c r="AR37" s="323"/>
      <c r="AS37" s="323"/>
      <c r="AT37" s="324"/>
      <c r="AU37" s="1107"/>
      <c r="AV37" s="317"/>
    </row>
    <row r="38" spans="1:48">
      <c r="B38" s="135" t="s">
        <v>863</v>
      </c>
      <c r="C38" s="101" t="s">
        <v>1547</v>
      </c>
      <c r="D38" s="116">
        <v>45324</v>
      </c>
      <c r="E38" s="101"/>
      <c r="F38" s="119">
        <v>45324</v>
      </c>
      <c r="G38" s="118"/>
      <c r="H38" s="101" t="s">
        <v>1548</v>
      </c>
      <c r="I38" s="101"/>
      <c r="J38" s="121"/>
      <c r="K38" s="307" t="s">
        <v>881</v>
      </c>
      <c r="L38" s="101" t="s">
        <v>1549</v>
      </c>
      <c r="M38" s="101" t="s">
        <v>1549</v>
      </c>
      <c r="N38" s="101" t="s">
        <v>1549</v>
      </c>
      <c r="O38" s="101" t="s">
        <v>1549</v>
      </c>
      <c r="P38" s="101" t="s">
        <v>1549</v>
      </c>
      <c r="Q38" s="101" t="s">
        <v>1549</v>
      </c>
      <c r="R38" s="479">
        <v>2</v>
      </c>
      <c r="S38" s="84"/>
      <c r="T38" s="101"/>
      <c r="U38" s="101"/>
      <c r="V38" s="101"/>
      <c r="W38" s="84"/>
      <c r="X38" s="84" t="s">
        <v>1550</v>
      </c>
      <c r="Y38" s="84" t="s">
        <v>1551</v>
      </c>
      <c r="Z38" s="84" t="s">
        <v>1552</v>
      </c>
      <c r="AA38" s="84"/>
      <c r="AB38" s="84"/>
      <c r="AC38" s="101" t="s">
        <v>1553</v>
      </c>
      <c r="AD38" s="101" t="s">
        <v>1554</v>
      </c>
      <c r="AE38" s="84" t="s">
        <v>1555</v>
      </c>
      <c r="AF38" s="446"/>
      <c r="AG38" s="322"/>
      <c r="AH38" s="1085"/>
      <c r="AI38" s="1085"/>
      <c r="AJ38" s="1085"/>
      <c r="AK38" s="1085"/>
      <c r="AL38" s="1085"/>
      <c r="AM38" s="1085"/>
      <c r="AN38" s="1085"/>
      <c r="AO38" s="1093"/>
      <c r="AP38" s="1100"/>
      <c r="AQ38" s="323"/>
      <c r="AR38" s="323"/>
      <c r="AS38" s="323"/>
      <c r="AT38" s="324"/>
      <c r="AU38" s="1107"/>
      <c r="AV38" s="317"/>
    </row>
    <row r="39" spans="1:48">
      <c r="B39" s="135" t="s">
        <v>1593</v>
      </c>
      <c r="C39" s="101" t="s">
        <v>1592</v>
      </c>
      <c r="D39" s="116">
        <v>45321</v>
      </c>
      <c r="E39" s="101"/>
      <c r="F39" s="119">
        <v>45321</v>
      </c>
      <c r="G39" s="118"/>
      <c r="H39" s="101" t="s">
        <v>1594</v>
      </c>
      <c r="I39" s="101" t="s">
        <v>1595</v>
      </c>
      <c r="J39" s="121" t="s">
        <v>1706</v>
      </c>
      <c r="K39" s="80" t="s">
        <v>976</v>
      </c>
      <c r="L39" s="101" t="s">
        <v>1695</v>
      </c>
      <c r="M39" s="101" t="s">
        <v>1696</v>
      </c>
      <c r="N39" s="101" t="s">
        <v>1697</v>
      </c>
      <c r="O39" s="101" t="s">
        <v>1698</v>
      </c>
      <c r="P39" s="101" t="s">
        <v>1699</v>
      </c>
      <c r="Q39" s="101" t="s">
        <v>1700</v>
      </c>
      <c r="R39" s="479">
        <v>1</v>
      </c>
      <c r="S39" s="84"/>
      <c r="T39" s="101"/>
      <c r="U39" s="101"/>
      <c r="V39" s="101"/>
      <c r="W39" s="84"/>
      <c r="X39" s="84" t="s">
        <v>1701</v>
      </c>
      <c r="Y39" s="84"/>
      <c r="Z39" s="84" t="s">
        <v>1702</v>
      </c>
      <c r="AA39" s="84"/>
      <c r="AB39" s="84"/>
      <c r="AC39" s="101" t="s">
        <v>1703</v>
      </c>
      <c r="AD39" s="101" t="s">
        <v>1704</v>
      </c>
      <c r="AE39" s="84" t="s">
        <v>1705</v>
      </c>
      <c r="AF39" s="446">
        <v>-1</v>
      </c>
      <c r="AG39" s="322"/>
      <c r="AH39" s="1085"/>
      <c r="AI39" s="1085"/>
      <c r="AJ39" s="1085"/>
      <c r="AK39" s="1085"/>
      <c r="AL39" s="1085"/>
      <c r="AM39" s="1085"/>
      <c r="AN39" s="1085"/>
      <c r="AO39" s="1093"/>
      <c r="AP39" s="1100"/>
      <c r="AQ39" s="323"/>
      <c r="AR39" s="323"/>
      <c r="AS39" s="323"/>
      <c r="AT39" s="324"/>
      <c r="AU39" s="1107"/>
      <c r="AV39" s="317"/>
    </row>
    <row r="40" spans="1:48">
      <c r="B40" s="135" t="s">
        <v>1593</v>
      </c>
      <c r="C40" s="101" t="s">
        <v>1596</v>
      </c>
      <c r="D40" s="116">
        <v>45321</v>
      </c>
      <c r="E40" s="101"/>
      <c r="F40" s="119">
        <v>45321</v>
      </c>
      <c r="G40" s="119">
        <v>45587</v>
      </c>
      <c r="H40" s="101" t="s">
        <v>1594</v>
      </c>
      <c r="I40" s="101" t="s">
        <v>1595</v>
      </c>
      <c r="J40" s="121" t="s">
        <v>6983</v>
      </c>
      <c r="K40" s="80" t="s">
        <v>976</v>
      </c>
      <c r="L40" s="101" t="s">
        <v>1707</v>
      </c>
      <c r="M40" s="101" t="s">
        <v>1708</v>
      </c>
      <c r="N40" s="101" t="s">
        <v>1709</v>
      </c>
      <c r="O40" s="101" t="s">
        <v>1698</v>
      </c>
      <c r="P40" s="101" t="s">
        <v>1710</v>
      </c>
      <c r="Q40" s="101" t="s">
        <v>1700</v>
      </c>
      <c r="R40" s="479">
        <v>1</v>
      </c>
      <c r="S40" s="84"/>
      <c r="T40" s="101"/>
      <c r="U40" s="101"/>
      <c r="V40" s="101"/>
      <c r="W40" s="84"/>
      <c r="X40" s="84" t="s">
        <v>1711</v>
      </c>
      <c r="Y40" s="84"/>
      <c r="Z40" s="84" t="s">
        <v>1712</v>
      </c>
      <c r="AA40" s="84"/>
      <c r="AB40" s="84"/>
      <c r="AC40" s="101" t="s">
        <v>1703</v>
      </c>
      <c r="AD40" s="101" t="s">
        <v>1704</v>
      </c>
      <c r="AE40" s="84" t="s">
        <v>1705</v>
      </c>
      <c r="AF40" s="446">
        <v>2</v>
      </c>
      <c r="AG40" s="322"/>
      <c r="AH40" s="1085"/>
      <c r="AI40" s="1085"/>
      <c r="AJ40" s="1085"/>
      <c r="AK40" s="1085"/>
      <c r="AL40" s="1085"/>
      <c r="AM40" s="1085"/>
      <c r="AN40" s="1085"/>
      <c r="AO40" s="1093"/>
      <c r="AP40" s="1100"/>
      <c r="AQ40" s="323"/>
      <c r="AR40" s="323"/>
      <c r="AS40" s="323"/>
      <c r="AT40" s="324"/>
      <c r="AU40" s="1107"/>
      <c r="AV40" s="317"/>
    </row>
    <row r="41" spans="1:48">
      <c r="B41" s="135" t="s">
        <v>1597</v>
      </c>
      <c r="C41" s="101" t="s">
        <v>1598</v>
      </c>
      <c r="D41" s="116">
        <v>45321</v>
      </c>
      <c r="E41" s="101"/>
      <c r="F41" s="119">
        <v>45321</v>
      </c>
      <c r="G41" s="118"/>
      <c r="H41" s="101" t="s">
        <v>1594</v>
      </c>
      <c r="I41" s="101" t="s">
        <v>1595</v>
      </c>
      <c r="J41" s="121" t="s">
        <v>1706</v>
      </c>
      <c r="K41" s="80" t="s">
        <v>976</v>
      </c>
      <c r="L41" s="101" t="s">
        <v>1713</v>
      </c>
      <c r="M41" s="101" t="s">
        <v>1714</v>
      </c>
      <c r="N41" s="101" t="s">
        <v>1715</v>
      </c>
      <c r="O41" s="101" t="s">
        <v>1716</v>
      </c>
      <c r="P41" s="101" t="s">
        <v>1717</v>
      </c>
      <c r="Q41" s="101" t="s">
        <v>1718</v>
      </c>
      <c r="R41" s="101"/>
      <c r="S41" s="101">
        <v>200.12799999999999</v>
      </c>
      <c r="T41" s="101" t="s">
        <v>1719</v>
      </c>
      <c r="U41" s="101">
        <v>705154</v>
      </c>
      <c r="V41" s="1029">
        <v>1</v>
      </c>
      <c r="W41" s="84"/>
      <c r="X41" s="84" t="s">
        <v>1720</v>
      </c>
      <c r="Y41" s="84"/>
      <c r="Z41" s="84" t="s">
        <v>1721</v>
      </c>
      <c r="AA41" s="84"/>
      <c r="AB41" s="84"/>
      <c r="AC41" s="101" t="s">
        <v>1703</v>
      </c>
      <c r="AD41" s="101" t="s">
        <v>1704</v>
      </c>
      <c r="AE41" s="84" t="s">
        <v>1705</v>
      </c>
      <c r="AF41" s="446">
        <v>5</v>
      </c>
      <c r="AG41" s="322"/>
      <c r="AH41" s="1085"/>
      <c r="AI41" s="1085"/>
      <c r="AJ41" s="1085"/>
      <c r="AK41" s="1085"/>
      <c r="AL41" s="1085"/>
      <c r="AM41" s="1085"/>
      <c r="AN41" s="1085"/>
      <c r="AO41" s="1093"/>
      <c r="AP41" s="1100"/>
      <c r="AQ41" s="323"/>
      <c r="AR41" s="323"/>
      <c r="AS41" s="323"/>
      <c r="AT41" s="324"/>
      <c r="AU41" s="1107"/>
      <c r="AV41" s="317"/>
    </row>
    <row r="42" spans="1:48">
      <c r="B42" s="135" t="s">
        <v>1597</v>
      </c>
      <c r="C42" s="101" t="s">
        <v>1599</v>
      </c>
      <c r="D42" s="116">
        <v>45321</v>
      </c>
      <c r="E42" s="101"/>
      <c r="F42" s="119">
        <v>45321</v>
      </c>
      <c r="G42" s="119">
        <v>45587</v>
      </c>
      <c r="H42" s="101" t="s">
        <v>1594</v>
      </c>
      <c r="I42" s="101" t="s">
        <v>1595</v>
      </c>
      <c r="J42" s="121" t="s">
        <v>6982</v>
      </c>
      <c r="K42" s="80" t="s">
        <v>976</v>
      </c>
      <c r="L42" s="101" t="s">
        <v>1722</v>
      </c>
      <c r="M42" s="101" t="s">
        <v>1723</v>
      </c>
      <c r="N42" s="101" t="s">
        <v>1724</v>
      </c>
      <c r="O42" s="101" t="s">
        <v>1716</v>
      </c>
      <c r="P42" s="101" t="s">
        <v>1725</v>
      </c>
      <c r="Q42" s="101" t="s">
        <v>1718</v>
      </c>
      <c r="R42" s="101"/>
      <c r="S42" s="101">
        <v>200.12799999999999</v>
      </c>
      <c r="T42" s="101" t="s">
        <v>1726</v>
      </c>
      <c r="U42" s="101">
        <v>705123</v>
      </c>
      <c r="V42" s="1029">
        <v>1</v>
      </c>
      <c r="W42" s="84"/>
      <c r="X42" s="84" t="s">
        <v>1727</v>
      </c>
      <c r="Y42" s="84"/>
      <c r="Z42" s="84" t="s">
        <v>1728</v>
      </c>
      <c r="AA42" s="84"/>
      <c r="AB42" s="84"/>
      <c r="AC42" s="101" t="s">
        <v>1703</v>
      </c>
      <c r="AD42" s="101" t="s">
        <v>1704</v>
      </c>
      <c r="AE42" s="84" t="s">
        <v>1705</v>
      </c>
      <c r="AF42" s="446">
        <v>5</v>
      </c>
      <c r="AG42" s="322"/>
      <c r="AH42" s="1085"/>
      <c r="AI42" s="1085"/>
      <c r="AJ42" s="1085"/>
      <c r="AK42" s="1085"/>
      <c r="AL42" s="1085"/>
      <c r="AM42" s="1085"/>
      <c r="AN42" s="1085"/>
      <c r="AO42" s="1093"/>
      <c r="AP42" s="1100"/>
      <c r="AQ42" s="323"/>
      <c r="AR42" s="323"/>
      <c r="AS42" s="323"/>
      <c r="AT42" s="324"/>
      <c r="AU42" s="1107"/>
      <c r="AV42" s="317"/>
    </row>
    <row r="43" spans="1:48">
      <c r="B43" s="135"/>
      <c r="C43" s="101"/>
      <c r="D43" s="116">
        <v>45357</v>
      </c>
      <c r="E43" s="101"/>
      <c r="F43" s="119">
        <v>45357</v>
      </c>
      <c r="G43" s="118"/>
      <c r="H43" s="101" t="s">
        <v>2817</v>
      </c>
      <c r="I43" s="101" t="s">
        <v>1595</v>
      </c>
      <c r="J43" s="121" t="s">
        <v>2822</v>
      </c>
      <c r="K43" s="80"/>
      <c r="L43" s="101"/>
      <c r="M43" s="101"/>
      <c r="N43" s="101"/>
      <c r="O43" s="101"/>
      <c r="P43" s="101"/>
      <c r="Q43" s="101"/>
      <c r="R43" s="101"/>
      <c r="S43" s="84"/>
      <c r="T43" s="101"/>
      <c r="U43" s="101"/>
      <c r="V43" s="101"/>
      <c r="W43" s="84"/>
      <c r="X43" s="259" t="s">
        <v>2818</v>
      </c>
      <c r="Y43" s="84" t="s">
        <v>2820</v>
      </c>
      <c r="Z43" s="84" t="s">
        <v>2821</v>
      </c>
      <c r="AA43" s="84"/>
      <c r="AB43" s="84"/>
      <c r="AC43" s="101"/>
      <c r="AD43" s="101"/>
      <c r="AE43" s="84" t="s">
        <v>2819</v>
      </c>
      <c r="AF43" s="446"/>
      <c r="AG43" s="322"/>
      <c r="AH43" s="1085"/>
      <c r="AI43" s="1085"/>
      <c r="AJ43" s="1085"/>
      <c r="AK43" s="1085"/>
      <c r="AL43" s="1085"/>
      <c r="AM43" s="1085"/>
      <c r="AN43" s="1085"/>
      <c r="AO43" s="1093"/>
      <c r="AP43" s="1100"/>
      <c r="AQ43" s="323"/>
      <c r="AR43" s="323"/>
      <c r="AS43" s="323"/>
      <c r="AT43" s="324"/>
      <c r="AU43" s="1107"/>
      <c r="AV43" s="317"/>
    </row>
    <row r="44" spans="1:48">
      <c r="B44" s="135" t="s">
        <v>3923</v>
      </c>
      <c r="C44" s="101" t="s">
        <v>3924</v>
      </c>
      <c r="D44" s="116">
        <v>45414</v>
      </c>
      <c r="E44" s="101"/>
      <c r="F44" s="119">
        <v>45415</v>
      </c>
      <c r="G44" s="119">
        <v>45593</v>
      </c>
      <c r="H44" s="101" t="s">
        <v>131</v>
      </c>
      <c r="I44" s="101"/>
      <c r="J44" s="121" t="s">
        <v>3959</v>
      </c>
      <c r="K44" s="307" t="s">
        <v>881</v>
      </c>
      <c r="L44" s="101" t="s">
        <v>3925</v>
      </c>
      <c r="M44" s="101" t="s">
        <v>3926</v>
      </c>
      <c r="N44" s="101" t="s">
        <v>3927</v>
      </c>
      <c r="O44" s="101" t="s">
        <v>3927</v>
      </c>
      <c r="P44" s="101" t="s">
        <v>3927</v>
      </c>
      <c r="Q44" s="101" t="s">
        <v>3927</v>
      </c>
      <c r="R44" s="101" t="s">
        <v>3928</v>
      </c>
      <c r="S44" s="84"/>
      <c r="T44" s="101"/>
      <c r="U44" s="101"/>
      <c r="V44" s="101"/>
      <c r="W44" s="84"/>
      <c r="X44" s="84" t="s">
        <v>3929</v>
      </c>
      <c r="Y44" s="84" t="s">
        <v>3930</v>
      </c>
      <c r="Z44" s="84" t="s">
        <v>3931</v>
      </c>
      <c r="AA44" s="84"/>
      <c r="AB44" s="84"/>
      <c r="AC44" s="101" t="s">
        <v>3932</v>
      </c>
      <c r="AD44" s="101" t="s">
        <v>3933</v>
      </c>
      <c r="AE44" s="84" t="s">
        <v>3958</v>
      </c>
      <c r="AF44" s="447">
        <v>-6</v>
      </c>
      <c r="AG44" s="761" t="s">
        <v>3934</v>
      </c>
      <c r="AH44" s="1086"/>
      <c r="AI44" s="1086"/>
      <c r="AJ44" s="1086"/>
      <c r="AK44" s="1086"/>
      <c r="AL44" s="1086"/>
      <c r="AM44" s="1086"/>
      <c r="AN44" s="1086"/>
      <c r="AO44" s="1095" t="s">
        <v>3935</v>
      </c>
      <c r="AP44" s="1100"/>
      <c r="AQ44" s="323"/>
      <c r="AR44" s="323"/>
      <c r="AS44" s="323"/>
      <c r="AT44" s="324"/>
      <c r="AU44" s="1107" t="s">
        <v>3936</v>
      </c>
      <c r="AV44" s="317"/>
    </row>
    <row r="45" spans="1:48">
      <c r="B45" s="135" t="s">
        <v>505</v>
      </c>
      <c r="C45" s="101" t="s">
        <v>3947</v>
      </c>
      <c r="D45" s="116">
        <v>45427</v>
      </c>
      <c r="E45" s="101"/>
      <c r="F45" s="119">
        <v>45428</v>
      </c>
      <c r="G45" s="119">
        <v>45593</v>
      </c>
      <c r="H45" s="101" t="s">
        <v>131</v>
      </c>
      <c r="I45" s="101"/>
      <c r="J45" s="121" t="s">
        <v>3960</v>
      </c>
      <c r="K45" s="307" t="s">
        <v>881</v>
      </c>
      <c r="L45" s="765" t="s">
        <v>3948</v>
      </c>
      <c r="M45" s="101" t="s">
        <v>3949</v>
      </c>
      <c r="N45" s="101" t="s">
        <v>3950</v>
      </c>
      <c r="O45" s="101" t="s">
        <v>3950</v>
      </c>
      <c r="P45" s="101" t="s">
        <v>3950</v>
      </c>
      <c r="Q45" s="101" t="s">
        <v>3950</v>
      </c>
      <c r="R45" s="101" t="s">
        <v>3928</v>
      </c>
      <c r="S45" s="84"/>
      <c r="T45" s="101"/>
      <c r="U45" s="101"/>
      <c r="V45" s="101"/>
      <c r="W45" s="84"/>
      <c r="X45" s="84" t="s">
        <v>3951</v>
      </c>
      <c r="Y45" s="84" t="s">
        <v>3952</v>
      </c>
      <c r="Z45" s="84" t="s">
        <v>3953</v>
      </c>
      <c r="AA45" s="84"/>
      <c r="AB45" s="84"/>
      <c r="AC45" s="101" t="s">
        <v>887</v>
      </c>
      <c r="AD45" s="101" t="s">
        <v>87</v>
      </c>
      <c r="AE45" s="84" t="s">
        <v>3958</v>
      </c>
      <c r="AF45" s="447" t="s">
        <v>3954</v>
      </c>
      <c r="AG45" s="322" t="s">
        <v>3955</v>
      </c>
      <c r="AH45" s="1085"/>
      <c r="AI45" s="1085"/>
      <c r="AJ45" s="1085"/>
      <c r="AK45" s="1085"/>
      <c r="AL45" s="1085"/>
      <c r="AM45" s="1085"/>
      <c r="AN45" s="1085"/>
      <c r="AO45" s="1095" t="s">
        <v>3956</v>
      </c>
      <c r="AP45" s="1100"/>
      <c r="AQ45" s="323"/>
      <c r="AR45" s="323"/>
      <c r="AS45" s="323"/>
      <c r="AT45" s="324"/>
      <c r="AU45" s="1107" t="s">
        <v>3957</v>
      </c>
      <c r="AV45" s="317"/>
    </row>
    <row r="46" spans="1:48">
      <c r="B46" s="135"/>
      <c r="C46" s="101"/>
      <c r="D46" s="101"/>
      <c r="E46" s="101"/>
      <c r="F46" s="118"/>
      <c r="G46" s="118"/>
      <c r="H46" s="101"/>
      <c r="I46" s="101"/>
      <c r="J46" s="121"/>
      <c r="K46" s="80"/>
      <c r="L46" s="101"/>
      <c r="M46" s="101"/>
      <c r="N46" s="101"/>
      <c r="O46" s="101"/>
      <c r="P46" s="101"/>
      <c r="Q46" s="101"/>
      <c r="R46" s="101"/>
      <c r="S46" s="84"/>
      <c r="T46" s="101"/>
      <c r="U46" s="101"/>
      <c r="V46" s="101"/>
      <c r="W46" s="84"/>
      <c r="X46" s="84"/>
      <c r="Y46" s="84"/>
      <c r="Z46" s="84"/>
      <c r="AA46" s="84"/>
      <c r="AB46" s="84"/>
      <c r="AC46" s="101"/>
      <c r="AD46" s="101"/>
      <c r="AE46" s="84"/>
      <c r="AF46" s="447"/>
      <c r="AG46" s="322"/>
      <c r="AH46" s="1085"/>
      <c r="AI46" s="1085"/>
      <c r="AJ46" s="1085"/>
      <c r="AK46" s="1085"/>
      <c r="AL46" s="1085"/>
      <c r="AM46" s="1085"/>
      <c r="AN46" s="1085"/>
      <c r="AO46" s="1093"/>
      <c r="AP46" s="1100"/>
      <c r="AQ46" s="323"/>
      <c r="AR46" s="323"/>
      <c r="AS46" s="323"/>
      <c r="AT46" s="324"/>
      <c r="AU46" s="1107"/>
      <c r="AV46" s="317"/>
    </row>
    <row r="47" spans="1:48">
      <c r="B47" s="135" t="s">
        <v>5540</v>
      </c>
      <c r="C47" s="101" t="s">
        <v>5537</v>
      </c>
      <c r="D47" s="116">
        <v>45497</v>
      </c>
      <c r="E47" s="101" t="s">
        <v>5538</v>
      </c>
      <c r="F47" s="119">
        <v>45497</v>
      </c>
      <c r="G47" s="119">
        <v>45503</v>
      </c>
      <c r="H47" s="101" t="s">
        <v>5538</v>
      </c>
      <c r="I47" s="101" t="s">
        <v>5539</v>
      </c>
      <c r="J47" s="121" t="s">
        <v>5541</v>
      </c>
      <c r="K47" s="80"/>
      <c r="L47" s="101"/>
      <c r="M47" s="101"/>
      <c r="N47" s="101"/>
      <c r="O47" s="101"/>
      <c r="P47" s="101"/>
      <c r="Q47" s="101"/>
      <c r="R47" s="101"/>
      <c r="S47" s="84"/>
      <c r="T47" s="101"/>
      <c r="U47" s="101"/>
      <c r="V47" s="101"/>
      <c r="W47" s="84"/>
      <c r="X47" s="84"/>
      <c r="Y47" s="84"/>
      <c r="Z47" s="84"/>
      <c r="AA47" s="84"/>
      <c r="AB47" s="84"/>
      <c r="AC47" s="101"/>
      <c r="AD47" s="101"/>
      <c r="AE47" s="84"/>
      <c r="AF47" s="447"/>
      <c r="AG47" s="322"/>
      <c r="AH47" s="1085"/>
      <c r="AI47" s="1085"/>
      <c r="AJ47" s="1085"/>
      <c r="AK47" s="1085"/>
      <c r="AL47" s="1085"/>
      <c r="AM47" s="1085"/>
      <c r="AN47" s="1085"/>
      <c r="AO47" s="1093"/>
      <c r="AP47" s="1100"/>
      <c r="AQ47" s="323"/>
      <c r="AR47" s="323"/>
      <c r="AS47" s="323"/>
      <c r="AT47" s="324"/>
      <c r="AU47" s="1107"/>
      <c r="AV47" s="317"/>
    </row>
    <row r="48" spans="1:48">
      <c r="B48" s="135" t="s">
        <v>6511</v>
      </c>
      <c r="C48" s="101" t="s">
        <v>6512</v>
      </c>
      <c r="D48" s="116">
        <v>45540</v>
      </c>
      <c r="E48" s="101" t="s">
        <v>6514</v>
      </c>
      <c r="F48" s="119">
        <v>45540</v>
      </c>
      <c r="G48" s="118"/>
      <c r="H48" s="101" t="s">
        <v>6513</v>
      </c>
      <c r="I48" s="101" t="s">
        <v>6520</v>
      </c>
      <c r="J48" s="121"/>
      <c r="K48" s="307" t="s">
        <v>879</v>
      </c>
      <c r="L48" s="101" t="s">
        <v>6515</v>
      </c>
      <c r="M48" s="101" t="s">
        <v>6516</v>
      </c>
      <c r="N48" s="101" t="s">
        <v>6517</v>
      </c>
      <c r="O48" s="101" t="s">
        <v>6518</v>
      </c>
      <c r="P48" s="101"/>
      <c r="Q48" s="101"/>
      <c r="R48" s="101"/>
      <c r="S48" s="84"/>
      <c r="T48" s="101">
        <v>177195</v>
      </c>
      <c r="U48" s="101"/>
      <c r="V48" s="101"/>
      <c r="W48" s="84"/>
      <c r="X48" s="84"/>
      <c r="Y48" s="84"/>
      <c r="Z48" s="84"/>
      <c r="AA48" s="84" t="s">
        <v>6519</v>
      </c>
      <c r="AB48" s="84"/>
      <c r="AC48" s="101"/>
      <c r="AD48" s="101"/>
      <c r="AE48" s="84"/>
      <c r="AF48" s="447"/>
      <c r="AG48" s="322"/>
      <c r="AH48" s="1085"/>
      <c r="AI48" s="1085"/>
      <c r="AJ48" s="1085"/>
      <c r="AK48" s="1085"/>
      <c r="AL48" s="1085"/>
      <c r="AM48" s="1085"/>
      <c r="AN48" s="1085"/>
      <c r="AO48" s="1093"/>
      <c r="AP48" s="1100"/>
      <c r="AQ48" s="323"/>
      <c r="AR48" s="323"/>
      <c r="AS48" s="323"/>
      <c r="AT48" s="324"/>
      <c r="AU48" s="1107"/>
      <c r="AV48" s="317"/>
    </row>
    <row r="49" spans="1:48">
      <c r="B49" s="135" t="s">
        <v>6756</v>
      </c>
      <c r="C49" s="326" t="s">
        <v>6804</v>
      </c>
      <c r="D49" s="116">
        <v>45582</v>
      </c>
      <c r="E49" s="101"/>
      <c r="F49" s="308">
        <v>45589</v>
      </c>
      <c r="G49" s="118"/>
      <c r="H49" s="101" t="s">
        <v>6978</v>
      </c>
      <c r="I49" s="101" t="s">
        <v>6763</v>
      </c>
      <c r="J49" s="121"/>
      <c r="K49" s="307" t="s">
        <v>879</v>
      </c>
      <c r="L49" s="101" t="s">
        <v>6757</v>
      </c>
      <c r="M49" s="101" t="s">
        <v>6758</v>
      </c>
      <c r="N49" s="101" t="s">
        <v>6759</v>
      </c>
      <c r="O49" s="101" t="s">
        <v>254</v>
      </c>
      <c r="P49" s="534">
        <v>2024012400421</v>
      </c>
      <c r="Q49" s="101"/>
      <c r="R49" s="101"/>
      <c r="S49" s="84"/>
      <c r="T49" s="101">
        <v>17719</v>
      </c>
      <c r="U49" s="101"/>
      <c r="V49" s="101"/>
      <c r="W49" s="84"/>
      <c r="X49" s="84" t="s">
        <v>6761</v>
      </c>
      <c r="Y49" s="84" t="s">
        <v>6762</v>
      </c>
      <c r="Z49" s="84"/>
      <c r="AA49" s="84" t="s">
        <v>6760</v>
      </c>
      <c r="AB49" s="84"/>
      <c r="AC49" s="101"/>
      <c r="AD49" s="101"/>
      <c r="AE49" s="84"/>
      <c r="AF49" s="84"/>
      <c r="AG49" s="84"/>
      <c r="AH49" s="1082"/>
      <c r="AI49" s="1082"/>
      <c r="AJ49" s="1082"/>
      <c r="AK49" s="1082"/>
      <c r="AL49" s="1082"/>
      <c r="AM49" s="1082"/>
      <c r="AN49" s="1082"/>
      <c r="AO49" s="1090"/>
      <c r="AP49" s="1098"/>
      <c r="AQ49" s="84"/>
      <c r="AR49" s="84"/>
      <c r="AS49" s="84"/>
      <c r="AT49" s="84"/>
      <c r="AU49" s="1105"/>
      <c r="AV49" s="84"/>
    </row>
    <row r="50" spans="1:48">
      <c r="B50" s="135" t="s">
        <v>81</v>
      </c>
      <c r="C50" s="101" t="s">
        <v>6764</v>
      </c>
      <c r="D50" s="101"/>
      <c r="E50" s="101"/>
      <c r="F50" s="118"/>
      <c r="G50" s="118"/>
      <c r="H50" s="101"/>
      <c r="I50" s="101"/>
      <c r="J50" s="121"/>
      <c r="K50" s="307" t="s">
        <v>6765</v>
      </c>
      <c r="L50" s="101"/>
      <c r="M50" s="101"/>
      <c r="N50" s="101"/>
      <c r="O50" s="101"/>
      <c r="P50" s="101"/>
      <c r="Q50" s="101"/>
      <c r="R50" s="101"/>
      <c r="S50" s="84"/>
      <c r="T50" s="101"/>
      <c r="U50" s="101"/>
      <c r="V50" s="101"/>
      <c r="W50" s="84"/>
      <c r="X50" s="84"/>
      <c r="Y50" s="84"/>
      <c r="Z50" s="84"/>
      <c r="AA50" s="84"/>
      <c r="AB50" s="84"/>
      <c r="AC50" s="101"/>
      <c r="AD50" s="101"/>
      <c r="AE50" s="84"/>
      <c r="AF50" s="84"/>
      <c r="AG50" s="84"/>
      <c r="AH50" s="1082"/>
      <c r="AI50" s="1082"/>
      <c r="AJ50" s="1082"/>
      <c r="AK50" s="1082"/>
      <c r="AL50" s="1082"/>
      <c r="AM50" s="1082"/>
      <c r="AN50" s="1082"/>
      <c r="AO50" s="1090"/>
      <c r="AP50" s="1098"/>
      <c r="AQ50" s="84"/>
      <c r="AR50" s="84"/>
      <c r="AS50" s="84"/>
      <c r="AT50" s="84"/>
      <c r="AU50" s="1105"/>
      <c r="AV50" s="84"/>
    </row>
    <row r="51" spans="1:48">
      <c r="B51" s="135" t="s">
        <v>81</v>
      </c>
      <c r="C51" s="101" t="s">
        <v>6805</v>
      </c>
      <c r="D51" s="116">
        <v>45587</v>
      </c>
      <c r="E51" s="101" t="s">
        <v>6808</v>
      </c>
      <c r="F51" s="119">
        <v>45587</v>
      </c>
      <c r="G51" s="118" t="s">
        <v>9645</v>
      </c>
      <c r="H51" s="101" t="s">
        <v>6978</v>
      </c>
      <c r="I51" s="101" t="s">
        <v>6979</v>
      </c>
      <c r="J51" s="121" t="s">
        <v>9646</v>
      </c>
      <c r="K51" s="80" t="s">
        <v>6981</v>
      </c>
      <c r="L51" s="101" t="s">
        <v>6984</v>
      </c>
      <c r="M51" s="101" t="s">
        <v>6985</v>
      </c>
      <c r="N51" s="101" t="s">
        <v>6986</v>
      </c>
      <c r="O51" s="101" t="s">
        <v>6987</v>
      </c>
      <c r="P51" s="101" t="s">
        <v>6988</v>
      </c>
      <c r="Q51" s="101" t="s">
        <v>6989</v>
      </c>
      <c r="R51" s="479">
        <v>1</v>
      </c>
      <c r="S51" s="84"/>
      <c r="T51" s="101"/>
      <c r="U51" s="101"/>
      <c r="V51" s="101"/>
      <c r="W51" s="84"/>
      <c r="X51" s="84"/>
      <c r="Y51" s="84"/>
      <c r="Z51" s="84"/>
      <c r="AA51" s="84"/>
      <c r="AB51" s="84"/>
      <c r="AC51" s="101" t="s">
        <v>6997</v>
      </c>
      <c r="AD51" s="101" t="s">
        <v>6998</v>
      </c>
      <c r="AE51" s="84" t="s">
        <v>6999</v>
      </c>
      <c r="AF51" s="84"/>
      <c r="AG51" s="84"/>
      <c r="AH51" s="1082"/>
      <c r="AI51" s="1082"/>
      <c r="AJ51" s="1082"/>
      <c r="AK51" s="1082"/>
      <c r="AL51" s="1082"/>
      <c r="AM51" s="1082"/>
      <c r="AN51" s="1082"/>
      <c r="AO51" s="1090"/>
      <c r="AP51" s="1098"/>
      <c r="AQ51" s="84"/>
      <c r="AR51" s="84"/>
      <c r="AS51" s="84"/>
      <c r="AT51" s="84"/>
      <c r="AU51" s="1105"/>
      <c r="AV51" s="84"/>
    </row>
    <row r="52" spans="1:48">
      <c r="B52" s="135" t="s">
        <v>6806</v>
      </c>
      <c r="C52" s="101" t="s">
        <v>6807</v>
      </c>
      <c r="D52" s="116">
        <v>45587</v>
      </c>
      <c r="E52" s="101" t="s">
        <v>6808</v>
      </c>
      <c r="F52" s="119">
        <v>45587</v>
      </c>
      <c r="G52" s="118"/>
      <c r="H52" s="101" t="s">
        <v>6978</v>
      </c>
      <c r="I52" s="101" t="s">
        <v>6979</v>
      </c>
      <c r="J52" s="121" t="s">
        <v>6980</v>
      </c>
      <c r="K52" s="80" t="s">
        <v>6981</v>
      </c>
      <c r="L52" s="101" t="s">
        <v>6990</v>
      </c>
      <c r="M52" s="101" t="s">
        <v>6991</v>
      </c>
      <c r="N52" s="101" t="s">
        <v>6992</v>
      </c>
      <c r="O52" s="101" t="s">
        <v>6993</v>
      </c>
      <c r="P52" s="101" t="s">
        <v>6994</v>
      </c>
      <c r="Q52" s="101" t="s">
        <v>6995</v>
      </c>
      <c r="R52" s="479">
        <v>1</v>
      </c>
      <c r="S52" s="84">
        <v>200.13200000000001</v>
      </c>
      <c r="T52" s="101" t="s">
        <v>6996</v>
      </c>
      <c r="U52" s="101">
        <v>705161</v>
      </c>
      <c r="V52" s="1029">
        <v>1</v>
      </c>
      <c r="W52" s="84"/>
      <c r="X52" s="84"/>
      <c r="Y52" s="84"/>
      <c r="Z52" s="84"/>
      <c r="AA52" s="84"/>
      <c r="AB52" s="84"/>
      <c r="AC52" s="101" t="s">
        <v>6997</v>
      </c>
      <c r="AD52" s="101" t="s">
        <v>6998</v>
      </c>
      <c r="AE52" s="84" t="s">
        <v>7000</v>
      </c>
      <c r="AF52" s="84"/>
      <c r="AG52" s="84"/>
      <c r="AH52" s="1082"/>
      <c r="AI52" s="1082"/>
      <c r="AJ52" s="1082"/>
      <c r="AK52" s="1082"/>
      <c r="AL52" s="1082"/>
      <c r="AM52" s="1082"/>
      <c r="AN52" s="1082"/>
      <c r="AO52" s="1090"/>
      <c r="AP52" s="1098"/>
      <c r="AQ52" s="84"/>
      <c r="AR52" s="84"/>
      <c r="AS52" s="84"/>
      <c r="AT52" s="84"/>
      <c r="AU52" s="1105"/>
      <c r="AV52" s="84"/>
    </row>
    <row r="53" spans="1:48" s="1076" customFormat="1" ht="13.5">
      <c r="A53" s="1070"/>
      <c r="B53" s="1071" t="s">
        <v>7646</v>
      </c>
      <c r="C53" s="1071" t="s">
        <v>7652</v>
      </c>
      <c r="D53" s="1072">
        <v>45609</v>
      </c>
      <c r="E53" s="1071" t="s">
        <v>86</v>
      </c>
      <c r="F53" s="1072">
        <v>45609</v>
      </c>
      <c r="G53" s="1072" t="s">
        <v>8882</v>
      </c>
      <c r="H53" s="1071" t="s">
        <v>7647</v>
      </c>
      <c r="I53" s="1071" t="s">
        <v>7648</v>
      </c>
      <c r="J53" s="1073" t="s">
        <v>7649</v>
      </c>
      <c r="K53" s="1069" t="s">
        <v>7650</v>
      </c>
      <c r="L53" s="1074" t="s">
        <v>8883</v>
      </c>
      <c r="M53" s="1074" t="s">
        <v>8884</v>
      </c>
      <c r="N53" s="1074" t="s">
        <v>8885</v>
      </c>
      <c r="O53" s="1074"/>
      <c r="P53" s="1074" t="s">
        <v>8886</v>
      </c>
      <c r="Q53" s="1071"/>
      <c r="R53" s="1071"/>
      <c r="S53" s="1075"/>
      <c r="T53" s="1071"/>
      <c r="U53" s="1071">
        <v>151571</v>
      </c>
      <c r="V53" s="1071"/>
      <c r="W53" s="1075"/>
      <c r="X53" s="1075" t="s">
        <v>8887</v>
      </c>
      <c r="Y53" s="1075"/>
      <c r="Z53" s="1075"/>
      <c r="AA53" s="1075" t="s">
        <v>8888</v>
      </c>
      <c r="AB53" s="1075"/>
      <c r="AC53" s="101" t="s">
        <v>164</v>
      </c>
      <c r="AD53" s="1071"/>
      <c r="AE53" s="1075" t="s">
        <v>7651</v>
      </c>
      <c r="AF53" s="1075"/>
      <c r="AG53" s="1075"/>
      <c r="AH53" s="1087"/>
      <c r="AI53" s="1087"/>
      <c r="AJ53" s="1087"/>
      <c r="AK53" s="1087"/>
      <c r="AL53" s="1087"/>
      <c r="AM53" s="1087"/>
      <c r="AN53" s="1087"/>
      <c r="AO53" s="1094"/>
      <c r="AP53" s="1102"/>
      <c r="AQ53" s="1075"/>
      <c r="AR53" s="1075"/>
      <c r="AS53" s="1075"/>
      <c r="AT53" s="1075"/>
      <c r="AU53" s="1108"/>
      <c r="AV53" s="1075"/>
    </row>
    <row r="54" spans="1:48">
      <c r="B54" s="135" t="s">
        <v>236</v>
      </c>
      <c r="C54" s="101" t="s">
        <v>7652</v>
      </c>
      <c r="D54" s="116">
        <v>45609</v>
      </c>
      <c r="E54" s="101"/>
      <c r="F54" s="119"/>
      <c r="G54" s="119"/>
      <c r="H54" s="101"/>
      <c r="I54" s="101"/>
      <c r="J54" s="121"/>
      <c r="K54" s="80" t="s">
        <v>7650</v>
      </c>
      <c r="L54" s="101" t="s">
        <v>8883</v>
      </c>
      <c r="M54" s="101" t="s">
        <v>8884</v>
      </c>
      <c r="N54" s="101" t="s">
        <v>8885</v>
      </c>
      <c r="O54" s="101"/>
      <c r="P54" s="101" t="s">
        <v>8886</v>
      </c>
      <c r="Q54" s="101"/>
      <c r="R54" s="101"/>
      <c r="S54" s="84"/>
      <c r="T54" s="101"/>
      <c r="U54" s="101">
        <v>151571</v>
      </c>
      <c r="V54" s="101"/>
      <c r="W54" s="84"/>
      <c r="X54" s="84" t="s">
        <v>8887</v>
      </c>
      <c r="Y54" s="84"/>
      <c r="Z54" s="84"/>
      <c r="AA54" s="84" t="s">
        <v>8888</v>
      </c>
      <c r="AB54" s="84"/>
      <c r="AC54" s="101" t="s">
        <v>9328</v>
      </c>
      <c r="AD54" s="101"/>
      <c r="AE54" s="84"/>
      <c r="AF54" s="84"/>
      <c r="AG54" s="84"/>
      <c r="AH54" s="1082"/>
      <c r="AI54" s="1082"/>
      <c r="AJ54" s="1082"/>
      <c r="AK54" s="1082"/>
      <c r="AL54" s="1082"/>
      <c r="AM54" s="1082"/>
      <c r="AN54" s="1082"/>
      <c r="AO54" s="1090"/>
      <c r="AP54" s="1098"/>
      <c r="AQ54" s="84"/>
      <c r="AR54" s="84"/>
      <c r="AS54" s="84"/>
      <c r="AT54" s="84"/>
      <c r="AU54" s="1105"/>
      <c r="AV54" s="84"/>
    </row>
    <row r="55" spans="1:48">
      <c r="B55" s="135" t="s">
        <v>236</v>
      </c>
      <c r="C55" s="101" t="s">
        <v>8889</v>
      </c>
      <c r="D55" s="116">
        <v>45630</v>
      </c>
      <c r="E55" s="101" t="s">
        <v>131</v>
      </c>
      <c r="F55" s="119">
        <v>45630</v>
      </c>
      <c r="G55" s="119">
        <v>45650</v>
      </c>
      <c r="H55" s="101" t="s">
        <v>9317</v>
      </c>
      <c r="I55" s="101" t="s">
        <v>9318</v>
      </c>
      <c r="J55" s="121" t="s">
        <v>9319</v>
      </c>
      <c r="K55" s="80" t="s">
        <v>8894</v>
      </c>
      <c r="L55" s="101" t="s">
        <v>8890</v>
      </c>
      <c r="M55" s="101" t="s">
        <v>8891</v>
      </c>
      <c r="N55" s="101" t="s">
        <v>8892</v>
      </c>
      <c r="O55" s="101" t="s">
        <v>8893</v>
      </c>
      <c r="P55" s="534">
        <v>2024012400024</v>
      </c>
      <c r="Q55" s="101" t="s">
        <v>9326</v>
      </c>
      <c r="R55" s="1029">
        <v>2</v>
      </c>
      <c r="S55" s="84"/>
      <c r="T55" s="101"/>
      <c r="U55" s="101">
        <v>177154</v>
      </c>
      <c r="V55" s="1029">
        <v>1</v>
      </c>
      <c r="W55" s="84"/>
      <c r="X55" s="84" t="s">
        <v>8895</v>
      </c>
      <c r="Y55" s="84" t="s">
        <v>8896</v>
      </c>
      <c r="Z55" s="84"/>
      <c r="AA55" s="84" t="s">
        <v>8897</v>
      </c>
      <c r="AB55" s="84"/>
      <c r="AC55" s="101" t="s">
        <v>9328</v>
      </c>
      <c r="AD55" s="101"/>
      <c r="AE55" s="84" t="s">
        <v>9331</v>
      </c>
      <c r="AF55" s="84"/>
      <c r="AG55" s="84"/>
      <c r="AH55" s="1082">
        <v>0</v>
      </c>
      <c r="AI55" s="1082">
        <v>-15</v>
      </c>
      <c r="AJ55" s="1082">
        <v>-25</v>
      </c>
      <c r="AK55" s="1082">
        <v>-28</v>
      </c>
      <c r="AL55" s="1082">
        <v>-30</v>
      </c>
      <c r="AM55" s="1082">
        <v>-5</v>
      </c>
      <c r="AN55" s="1082">
        <v>-15</v>
      </c>
      <c r="AO55" s="1090">
        <v>-1</v>
      </c>
      <c r="AP55" s="1098">
        <v>12</v>
      </c>
      <c r="AQ55" s="84"/>
      <c r="AR55" s="84"/>
      <c r="AS55" s="84"/>
      <c r="AT55" s="84"/>
      <c r="AU55" s="1105">
        <v>-25</v>
      </c>
      <c r="AV55" s="84"/>
    </row>
    <row r="56" spans="1:48">
      <c r="B56" s="135" t="s">
        <v>236</v>
      </c>
      <c r="C56" s="101" t="s">
        <v>9320</v>
      </c>
      <c r="D56" s="116">
        <v>45650</v>
      </c>
      <c r="E56" s="101" t="s">
        <v>9317</v>
      </c>
      <c r="F56" s="119">
        <v>45650</v>
      </c>
      <c r="G56" s="118"/>
      <c r="H56" s="101" t="s">
        <v>131</v>
      </c>
      <c r="I56" s="101" t="s">
        <v>9318</v>
      </c>
      <c r="J56" s="121" t="s">
        <v>9321</v>
      </c>
      <c r="K56" s="80" t="s">
        <v>8894</v>
      </c>
      <c r="L56" s="101" t="s">
        <v>9322</v>
      </c>
      <c r="M56" s="101" t="s">
        <v>9323</v>
      </c>
      <c r="N56" s="101" t="s">
        <v>9324</v>
      </c>
      <c r="O56" s="101" t="s">
        <v>8893</v>
      </c>
      <c r="P56" s="1077" t="s">
        <v>9325</v>
      </c>
      <c r="Q56" s="101" t="s">
        <v>9326</v>
      </c>
      <c r="R56" s="1029">
        <v>2</v>
      </c>
      <c r="S56" s="84"/>
      <c r="T56" s="101"/>
      <c r="U56" s="101">
        <v>177213</v>
      </c>
      <c r="V56" s="1029">
        <v>1</v>
      </c>
      <c r="W56" s="84"/>
      <c r="X56" s="84" t="s">
        <v>8895</v>
      </c>
      <c r="Y56" s="84" t="s">
        <v>8896</v>
      </c>
      <c r="Z56" s="84"/>
      <c r="AA56" s="84" t="s">
        <v>9327</v>
      </c>
      <c r="AB56" s="84"/>
      <c r="AC56" s="101" t="s">
        <v>9328</v>
      </c>
      <c r="AD56" s="101"/>
      <c r="AE56" s="84" t="s">
        <v>9329</v>
      </c>
      <c r="AF56" s="84"/>
      <c r="AG56" s="84"/>
      <c r="AH56" s="1082">
        <v>0</v>
      </c>
      <c r="AI56" s="1082">
        <v>0</v>
      </c>
      <c r="AJ56" s="1082">
        <v>-5</v>
      </c>
      <c r="AK56" s="1082">
        <v>-7</v>
      </c>
      <c r="AL56" s="1082">
        <v>-8</v>
      </c>
      <c r="AM56" s="1082">
        <v>10</v>
      </c>
      <c r="AN56" s="1082">
        <v>0</v>
      </c>
      <c r="AO56" s="1090">
        <v>2</v>
      </c>
      <c r="AP56" s="1098">
        <v>13</v>
      </c>
      <c r="AQ56" s="84"/>
      <c r="AR56" s="84"/>
      <c r="AS56" s="84"/>
      <c r="AT56" s="84"/>
      <c r="AU56" s="1105">
        <v>45</v>
      </c>
      <c r="AV56" s="84"/>
    </row>
    <row r="57" spans="1:48">
      <c r="B57" s="135"/>
      <c r="C57" s="101"/>
      <c r="D57" s="101"/>
      <c r="E57" s="101"/>
      <c r="F57" s="118"/>
      <c r="G57" s="118"/>
      <c r="H57" s="101"/>
      <c r="I57" s="101"/>
      <c r="J57" s="121"/>
      <c r="K57" s="80"/>
      <c r="L57" s="101"/>
      <c r="M57" s="101"/>
      <c r="N57" s="101"/>
      <c r="O57" s="101"/>
      <c r="P57" s="101"/>
      <c r="Q57" s="101"/>
      <c r="R57" s="101"/>
      <c r="S57" s="84"/>
      <c r="T57" s="101"/>
      <c r="U57" s="101"/>
      <c r="V57" s="101"/>
      <c r="W57" s="84"/>
      <c r="X57" s="84"/>
      <c r="Y57" s="84"/>
      <c r="Z57" s="84"/>
      <c r="AA57" s="84"/>
      <c r="AB57" s="84"/>
      <c r="AC57" s="101"/>
      <c r="AD57" s="101"/>
      <c r="AE57" s="84"/>
      <c r="AF57" s="84"/>
      <c r="AG57" s="84"/>
      <c r="AH57" s="1082"/>
      <c r="AI57" s="1082"/>
      <c r="AJ57" s="1082"/>
      <c r="AK57" s="1082"/>
      <c r="AL57" s="1082"/>
      <c r="AM57" s="1082"/>
      <c r="AN57" s="1082"/>
      <c r="AO57" s="1090"/>
      <c r="AP57" s="1098"/>
      <c r="AQ57" s="84"/>
      <c r="AR57" s="84"/>
      <c r="AS57" s="84"/>
      <c r="AT57" s="84"/>
      <c r="AU57" s="1105"/>
      <c r="AV57" s="84"/>
    </row>
    <row r="58" spans="1:48">
      <c r="B58" s="135"/>
      <c r="C58" s="101"/>
      <c r="D58" s="101"/>
      <c r="E58" s="101"/>
      <c r="F58" s="118"/>
      <c r="G58" s="118"/>
      <c r="H58" s="101"/>
      <c r="I58" s="101"/>
      <c r="J58" s="121"/>
      <c r="K58" s="80"/>
      <c r="L58" s="101"/>
      <c r="M58" s="101"/>
      <c r="N58" s="101"/>
      <c r="O58" s="101"/>
      <c r="P58" s="101"/>
      <c r="Q58" s="101"/>
      <c r="R58" s="101"/>
      <c r="S58" s="84"/>
      <c r="T58" s="101"/>
      <c r="U58" s="101"/>
      <c r="V58" s="101"/>
      <c r="W58" s="84"/>
      <c r="X58" s="84"/>
      <c r="Y58" s="84"/>
      <c r="Z58" s="84"/>
      <c r="AA58" s="84"/>
      <c r="AB58" s="84"/>
      <c r="AC58" s="101"/>
      <c r="AD58" s="101"/>
      <c r="AE58" s="84"/>
      <c r="AF58" s="84"/>
      <c r="AG58" s="84"/>
      <c r="AH58" s="1082"/>
      <c r="AI58" s="1082"/>
      <c r="AJ58" s="1082"/>
      <c r="AK58" s="1082"/>
      <c r="AL58" s="1082"/>
      <c r="AM58" s="1082"/>
      <c r="AN58" s="1082"/>
      <c r="AO58" s="1090"/>
      <c r="AP58" s="1098"/>
      <c r="AQ58" s="84"/>
      <c r="AR58" s="84"/>
      <c r="AS58" s="84"/>
      <c r="AT58" s="84"/>
      <c r="AU58" s="1105"/>
      <c r="AV58" s="84"/>
    </row>
    <row r="59" spans="1:48">
      <c r="B59" s="135"/>
      <c r="C59" s="101"/>
      <c r="D59" s="101"/>
      <c r="E59" s="101"/>
      <c r="F59" s="118"/>
      <c r="G59" s="118"/>
      <c r="H59" s="101"/>
      <c r="I59" s="101"/>
      <c r="J59" s="121"/>
      <c r="K59" s="80"/>
      <c r="L59" s="101"/>
      <c r="M59" s="101"/>
      <c r="N59" s="101"/>
      <c r="O59" s="101"/>
      <c r="P59" s="101"/>
      <c r="Q59" s="101"/>
      <c r="R59" s="101"/>
      <c r="S59" s="84"/>
      <c r="T59" s="101"/>
      <c r="U59" s="101"/>
      <c r="V59" s="101"/>
      <c r="W59" s="84"/>
      <c r="X59" s="84"/>
      <c r="Y59" s="84"/>
      <c r="Z59" s="84"/>
      <c r="AA59" s="84"/>
      <c r="AB59" s="84"/>
      <c r="AC59" s="101"/>
      <c r="AD59" s="101"/>
      <c r="AE59" s="84"/>
      <c r="AF59" s="84"/>
      <c r="AG59" s="84"/>
      <c r="AH59" s="1082"/>
      <c r="AI59" s="1082"/>
      <c r="AJ59" s="1082"/>
      <c r="AK59" s="1082"/>
      <c r="AL59" s="1082"/>
      <c r="AM59" s="1082"/>
      <c r="AN59" s="1082"/>
      <c r="AO59" s="1090"/>
      <c r="AP59" s="1098"/>
      <c r="AQ59" s="84"/>
      <c r="AR59" s="84"/>
      <c r="AS59" s="84"/>
      <c r="AT59" s="84"/>
      <c r="AU59" s="1105"/>
      <c r="AV59" s="84"/>
    </row>
  </sheetData>
  <autoFilter ref="A2:AV2" xr:uid="{00000000-0009-0000-0000-000005000000}"/>
  <mergeCells count="1">
    <mergeCell ref="P1:T1"/>
  </mergeCells>
  <phoneticPr fontId="9" type="noConversion"/>
  <conditionalFormatting sqref="C17">
    <cfRule type="duplicateValues" dxfId="269" priority="49"/>
  </conditionalFormatting>
  <conditionalFormatting sqref="L2 P2 X2:Y2">
    <cfRule type="duplicateValues" dxfId="268" priority="238"/>
  </conditionalFormatting>
  <conditionalFormatting sqref="L2">
    <cfRule type="duplicateValues" dxfId="267" priority="244"/>
  </conditionalFormatting>
  <conditionalFormatting sqref="L17:N17 P17">
    <cfRule type="duplicateValues" dxfId="266" priority="47" stopIfTrue="1"/>
  </conditionalFormatting>
  <conditionalFormatting sqref="L37:N37">
    <cfRule type="duplicateValues" dxfId="265" priority="28"/>
    <cfRule type="duplicateValues" dxfId="264" priority="29"/>
  </conditionalFormatting>
  <conditionalFormatting sqref="M2:N2">
    <cfRule type="duplicateValues" dxfId="263" priority="241"/>
  </conditionalFormatting>
  <conditionalFormatting sqref="P16">
    <cfRule type="duplicateValues" dxfId="262" priority="48" stopIfTrue="1"/>
  </conditionalFormatting>
  <conditionalFormatting sqref="P37">
    <cfRule type="duplicateValues" dxfId="261" priority="20"/>
    <cfRule type="duplicateValues" dxfId="260" priority="21"/>
  </conditionalFormatting>
  <conditionalFormatting sqref="S17">
    <cfRule type="duplicateValues" dxfId="259" priority="42" stopIfTrue="1"/>
    <cfRule type="duplicateValues" dxfId="258" priority="41" stopIfTrue="1"/>
  </conditionalFormatting>
  <conditionalFormatting sqref="T16">
    <cfRule type="duplicateValues" dxfId="257" priority="45" stopIfTrue="1"/>
  </conditionalFormatting>
  <conditionalFormatting sqref="T17">
    <cfRule type="duplicateValues" dxfId="256" priority="43" stopIfTrue="1"/>
  </conditionalFormatting>
  <conditionalFormatting sqref="T37">
    <cfRule type="duplicateValues" dxfId="255" priority="22"/>
    <cfRule type="duplicateValues" dxfId="254" priority="23"/>
  </conditionalFormatting>
  <conditionalFormatting sqref="T1:U15 L1:N15 X1:AA15 P1:P15 P21 L21:N21 X21:AA21 T21:U21 P38:P1048576 T38:U1048576 L38:N1048576 X38:AA1048576">
    <cfRule type="duplicateValues" dxfId="253" priority="103"/>
  </conditionalFormatting>
  <conditionalFormatting sqref="U37">
    <cfRule type="duplicateValues" dxfId="252" priority="26"/>
    <cfRule type="duplicateValues" dxfId="251" priority="27"/>
  </conditionalFormatting>
  <conditionalFormatting sqref="U16:W16">
    <cfRule type="duplicateValues" dxfId="250" priority="46" stopIfTrue="1"/>
  </conditionalFormatting>
  <conditionalFormatting sqref="U17:W17">
    <cfRule type="duplicateValues" dxfId="249" priority="40" stopIfTrue="1"/>
  </conditionalFormatting>
  <conditionalFormatting sqref="W37">
    <cfRule type="duplicateValues" dxfId="248" priority="13"/>
  </conditionalFormatting>
  <conditionalFormatting sqref="X16">
    <cfRule type="duplicateValues" dxfId="247" priority="44" stopIfTrue="1"/>
  </conditionalFormatting>
  <conditionalFormatting sqref="X2:Y2">
    <cfRule type="duplicateValues" dxfId="246" priority="242"/>
  </conditionalFormatting>
  <conditionalFormatting sqref="X37:Y37">
    <cfRule type="duplicateValues" dxfId="245" priority="17"/>
    <cfRule type="duplicateValues" dxfId="244" priority="18"/>
  </conditionalFormatting>
  <conditionalFormatting sqref="Y16">
    <cfRule type="duplicateValues" dxfId="243" priority="39" stopIfTrue="1"/>
  </conditionalFormatting>
  <conditionalFormatting sqref="Y17">
    <cfRule type="duplicateValues" dxfId="242" priority="37" stopIfTrue="1"/>
  </conditionalFormatting>
  <conditionalFormatting sqref="Z17">
    <cfRule type="duplicateValues" dxfId="241" priority="36" stopIfTrue="1"/>
  </conditionalFormatting>
  <conditionalFormatting sqref="Z37">
    <cfRule type="duplicateValues" dxfId="240" priority="12"/>
    <cfRule type="duplicateValues" dxfId="239" priority="11"/>
  </conditionalFormatting>
  <conditionalFormatting sqref="Z2:AA2">
    <cfRule type="duplicateValues" dxfId="238" priority="243"/>
  </conditionalFormatting>
  <conditionalFormatting sqref="AA37">
    <cfRule type="duplicateValues" dxfId="237" priority="35"/>
  </conditionalFormatting>
  <conditionalFormatting sqref="AB37">
    <cfRule type="duplicateValues" dxfId="236" priority="16"/>
    <cfRule type="duplicateValues" dxfId="235" priority="15"/>
    <cfRule type="duplicateValues" dxfId="234" priority="14"/>
  </conditionalFormatting>
  <conditionalFormatting sqref="AC17">
    <cfRule type="duplicateValues" dxfId="233" priority="38" stopIfTrue="1"/>
  </conditionalFormatting>
  <conditionalFormatting sqref="AD17">
    <cfRule type="duplicateValues" dxfId="232" priority="30" stopIfTrue="1"/>
  </conditionalFormatting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128"/>
  <sheetViews>
    <sheetView workbookViewId="0">
      <pane xSplit="2" ySplit="2" topLeftCell="C110" activePane="bottomRight" state="frozen"/>
      <selection pane="topRight" activeCell="C1" sqref="C1"/>
      <selection pane="bottomLeft" activeCell="A3" sqref="A3"/>
      <selection pane="bottomRight" activeCell="C86" sqref="C86"/>
    </sheetView>
  </sheetViews>
  <sheetFormatPr defaultRowHeight="16.5" outlineLevelCol="1"/>
  <cols>
    <col min="1" max="1" width="4.75" style="130" customWidth="1"/>
    <col min="2" max="2" width="15.125" style="721" bestFit="1" customWidth="1"/>
    <col min="3" max="3" width="18.375" style="702" bestFit="1" customWidth="1"/>
    <col min="4" max="4" width="19.375" style="702" bestFit="1" customWidth="1"/>
    <col min="5" max="5" width="9.5" style="702" bestFit="1" customWidth="1" outlineLevel="1"/>
    <col min="6" max="6" width="10.375" style="702" bestFit="1" customWidth="1"/>
    <col min="7" max="7" width="14.25" style="702" bestFit="1" customWidth="1" outlineLevel="1"/>
    <col min="8" max="8" width="14" style="702" customWidth="1" outlineLevel="1"/>
    <col min="9" max="9" width="15" style="721" bestFit="1" customWidth="1"/>
    <col min="10" max="10" width="21.625" style="721" customWidth="1"/>
    <col min="11" max="11" width="22" style="721" customWidth="1" outlineLevel="1"/>
    <col min="12" max="12" width="10.875" style="702" bestFit="1" customWidth="1" outlineLevel="1"/>
    <col min="13" max="13" width="14.125" style="702" bestFit="1" customWidth="1"/>
    <col min="14" max="14" width="13.625" style="721" bestFit="1" customWidth="1"/>
    <col min="15" max="15" width="14.5" style="721" bestFit="1" customWidth="1"/>
    <col min="16" max="16" width="9.625" style="722" bestFit="1" customWidth="1" outlineLevel="1"/>
    <col min="17" max="17" width="14" style="723" bestFit="1" customWidth="1"/>
    <col min="18" max="18" width="10.25" style="722" bestFit="1" customWidth="1" outlineLevel="1"/>
    <col min="19" max="19" width="12.25" style="723" bestFit="1" customWidth="1" outlineLevel="1"/>
    <col min="20" max="20" width="10.5" style="722" bestFit="1" customWidth="1" outlineLevel="1"/>
    <col min="21" max="21" width="10" style="723" bestFit="1" customWidth="1" outlineLevel="1"/>
    <col min="22" max="22" width="11.5" style="702" bestFit="1" customWidth="1"/>
    <col min="23" max="23" width="10.625" style="721" bestFit="1" customWidth="1"/>
    <col min="24" max="24" width="11" style="721" bestFit="1" customWidth="1" outlineLevel="1"/>
    <col min="25" max="25" width="17.75" style="721" bestFit="1" customWidth="1"/>
    <col min="26" max="27" width="16.375" style="721" bestFit="1" customWidth="1"/>
    <col min="28" max="28" width="15.25" style="721" bestFit="1" customWidth="1"/>
    <col min="29" max="29" width="13.875" style="721" bestFit="1" customWidth="1"/>
    <col min="30" max="30" width="23.125" style="721" bestFit="1" customWidth="1" outlineLevel="1"/>
    <col min="31" max="31" width="25.25" style="721" bestFit="1" customWidth="1"/>
    <col min="32" max="32" width="10.375" style="721" bestFit="1" customWidth="1" outlineLevel="1"/>
    <col min="33" max="33" width="10.25" style="702" bestFit="1" customWidth="1" outlineLevel="1"/>
    <col min="34" max="34" width="144" style="721" bestFit="1" customWidth="1" outlineLevel="1"/>
    <col min="35" max="35" width="9" style="702" bestFit="1" customWidth="1"/>
    <col min="36" max="36" width="6" style="702" bestFit="1" customWidth="1"/>
    <col min="37" max="37" width="7" style="702" bestFit="1" customWidth="1"/>
    <col min="38" max="41" width="6" style="702" bestFit="1" customWidth="1"/>
    <col min="42" max="42" width="5.5" style="702" bestFit="1" customWidth="1"/>
    <col min="43" max="43" width="9.5" style="702" bestFit="1" customWidth="1"/>
    <col min="44" max="44" width="55.375" style="721" bestFit="1" customWidth="1"/>
  </cols>
  <sheetData>
    <row r="1" spans="1:44" s="481" customFormat="1" ht="16.5" customHeight="1">
      <c r="A1" s="480"/>
      <c r="B1" s="680"/>
      <c r="C1" s="681"/>
      <c r="D1" s="681"/>
      <c r="E1" s="681"/>
      <c r="F1" s="681"/>
      <c r="G1" s="681"/>
      <c r="H1" s="681"/>
      <c r="I1" s="682"/>
      <c r="J1" s="683"/>
      <c r="K1" s="684"/>
      <c r="L1" s="684"/>
      <c r="M1" s="685"/>
      <c r="N1" s="684"/>
      <c r="O1" s="684"/>
      <c r="P1" s="716"/>
      <c r="Q1" s="717"/>
      <c r="R1" s="717"/>
      <c r="S1" s="717"/>
      <c r="T1" s="717"/>
      <c r="U1" s="718"/>
      <c r="V1" s="566"/>
      <c r="W1" s="566"/>
      <c r="X1" s="567"/>
      <c r="Y1" s="686"/>
      <c r="Z1" s="687"/>
      <c r="AA1" s="688"/>
      <c r="AB1" s="689"/>
      <c r="AC1" s="690"/>
      <c r="AD1" s="690"/>
      <c r="AE1" s="691"/>
      <c r="AF1" s="691"/>
      <c r="AG1" s="568"/>
      <c r="AH1" s="568"/>
      <c r="AI1" s="692"/>
      <c r="AJ1" s="693"/>
      <c r="AK1" s="694"/>
      <c r="AL1" s="695"/>
      <c r="AM1" s="696"/>
      <c r="AN1" s="697"/>
      <c r="AO1" s="698"/>
      <c r="AP1" s="699"/>
      <c r="AQ1" s="700"/>
      <c r="AR1" s="701"/>
    </row>
    <row r="2" spans="1:44" s="715" customFormat="1" ht="47.25" customHeight="1">
      <c r="A2" s="703" t="s">
        <v>1</v>
      </c>
      <c r="B2" s="703" t="s">
        <v>8</v>
      </c>
      <c r="C2" s="704" t="s">
        <v>2</v>
      </c>
      <c r="D2" s="703" t="s">
        <v>3</v>
      </c>
      <c r="E2" s="703" t="s">
        <v>4</v>
      </c>
      <c r="F2" s="705" t="s">
        <v>5</v>
      </c>
      <c r="G2" s="705" t="s">
        <v>618</v>
      </c>
      <c r="H2" s="705" t="s">
        <v>3330</v>
      </c>
      <c r="I2" s="703" t="s">
        <v>7</v>
      </c>
      <c r="J2" s="703" t="s">
        <v>6</v>
      </c>
      <c r="K2" s="703" t="s">
        <v>638</v>
      </c>
      <c r="L2" s="706" t="s">
        <v>17</v>
      </c>
      <c r="M2" s="706" t="s">
        <v>9</v>
      </c>
      <c r="N2" s="706" t="s">
        <v>10</v>
      </c>
      <c r="O2" s="706" t="s">
        <v>11</v>
      </c>
      <c r="P2" s="719" t="s">
        <v>12</v>
      </c>
      <c r="Q2" s="558" t="s">
        <v>1739</v>
      </c>
      <c r="R2" s="565" t="s">
        <v>1738</v>
      </c>
      <c r="S2" s="719" t="s">
        <v>1740</v>
      </c>
      <c r="T2" s="719" t="s">
        <v>224</v>
      </c>
      <c r="U2" s="720" t="s">
        <v>32</v>
      </c>
      <c r="V2" s="707" t="s">
        <v>190</v>
      </c>
      <c r="W2" s="707" t="s">
        <v>25</v>
      </c>
      <c r="X2" s="708" t="s">
        <v>26</v>
      </c>
      <c r="Y2" s="707" t="s">
        <v>192</v>
      </c>
      <c r="Z2" s="706" t="s">
        <v>1736</v>
      </c>
      <c r="AA2" s="706" t="s">
        <v>1737</v>
      </c>
      <c r="AB2" s="706" t="s">
        <v>19</v>
      </c>
      <c r="AC2" s="709" t="s">
        <v>56</v>
      </c>
      <c r="AD2" s="707" t="s">
        <v>288</v>
      </c>
      <c r="AE2" s="706" t="s">
        <v>403</v>
      </c>
      <c r="AF2" s="706" t="s">
        <v>1735</v>
      </c>
      <c r="AG2" s="706" t="s">
        <v>18</v>
      </c>
      <c r="AH2" s="706" t="s">
        <v>20</v>
      </c>
      <c r="AI2" s="706" t="s">
        <v>49</v>
      </c>
      <c r="AJ2" s="710" t="s">
        <v>36</v>
      </c>
      <c r="AK2" s="710" t="s">
        <v>37</v>
      </c>
      <c r="AL2" s="711" t="s">
        <v>38</v>
      </c>
      <c r="AM2" s="712" t="s">
        <v>44</v>
      </c>
      <c r="AN2" s="712" t="s">
        <v>45</v>
      </c>
      <c r="AO2" s="712" t="s">
        <v>46</v>
      </c>
      <c r="AP2" s="713" t="s">
        <v>47</v>
      </c>
      <c r="AQ2" s="713" t="s">
        <v>48</v>
      </c>
      <c r="AR2" s="714" t="s">
        <v>39</v>
      </c>
    </row>
    <row r="3" spans="1:44" s="208" customFormat="1" ht="21" customHeight="1">
      <c r="A3" s="734">
        <v>1</v>
      </c>
      <c r="B3" s="463" t="s">
        <v>81</v>
      </c>
      <c r="C3" s="569"/>
      <c r="D3" s="570"/>
      <c r="E3" s="569" t="s">
        <v>86</v>
      </c>
      <c r="F3" s="570">
        <v>44637</v>
      </c>
      <c r="G3" s="570"/>
      <c r="H3" s="570"/>
      <c r="I3" s="542" t="s">
        <v>55</v>
      </c>
      <c r="J3" s="542" t="s">
        <v>120</v>
      </c>
      <c r="K3" s="463"/>
      <c r="L3" s="73"/>
      <c r="M3" s="569"/>
      <c r="N3" s="542"/>
      <c r="O3" s="542"/>
      <c r="P3" s="73"/>
      <c r="Q3" s="542"/>
      <c r="R3" s="73"/>
      <c r="S3" s="542"/>
      <c r="T3" s="73"/>
      <c r="U3" s="542"/>
      <c r="V3" s="73"/>
      <c r="W3" s="542"/>
      <c r="X3" s="542"/>
      <c r="Y3" s="542"/>
      <c r="Z3" s="571"/>
      <c r="AA3" s="571"/>
      <c r="AB3" s="542"/>
      <c r="AC3" s="542"/>
      <c r="AD3" s="542"/>
      <c r="AE3" s="476"/>
      <c r="AF3" s="476"/>
      <c r="AG3" s="572"/>
      <c r="AH3" s="476" t="s">
        <v>121</v>
      </c>
      <c r="AI3" s="73"/>
      <c r="AJ3" s="145"/>
      <c r="AK3" s="145"/>
      <c r="AL3" s="145"/>
      <c r="AM3" s="145"/>
      <c r="AN3" s="145"/>
      <c r="AO3" s="145"/>
      <c r="AP3" s="145"/>
      <c r="AQ3" s="145"/>
      <c r="AR3" s="470"/>
    </row>
    <row r="4" spans="1:44" s="208" customFormat="1" ht="21" customHeight="1">
      <c r="A4" s="734">
        <v>2</v>
      </c>
      <c r="B4" s="463" t="s">
        <v>81</v>
      </c>
      <c r="C4" s="572"/>
      <c r="D4" s="573">
        <v>44572</v>
      </c>
      <c r="E4" s="572" t="s">
        <v>86</v>
      </c>
      <c r="F4" s="574">
        <v>44572</v>
      </c>
      <c r="G4" s="574"/>
      <c r="H4" s="574"/>
      <c r="I4" s="476" t="s">
        <v>122</v>
      </c>
      <c r="J4" s="476" t="s">
        <v>123</v>
      </c>
      <c r="K4" s="463" t="s">
        <v>124</v>
      </c>
      <c r="L4" s="575" t="s">
        <v>125</v>
      </c>
      <c r="M4" s="572" t="s">
        <v>126</v>
      </c>
      <c r="N4" s="544" t="s">
        <v>127</v>
      </c>
      <c r="O4" s="544" t="s">
        <v>128</v>
      </c>
      <c r="P4" s="74"/>
      <c r="Q4" s="544" t="s">
        <v>129</v>
      </c>
      <c r="R4" s="74"/>
      <c r="S4" s="544"/>
      <c r="T4" s="75"/>
      <c r="U4" s="543"/>
      <c r="V4" s="75"/>
      <c r="W4" s="543"/>
      <c r="X4" s="543"/>
      <c r="Y4" s="543"/>
      <c r="Z4" s="476"/>
      <c r="AA4" s="476"/>
      <c r="AB4" s="476"/>
      <c r="AC4" s="476"/>
      <c r="AD4" s="476"/>
      <c r="AE4" s="576"/>
      <c r="AF4" s="576"/>
      <c r="AG4" s="572"/>
      <c r="AH4" s="576" t="s">
        <v>130</v>
      </c>
      <c r="AI4" s="74"/>
      <c r="AJ4" s="145"/>
      <c r="AK4" s="145"/>
      <c r="AL4" s="145"/>
      <c r="AM4" s="145"/>
      <c r="AN4" s="145"/>
      <c r="AO4" s="145"/>
      <c r="AP4" s="145"/>
      <c r="AQ4" s="145"/>
      <c r="AR4" s="470"/>
    </row>
    <row r="5" spans="1:44" s="208" customFormat="1" ht="20.100000000000001" customHeight="1">
      <c r="A5" s="734">
        <v>3</v>
      </c>
      <c r="B5" s="463" t="s">
        <v>81</v>
      </c>
      <c r="C5" s="572"/>
      <c r="D5" s="573"/>
      <c r="E5" s="572" t="s">
        <v>131</v>
      </c>
      <c r="F5" s="574">
        <v>44637</v>
      </c>
      <c r="G5" s="574"/>
      <c r="H5" s="574"/>
      <c r="I5" s="476" t="s">
        <v>132</v>
      </c>
      <c r="J5" s="476"/>
      <c r="K5" s="463" t="s">
        <v>124</v>
      </c>
      <c r="L5" s="575"/>
      <c r="M5" s="572"/>
      <c r="N5" s="544"/>
      <c r="O5" s="544"/>
      <c r="P5" s="74"/>
      <c r="Q5" s="544"/>
      <c r="R5" s="74"/>
      <c r="S5" s="544"/>
      <c r="T5" s="75"/>
      <c r="U5" s="543"/>
      <c r="V5" s="75"/>
      <c r="W5" s="543"/>
      <c r="X5" s="543"/>
      <c r="Y5" s="543"/>
      <c r="Z5" s="476"/>
      <c r="AA5" s="476"/>
      <c r="AB5" s="476"/>
      <c r="AC5" s="476"/>
      <c r="AD5" s="476"/>
      <c r="AE5" s="576"/>
      <c r="AF5" s="576"/>
      <c r="AG5" s="572"/>
      <c r="AH5" s="576" t="s">
        <v>133</v>
      </c>
      <c r="AI5" s="74"/>
      <c r="AJ5" s="145"/>
      <c r="AK5" s="145"/>
      <c r="AL5" s="145"/>
      <c r="AM5" s="145"/>
      <c r="AN5" s="145"/>
      <c r="AO5" s="145"/>
      <c r="AP5" s="145"/>
      <c r="AQ5" s="145"/>
      <c r="AR5" s="470"/>
    </row>
    <row r="6" spans="1:44" s="208" customFormat="1" ht="20.100000000000001" customHeight="1">
      <c r="A6" s="145"/>
      <c r="B6" s="463" t="s">
        <v>81</v>
      </c>
      <c r="C6" s="572"/>
      <c r="D6" s="573"/>
      <c r="E6" s="572" t="s">
        <v>86</v>
      </c>
      <c r="F6" s="574">
        <v>44641</v>
      </c>
      <c r="G6" s="574"/>
      <c r="H6" s="574"/>
      <c r="I6" s="476" t="s">
        <v>134</v>
      </c>
      <c r="J6" s="476" t="s">
        <v>135</v>
      </c>
      <c r="K6" s="463" t="s">
        <v>124</v>
      </c>
      <c r="L6" s="75"/>
      <c r="M6" s="572"/>
      <c r="N6" s="544"/>
      <c r="O6" s="544"/>
      <c r="P6" s="74"/>
      <c r="Q6" s="544"/>
      <c r="R6" s="74"/>
      <c r="S6" s="544"/>
      <c r="T6" s="75"/>
      <c r="U6" s="543"/>
      <c r="V6" s="75"/>
      <c r="W6" s="543"/>
      <c r="X6" s="543"/>
      <c r="Y6" s="543"/>
      <c r="Z6" s="476"/>
      <c r="AA6" s="476" t="s">
        <v>136</v>
      </c>
      <c r="AB6" s="476"/>
      <c r="AC6" s="476"/>
      <c r="AD6" s="476"/>
      <c r="AE6" s="476"/>
      <c r="AF6" s="476"/>
      <c r="AG6" s="572"/>
      <c r="AH6" s="476" t="s">
        <v>137</v>
      </c>
      <c r="AI6" s="74"/>
      <c r="AJ6" s="145"/>
      <c r="AK6" s="145"/>
      <c r="AL6" s="145"/>
      <c r="AM6" s="145"/>
      <c r="AN6" s="145"/>
      <c r="AO6" s="145"/>
      <c r="AP6" s="145"/>
      <c r="AQ6" s="145"/>
      <c r="AR6" s="470"/>
    </row>
    <row r="7" spans="1:44" s="208" customFormat="1" ht="20.100000000000001" customHeight="1">
      <c r="A7" s="145"/>
      <c r="B7" s="463" t="s">
        <v>81</v>
      </c>
      <c r="C7" s="572"/>
      <c r="D7" s="573"/>
      <c r="E7" s="572"/>
      <c r="F7" s="1297"/>
      <c r="G7" s="574"/>
      <c r="H7" s="574"/>
      <c r="I7" s="1298" t="s">
        <v>138</v>
      </c>
      <c r="J7" s="1298" t="s">
        <v>139</v>
      </c>
      <c r="K7" s="463"/>
      <c r="L7" s="75"/>
      <c r="M7" s="572" t="s">
        <v>140</v>
      </c>
      <c r="N7" s="544"/>
      <c r="O7" s="544" t="s">
        <v>141</v>
      </c>
      <c r="P7" s="74"/>
      <c r="Q7" s="544" t="s">
        <v>142</v>
      </c>
      <c r="R7" s="74"/>
      <c r="S7" s="544"/>
      <c r="T7" s="75"/>
      <c r="U7" s="543"/>
      <c r="V7" s="75"/>
      <c r="W7" s="543"/>
      <c r="X7" s="543"/>
      <c r="Y7" s="543"/>
      <c r="Z7" s="476"/>
      <c r="AA7" s="476"/>
      <c r="AB7" s="476"/>
      <c r="AC7" s="476"/>
      <c r="AD7" s="476"/>
      <c r="AE7" s="577"/>
      <c r="AF7" s="577"/>
      <c r="AG7" s="572"/>
      <c r="AH7" s="1299" t="s">
        <v>143</v>
      </c>
      <c r="AI7" s="74"/>
      <c r="AJ7" s="145"/>
      <c r="AK7" s="145"/>
      <c r="AL7" s="145"/>
      <c r="AM7" s="145"/>
      <c r="AN7" s="145"/>
      <c r="AO7" s="145"/>
      <c r="AP7" s="145"/>
      <c r="AQ7" s="145"/>
      <c r="AR7" s="470"/>
    </row>
    <row r="8" spans="1:44" s="208" customFormat="1" ht="20.100000000000001" customHeight="1">
      <c r="A8" s="145"/>
      <c r="B8" s="463" t="s">
        <v>81</v>
      </c>
      <c r="C8" s="572"/>
      <c r="D8" s="573"/>
      <c r="E8" s="572"/>
      <c r="F8" s="1297"/>
      <c r="G8" s="574"/>
      <c r="H8" s="574"/>
      <c r="I8" s="1298"/>
      <c r="J8" s="1298"/>
      <c r="K8" s="463"/>
      <c r="L8" s="75"/>
      <c r="M8" s="572"/>
      <c r="N8" s="544"/>
      <c r="O8" s="544" t="s">
        <v>144</v>
      </c>
      <c r="P8" s="74"/>
      <c r="Q8" s="544" t="s">
        <v>145</v>
      </c>
      <c r="R8" s="74"/>
      <c r="S8" s="544"/>
      <c r="T8" s="75"/>
      <c r="U8" s="543"/>
      <c r="V8" s="75"/>
      <c r="W8" s="543"/>
      <c r="X8" s="543"/>
      <c r="Y8" s="543"/>
      <c r="Z8" s="476"/>
      <c r="AA8" s="476"/>
      <c r="AB8" s="476"/>
      <c r="AC8" s="476"/>
      <c r="AD8" s="476"/>
      <c r="AE8" s="577"/>
      <c r="AF8" s="577"/>
      <c r="AG8" s="572"/>
      <c r="AH8" s="1299"/>
      <c r="AI8" s="74"/>
      <c r="AJ8" s="145"/>
      <c r="AK8" s="145"/>
      <c r="AL8" s="145"/>
      <c r="AM8" s="145"/>
      <c r="AN8" s="145"/>
      <c r="AO8" s="145"/>
      <c r="AP8" s="145"/>
      <c r="AQ8" s="145"/>
      <c r="AR8" s="470"/>
    </row>
    <row r="9" spans="1:44" s="208" customFormat="1" ht="20.100000000000001" customHeight="1">
      <c r="A9" s="145"/>
      <c r="B9" s="463" t="s">
        <v>81</v>
      </c>
      <c r="C9" s="572"/>
      <c r="D9" s="573"/>
      <c r="E9" s="572"/>
      <c r="F9" s="1297"/>
      <c r="G9" s="574"/>
      <c r="H9" s="574"/>
      <c r="I9" s="1298"/>
      <c r="J9" s="1298"/>
      <c r="K9" s="463"/>
      <c r="L9" s="75"/>
      <c r="M9" s="572"/>
      <c r="N9" s="544"/>
      <c r="O9" s="544" t="s">
        <v>146</v>
      </c>
      <c r="P9" s="74"/>
      <c r="Q9" s="544" t="s">
        <v>147</v>
      </c>
      <c r="R9" s="74"/>
      <c r="S9" s="544"/>
      <c r="T9" s="75"/>
      <c r="U9" s="543"/>
      <c r="V9" s="75"/>
      <c r="W9" s="543"/>
      <c r="X9" s="543"/>
      <c r="Y9" s="543"/>
      <c r="Z9" s="476"/>
      <c r="AA9" s="476"/>
      <c r="AB9" s="476"/>
      <c r="AC9" s="476"/>
      <c r="AD9" s="476"/>
      <c r="AE9" s="577"/>
      <c r="AF9" s="577"/>
      <c r="AG9" s="572"/>
      <c r="AH9" s="1299"/>
      <c r="AI9" s="74"/>
      <c r="AJ9" s="145"/>
      <c r="AK9" s="145"/>
      <c r="AL9" s="145"/>
      <c r="AM9" s="145"/>
      <c r="AN9" s="145"/>
      <c r="AO9" s="145"/>
      <c r="AP9" s="145"/>
      <c r="AQ9" s="145"/>
      <c r="AR9" s="470"/>
    </row>
    <row r="10" spans="1:44" s="208" customFormat="1" ht="20.100000000000001" customHeight="1">
      <c r="A10" s="145"/>
      <c r="B10" s="463" t="s">
        <v>81</v>
      </c>
      <c r="C10" s="572"/>
      <c r="D10" s="573"/>
      <c r="E10" s="572"/>
      <c r="F10" s="1297"/>
      <c r="G10" s="574"/>
      <c r="H10" s="574"/>
      <c r="I10" s="1298"/>
      <c r="J10" s="1298"/>
      <c r="K10" s="463"/>
      <c r="L10" s="75"/>
      <c r="M10" s="572"/>
      <c r="N10" s="544"/>
      <c r="O10" s="544" t="s">
        <v>148</v>
      </c>
      <c r="P10" s="74"/>
      <c r="Q10" s="544" t="s">
        <v>149</v>
      </c>
      <c r="R10" s="74"/>
      <c r="S10" s="544"/>
      <c r="T10" s="75"/>
      <c r="U10" s="543"/>
      <c r="V10" s="75"/>
      <c r="W10" s="543"/>
      <c r="X10" s="543"/>
      <c r="Y10" s="543"/>
      <c r="Z10" s="476"/>
      <c r="AA10" s="476"/>
      <c r="AB10" s="476"/>
      <c r="AC10" s="476"/>
      <c r="AD10" s="476"/>
      <c r="AE10" s="577"/>
      <c r="AF10" s="577"/>
      <c r="AG10" s="572"/>
      <c r="AH10" s="1299"/>
      <c r="AI10" s="74"/>
      <c r="AJ10" s="145"/>
      <c r="AK10" s="145"/>
      <c r="AL10" s="145"/>
      <c r="AM10" s="145"/>
      <c r="AN10" s="145"/>
      <c r="AO10" s="145"/>
      <c r="AP10" s="145"/>
      <c r="AQ10" s="145"/>
      <c r="AR10" s="470"/>
    </row>
    <row r="11" spans="1:44" s="208" customFormat="1" ht="20.100000000000001" customHeight="1">
      <c r="A11" s="145"/>
      <c r="B11" s="463" t="s">
        <v>81</v>
      </c>
      <c r="C11" s="572"/>
      <c r="D11" s="573"/>
      <c r="E11" s="572"/>
      <c r="F11" s="1297"/>
      <c r="G11" s="574"/>
      <c r="H11" s="574"/>
      <c r="I11" s="1298"/>
      <c r="J11" s="1298"/>
      <c r="K11" s="463"/>
      <c r="L11" s="75"/>
      <c r="M11" s="572"/>
      <c r="N11" s="544"/>
      <c r="O11" s="544" t="s">
        <v>150</v>
      </c>
      <c r="P11" s="74"/>
      <c r="Q11" s="544" t="s">
        <v>151</v>
      </c>
      <c r="R11" s="74"/>
      <c r="S11" s="544"/>
      <c r="T11" s="75"/>
      <c r="U11" s="543"/>
      <c r="V11" s="75"/>
      <c r="W11" s="543"/>
      <c r="X11" s="543"/>
      <c r="Y11" s="543"/>
      <c r="Z11" s="476"/>
      <c r="AA11" s="476"/>
      <c r="AB11" s="476"/>
      <c r="AC11" s="476"/>
      <c r="AD11" s="476"/>
      <c r="AE11" s="577"/>
      <c r="AF11" s="577"/>
      <c r="AG11" s="572"/>
      <c r="AH11" s="1299"/>
      <c r="AI11" s="74"/>
      <c r="AJ11" s="145"/>
      <c r="AK11" s="145"/>
      <c r="AL11" s="145"/>
      <c r="AM11" s="145"/>
      <c r="AN11" s="145"/>
      <c r="AO11" s="145"/>
      <c r="AP11" s="145"/>
      <c r="AQ11" s="145"/>
      <c r="AR11" s="470"/>
    </row>
    <row r="12" spans="1:44" s="208" customFormat="1" ht="20.100000000000001" customHeight="1">
      <c r="A12" s="145"/>
      <c r="B12" s="463" t="s">
        <v>81</v>
      </c>
      <c r="C12" s="572"/>
      <c r="D12" s="573"/>
      <c r="E12" s="572"/>
      <c r="F12" s="1297"/>
      <c r="G12" s="574"/>
      <c r="H12" s="574"/>
      <c r="I12" s="1298"/>
      <c r="J12" s="1298"/>
      <c r="K12" s="463"/>
      <c r="L12" s="75"/>
      <c r="M12" s="572"/>
      <c r="N12" s="544"/>
      <c r="O12" s="544" t="s">
        <v>152</v>
      </c>
      <c r="P12" s="74"/>
      <c r="Q12" s="544" t="s">
        <v>153</v>
      </c>
      <c r="R12" s="74"/>
      <c r="S12" s="544"/>
      <c r="T12" s="75"/>
      <c r="U12" s="543"/>
      <c r="V12" s="75"/>
      <c r="W12" s="543"/>
      <c r="X12" s="543"/>
      <c r="Y12" s="543"/>
      <c r="Z12" s="476"/>
      <c r="AA12" s="476"/>
      <c r="AB12" s="476"/>
      <c r="AC12" s="476"/>
      <c r="AD12" s="476"/>
      <c r="AE12" s="577"/>
      <c r="AF12" s="577"/>
      <c r="AG12" s="572"/>
      <c r="AH12" s="1299"/>
      <c r="AI12" s="74"/>
      <c r="AJ12" s="145"/>
      <c r="AK12" s="145"/>
      <c r="AL12" s="145"/>
      <c r="AM12" s="145"/>
      <c r="AN12" s="145"/>
      <c r="AO12" s="145"/>
      <c r="AP12" s="145"/>
      <c r="AQ12" s="145"/>
      <c r="AR12" s="470"/>
    </row>
    <row r="13" spans="1:44" s="208" customFormat="1" ht="20.100000000000001" customHeight="1">
      <c r="A13" s="145"/>
      <c r="B13" s="463" t="s">
        <v>81</v>
      </c>
      <c r="C13" s="572"/>
      <c r="D13" s="573"/>
      <c r="E13" s="572"/>
      <c r="F13" s="1297"/>
      <c r="G13" s="574"/>
      <c r="H13" s="574"/>
      <c r="I13" s="1298"/>
      <c r="J13" s="1298"/>
      <c r="K13" s="463"/>
      <c r="L13" s="75"/>
      <c r="M13" s="572"/>
      <c r="N13" s="544"/>
      <c r="O13" s="544"/>
      <c r="P13" s="74"/>
      <c r="Q13" s="544" t="s">
        <v>154</v>
      </c>
      <c r="R13" s="74"/>
      <c r="S13" s="544"/>
      <c r="T13" s="75"/>
      <c r="U13" s="543"/>
      <c r="V13" s="75"/>
      <c r="W13" s="543"/>
      <c r="X13" s="543"/>
      <c r="Y13" s="543"/>
      <c r="Z13" s="476"/>
      <c r="AA13" s="476"/>
      <c r="AB13" s="476"/>
      <c r="AC13" s="476"/>
      <c r="AD13" s="476"/>
      <c r="AE13" s="577"/>
      <c r="AF13" s="577"/>
      <c r="AG13" s="572"/>
      <c r="AH13" s="1299"/>
      <c r="AI13" s="74"/>
      <c r="AJ13" s="145"/>
      <c r="AK13" s="145"/>
      <c r="AL13" s="145"/>
      <c r="AM13" s="145"/>
      <c r="AN13" s="145"/>
      <c r="AO13" s="145"/>
      <c r="AP13" s="145"/>
      <c r="AQ13" s="145"/>
      <c r="AR13" s="470"/>
    </row>
    <row r="14" spans="1:44" s="208" customFormat="1" ht="20.100000000000001" customHeight="1">
      <c r="A14" s="145"/>
      <c r="B14" s="463" t="s">
        <v>81</v>
      </c>
      <c r="C14" s="572" t="s">
        <v>155</v>
      </c>
      <c r="D14" s="573">
        <v>44678</v>
      </c>
      <c r="E14" s="572" t="s">
        <v>86</v>
      </c>
      <c r="F14" s="574">
        <v>44678</v>
      </c>
      <c r="G14" s="574"/>
      <c r="H14" s="574"/>
      <c r="I14" s="476" t="s">
        <v>55</v>
      </c>
      <c r="J14" s="476" t="s">
        <v>156</v>
      </c>
      <c r="K14" s="463"/>
      <c r="L14" s="575" t="s">
        <v>157</v>
      </c>
      <c r="M14" s="572" t="s">
        <v>158</v>
      </c>
      <c r="N14" s="544" t="s">
        <v>159</v>
      </c>
      <c r="O14" s="544" t="s">
        <v>160</v>
      </c>
      <c r="P14" s="74" t="s">
        <v>91</v>
      </c>
      <c r="Q14" s="544" t="s">
        <v>161</v>
      </c>
      <c r="R14" s="74" t="s">
        <v>92</v>
      </c>
      <c r="S14" s="544"/>
      <c r="T14" s="74" t="s">
        <v>93</v>
      </c>
      <c r="U14" s="544"/>
      <c r="V14" s="74"/>
      <c r="W14" s="544"/>
      <c r="X14" s="544"/>
      <c r="Y14" s="544"/>
      <c r="Z14" s="476" t="s">
        <v>162</v>
      </c>
      <c r="AA14" s="476" t="s">
        <v>163</v>
      </c>
      <c r="AB14" s="476"/>
      <c r="AC14" s="476"/>
      <c r="AD14" s="476"/>
      <c r="AE14" s="578"/>
      <c r="AF14" s="578"/>
      <c r="AG14" s="572" t="s">
        <v>164</v>
      </c>
      <c r="AH14" s="578" t="s">
        <v>165</v>
      </c>
      <c r="AI14" s="74" t="s">
        <v>103</v>
      </c>
      <c r="AJ14" s="145"/>
      <c r="AK14" s="145"/>
      <c r="AL14" s="145"/>
      <c r="AM14" s="145"/>
      <c r="AN14" s="145"/>
      <c r="AO14" s="145"/>
      <c r="AP14" s="145"/>
      <c r="AQ14" s="145"/>
      <c r="AR14" s="470"/>
    </row>
    <row r="15" spans="1:44" s="208" customFormat="1" ht="20.100000000000001" customHeight="1">
      <c r="A15" s="145"/>
      <c r="B15" s="463" t="s">
        <v>81</v>
      </c>
      <c r="C15" s="572" t="s">
        <v>166</v>
      </c>
      <c r="D15" s="573">
        <v>44746</v>
      </c>
      <c r="E15" s="572" t="s">
        <v>86</v>
      </c>
      <c r="F15" s="574">
        <v>44755</v>
      </c>
      <c r="G15" s="574"/>
      <c r="H15" s="574"/>
      <c r="I15" s="476" t="s">
        <v>167</v>
      </c>
      <c r="J15" s="476" t="s">
        <v>168</v>
      </c>
      <c r="K15" s="463"/>
      <c r="L15" s="75"/>
      <c r="M15" s="572"/>
      <c r="N15" s="544"/>
      <c r="O15" s="544" t="s">
        <v>169</v>
      </c>
      <c r="P15" s="74" t="s">
        <v>169</v>
      </c>
      <c r="Q15" s="544" t="s">
        <v>169</v>
      </c>
      <c r="R15" s="74" t="s">
        <v>169</v>
      </c>
      <c r="S15" s="544"/>
      <c r="T15" s="75" t="s">
        <v>93</v>
      </c>
      <c r="U15" s="543"/>
      <c r="V15" s="75"/>
      <c r="W15" s="543"/>
      <c r="X15" s="543"/>
      <c r="Y15" s="543"/>
      <c r="Z15" s="476" t="s">
        <v>170</v>
      </c>
      <c r="AA15" s="476"/>
      <c r="AB15" s="476" t="s">
        <v>171</v>
      </c>
      <c r="AC15" s="476"/>
      <c r="AD15" s="476"/>
      <c r="AE15" s="476"/>
      <c r="AF15" s="476"/>
      <c r="AG15" s="572" t="s">
        <v>164</v>
      </c>
      <c r="AH15" s="476" t="s">
        <v>172</v>
      </c>
      <c r="AI15" s="74"/>
      <c r="AJ15" s="145"/>
      <c r="AK15" s="145"/>
      <c r="AL15" s="145"/>
      <c r="AM15" s="145"/>
      <c r="AN15" s="145"/>
      <c r="AO15" s="145"/>
      <c r="AP15" s="145"/>
      <c r="AQ15" s="145"/>
      <c r="AR15" s="470"/>
    </row>
    <row r="16" spans="1:44" s="208" customFormat="1" ht="20.100000000000001" customHeight="1">
      <c r="A16" s="145"/>
      <c r="B16" s="463" t="s">
        <v>81</v>
      </c>
      <c r="C16" s="572"/>
      <c r="D16" s="573"/>
      <c r="E16" s="572" t="s">
        <v>86</v>
      </c>
      <c r="F16" s="574">
        <v>44785</v>
      </c>
      <c r="G16" s="574"/>
      <c r="H16" s="574"/>
      <c r="I16" s="476" t="s">
        <v>173</v>
      </c>
      <c r="J16" s="476"/>
      <c r="K16" s="463" t="s">
        <v>124</v>
      </c>
      <c r="L16" s="75"/>
      <c r="M16" s="572"/>
      <c r="N16" s="544"/>
      <c r="O16" s="544"/>
      <c r="P16" s="74"/>
      <c r="Q16" s="544"/>
      <c r="R16" s="74"/>
      <c r="S16" s="544"/>
      <c r="T16" s="75"/>
      <c r="U16" s="543"/>
      <c r="V16" s="75"/>
      <c r="W16" s="543"/>
      <c r="X16" s="543"/>
      <c r="Y16" s="543"/>
      <c r="Z16" s="476"/>
      <c r="AA16" s="476"/>
      <c r="AB16" s="476"/>
      <c r="AC16" s="476"/>
      <c r="AD16" s="476"/>
      <c r="AE16" s="571" t="s">
        <v>644</v>
      </c>
      <c r="AF16" s="571"/>
      <c r="AG16" s="572"/>
      <c r="AH16" s="476" t="s">
        <v>174</v>
      </c>
      <c r="AI16" s="74"/>
      <c r="AJ16" s="145"/>
      <c r="AK16" s="145"/>
      <c r="AL16" s="145"/>
      <c r="AM16" s="145"/>
      <c r="AN16" s="145"/>
      <c r="AO16" s="145"/>
      <c r="AP16" s="145"/>
      <c r="AQ16" s="145"/>
      <c r="AR16" s="470"/>
    </row>
    <row r="17" spans="1:44" s="208" customFormat="1" ht="20.100000000000001" customHeight="1">
      <c r="A17" s="145"/>
      <c r="B17" s="463" t="s">
        <v>81</v>
      </c>
      <c r="C17" s="569"/>
      <c r="D17" s="570"/>
      <c r="E17" s="572" t="s">
        <v>86</v>
      </c>
      <c r="F17" s="574">
        <v>44630</v>
      </c>
      <c r="G17" s="574"/>
      <c r="H17" s="574"/>
      <c r="I17" s="476" t="s">
        <v>57</v>
      </c>
      <c r="J17" s="476" t="s">
        <v>60</v>
      </c>
      <c r="K17" s="463"/>
      <c r="L17" s="73"/>
      <c r="M17" s="569"/>
      <c r="N17" s="542"/>
      <c r="O17" s="542"/>
      <c r="P17" s="73"/>
      <c r="Q17" s="542"/>
      <c r="R17" s="73"/>
      <c r="S17" s="542"/>
      <c r="T17" s="73"/>
      <c r="U17" s="542"/>
      <c r="V17" s="73"/>
      <c r="W17" s="542"/>
      <c r="X17" s="542"/>
      <c r="Y17" s="542"/>
      <c r="Z17" s="571"/>
      <c r="AA17" s="571"/>
      <c r="AB17" s="542"/>
      <c r="AC17" s="542"/>
      <c r="AD17" s="542"/>
      <c r="AE17" s="571" t="s">
        <v>643</v>
      </c>
      <c r="AF17" s="571"/>
      <c r="AG17" s="572" t="s">
        <v>164</v>
      </c>
      <c r="AH17" s="579" t="s">
        <v>645</v>
      </c>
      <c r="AI17" s="73"/>
      <c r="AJ17" s="145"/>
      <c r="AK17" s="145"/>
      <c r="AL17" s="145"/>
      <c r="AM17" s="145"/>
      <c r="AN17" s="145"/>
      <c r="AO17" s="145"/>
      <c r="AP17" s="145"/>
      <c r="AQ17" s="145"/>
      <c r="AR17" s="470"/>
    </row>
    <row r="18" spans="1:44" s="735" customFormat="1" ht="20.100000000000001" customHeight="1">
      <c r="A18" s="135"/>
      <c r="B18" s="463" t="s">
        <v>81</v>
      </c>
      <c r="C18" s="135"/>
      <c r="D18" s="135"/>
      <c r="E18" s="572" t="s">
        <v>86</v>
      </c>
      <c r="F18" s="154">
        <v>44839</v>
      </c>
      <c r="G18" s="154"/>
      <c r="H18" s="154"/>
      <c r="I18" s="261" t="s">
        <v>627</v>
      </c>
      <c r="J18" s="261" t="s">
        <v>628</v>
      </c>
      <c r="K18" s="465"/>
      <c r="L18" s="135"/>
      <c r="M18" s="135"/>
      <c r="N18" s="465"/>
      <c r="O18" s="465"/>
      <c r="P18" s="135"/>
      <c r="Q18" s="465"/>
      <c r="R18" s="135"/>
      <c r="S18" s="465"/>
      <c r="T18" s="135"/>
      <c r="U18" s="465"/>
      <c r="V18" s="135"/>
      <c r="W18" s="465"/>
      <c r="X18" s="465"/>
      <c r="Y18" s="465"/>
      <c r="Z18" s="465" t="s">
        <v>76</v>
      </c>
      <c r="AA18" s="465"/>
      <c r="AB18" s="465" t="s">
        <v>75</v>
      </c>
      <c r="AC18" s="465"/>
      <c r="AD18" s="465"/>
      <c r="AE18" s="476"/>
      <c r="AF18" s="476"/>
      <c r="AG18" s="135"/>
      <c r="AH18" s="465" t="s">
        <v>74</v>
      </c>
      <c r="AI18" s="580"/>
      <c r="AJ18" s="135"/>
      <c r="AK18" s="135"/>
      <c r="AL18" s="135"/>
      <c r="AM18" s="135"/>
      <c r="AN18" s="135"/>
      <c r="AO18" s="135"/>
      <c r="AP18" s="135"/>
      <c r="AQ18" s="135"/>
      <c r="AR18" s="465"/>
    </row>
    <row r="19" spans="1:44" s="735" customFormat="1" ht="20.100000000000001" customHeight="1">
      <c r="A19" s="135"/>
      <c r="B19" s="463" t="s">
        <v>81</v>
      </c>
      <c r="C19" s="135"/>
      <c r="D19" s="135"/>
      <c r="E19" s="572" t="s">
        <v>86</v>
      </c>
      <c r="F19" s="154">
        <v>44847</v>
      </c>
      <c r="G19" s="154"/>
      <c r="H19" s="154"/>
      <c r="I19" s="476" t="s">
        <v>72</v>
      </c>
      <c r="J19" s="476" t="s">
        <v>73</v>
      </c>
      <c r="K19" s="465"/>
      <c r="L19" s="135"/>
      <c r="M19" s="135"/>
      <c r="N19" s="465"/>
      <c r="O19" s="465"/>
      <c r="P19" s="135"/>
      <c r="Q19" s="465"/>
      <c r="R19" s="135"/>
      <c r="S19" s="465"/>
      <c r="T19" s="135"/>
      <c r="U19" s="465"/>
      <c r="V19" s="135"/>
      <c r="W19" s="465"/>
      <c r="X19" s="465"/>
      <c r="Y19" s="465"/>
      <c r="Z19" s="465" t="s">
        <v>77</v>
      </c>
      <c r="AA19" s="465"/>
      <c r="AB19" s="465"/>
      <c r="AC19" s="465"/>
      <c r="AD19" s="465"/>
      <c r="AE19" s="465"/>
      <c r="AF19" s="465"/>
      <c r="AG19" s="135"/>
      <c r="AH19" s="465" t="s">
        <v>78</v>
      </c>
      <c r="AI19" s="135"/>
      <c r="AJ19" s="135"/>
      <c r="AK19" s="135"/>
      <c r="AL19" s="135"/>
      <c r="AM19" s="135"/>
      <c r="AN19" s="135"/>
      <c r="AO19" s="135"/>
      <c r="AP19" s="135"/>
      <c r="AQ19" s="135"/>
      <c r="AR19" s="465"/>
    </row>
    <row r="20" spans="1:44" s="735" customFormat="1" ht="20.100000000000001" customHeight="1">
      <c r="A20" s="135"/>
      <c r="B20" s="463" t="s">
        <v>81</v>
      </c>
      <c r="C20" s="135"/>
      <c r="D20" s="135"/>
      <c r="E20" s="572" t="s">
        <v>86</v>
      </c>
      <c r="F20" s="154">
        <v>44866</v>
      </c>
      <c r="G20" s="154"/>
      <c r="H20" s="154"/>
      <c r="I20" s="542" t="s">
        <v>55</v>
      </c>
      <c r="J20" s="542" t="s">
        <v>61</v>
      </c>
      <c r="K20" s="465"/>
      <c r="L20" s="135"/>
      <c r="M20" s="135"/>
      <c r="N20" s="465"/>
      <c r="O20" s="465"/>
      <c r="P20" s="135"/>
      <c r="Q20" s="465"/>
      <c r="R20" s="135"/>
      <c r="S20" s="465"/>
      <c r="T20" s="135"/>
      <c r="U20" s="465"/>
      <c r="V20" s="135"/>
      <c r="W20" s="465"/>
      <c r="X20" s="465"/>
      <c r="Y20" s="465"/>
      <c r="Z20" s="465" t="s">
        <v>79</v>
      </c>
      <c r="AA20" s="465" t="s">
        <v>80</v>
      </c>
      <c r="AB20" s="465"/>
      <c r="AC20" s="465"/>
      <c r="AD20" s="465"/>
      <c r="AE20" s="465"/>
      <c r="AF20" s="465"/>
      <c r="AG20" s="135"/>
      <c r="AH20" s="465" t="s">
        <v>112</v>
      </c>
      <c r="AI20" s="135"/>
      <c r="AJ20" s="135"/>
      <c r="AK20" s="135"/>
      <c r="AL20" s="135"/>
      <c r="AM20" s="135"/>
      <c r="AN20" s="135"/>
      <c r="AO20" s="135"/>
      <c r="AP20" s="135"/>
      <c r="AQ20" s="135"/>
      <c r="AR20" s="465"/>
    </row>
    <row r="21" spans="1:44" s="735" customFormat="1" ht="12">
      <c r="A21" s="135"/>
      <c r="B21" s="470" t="s">
        <v>85</v>
      </c>
      <c r="C21" s="147"/>
      <c r="D21" s="135"/>
      <c r="E21" s="572" t="s">
        <v>86</v>
      </c>
      <c r="F21" s="581">
        <v>44573</v>
      </c>
      <c r="G21" s="581"/>
      <c r="H21" s="581"/>
      <c r="I21" s="549" t="s">
        <v>176</v>
      </c>
      <c r="J21" s="582" t="s">
        <v>177</v>
      </c>
      <c r="K21" s="465" t="s">
        <v>179</v>
      </c>
      <c r="L21" s="135"/>
      <c r="M21" s="135"/>
      <c r="N21" s="465"/>
      <c r="O21" s="465"/>
      <c r="P21" s="135"/>
      <c r="Q21" s="465"/>
      <c r="R21" s="135"/>
      <c r="S21" s="465"/>
      <c r="T21" s="135"/>
      <c r="U21" s="465"/>
      <c r="V21" s="135"/>
      <c r="W21" s="465"/>
      <c r="X21" s="465"/>
      <c r="Y21" s="465"/>
      <c r="Z21" s="465"/>
      <c r="AA21" s="465"/>
      <c r="AB21" s="465"/>
      <c r="AC21" s="465"/>
      <c r="AD21" s="465"/>
      <c r="AE21" s="465"/>
      <c r="AF21" s="465"/>
      <c r="AG21" s="135"/>
      <c r="AH21" s="583" t="s">
        <v>180</v>
      </c>
      <c r="AI21" s="135"/>
      <c r="AJ21" s="135"/>
      <c r="AK21" s="135"/>
      <c r="AL21" s="135"/>
      <c r="AM21" s="135"/>
      <c r="AN21" s="135"/>
      <c r="AO21" s="135"/>
      <c r="AP21" s="135"/>
      <c r="AQ21" s="135"/>
      <c r="AR21" s="465"/>
    </row>
    <row r="22" spans="1:44" s="735" customFormat="1" ht="12">
      <c r="A22" s="135"/>
      <c r="B22" s="470" t="s">
        <v>85</v>
      </c>
      <c r="C22" s="584" t="s">
        <v>175</v>
      </c>
      <c r="D22" s="135"/>
      <c r="E22" s="572" t="s">
        <v>86</v>
      </c>
      <c r="F22" s="581">
        <v>44666</v>
      </c>
      <c r="G22" s="581"/>
      <c r="H22" s="581"/>
      <c r="I22" s="549" t="s">
        <v>176</v>
      </c>
      <c r="J22" s="582" t="s">
        <v>177</v>
      </c>
      <c r="K22" s="465"/>
      <c r="L22" s="135"/>
      <c r="M22" s="135"/>
      <c r="N22" s="465"/>
      <c r="O22" s="465"/>
      <c r="P22" s="135"/>
      <c r="Q22" s="465"/>
      <c r="R22" s="135"/>
      <c r="S22" s="465"/>
      <c r="T22" s="135"/>
      <c r="U22" s="465"/>
      <c r="V22" s="135"/>
      <c r="W22" s="465"/>
      <c r="X22" s="465"/>
      <c r="Y22" s="465"/>
      <c r="Z22" s="465"/>
      <c r="AA22" s="465"/>
      <c r="AB22" s="465"/>
      <c r="AC22" s="465"/>
      <c r="AD22" s="465"/>
      <c r="AE22" s="465"/>
      <c r="AF22" s="465"/>
      <c r="AG22" s="135"/>
      <c r="AH22" s="583" t="s">
        <v>178</v>
      </c>
      <c r="AI22" s="135"/>
      <c r="AJ22" s="135"/>
      <c r="AK22" s="135"/>
      <c r="AL22" s="135"/>
      <c r="AM22" s="135"/>
      <c r="AN22" s="135"/>
      <c r="AO22" s="135"/>
      <c r="AP22" s="135"/>
      <c r="AQ22" s="135"/>
      <c r="AR22" s="465"/>
    </row>
    <row r="23" spans="1:44" s="735" customFormat="1" ht="12">
      <c r="A23" s="135"/>
      <c r="B23" s="470" t="s">
        <v>181</v>
      </c>
      <c r="C23" s="585"/>
      <c r="D23" s="570"/>
      <c r="E23" s="135"/>
      <c r="F23" s="73"/>
      <c r="G23" s="73" t="s">
        <v>626</v>
      </c>
      <c r="H23" s="73"/>
      <c r="I23" s="571"/>
      <c r="J23" s="467"/>
      <c r="K23" s="465" t="s">
        <v>633</v>
      </c>
      <c r="L23" s="135"/>
      <c r="M23" s="73" t="s">
        <v>185</v>
      </c>
      <c r="N23" s="465"/>
      <c r="O23" s="542" t="s">
        <v>187</v>
      </c>
      <c r="P23" s="135"/>
      <c r="Q23" s="465"/>
      <c r="R23" s="135"/>
      <c r="S23" s="465"/>
      <c r="T23" s="135"/>
      <c r="U23" s="465"/>
      <c r="V23" s="13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135"/>
      <c r="AH23" s="586" t="s">
        <v>198</v>
      </c>
      <c r="AI23" s="135"/>
      <c r="AJ23" s="135"/>
      <c r="AK23" s="135"/>
      <c r="AL23" s="135"/>
      <c r="AM23" s="135"/>
      <c r="AN23" s="135"/>
      <c r="AO23" s="135"/>
      <c r="AP23" s="135"/>
      <c r="AQ23" s="135"/>
      <c r="AR23" s="465"/>
    </row>
    <row r="24" spans="1:44" s="735" customFormat="1" ht="42.75" customHeight="1">
      <c r="A24" s="135"/>
      <c r="B24" s="467" t="s">
        <v>181</v>
      </c>
      <c r="C24" s="585" t="s">
        <v>182</v>
      </c>
      <c r="D24" s="587" t="s">
        <v>632</v>
      </c>
      <c r="E24" s="135"/>
      <c r="F24" s="569" t="s">
        <v>55</v>
      </c>
      <c r="G24" s="588" t="s">
        <v>631</v>
      </c>
      <c r="H24" s="596" t="s">
        <v>625</v>
      </c>
      <c r="I24" s="542" t="s">
        <v>106</v>
      </c>
      <c r="J24" s="469"/>
      <c r="K24" s="469" t="s">
        <v>184</v>
      </c>
      <c r="L24" s="135"/>
      <c r="M24" s="73" t="s">
        <v>186</v>
      </c>
      <c r="N24" s="465"/>
      <c r="O24" s="465"/>
      <c r="P24" s="135"/>
      <c r="Q24" s="465"/>
      <c r="R24" s="135"/>
      <c r="S24" s="465"/>
      <c r="T24" s="135"/>
      <c r="U24" s="465" t="s">
        <v>191</v>
      </c>
      <c r="V24" s="147" t="s">
        <v>188</v>
      </c>
      <c r="W24" s="549"/>
      <c r="X24" s="549"/>
      <c r="Y24" s="589" t="s">
        <v>193</v>
      </c>
      <c r="Z24" s="549" t="s">
        <v>194</v>
      </c>
      <c r="AA24" s="549" t="s">
        <v>195</v>
      </c>
      <c r="AB24" s="549" t="s">
        <v>189</v>
      </c>
      <c r="AC24" s="549"/>
      <c r="AD24" s="549" t="s">
        <v>196</v>
      </c>
      <c r="AE24" s="465"/>
      <c r="AF24" s="465"/>
      <c r="AG24" s="135"/>
      <c r="AH24" s="590" t="s">
        <v>197</v>
      </c>
      <c r="AI24" s="135"/>
      <c r="AJ24" s="135"/>
      <c r="AK24" s="135"/>
      <c r="AL24" s="135"/>
      <c r="AM24" s="135"/>
      <c r="AN24" s="135"/>
      <c r="AO24" s="135"/>
      <c r="AP24" s="135"/>
      <c r="AQ24" s="135"/>
      <c r="AR24" s="465"/>
    </row>
    <row r="25" spans="1:44" s="735" customFormat="1" ht="12">
      <c r="A25" s="135"/>
      <c r="B25" s="467"/>
      <c r="C25" s="585"/>
      <c r="D25" s="587"/>
      <c r="E25" s="135"/>
      <c r="F25" s="569"/>
      <c r="G25" s="588"/>
      <c r="H25" s="740"/>
      <c r="I25" s="542"/>
      <c r="J25" s="469"/>
      <c r="K25" s="469"/>
      <c r="L25" s="135"/>
      <c r="M25" s="73"/>
      <c r="N25" s="465"/>
      <c r="O25" s="465"/>
      <c r="P25" s="135"/>
      <c r="Q25" s="465"/>
      <c r="R25" s="135"/>
      <c r="S25" s="465"/>
      <c r="T25" s="135"/>
      <c r="U25" s="465"/>
      <c r="V25" s="147"/>
      <c r="W25" s="549"/>
      <c r="X25" s="549"/>
      <c r="Y25" s="589"/>
      <c r="Z25" s="549"/>
      <c r="AA25" s="549"/>
      <c r="AB25" s="549"/>
      <c r="AC25" s="549"/>
      <c r="AD25" s="549"/>
      <c r="AE25" s="465"/>
      <c r="AF25" s="465"/>
      <c r="AG25" s="135"/>
      <c r="AH25" s="590"/>
      <c r="AI25" s="135"/>
      <c r="AJ25" s="135"/>
      <c r="AK25" s="135"/>
      <c r="AL25" s="135"/>
      <c r="AM25" s="135"/>
      <c r="AN25" s="135"/>
      <c r="AO25" s="135"/>
      <c r="AP25" s="135"/>
      <c r="AQ25" s="135"/>
      <c r="AR25" s="465"/>
    </row>
    <row r="26" spans="1:44" s="735" customFormat="1" ht="12">
      <c r="A26" s="135"/>
      <c r="B26" s="467" t="s">
        <v>104</v>
      </c>
      <c r="C26" s="591" t="s">
        <v>199</v>
      </c>
      <c r="D26" s="570">
        <v>44438</v>
      </c>
      <c r="E26" s="135"/>
      <c r="F26" s="581">
        <v>44438</v>
      </c>
      <c r="G26" s="581"/>
      <c r="H26" s="581"/>
      <c r="I26" s="571" t="s">
        <v>105</v>
      </c>
      <c r="J26" s="571" t="s">
        <v>204</v>
      </c>
      <c r="K26" s="466" t="s">
        <v>642</v>
      </c>
      <c r="L26" s="135"/>
      <c r="M26" s="73" t="s">
        <v>210</v>
      </c>
      <c r="N26" s="542" t="s">
        <v>211</v>
      </c>
      <c r="O26" s="542"/>
      <c r="P26" s="147"/>
      <c r="Q26" s="465"/>
      <c r="R26" s="135"/>
      <c r="S26" s="465"/>
      <c r="T26" s="135"/>
      <c r="U26" s="465"/>
      <c r="V26" s="135"/>
      <c r="W26" s="465"/>
      <c r="X26" s="465"/>
      <c r="Y26" s="465"/>
      <c r="Z26" s="465"/>
      <c r="AA26" s="465"/>
      <c r="AB26" s="465"/>
      <c r="AC26" s="465"/>
      <c r="AD26" s="465"/>
      <c r="AE26" s="465"/>
      <c r="AF26" s="465"/>
      <c r="AG26" s="135"/>
      <c r="AH26" s="583" t="s">
        <v>228</v>
      </c>
      <c r="AI26" s="135"/>
      <c r="AJ26" s="135"/>
      <c r="AK26" s="135"/>
      <c r="AL26" s="135"/>
      <c r="AM26" s="135"/>
      <c r="AN26" s="135"/>
      <c r="AO26" s="135"/>
      <c r="AP26" s="135"/>
      <c r="AQ26" s="135"/>
      <c r="AR26" s="465"/>
    </row>
    <row r="27" spans="1:44" s="735" customFormat="1" ht="12">
      <c r="A27" s="135"/>
      <c r="B27" s="467" t="s">
        <v>104</v>
      </c>
      <c r="C27" s="592" t="s">
        <v>202</v>
      </c>
      <c r="D27" s="570">
        <v>44761</v>
      </c>
      <c r="E27" s="135"/>
      <c r="F27" s="581">
        <v>44762</v>
      </c>
      <c r="G27" s="581"/>
      <c r="H27" s="581"/>
      <c r="I27" s="545" t="s">
        <v>55</v>
      </c>
      <c r="J27" s="593" t="s">
        <v>205</v>
      </c>
      <c r="K27" s="467"/>
      <c r="L27" s="135"/>
      <c r="M27" s="146" t="s">
        <v>215</v>
      </c>
      <c r="N27" s="593" t="s">
        <v>216</v>
      </c>
      <c r="O27" s="593" t="s">
        <v>217</v>
      </c>
      <c r="P27" s="148" t="s">
        <v>218</v>
      </c>
      <c r="Q27" s="542" t="s">
        <v>222</v>
      </c>
      <c r="R27" s="148" t="s">
        <v>110</v>
      </c>
      <c r="S27" s="542"/>
      <c r="T27" s="148" t="s">
        <v>108</v>
      </c>
      <c r="U27" s="545" t="s">
        <v>109</v>
      </c>
      <c r="V27" s="73">
        <v>124142</v>
      </c>
      <c r="W27" s="542"/>
      <c r="X27" s="542"/>
      <c r="Y27" s="542"/>
      <c r="Z27" s="545" t="s">
        <v>225</v>
      </c>
      <c r="AA27" s="545" t="s">
        <v>226</v>
      </c>
      <c r="AB27" s="546"/>
      <c r="AC27" s="546"/>
      <c r="AD27" s="546"/>
      <c r="AE27" s="465"/>
      <c r="AF27" s="465"/>
      <c r="AG27" s="151"/>
      <c r="AH27" s="583" t="s">
        <v>230</v>
      </c>
      <c r="AI27" s="135"/>
      <c r="AJ27" s="594" t="s">
        <v>233</v>
      </c>
      <c r="AK27" s="595" t="s">
        <v>234</v>
      </c>
      <c r="AL27" s="595" t="s">
        <v>235</v>
      </c>
      <c r="AM27" s="595"/>
      <c r="AN27" s="595"/>
      <c r="AO27" s="595"/>
      <c r="AP27" s="595"/>
      <c r="AQ27" s="595"/>
      <c r="AR27" s="578"/>
    </row>
    <row r="28" spans="1:44" s="735" customFormat="1" ht="12">
      <c r="A28" s="135"/>
      <c r="B28" s="467" t="s">
        <v>104</v>
      </c>
      <c r="C28" s="592" t="s">
        <v>200</v>
      </c>
      <c r="D28" s="570"/>
      <c r="E28" s="135"/>
      <c r="F28" s="581">
        <v>44119</v>
      </c>
      <c r="G28" s="596" t="s">
        <v>626</v>
      </c>
      <c r="H28" s="596" t="s">
        <v>625</v>
      </c>
      <c r="I28" s="545"/>
      <c r="J28" s="593"/>
      <c r="K28" s="467" t="s">
        <v>183</v>
      </c>
      <c r="L28" s="135"/>
      <c r="M28" s="146" t="s">
        <v>212</v>
      </c>
      <c r="N28" s="583"/>
      <c r="O28" s="583"/>
      <c r="P28" s="146"/>
      <c r="Q28" s="465"/>
      <c r="R28" s="135"/>
      <c r="S28" s="465"/>
      <c r="T28" s="135"/>
      <c r="U28" s="465"/>
      <c r="V28" s="135"/>
      <c r="W28" s="465"/>
      <c r="X28" s="465"/>
      <c r="Y28" s="465"/>
      <c r="Z28" s="465"/>
      <c r="AA28" s="465"/>
      <c r="AB28" s="465"/>
      <c r="AC28" s="465"/>
      <c r="AD28" s="465"/>
      <c r="AE28" s="465"/>
      <c r="AF28" s="465"/>
      <c r="AG28" s="135"/>
      <c r="AH28" s="583" t="s">
        <v>229</v>
      </c>
      <c r="AI28" s="135"/>
      <c r="AJ28" s="135"/>
      <c r="AK28" s="135"/>
      <c r="AL28" s="135"/>
      <c r="AM28" s="135"/>
      <c r="AN28" s="135"/>
      <c r="AO28" s="135"/>
      <c r="AP28" s="135"/>
      <c r="AQ28" s="135"/>
      <c r="AR28" s="465"/>
    </row>
    <row r="29" spans="1:44" s="735" customFormat="1" ht="12">
      <c r="A29" s="135"/>
      <c r="B29" s="467" t="s">
        <v>104</v>
      </c>
      <c r="C29" s="592" t="s">
        <v>201</v>
      </c>
      <c r="D29" s="570"/>
      <c r="E29" s="135"/>
      <c r="F29" s="581">
        <v>43921</v>
      </c>
      <c r="G29" s="596" t="s">
        <v>626</v>
      </c>
      <c r="H29" s="596" t="s">
        <v>625</v>
      </c>
      <c r="I29" s="545"/>
      <c r="J29" s="593"/>
      <c r="K29" s="467" t="s">
        <v>183</v>
      </c>
      <c r="L29" s="135"/>
      <c r="M29" s="146" t="s">
        <v>213</v>
      </c>
      <c r="N29" s="593"/>
      <c r="O29" s="593" t="s">
        <v>214</v>
      </c>
      <c r="P29" s="148" t="s">
        <v>107</v>
      </c>
      <c r="Q29" s="546"/>
      <c r="R29" s="151"/>
      <c r="S29" s="546"/>
      <c r="T29" s="151"/>
      <c r="U29" s="546"/>
      <c r="V29" s="151"/>
      <c r="W29" s="546"/>
      <c r="X29" s="546"/>
      <c r="Y29" s="546"/>
      <c r="Z29" s="546"/>
      <c r="AA29" s="546"/>
      <c r="AB29" s="546"/>
      <c r="AC29" s="546"/>
      <c r="AD29" s="546"/>
      <c r="AE29" s="465"/>
      <c r="AF29" s="465"/>
      <c r="AG29" s="151"/>
      <c r="AH29" s="583" t="s">
        <v>229</v>
      </c>
      <c r="AI29" s="135"/>
      <c r="AJ29" s="135"/>
      <c r="AK29" s="135"/>
      <c r="AL29" s="135"/>
      <c r="AM29" s="135"/>
      <c r="AN29" s="135"/>
      <c r="AO29" s="135"/>
      <c r="AP29" s="135"/>
      <c r="AQ29" s="135"/>
      <c r="AR29" s="465"/>
    </row>
    <row r="30" spans="1:44" s="735" customFormat="1" ht="12">
      <c r="A30" s="135"/>
      <c r="B30" s="468" t="s">
        <v>104</v>
      </c>
      <c r="C30" s="597" t="s">
        <v>203</v>
      </c>
      <c r="D30" s="598">
        <v>44764</v>
      </c>
      <c r="E30" s="135"/>
      <c r="F30" s="598"/>
      <c r="G30" s="598"/>
      <c r="H30" s="598"/>
      <c r="I30" s="599"/>
      <c r="J30" s="600"/>
      <c r="K30" s="468" t="s">
        <v>206</v>
      </c>
      <c r="L30" s="601" t="s">
        <v>209</v>
      </c>
      <c r="M30" s="602" t="s">
        <v>219</v>
      </c>
      <c r="N30" s="542" t="s">
        <v>220</v>
      </c>
      <c r="O30" s="542" t="s">
        <v>221</v>
      </c>
      <c r="P30" s="148" t="s">
        <v>107</v>
      </c>
      <c r="Q30" s="542" t="s">
        <v>223</v>
      </c>
      <c r="R30" s="73" t="s">
        <v>110</v>
      </c>
      <c r="S30" s="542"/>
      <c r="T30" s="148" t="s">
        <v>108</v>
      </c>
      <c r="U30" s="545" t="s">
        <v>109</v>
      </c>
      <c r="V30" s="73">
        <v>124185</v>
      </c>
      <c r="W30" s="542"/>
      <c r="X30" s="542"/>
      <c r="Y30" s="542"/>
      <c r="Z30" s="542"/>
      <c r="AA30" s="542"/>
      <c r="AB30" s="546"/>
      <c r="AC30" s="546"/>
      <c r="AD30" s="546"/>
      <c r="AE30" s="465"/>
      <c r="AF30" s="465"/>
      <c r="AG30" s="151"/>
      <c r="AH30" s="600" t="s">
        <v>231</v>
      </c>
      <c r="AI30" s="135"/>
      <c r="AJ30" s="603"/>
      <c r="AK30" s="604"/>
      <c r="AL30" s="604"/>
      <c r="AM30" s="604"/>
      <c r="AN30" s="604"/>
      <c r="AO30" s="604"/>
      <c r="AP30" s="604"/>
      <c r="AQ30" s="604"/>
      <c r="AR30" s="605"/>
    </row>
    <row r="31" spans="1:44" s="735" customFormat="1" ht="24.75" customHeight="1">
      <c r="A31" s="135"/>
      <c r="B31" s="467" t="s">
        <v>104</v>
      </c>
      <c r="C31" s="606" t="s">
        <v>203</v>
      </c>
      <c r="D31" s="570">
        <v>44764</v>
      </c>
      <c r="E31" s="135"/>
      <c r="F31" s="574">
        <v>44886</v>
      </c>
      <c r="G31" s="574"/>
      <c r="H31" s="574"/>
      <c r="I31" s="607" t="s">
        <v>55</v>
      </c>
      <c r="J31" s="593" t="s">
        <v>207</v>
      </c>
      <c r="K31" s="469" t="s">
        <v>629</v>
      </c>
      <c r="L31" s="146" t="s">
        <v>639</v>
      </c>
      <c r="M31" s="73" t="s">
        <v>219</v>
      </c>
      <c r="N31" s="542" t="s">
        <v>220</v>
      </c>
      <c r="O31" s="542" t="s">
        <v>221</v>
      </c>
      <c r="P31" s="148" t="s">
        <v>107</v>
      </c>
      <c r="Q31" s="542" t="s">
        <v>223</v>
      </c>
      <c r="R31" s="73" t="s">
        <v>110</v>
      </c>
      <c r="S31" s="542"/>
      <c r="T31" s="148" t="s">
        <v>108</v>
      </c>
      <c r="U31" s="545" t="s">
        <v>109</v>
      </c>
      <c r="V31" s="73">
        <v>124185</v>
      </c>
      <c r="W31" s="542"/>
      <c r="X31" s="542"/>
      <c r="Y31" s="542"/>
      <c r="Z31" s="545" t="s">
        <v>227</v>
      </c>
      <c r="AA31" s="545" t="s">
        <v>227</v>
      </c>
      <c r="AB31" s="546"/>
      <c r="AC31" s="546"/>
      <c r="AD31" s="546"/>
      <c r="AE31" s="465"/>
      <c r="AF31" s="465"/>
      <c r="AG31" s="151"/>
      <c r="AH31" s="583" t="s">
        <v>232</v>
      </c>
      <c r="AI31" s="135"/>
      <c r="AJ31" s="608"/>
      <c r="AK31" s="609"/>
      <c r="AL31" s="609"/>
      <c r="AM31" s="609"/>
      <c r="AN31" s="609"/>
      <c r="AO31" s="609"/>
      <c r="AP31" s="609"/>
      <c r="AQ31" s="609"/>
      <c r="AR31" s="578"/>
    </row>
    <row r="32" spans="1:44" s="735" customFormat="1" ht="12">
      <c r="A32" s="135"/>
      <c r="B32" s="468" t="s">
        <v>236</v>
      </c>
      <c r="C32" s="610" t="s">
        <v>237</v>
      </c>
      <c r="D32" s="611">
        <v>44743</v>
      </c>
      <c r="E32" s="135"/>
      <c r="F32" s="612">
        <v>44746</v>
      </c>
      <c r="G32" s="612"/>
      <c r="H32" s="612"/>
      <c r="I32" s="613" t="s">
        <v>132</v>
      </c>
      <c r="J32" s="468" t="s">
        <v>244</v>
      </c>
      <c r="K32" s="468" t="s">
        <v>245</v>
      </c>
      <c r="L32" s="144" t="s">
        <v>209</v>
      </c>
      <c r="M32" s="144" t="s">
        <v>251</v>
      </c>
      <c r="N32" s="467" t="s">
        <v>252</v>
      </c>
      <c r="O32" s="467" t="s">
        <v>253</v>
      </c>
      <c r="P32" s="67" t="s">
        <v>254</v>
      </c>
      <c r="Q32" s="467" t="s">
        <v>263</v>
      </c>
      <c r="R32" s="67" t="s">
        <v>264</v>
      </c>
      <c r="S32" s="467"/>
      <c r="T32" s="67" t="s">
        <v>265</v>
      </c>
      <c r="U32" s="467" t="s">
        <v>109</v>
      </c>
      <c r="V32" s="67">
        <v>117567</v>
      </c>
      <c r="W32" s="546"/>
      <c r="X32" s="546"/>
      <c r="Y32" s="546"/>
      <c r="Z32" s="467" t="s">
        <v>273</v>
      </c>
      <c r="AA32" s="467" t="s">
        <v>274</v>
      </c>
      <c r="AB32" s="467" t="s">
        <v>278</v>
      </c>
      <c r="AC32" s="467" t="s">
        <v>278</v>
      </c>
      <c r="AD32" s="546"/>
      <c r="AE32" s="465"/>
      <c r="AF32" s="465"/>
      <c r="AG32" s="151"/>
      <c r="AH32" s="468" t="s">
        <v>282</v>
      </c>
      <c r="AI32" s="135"/>
      <c r="AJ32" s="135"/>
      <c r="AK32" s="135"/>
      <c r="AL32" s="135"/>
      <c r="AM32" s="135"/>
      <c r="AN32" s="135"/>
      <c r="AO32" s="135"/>
      <c r="AP32" s="135"/>
      <c r="AQ32" s="135"/>
      <c r="AR32" s="465"/>
    </row>
    <row r="33" spans="1:44" s="735" customFormat="1" ht="12">
      <c r="A33" s="135"/>
      <c r="B33" s="468" t="s">
        <v>236</v>
      </c>
      <c r="C33" s="610" t="s">
        <v>240</v>
      </c>
      <c r="D33" s="611">
        <v>44015</v>
      </c>
      <c r="E33" s="135"/>
      <c r="F33" s="612">
        <v>44825</v>
      </c>
      <c r="G33" s="612" t="s">
        <v>624</v>
      </c>
      <c r="H33" s="612"/>
      <c r="I33" s="613" t="s">
        <v>131</v>
      </c>
      <c r="J33" s="468" t="s">
        <v>248</v>
      </c>
      <c r="K33" s="468" t="s">
        <v>245</v>
      </c>
      <c r="L33" s="144" t="s">
        <v>209</v>
      </c>
      <c r="M33" s="144" t="s">
        <v>260</v>
      </c>
      <c r="N33" s="467" t="s">
        <v>261</v>
      </c>
      <c r="O33" s="467" t="s">
        <v>262</v>
      </c>
      <c r="P33" s="67" t="s">
        <v>254</v>
      </c>
      <c r="Q33" s="467" t="s">
        <v>267</v>
      </c>
      <c r="R33" s="67" t="s">
        <v>264</v>
      </c>
      <c r="S33" s="467"/>
      <c r="T33" s="67" t="s">
        <v>265</v>
      </c>
      <c r="U33" s="467" t="s">
        <v>268</v>
      </c>
      <c r="V33" s="67">
        <v>124236</v>
      </c>
      <c r="W33" s="546"/>
      <c r="X33" s="546"/>
      <c r="Y33" s="546"/>
      <c r="Z33" s="467" t="s">
        <v>276</v>
      </c>
      <c r="AA33" s="467" t="s">
        <v>277</v>
      </c>
      <c r="AB33" s="467" t="s">
        <v>278</v>
      </c>
      <c r="AC33" s="467" t="s">
        <v>278</v>
      </c>
      <c r="AD33" s="546"/>
      <c r="AE33" s="465"/>
      <c r="AF33" s="465"/>
      <c r="AG33" s="151"/>
      <c r="AH33" s="468" t="s">
        <v>285</v>
      </c>
      <c r="AI33" s="135"/>
      <c r="AJ33" s="144" t="s">
        <v>291</v>
      </c>
      <c r="AK33" s="144" t="s">
        <v>292</v>
      </c>
      <c r="AL33" s="144"/>
      <c r="AM33" s="144"/>
      <c r="AN33" s="144"/>
      <c r="AO33" s="144"/>
      <c r="AP33" s="144"/>
      <c r="AQ33" s="144"/>
      <c r="AR33" s="468"/>
    </row>
    <row r="34" spans="1:44" s="735" customFormat="1" ht="12">
      <c r="A34" s="135"/>
      <c r="B34" s="468" t="s">
        <v>236</v>
      </c>
      <c r="C34" s="610" t="s">
        <v>240</v>
      </c>
      <c r="D34" s="611" t="s">
        <v>241</v>
      </c>
      <c r="E34" s="135"/>
      <c r="F34" s="612">
        <v>44851</v>
      </c>
      <c r="G34" s="612" t="s">
        <v>623</v>
      </c>
      <c r="H34" s="612"/>
      <c r="I34" s="613" t="s">
        <v>131</v>
      </c>
      <c r="J34" s="468" t="s">
        <v>249</v>
      </c>
      <c r="K34" s="468" t="s">
        <v>245</v>
      </c>
      <c r="L34" s="144" t="s">
        <v>209</v>
      </c>
      <c r="M34" s="144" t="s">
        <v>260</v>
      </c>
      <c r="N34" s="468" t="s">
        <v>261</v>
      </c>
      <c r="O34" s="468" t="s">
        <v>262</v>
      </c>
      <c r="P34" s="144" t="s">
        <v>254</v>
      </c>
      <c r="Q34" s="468" t="s">
        <v>267</v>
      </c>
      <c r="R34" s="144" t="s">
        <v>264</v>
      </c>
      <c r="S34" s="468"/>
      <c r="T34" s="144" t="s">
        <v>265</v>
      </c>
      <c r="U34" s="468" t="s">
        <v>268</v>
      </c>
      <c r="V34" s="144">
        <v>124236</v>
      </c>
      <c r="W34" s="465"/>
      <c r="X34" s="465"/>
      <c r="Y34" s="465"/>
      <c r="Z34" s="468" t="s">
        <v>276</v>
      </c>
      <c r="AA34" s="468" t="s">
        <v>277</v>
      </c>
      <c r="AB34" s="468" t="s">
        <v>278</v>
      </c>
      <c r="AC34" s="468" t="s">
        <v>278</v>
      </c>
      <c r="AD34" s="465"/>
      <c r="AE34" s="465"/>
      <c r="AF34" s="465"/>
      <c r="AG34" s="135"/>
      <c r="AH34" s="468" t="s">
        <v>286</v>
      </c>
      <c r="AI34" s="135"/>
      <c r="AJ34" s="144" t="s">
        <v>291</v>
      </c>
      <c r="AK34" s="144" t="s">
        <v>292</v>
      </c>
      <c r="AL34" s="144"/>
      <c r="AM34" s="144"/>
      <c r="AN34" s="144"/>
      <c r="AO34" s="144"/>
      <c r="AP34" s="144"/>
      <c r="AQ34" s="144"/>
      <c r="AR34" s="468"/>
    </row>
    <row r="35" spans="1:44" s="735" customFormat="1" ht="21" customHeight="1">
      <c r="A35" s="736"/>
      <c r="B35" s="470" t="s">
        <v>236</v>
      </c>
      <c r="C35" s="614" t="s">
        <v>240</v>
      </c>
      <c r="D35" s="615" t="s">
        <v>242</v>
      </c>
      <c r="E35" s="135"/>
      <c r="F35" s="616">
        <v>44880</v>
      </c>
      <c r="G35" s="616"/>
      <c r="H35" s="616"/>
      <c r="I35" s="617" t="s">
        <v>57</v>
      </c>
      <c r="J35" s="470" t="s">
        <v>250</v>
      </c>
      <c r="K35" s="470"/>
      <c r="L35" s="145" t="s">
        <v>209</v>
      </c>
      <c r="M35" s="145" t="s">
        <v>260</v>
      </c>
      <c r="N35" s="470" t="s">
        <v>261</v>
      </c>
      <c r="O35" s="470" t="s">
        <v>262</v>
      </c>
      <c r="P35" s="145" t="s">
        <v>254</v>
      </c>
      <c r="Q35" s="470" t="s">
        <v>267</v>
      </c>
      <c r="R35" s="145" t="s">
        <v>264</v>
      </c>
      <c r="S35" s="470"/>
      <c r="T35" s="145" t="s">
        <v>265</v>
      </c>
      <c r="U35" s="470" t="s">
        <v>109</v>
      </c>
      <c r="V35" s="145">
        <v>124236</v>
      </c>
      <c r="W35" s="465"/>
      <c r="X35" s="465"/>
      <c r="Y35" s="465"/>
      <c r="Z35" s="470" t="s">
        <v>194</v>
      </c>
      <c r="AA35" s="470" t="s">
        <v>277</v>
      </c>
      <c r="AB35" s="470" t="s">
        <v>278</v>
      </c>
      <c r="AC35" s="470" t="s">
        <v>278</v>
      </c>
      <c r="AD35" s="465"/>
      <c r="AE35" s="465"/>
      <c r="AF35" s="465"/>
      <c r="AG35" s="135"/>
      <c r="AH35" s="470" t="s">
        <v>287</v>
      </c>
      <c r="AI35" s="135"/>
      <c r="AJ35" s="145" t="s">
        <v>291</v>
      </c>
      <c r="AK35" s="145" t="s">
        <v>292</v>
      </c>
      <c r="AL35" s="135"/>
      <c r="AM35" s="135"/>
      <c r="AN35" s="135"/>
      <c r="AO35" s="135"/>
      <c r="AP35" s="135"/>
      <c r="AQ35" s="135"/>
      <c r="AR35" s="465"/>
    </row>
    <row r="36" spans="1:44" s="737" customFormat="1" ht="15" customHeight="1">
      <c r="A36" s="37"/>
      <c r="B36" s="564" t="s">
        <v>97</v>
      </c>
      <c r="C36" s="31" t="s">
        <v>410</v>
      </c>
      <c r="D36" s="618">
        <v>44574</v>
      </c>
      <c r="E36" s="31" t="s">
        <v>86</v>
      </c>
      <c r="F36" s="596">
        <v>44574</v>
      </c>
      <c r="G36" s="596" t="s">
        <v>622</v>
      </c>
      <c r="H36" s="596" t="s">
        <v>625</v>
      </c>
      <c r="I36" s="561" t="s">
        <v>105</v>
      </c>
      <c r="J36" s="619" t="s">
        <v>293</v>
      </c>
      <c r="K36" s="471" t="s">
        <v>634</v>
      </c>
      <c r="L36" s="620" t="s">
        <v>294</v>
      </c>
      <c r="M36" s="555" t="s">
        <v>411</v>
      </c>
      <c r="N36" s="547" t="s">
        <v>412</v>
      </c>
      <c r="O36" s="547" t="s">
        <v>413</v>
      </c>
      <c r="P36" s="149" t="s">
        <v>414</v>
      </c>
      <c r="Q36" s="547" t="s">
        <v>415</v>
      </c>
      <c r="R36" s="149" t="s">
        <v>296</v>
      </c>
      <c r="S36" s="547"/>
      <c r="T36" s="149" t="s">
        <v>297</v>
      </c>
      <c r="U36" s="547"/>
      <c r="V36" s="555"/>
      <c r="W36" s="559"/>
      <c r="X36" s="559"/>
      <c r="Y36" s="476"/>
      <c r="Z36" s="547" t="s">
        <v>416</v>
      </c>
      <c r="AA36" s="561"/>
      <c r="AB36" s="559" t="s">
        <v>417</v>
      </c>
      <c r="AC36" s="559"/>
      <c r="AD36" s="621"/>
      <c r="AE36" s="621"/>
      <c r="AF36" s="621"/>
      <c r="AG36" s="622"/>
      <c r="AH36" s="578" t="s">
        <v>637</v>
      </c>
      <c r="AI36" s="622" t="s">
        <v>350</v>
      </c>
      <c r="AJ36" s="622" t="s">
        <v>400</v>
      </c>
      <c r="AK36" s="622"/>
      <c r="AL36" s="622"/>
      <c r="AM36" s="622">
        <v>0</v>
      </c>
      <c r="AN36" s="622" t="s">
        <v>400</v>
      </c>
      <c r="AO36" s="622" t="s">
        <v>400</v>
      </c>
      <c r="AP36" s="622">
        <v>0</v>
      </c>
      <c r="AQ36" s="622" t="s">
        <v>370</v>
      </c>
      <c r="AR36" s="578"/>
    </row>
    <row r="37" spans="1:44" s="737" customFormat="1" ht="15" customHeight="1">
      <c r="A37" s="37"/>
      <c r="B37" s="564" t="s">
        <v>97</v>
      </c>
      <c r="C37" s="31" t="s">
        <v>418</v>
      </c>
      <c r="D37" s="618">
        <v>44574</v>
      </c>
      <c r="E37" s="31" t="s">
        <v>86</v>
      </c>
      <c r="F37" s="596">
        <v>44574</v>
      </c>
      <c r="G37" s="596" t="s">
        <v>622</v>
      </c>
      <c r="H37" s="596" t="s">
        <v>625</v>
      </c>
      <c r="I37" s="561" t="s">
        <v>105</v>
      </c>
      <c r="J37" s="619" t="s">
        <v>293</v>
      </c>
      <c r="K37" s="471" t="s">
        <v>634</v>
      </c>
      <c r="L37" s="620" t="s">
        <v>294</v>
      </c>
      <c r="M37" s="555" t="s">
        <v>419</v>
      </c>
      <c r="N37" s="547" t="s">
        <v>420</v>
      </c>
      <c r="O37" s="547" t="s">
        <v>421</v>
      </c>
      <c r="P37" s="149" t="s">
        <v>414</v>
      </c>
      <c r="Q37" s="547" t="s">
        <v>422</v>
      </c>
      <c r="R37" s="149" t="s">
        <v>296</v>
      </c>
      <c r="S37" s="547"/>
      <c r="T37" s="149" t="s">
        <v>297</v>
      </c>
      <c r="U37" s="547"/>
      <c r="V37" s="555"/>
      <c r="W37" s="559"/>
      <c r="X37" s="559"/>
      <c r="Y37" s="476"/>
      <c r="Z37" s="547" t="s">
        <v>423</v>
      </c>
      <c r="AA37" s="561"/>
      <c r="AB37" s="559" t="s">
        <v>424</v>
      </c>
      <c r="AC37" s="559"/>
      <c r="AD37" s="621"/>
      <c r="AE37" s="621"/>
      <c r="AF37" s="621"/>
      <c r="AG37" s="622"/>
      <c r="AH37" s="578" t="s">
        <v>425</v>
      </c>
      <c r="AI37" s="622">
        <v>0</v>
      </c>
      <c r="AJ37" s="622" t="s">
        <v>426</v>
      </c>
      <c r="AK37" s="622"/>
      <c r="AL37" s="622"/>
      <c r="AM37" s="622">
        <v>0</v>
      </c>
      <c r="AN37" s="622" t="s">
        <v>400</v>
      </c>
      <c r="AO37" s="622" t="s">
        <v>400</v>
      </c>
      <c r="AP37" s="622">
        <v>0</v>
      </c>
      <c r="AQ37" s="622" t="s">
        <v>353</v>
      </c>
      <c r="AR37" s="578"/>
    </row>
    <row r="38" spans="1:44" s="737" customFormat="1" ht="15" customHeight="1">
      <c r="A38" s="37"/>
      <c r="B38" s="564"/>
      <c r="C38" s="31"/>
      <c r="D38" s="618"/>
      <c r="E38" s="31"/>
      <c r="F38" s="596"/>
      <c r="G38" s="596"/>
      <c r="H38" s="596"/>
      <c r="I38" s="561"/>
      <c r="J38" s="619"/>
      <c r="K38" s="471"/>
      <c r="L38" s="620"/>
      <c r="M38" s="555"/>
      <c r="N38" s="547"/>
      <c r="O38" s="547"/>
      <c r="P38" s="149"/>
      <c r="Q38" s="547"/>
      <c r="R38" s="149"/>
      <c r="S38" s="547"/>
      <c r="T38" s="185"/>
      <c r="U38" s="547"/>
      <c r="V38" s="555"/>
      <c r="W38" s="560"/>
      <c r="X38" s="560"/>
      <c r="Y38" s="623"/>
      <c r="Z38" s="547"/>
      <c r="AA38" s="561"/>
      <c r="AB38" s="560"/>
      <c r="AC38" s="560"/>
      <c r="AD38" s="621"/>
      <c r="AE38" s="621"/>
      <c r="AF38" s="621"/>
      <c r="AG38" s="622"/>
      <c r="AH38" s="624"/>
      <c r="AI38" s="622"/>
      <c r="AJ38" s="622"/>
      <c r="AK38" s="622"/>
      <c r="AL38" s="622"/>
      <c r="AM38" s="622"/>
      <c r="AN38" s="622"/>
      <c r="AO38" s="622"/>
      <c r="AP38" s="622"/>
      <c r="AQ38" s="622"/>
      <c r="AR38" s="578"/>
    </row>
    <row r="39" spans="1:44" s="737" customFormat="1" ht="15" customHeight="1">
      <c r="A39" s="37">
        <v>3</v>
      </c>
      <c r="B39" s="564" t="s">
        <v>97</v>
      </c>
      <c r="C39" s="31" t="s">
        <v>428</v>
      </c>
      <c r="D39" s="618">
        <v>44607</v>
      </c>
      <c r="E39" s="31" t="s">
        <v>86</v>
      </c>
      <c r="F39" s="596">
        <v>44608</v>
      </c>
      <c r="G39" s="596" t="s">
        <v>619</v>
      </c>
      <c r="H39" s="596" t="s">
        <v>625</v>
      </c>
      <c r="I39" s="561" t="s">
        <v>105</v>
      </c>
      <c r="J39" s="619" t="s">
        <v>293</v>
      </c>
      <c r="K39" s="472" t="s">
        <v>98</v>
      </c>
      <c r="L39" s="620" t="s">
        <v>294</v>
      </c>
      <c r="M39" s="555" t="s">
        <v>429</v>
      </c>
      <c r="N39" s="547" t="s">
        <v>430</v>
      </c>
      <c r="O39" s="547" t="s">
        <v>431</v>
      </c>
      <c r="P39" s="149" t="s">
        <v>414</v>
      </c>
      <c r="Q39" s="547" t="s">
        <v>432</v>
      </c>
      <c r="R39" s="149" t="s">
        <v>296</v>
      </c>
      <c r="S39" s="547"/>
      <c r="T39" s="149" t="s">
        <v>360</v>
      </c>
      <c r="U39" s="547"/>
      <c r="V39" s="555"/>
      <c r="W39" s="559"/>
      <c r="X39" s="559"/>
      <c r="Y39" s="559"/>
      <c r="Z39" s="547" t="s">
        <v>433</v>
      </c>
      <c r="AA39" s="561"/>
      <c r="AB39" s="559" t="s">
        <v>434</v>
      </c>
      <c r="AC39" s="559"/>
      <c r="AD39" s="621"/>
      <c r="AE39" s="621"/>
      <c r="AF39" s="621"/>
      <c r="AG39" s="622"/>
      <c r="AH39" s="578" t="s">
        <v>435</v>
      </c>
      <c r="AI39" s="622" t="s">
        <v>95</v>
      </c>
      <c r="AJ39" s="622" t="s">
        <v>436</v>
      </c>
      <c r="AK39" s="622"/>
      <c r="AL39" s="622"/>
      <c r="AM39" s="622">
        <v>0</v>
      </c>
      <c r="AN39" s="622" t="s">
        <v>348</v>
      </c>
      <c r="AO39" s="622" t="s">
        <v>349</v>
      </c>
      <c r="AP39" s="622">
        <v>0</v>
      </c>
      <c r="AQ39" s="622" t="s">
        <v>370</v>
      </c>
      <c r="AR39" s="564" t="s">
        <v>427</v>
      </c>
    </row>
    <row r="40" spans="1:44" s="737" customFormat="1" ht="15" customHeight="1">
      <c r="A40" s="37">
        <v>4</v>
      </c>
      <c r="B40" s="564" t="s">
        <v>97</v>
      </c>
      <c r="C40" s="31" t="s">
        <v>437</v>
      </c>
      <c r="D40" s="618">
        <v>44607</v>
      </c>
      <c r="E40" s="31" t="s">
        <v>86</v>
      </c>
      <c r="F40" s="596">
        <v>44607</v>
      </c>
      <c r="G40" s="596"/>
      <c r="H40" s="596"/>
      <c r="I40" s="561" t="s">
        <v>105</v>
      </c>
      <c r="J40" s="619" t="s">
        <v>438</v>
      </c>
      <c r="K40" s="472"/>
      <c r="L40" s="620" t="s">
        <v>294</v>
      </c>
      <c r="M40" s="555" t="s">
        <v>439</v>
      </c>
      <c r="N40" s="547" t="s">
        <v>440</v>
      </c>
      <c r="O40" s="547" t="s">
        <v>441</v>
      </c>
      <c r="P40" s="149" t="s">
        <v>414</v>
      </c>
      <c r="Q40" s="547" t="s">
        <v>442</v>
      </c>
      <c r="R40" s="149" t="s">
        <v>296</v>
      </c>
      <c r="S40" s="547"/>
      <c r="T40" s="149" t="s">
        <v>297</v>
      </c>
      <c r="U40" s="547"/>
      <c r="V40" s="555"/>
      <c r="W40" s="559"/>
      <c r="X40" s="559"/>
      <c r="Y40" s="559"/>
      <c r="Z40" s="547" t="s">
        <v>443</v>
      </c>
      <c r="AA40" s="561"/>
      <c r="AB40" s="559" t="s">
        <v>444</v>
      </c>
      <c r="AC40" s="559"/>
      <c r="AD40" s="621"/>
      <c r="AE40" s="621"/>
      <c r="AF40" s="621"/>
      <c r="AG40" s="622"/>
      <c r="AH40" s="578" t="s">
        <v>445</v>
      </c>
      <c r="AI40" s="622" t="s">
        <v>350</v>
      </c>
      <c r="AJ40" s="622" t="s">
        <v>369</v>
      </c>
      <c r="AK40" s="622"/>
      <c r="AL40" s="622"/>
      <c r="AM40" s="622">
        <v>0</v>
      </c>
      <c r="AN40" s="622" t="s">
        <v>348</v>
      </c>
      <c r="AO40" s="622" t="s">
        <v>349</v>
      </c>
      <c r="AP40" s="622">
        <v>0</v>
      </c>
      <c r="AQ40" s="622"/>
      <c r="AR40" s="564" t="s">
        <v>427</v>
      </c>
    </row>
    <row r="41" spans="1:44" s="737" customFormat="1" ht="15" customHeight="1">
      <c r="A41" s="37">
        <v>9</v>
      </c>
      <c r="B41" s="564" t="s">
        <v>97</v>
      </c>
      <c r="C41" s="31" t="s">
        <v>446</v>
      </c>
      <c r="D41" s="618">
        <v>44631</v>
      </c>
      <c r="E41" s="31" t="s">
        <v>131</v>
      </c>
      <c r="F41" s="596">
        <v>44642</v>
      </c>
      <c r="G41" s="596" t="s">
        <v>620</v>
      </c>
      <c r="H41" s="596" t="s">
        <v>625</v>
      </c>
      <c r="I41" s="561" t="s">
        <v>447</v>
      </c>
      <c r="J41" s="619" t="s">
        <v>448</v>
      </c>
      <c r="K41" s="472"/>
      <c r="L41" s="620" t="s">
        <v>294</v>
      </c>
      <c r="M41" s="555" t="s">
        <v>449</v>
      </c>
      <c r="N41" s="547" t="s">
        <v>450</v>
      </c>
      <c r="O41" s="547" t="s">
        <v>451</v>
      </c>
      <c r="P41" s="149" t="s">
        <v>100</v>
      </c>
      <c r="Q41" s="547" t="s">
        <v>452</v>
      </c>
      <c r="R41" s="149" t="s">
        <v>296</v>
      </c>
      <c r="S41" s="547"/>
      <c r="T41" s="149" t="s">
        <v>297</v>
      </c>
      <c r="U41" s="547"/>
      <c r="V41" s="555"/>
      <c r="W41" s="561"/>
      <c r="X41" s="561"/>
      <c r="Y41" s="561"/>
      <c r="Z41" s="547" t="s">
        <v>453</v>
      </c>
      <c r="AA41" s="561"/>
      <c r="AB41" s="561" t="s">
        <v>454</v>
      </c>
      <c r="AC41" s="561"/>
      <c r="AD41" s="621"/>
      <c r="AE41" s="621"/>
      <c r="AF41" s="621"/>
      <c r="AG41" s="622"/>
      <c r="AH41" s="561" t="s">
        <v>3331</v>
      </c>
      <c r="AI41" s="622" t="s">
        <v>350</v>
      </c>
      <c r="AJ41" s="622" t="s">
        <v>369</v>
      </c>
      <c r="AK41" s="622"/>
      <c r="AL41" s="622"/>
      <c r="AM41" s="622">
        <v>0</v>
      </c>
      <c r="AN41" s="622" t="s">
        <v>348</v>
      </c>
      <c r="AO41" s="622" t="s">
        <v>349</v>
      </c>
      <c r="AP41" s="622">
        <v>0</v>
      </c>
      <c r="AQ41" s="622"/>
      <c r="AR41" s="564"/>
    </row>
    <row r="42" spans="1:44" s="737" customFormat="1" ht="15" customHeight="1">
      <c r="A42" s="37">
        <v>10</v>
      </c>
      <c r="B42" s="564" t="s">
        <v>97</v>
      </c>
      <c r="C42" s="31" t="s">
        <v>688</v>
      </c>
      <c r="D42" s="618">
        <v>44631</v>
      </c>
      <c r="E42" s="31" t="s">
        <v>131</v>
      </c>
      <c r="F42" s="596">
        <v>44642</v>
      </c>
      <c r="G42" s="596" t="s">
        <v>620</v>
      </c>
      <c r="H42" s="596" t="s">
        <v>625</v>
      </c>
      <c r="I42" s="561" t="s">
        <v>447</v>
      </c>
      <c r="J42" s="619" t="s">
        <v>448</v>
      </c>
      <c r="K42" s="472"/>
      <c r="L42" s="620" t="s">
        <v>294</v>
      </c>
      <c r="M42" s="555" t="s">
        <v>455</v>
      </c>
      <c r="N42" s="547" t="s">
        <v>456</v>
      </c>
      <c r="O42" s="547" t="s">
        <v>457</v>
      </c>
      <c r="P42" s="149" t="s">
        <v>296</v>
      </c>
      <c r="Q42" s="547" t="s">
        <v>458</v>
      </c>
      <c r="R42" s="149" t="s">
        <v>296</v>
      </c>
      <c r="S42" s="547"/>
      <c r="T42" s="149" t="s">
        <v>297</v>
      </c>
      <c r="U42" s="547"/>
      <c r="V42" s="555"/>
      <c r="W42" s="561"/>
      <c r="X42" s="561"/>
      <c r="Y42" s="561"/>
      <c r="Z42" s="547" t="s">
        <v>459</v>
      </c>
      <c r="AA42" s="561"/>
      <c r="AB42" s="561" t="s">
        <v>460</v>
      </c>
      <c r="AC42" s="561"/>
      <c r="AD42" s="621"/>
      <c r="AE42" s="621"/>
      <c r="AF42" s="621"/>
      <c r="AG42" s="622"/>
      <c r="AH42" s="561" t="s">
        <v>3331</v>
      </c>
      <c r="AI42" s="622" t="s">
        <v>350</v>
      </c>
      <c r="AJ42" s="622" t="s">
        <v>461</v>
      </c>
      <c r="AK42" s="622"/>
      <c r="AL42" s="622"/>
      <c r="AM42" s="622">
        <v>0</v>
      </c>
      <c r="AN42" s="622" t="s">
        <v>348</v>
      </c>
      <c r="AO42" s="622" t="s">
        <v>349</v>
      </c>
      <c r="AP42" s="622">
        <v>0</v>
      </c>
      <c r="AQ42" s="622" t="s">
        <v>370</v>
      </c>
      <c r="AR42" s="564"/>
    </row>
    <row r="43" spans="1:44" s="737" customFormat="1" ht="15" customHeight="1">
      <c r="A43" s="37">
        <v>14</v>
      </c>
      <c r="B43" s="564" t="s">
        <v>97</v>
      </c>
      <c r="C43" s="31" t="s">
        <v>462</v>
      </c>
      <c r="D43" s="618">
        <v>44683</v>
      </c>
      <c r="E43" s="31" t="s">
        <v>86</v>
      </c>
      <c r="F43" s="596">
        <v>44684</v>
      </c>
      <c r="G43" s="596"/>
      <c r="H43" s="596"/>
      <c r="I43" s="561" t="s">
        <v>55</v>
      </c>
      <c r="J43" s="619" t="s">
        <v>463</v>
      </c>
      <c r="K43" s="472" t="s">
        <v>98</v>
      </c>
      <c r="L43" s="620" t="s">
        <v>294</v>
      </c>
      <c r="M43" s="555" t="s">
        <v>464</v>
      </c>
      <c r="N43" s="547" t="s">
        <v>465</v>
      </c>
      <c r="O43" s="547" t="s">
        <v>466</v>
      </c>
      <c r="P43" s="149" t="s">
        <v>296</v>
      </c>
      <c r="Q43" s="547" t="s">
        <v>467</v>
      </c>
      <c r="R43" s="152" t="s">
        <v>100</v>
      </c>
      <c r="S43" s="547"/>
      <c r="T43" s="31" t="s">
        <v>360</v>
      </c>
      <c r="U43" s="547"/>
      <c r="V43" s="555"/>
      <c r="W43" s="561"/>
      <c r="X43" s="561"/>
      <c r="Y43" s="561"/>
      <c r="Z43" s="547" t="s">
        <v>459</v>
      </c>
      <c r="AA43" s="561" t="s">
        <v>468</v>
      </c>
      <c r="AB43" s="561" t="s">
        <v>454</v>
      </c>
      <c r="AC43" s="561"/>
      <c r="AD43" s="621"/>
      <c r="AE43" s="621"/>
      <c r="AF43" s="621"/>
      <c r="AG43" s="622"/>
      <c r="AH43" s="578" t="s">
        <v>469</v>
      </c>
      <c r="AI43" s="622" t="s">
        <v>350</v>
      </c>
      <c r="AJ43" s="622" t="s">
        <v>351</v>
      </c>
      <c r="AK43" s="622"/>
      <c r="AL43" s="622"/>
      <c r="AM43" s="622">
        <v>0</v>
      </c>
      <c r="AN43" s="622" t="s">
        <v>348</v>
      </c>
      <c r="AO43" s="622" t="s">
        <v>349</v>
      </c>
      <c r="AP43" s="622">
        <v>0</v>
      </c>
      <c r="AQ43" s="622" t="s">
        <v>470</v>
      </c>
      <c r="AR43" s="564" t="s">
        <v>427</v>
      </c>
    </row>
    <row r="44" spans="1:44" s="737" customFormat="1" ht="15" customHeight="1">
      <c r="A44" s="37">
        <v>15</v>
      </c>
      <c r="B44" s="564" t="s">
        <v>97</v>
      </c>
      <c r="C44" s="31" t="s">
        <v>471</v>
      </c>
      <c r="D44" s="618">
        <v>44692</v>
      </c>
      <c r="E44" s="31" t="s">
        <v>86</v>
      </c>
      <c r="F44" s="596">
        <v>44693</v>
      </c>
      <c r="G44" s="596"/>
      <c r="H44" s="596"/>
      <c r="I44" s="561" t="s">
        <v>55</v>
      </c>
      <c r="J44" s="619" t="s">
        <v>472</v>
      </c>
      <c r="K44" s="472"/>
      <c r="L44" s="620" t="s">
        <v>294</v>
      </c>
      <c r="M44" s="555" t="s">
        <v>473</v>
      </c>
      <c r="N44" s="547" t="s">
        <v>474</v>
      </c>
      <c r="O44" s="547" t="s">
        <v>475</v>
      </c>
      <c r="P44" s="149" t="s">
        <v>100</v>
      </c>
      <c r="Q44" s="547" t="s">
        <v>476</v>
      </c>
      <c r="R44" s="152" t="s">
        <v>477</v>
      </c>
      <c r="S44" s="547"/>
      <c r="T44" s="31" t="s">
        <v>478</v>
      </c>
      <c r="U44" s="547"/>
      <c r="V44" s="555"/>
      <c r="W44" s="561"/>
      <c r="X44" s="561"/>
      <c r="Y44" s="561"/>
      <c r="Z44" s="547" t="s">
        <v>479</v>
      </c>
      <c r="AA44" s="561" t="s">
        <v>480</v>
      </c>
      <c r="AB44" s="561" t="s">
        <v>481</v>
      </c>
      <c r="AC44" s="561"/>
      <c r="AD44" s="621"/>
      <c r="AE44" s="621"/>
      <c r="AF44" s="621"/>
      <c r="AG44" s="622"/>
      <c r="AH44" s="578" t="s">
        <v>482</v>
      </c>
      <c r="AI44" s="622" t="s">
        <v>350</v>
      </c>
      <c r="AJ44" s="622" t="s">
        <v>369</v>
      </c>
      <c r="AK44" s="622"/>
      <c r="AL44" s="622"/>
      <c r="AM44" s="622">
        <v>0</v>
      </c>
      <c r="AN44" s="622" t="s">
        <v>348</v>
      </c>
      <c r="AO44" s="622" t="s">
        <v>349</v>
      </c>
      <c r="AP44" s="622">
        <v>0</v>
      </c>
      <c r="AQ44" s="622" t="s">
        <v>483</v>
      </c>
      <c r="AR44" s="564" t="s">
        <v>484</v>
      </c>
    </row>
    <row r="45" spans="1:44" s="737" customFormat="1" ht="15" customHeight="1">
      <c r="A45" s="37">
        <v>16</v>
      </c>
      <c r="B45" s="564" t="s">
        <v>97</v>
      </c>
      <c r="C45" s="31" t="s">
        <v>485</v>
      </c>
      <c r="D45" s="618">
        <v>44692</v>
      </c>
      <c r="E45" s="31" t="s">
        <v>86</v>
      </c>
      <c r="F45" s="596">
        <v>44693</v>
      </c>
      <c r="G45" s="596"/>
      <c r="H45" s="596"/>
      <c r="I45" s="561" t="s">
        <v>55</v>
      </c>
      <c r="J45" s="619" t="s">
        <v>90</v>
      </c>
      <c r="K45" s="472"/>
      <c r="L45" s="620" t="s">
        <v>294</v>
      </c>
      <c r="M45" s="555" t="s">
        <v>486</v>
      </c>
      <c r="N45" s="547" t="s">
        <v>487</v>
      </c>
      <c r="O45" s="547" t="s">
        <v>488</v>
      </c>
      <c r="P45" s="149" t="s">
        <v>477</v>
      </c>
      <c r="Q45" s="547" t="s">
        <v>489</v>
      </c>
      <c r="R45" s="152" t="s">
        <v>100</v>
      </c>
      <c r="S45" s="547"/>
      <c r="T45" s="31" t="s">
        <v>490</v>
      </c>
      <c r="U45" s="547"/>
      <c r="V45" s="555"/>
      <c r="W45" s="561"/>
      <c r="X45" s="561"/>
      <c r="Y45" s="561"/>
      <c r="Z45" s="547" t="s">
        <v>453</v>
      </c>
      <c r="AA45" s="561" t="s">
        <v>491</v>
      </c>
      <c r="AB45" s="561" t="s">
        <v>492</v>
      </c>
      <c r="AC45" s="561"/>
      <c r="AD45" s="621"/>
      <c r="AE45" s="621"/>
      <c r="AF45" s="621"/>
      <c r="AG45" s="622"/>
      <c r="AH45" s="578" t="s">
        <v>482</v>
      </c>
      <c r="AI45" s="622" t="s">
        <v>350</v>
      </c>
      <c r="AJ45" s="622"/>
      <c r="AK45" s="622"/>
      <c r="AL45" s="622"/>
      <c r="AM45" s="622">
        <v>0</v>
      </c>
      <c r="AN45" s="622" t="s">
        <v>348</v>
      </c>
      <c r="AO45" s="622" t="s">
        <v>349</v>
      </c>
      <c r="AP45" s="622">
        <v>0</v>
      </c>
      <c r="AQ45" s="622"/>
      <c r="AR45" s="564" t="s">
        <v>484</v>
      </c>
    </row>
    <row r="46" spans="1:44" s="737" customFormat="1" ht="15" customHeight="1">
      <c r="A46" s="37">
        <v>19</v>
      </c>
      <c r="B46" s="564" t="s">
        <v>97</v>
      </c>
      <c r="C46" s="31" t="s">
        <v>495</v>
      </c>
      <c r="D46" s="618">
        <v>43852</v>
      </c>
      <c r="E46" s="31" t="s">
        <v>86</v>
      </c>
      <c r="F46" s="596">
        <v>43853</v>
      </c>
      <c r="G46" s="596" t="s">
        <v>621</v>
      </c>
      <c r="H46" s="596"/>
      <c r="I46" s="561" t="s">
        <v>493</v>
      </c>
      <c r="J46" s="619" t="s">
        <v>494</v>
      </c>
      <c r="K46" s="472"/>
      <c r="L46" s="620"/>
      <c r="M46" s="555"/>
      <c r="N46" s="547"/>
      <c r="O46" s="547"/>
      <c r="P46" s="149"/>
      <c r="Q46" s="547"/>
      <c r="R46" s="152"/>
      <c r="S46" s="547"/>
      <c r="T46" s="31"/>
      <c r="U46" s="547"/>
      <c r="V46" s="555"/>
      <c r="W46" s="561"/>
      <c r="X46" s="561"/>
      <c r="Y46" s="561"/>
      <c r="Z46" s="561"/>
      <c r="AA46" s="621"/>
      <c r="AB46" s="621"/>
      <c r="AC46" s="621"/>
      <c r="AD46" s="621"/>
      <c r="AE46" s="621"/>
      <c r="AF46" s="621"/>
      <c r="AG46" s="622"/>
      <c r="AH46" s="561" t="s">
        <v>496</v>
      </c>
      <c r="AI46" s="622"/>
      <c r="AJ46" s="622"/>
      <c r="AK46" s="622"/>
      <c r="AL46" s="622"/>
      <c r="AM46" s="622"/>
      <c r="AN46" s="622"/>
      <c r="AO46" s="622"/>
      <c r="AP46" s="622"/>
      <c r="AQ46" s="622"/>
      <c r="AR46" s="564"/>
    </row>
    <row r="47" spans="1:44" s="735" customFormat="1" ht="20.100000000000001" customHeight="1">
      <c r="A47" s="37">
        <v>20</v>
      </c>
      <c r="B47" s="564" t="s">
        <v>97</v>
      </c>
      <c r="C47" s="135" t="s">
        <v>508</v>
      </c>
      <c r="D47" s="625"/>
      <c r="E47" s="135"/>
      <c r="F47" s="626"/>
      <c r="G47" s="154" t="s">
        <v>641</v>
      </c>
      <c r="H47" s="596" t="s">
        <v>625</v>
      </c>
      <c r="I47" s="465"/>
      <c r="J47" s="465"/>
      <c r="K47" s="465" t="s">
        <v>510</v>
      </c>
      <c r="L47" s="135"/>
      <c r="M47" s="135"/>
      <c r="N47" s="135"/>
      <c r="O47" s="135"/>
      <c r="P47" s="135"/>
      <c r="Q47" s="135"/>
      <c r="R47" s="135"/>
      <c r="S47" s="135"/>
      <c r="T47" s="465"/>
      <c r="U47" s="465"/>
      <c r="V47" s="465"/>
      <c r="W47" s="465"/>
      <c r="X47" s="465"/>
      <c r="Y47" s="465"/>
      <c r="Z47" s="465"/>
      <c r="AA47" s="465"/>
      <c r="AB47" s="465"/>
      <c r="AC47" s="465"/>
      <c r="AD47" s="465"/>
      <c r="AE47" s="135"/>
      <c r="AF47" s="135"/>
      <c r="AG47" s="465"/>
      <c r="AH47" s="465"/>
      <c r="AI47" s="135"/>
      <c r="AJ47" s="135"/>
      <c r="AK47" s="135"/>
      <c r="AL47" s="135"/>
      <c r="AM47" s="135"/>
      <c r="AN47" s="135"/>
      <c r="AO47" s="135"/>
      <c r="AP47" s="135"/>
      <c r="AQ47" s="135"/>
      <c r="AR47" s="462"/>
    </row>
    <row r="48" spans="1:44" s="735" customFormat="1" ht="12">
      <c r="A48" s="135"/>
      <c r="B48" s="470" t="s">
        <v>236</v>
      </c>
      <c r="C48" s="614"/>
      <c r="D48" s="614"/>
      <c r="E48" s="135"/>
      <c r="F48" s="616">
        <v>44638</v>
      </c>
      <c r="G48" s="616"/>
      <c r="H48" s="616"/>
      <c r="I48" s="627" t="s">
        <v>132</v>
      </c>
      <c r="J48" s="627"/>
      <c r="K48" s="470"/>
      <c r="L48" s="145"/>
      <c r="M48" s="145"/>
      <c r="N48" s="467"/>
      <c r="O48" s="467"/>
      <c r="P48" s="67"/>
      <c r="Q48" s="546"/>
      <c r="R48" s="151"/>
      <c r="S48" s="546"/>
      <c r="T48" s="151"/>
      <c r="U48" s="546"/>
      <c r="V48" s="67"/>
      <c r="W48" s="546"/>
      <c r="X48" s="546"/>
      <c r="Y48" s="546"/>
      <c r="Z48" s="467" t="s">
        <v>269</v>
      </c>
      <c r="AA48" s="467" t="s">
        <v>270</v>
      </c>
      <c r="AB48" s="467"/>
      <c r="AC48" s="467"/>
      <c r="AD48" s="546"/>
      <c r="AE48" s="465"/>
      <c r="AF48" s="465"/>
      <c r="AG48" s="151"/>
      <c r="AH48" s="470" t="s">
        <v>281</v>
      </c>
      <c r="AI48" s="135"/>
      <c r="AJ48" s="135"/>
      <c r="AK48" s="135"/>
      <c r="AL48" s="135"/>
      <c r="AM48" s="135"/>
      <c r="AN48" s="135"/>
      <c r="AO48" s="135"/>
      <c r="AP48" s="135"/>
      <c r="AQ48" s="135"/>
      <c r="AR48" s="465"/>
    </row>
    <row r="49" spans="1:44" s="735" customFormat="1" ht="18" customHeight="1">
      <c r="A49" s="135"/>
      <c r="B49" s="470" t="s">
        <v>81</v>
      </c>
      <c r="C49" s="614"/>
      <c r="D49" s="615"/>
      <c r="E49" s="135"/>
      <c r="F49" s="616">
        <v>44693</v>
      </c>
      <c r="G49" s="616"/>
      <c r="H49" s="616"/>
      <c r="I49" s="628" t="s">
        <v>132</v>
      </c>
      <c r="J49" s="470" t="s">
        <v>243</v>
      </c>
      <c r="K49" s="470"/>
      <c r="L49" s="145"/>
      <c r="M49" s="145"/>
      <c r="N49" s="467"/>
      <c r="O49" s="467"/>
      <c r="P49" s="67"/>
      <c r="Q49" s="546"/>
      <c r="R49" s="151"/>
      <c r="S49" s="546"/>
      <c r="T49" s="151"/>
      <c r="U49" s="546"/>
      <c r="V49" s="67"/>
      <c r="W49" s="546"/>
      <c r="X49" s="546"/>
      <c r="Y49" s="546"/>
      <c r="Z49" s="467" t="s">
        <v>271</v>
      </c>
      <c r="AA49" s="467" t="s">
        <v>272</v>
      </c>
      <c r="AB49" s="467"/>
      <c r="AC49" s="467"/>
      <c r="AD49" s="467" t="s">
        <v>635</v>
      </c>
      <c r="AE49" s="465"/>
      <c r="AF49" s="465"/>
      <c r="AG49" s="151"/>
      <c r="AH49" s="470" t="s">
        <v>636</v>
      </c>
      <c r="AI49" s="135"/>
      <c r="AJ49" s="135"/>
      <c r="AK49" s="135"/>
      <c r="AL49" s="135"/>
      <c r="AM49" s="135"/>
      <c r="AN49" s="135"/>
      <c r="AO49" s="135"/>
      <c r="AP49" s="135"/>
      <c r="AQ49" s="135"/>
      <c r="AR49" s="465"/>
    </row>
    <row r="50" spans="1:44" s="737" customFormat="1" ht="24.75" customHeight="1">
      <c r="A50" s="37"/>
      <c r="B50" s="564" t="s">
        <v>97</v>
      </c>
      <c r="C50" s="31" t="s">
        <v>497</v>
      </c>
      <c r="D50" s="618">
        <v>44826</v>
      </c>
      <c r="E50" s="31" t="s">
        <v>86</v>
      </c>
      <c r="F50" s="596">
        <v>44886</v>
      </c>
      <c r="G50" s="596"/>
      <c r="H50" s="596"/>
      <c r="I50" s="561" t="s">
        <v>55</v>
      </c>
      <c r="J50" s="619" t="s">
        <v>207</v>
      </c>
      <c r="K50" s="473" t="s">
        <v>629</v>
      </c>
      <c r="L50" s="620" t="s">
        <v>498</v>
      </c>
      <c r="M50" s="555"/>
      <c r="N50" s="547"/>
      <c r="O50" s="547"/>
      <c r="P50" s="149"/>
      <c r="Q50" s="547"/>
      <c r="R50" s="152"/>
      <c r="S50" s="547"/>
      <c r="T50" s="31"/>
      <c r="U50" s="547"/>
      <c r="V50" s="555"/>
      <c r="W50" s="561"/>
      <c r="X50" s="561"/>
      <c r="Y50" s="561"/>
      <c r="Z50" s="561"/>
      <c r="AA50" s="561" t="s">
        <v>500</v>
      </c>
      <c r="AB50" s="561" t="s">
        <v>434</v>
      </c>
      <c r="AC50" s="621"/>
      <c r="AD50" s="621"/>
      <c r="AE50" s="621"/>
      <c r="AF50" s="621"/>
      <c r="AG50" s="555" t="s">
        <v>501</v>
      </c>
      <c r="AH50" s="561" t="s">
        <v>502</v>
      </c>
      <c r="AI50" s="622"/>
      <c r="AJ50" s="622"/>
      <c r="AK50" s="622"/>
      <c r="AL50" s="622"/>
      <c r="AM50" s="622"/>
      <c r="AN50" s="622"/>
      <c r="AO50" s="622"/>
      <c r="AP50" s="622"/>
      <c r="AQ50" s="622"/>
      <c r="AR50" s="564"/>
    </row>
    <row r="51" spans="1:44" s="737" customFormat="1" ht="15" customHeight="1">
      <c r="A51" s="738"/>
      <c r="B51" s="629" t="s">
        <v>505</v>
      </c>
      <c r="C51" s="66" t="s">
        <v>503</v>
      </c>
      <c r="D51" s="630">
        <v>44886</v>
      </c>
      <c r="E51" s="31" t="s">
        <v>86</v>
      </c>
      <c r="F51" s="631">
        <v>44886</v>
      </c>
      <c r="G51" s="631"/>
      <c r="H51" s="631"/>
      <c r="I51" s="562" t="s">
        <v>55</v>
      </c>
      <c r="J51" s="632" t="s">
        <v>207</v>
      </c>
      <c r="K51" s="474" t="s">
        <v>630</v>
      </c>
      <c r="L51" s="633" t="s">
        <v>504</v>
      </c>
      <c r="M51" s="634"/>
      <c r="N51" s="548"/>
      <c r="O51" s="548"/>
      <c r="P51" s="150"/>
      <c r="Q51" s="548"/>
      <c r="R51" s="153"/>
      <c r="S51" s="548"/>
      <c r="T51" s="66"/>
      <c r="U51" s="548"/>
      <c r="V51" s="634"/>
      <c r="W51" s="562"/>
      <c r="X51" s="562"/>
      <c r="Y51" s="562"/>
      <c r="Z51" s="562"/>
      <c r="AA51" s="635"/>
      <c r="AB51" s="635"/>
      <c r="AC51" s="635"/>
      <c r="AD51" s="635"/>
      <c r="AE51" s="635"/>
      <c r="AF51" s="635"/>
      <c r="AG51" s="636"/>
      <c r="AH51" s="562"/>
      <c r="AI51" s="636"/>
      <c r="AJ51" s="636"/>
      <c r="AK51" s="636"/>
      <c r="AL51" s="636"/>
      <c r="AM51" s="636"/>
      <c r="AN51" s="636"/>
      <c r="AO51" s="636"/>
      <c r="AP51" s="636"/>
      <c r="AQ51" s="636"/>
      <c r="AR51" s="629"/>
    </row>
    <row r="52" spans="1:44" s="735" customFormat="1" ht="12">
      <c r="A52" s="135"/>
      <c r="B52" s="470" t="s">
        <v>236</v>
      </c>
      <c r="C52" s="614" t="s">
        <v>238</v>
      </c>
      <c r="D52" s="637">
        <v>44746</v>
      </c>
      <c r="E52" s="31" t="s">
        <v>86</v>
      </c>
      <c r="F52" s="616">
        <v>44755</v>
      </c>
      <c r="G52" s="616"/>
      <c r="H52" s="616"/>
      <c r="I52" s="617" t="s">
        <v>167</v>
      </c>
      <c r="J52" s="470" t="s">
        <v>168</v>
      </c>
      <c r="K52" s="470"/>
      <c r="L52" s="145"/>
      <c r="M52" s="145"/>
      <c r="N52" s="467"/>
      <c r="O52" s="467" t="s">
        <v>255</v>
      </c>
      <c r="P52" s="67" t="s">
        <v>256</v>
      </c>
      <c r="Q52" s="467" t="s">
        <v>169</v>
      </c>
      <c r="R52" s="67" t="s">
        <v>264</v>
      </c>
      <c r="S52" s="467"/>
      <c r="T52" s="67" t="s">
        <v>265</v>
      </c>
      <c r="U52" s="467" t="s">
        <v>109</v>
      </c>
      <c r="V52" s="67">
        <v>101306</v>
      </c>
      <c r="W52" s="546"/>
      <c r="X52" s="546"/>
      <c r="Y52" s="546"/>
      <c r="Z52" s="467" t="s">
        <v>275</v>
      </c>
      <c r="AA52" s="467"/>
      <c r="AB52" s="467" t="s">
        <v>278</v>
      </c>
      <c r="AC52" s="467" t="s">
        <v>279</v>
      </c>
      <c r="AD52" s="546"/>
      <c r="AE52" s="465"/>
      <c r="AF52" s="465"/>
      <c r="AG52" s="151"/>
      <c r="AH52" s="470" t="s">
        <v>283</v>
      </c>
      <c r="AI52" s="135"/>
      <c r="AJ52" s="135"/>
      <c r="AK52" s="135"/>
      <c r="AL52" s="135"/>
      <c r="AM52" s="135"/>
      <c r="AN52" s="135"/>
      <c r="AO52" s="135"/>
      <c r="AP52" s="135"/>
      <c r="AQ52" s="135"/>
      <c r="AR52" s="465"/>
    </row>
    <row r="53" spans="1:44" s="735" customFormat="1" ht="12">
      <c r="A53" s="135"/>
      <c r="B53" s="470" t="s">
        <v>236</v>
      </c>
      <c r="C53" s="614" t="s">
        <v>239</v>
      </c>
      <c r="D53" s="637">
        <v>44782</v>
      </c>
      <c r="E53" s="31" t="s">
        <v>86</v>
      </c>
      <c r="F53" s="616">
        <v>44782</v>
      </c>
      <c r="G53" s="616"/>
      <c r="H53" s="616"/>
      <c r="I53" s="617" t="s">
        <v>246</v>
      </c>
      <c r="J53" s="470" t="s">
        <v>247</v>
      </c>
      <c r="K53" s="470"/>
      <c r="L53" s="145" t="s">
        <v>209</v>
      </c>
      <c r="M53" s="145" t="s">
        <v>257</v>
      </c>
      <c r="N53" s="467" t="s">
        <v>258</v>
      </c>
      <c r="O53" s="467" t="s">
        <v>259</v>
      </c>
      <c r="P53" s="67" t="s">
        <v>254</v>
      </c>
      <c r="Q53" s="467" t="s">
        <v>266</v>
      </c>
      <c r="R53" s="67" t="s">
        <v>264</v>
      </c>
      <c r="S53" s="467"/>
      <c r="T53" s="67" t="s">
        <v>265</v>
      </c>
      <c r="U53" s="467" t="s">
        <v>109</v>
      </c>
      <c r="V53" s="67">
        <v>103941</v>
      </c>
      <c r="W53" s="546"/>
      <c r="X53" s="546"/>
      <c r="Y53" s="546"/>
      <c r="Z53" s="467"/>
      <c r="AA53" s="467"/>
      <c r="AB53" s="467" t="s">
        <v>278</v>
      </c>
      <c r="AC53" s="467" t="s">
        <v>280</v>
      </c>
      <c r="AD53" s="546"/>
      <c r="AE53" s="465"/>
      <c r="AF53" s="465"/>
      <c r="AG53" s="151"/>
      <c r="AH53" s="470" t="s">
        <v>284</v>
      </c>
      <c r="AI53" s="135"/>
      <c r="AJ53" s="145" t="s">
        <v>289</v>
      </c>
      <c r="AK53" s="145" t="s">
        <v>290</v>
      </c>
      <c r="AL53" s="145" t="s">
        <v>235</v>
      </c>
      <c r="AM53" s="145"/>
      <c r="AN53" s="145"/>
      <c r="AO53" s="145"/>
      <c r="AP53" s="145"/>
      <c r="AQ53" s="145"/>
      <c r="AR53" s="470"/>
    </row>
    <row r="54" spans="1:44" s="735" customFormat="1" ht="12">
      <c r="A54" s="135"/>
      <c r="B54" s="564" t="s">
        <v>97</v>
      </c>
      <c r="C54" s="135"/>
      <c r="D54" s="135"/>
      <c r="E54" s="31" t="s">
        <v>86</v>
      </c>
      <c r="F54" s="574">
        <v>44588</v>
      </c>
      <c r="G54" s="574"/>
      <c r="H54" s="574"/>
      <c r="I54" s="578" t="s">
        <v>105</v>
      </c>
      <c r="J54" s="576" t="s">
        <v>293</v>
      </c>
      <c r="K54" s="472"/>
      <c r="L54" s="638" t="s">
        <v>294</v>
      </c>
      <c r="M54" s="135"/>
      <c r="N54" s="465"/>
      <c r="O54" s="465"/>
      <c r="P54" s="135"/>
      <c r="Q54" s="559" t="s">
        <v>295</v>
      </c>
      <c r="R54" s="61" t="s">
        <v>296</v>
      </c>
      <c r="S54" s="559"/>
      <c r="T54" s="61" t="s">
        <v>297</v>
      </c>
      <c r="U54" s="465"/>
      <c r="V54" s="135"/>
      <c r="W54" s="465"/>
      <c r="X54" s="465"/>
      <c r="Y54" s="465"/>
      <c r="Z54" s="465"/>
      <c r="AA54" s="465"/>
      <c r="AB54" s="465"/>
      <c r="AC54" s="465"/>
      <c r="AD54" s="465"/>
      <c r="AE54" s="465"/>
      <c r="AF54" s="465"/>
      <c r="AG54" s="135"/>
      <c r="AH54" s="578" t="s">
        <v>321</v>
      </c>
      <c r="AI54" s="135"/>
      <c r="AJ54" s="135"/>
      <c r="AK54" s="135"/>
      <c r="AL54" s="135"/>
      <c r="AM54" s="135"/>
      <c r="AN54" s="135"/>
      <c r="AO54" s="135"/>
      <c r="AP54" s="135"/>
      <c r="AQ54" s="135"/>
      <c r="AR54" s="465"/>
    </row>
    <row r="55" spans="1:44" s="735" customFormat="1" ht="12">
      <c r="A55" s="135"/>
      <c r="B55" s="564" t="s">
        <v>97</v>
      </c>
      <c r="C55" s="135"/>
      <c r="D55" s="135"/>
      <c r="E55" s="31" t="s">
        <v>86</v>
      </c>
      <c r="F55" s="574">
        <v>44588</v>
      </c>
      <c r="G55" s="574"/>
      <c r="H55" s="574"/>
      <c r="I55" s="578" t="s">
        <v>105</v>
      </c>
      <c r="J55" s="576" t="s">
        <v>293</v>
      </c>
      <c r="K55" s="472"/>
      <c r="L55" s="638" t="s">
        <v>294</v>
      </c>
      <c r="M55" s="135"/>
      <c r="N55" s="465"/>
      <c r="O55" s="465"/>
      <c r="P55" s="135"/>
      <c r="Q55" s="559" t="s">
        <v>298</v>
      </c>
      <c r="R55" s="61" t="s">
        <v>296</v>
      </c>
      <c r="S55" s="559"/>
      <c r="T55" s="61" t="s">
        <v>297</v>
      </c>
      <c r="U55" s="465"/>
      <c r="V55" s="135"/>
      <c r="W55" s="465"/>
      <c r="X55" s="465"/>
      <c r="Y55" s="465"/>
      <c r="Z55" s="465"/>
      <c r="AA55" s="465"/>
      <c r="AB55" s="465"/>
      <c r="AC55" s="465"/>
      <c r="AD55" s="465"/>
      <c r="AE55" s="465"/>
      <c r="AF55" s="465"/>
      <c r="AG55" s="135"/>
      <c r="AH55" s="578"/>
      <c r="AI55" s="135"/>
      <c r="AJ55" s="135"/>
      <c r="AK55" s="135"/>
      <c r="AL55" s="135"/>
      <c r="AM55" s="135"/>
      <c r="AN55" s="135"/>
      <c r="AO55" s="135"/>
      <c r="AP55" s="135"/>
      <c r="AQ55" s="135"/>
      <c r="AR55" s="465"/>
    </row>
    <row r="56" spans="1:44" s="735" customFormat="1" ht="20.100000000000001" customHeight="1">
      <c r="A56" s="135"/>
      <c r="B56" s="564" t="s">
        <v>97</v>
      </c>
      <c r="C56" s="135"/>
      <c r="D56" s="135"/>
      <c r="E56" s="31" t="s">
        <v>86</v>
      </c>
      <c r="F56" s="574">
        <v>44588</v>
      </c>
      <c r="G56" s="574"/>
      <c r="H56" s="574"/>
      <c r="I56" s="578" t="s">
        <v>105</v>
      </c>
      <c r="J56" s="576" t="s">
        <v>293</v>
      </c>
      <c r="K56" s="472"/>
      <c r="L56" s="638" t="s">
        <v>294</v>
      </c>
      <c r="M56" s="135"/>
      <c r="N56" s="465"/>
      <c r="O56" s="465"/>
      <c r="P56" s="135"/>
      <c r="Q56" s="559" t="s">
        <v>299</v>
      </c>
      <c r="R56" s="61" t="s">
        <v>296</v>
      </c>
      <c r="S56" s="559"/>
      <c r="T56" s="61" t="s">
        <v>297</v>
      </c>
      <c r="U56" s="465"/>
      <c r="V56" s="135"/>
      <c r="W56" s="465"/>
      <c r="X56" s="465"/>
      <c r="Y56" s="465"/>
      <c r="Z56" s="465"/>
      <c r="AA56" s="465"/>
      <c r="AB56" s="465"/>
      <c r="AC56" s="465"/>
      <c r="AD56" s="465"/>
      <c r="AE56" s="465"/>
      <c r="AF56" s="465"/>
      <c r="AG56" s="135"/>
      <c r="AH56" s="578"/>
      <c r="AI56" s="135"/>
      <c r="AJ56" s="135"/>
      <c r="AK56" s="135"/>
      <c r="AL56" s="135"/>
      <c r="AM56" s="135"/>
      <c r="AN56" s="135"/>
      <c r="AO56" s="135"/>
      <c r="AP56" s="135"/>
      <c r="AQ56" s="135"/>
      <c r="AR56" s="465"/>
    </row>
    <row r="57" spans="1:44" s="735" customFormat="1" ht="20.100000000000001" customHeight="1">
      <c r="A57" s="135"/>
      <c r="B57" s="564" t="s">
        <v>97</v>
      </c>
      <c r="C57" s="135"/>
      <c r="D57" s="135"/>
      <c r="E57" s="31" t="s">
        <v>86</v>
      </c>
      <c r="F57" s="574">
        <v>44588</v>
      </c>
      <c r="G57" s="574"/>
      <c r="H57" s="574"/>
      <c r="I57" s="578" t="s">
        <v>105</v>
      </c>
      <c r="J57" s="576" t="s">
        <v>293</v>
      </c>
      <c r="K57" s="472"/>
      <c r="L57" s="638" t="s">
        <v>294</v>
      </c>
      <c r="M57" s="135"/>
      <c r="N57" s="465"/>
      <c r="O57" s="465"/>
      <c r="P57" s="135"/>
      <c r="Q57" s="559" t="s">
        <v>300</v>
      </c>
      <c r="R57" s="61" t="s">
        <v>296</v>
      </c>
      <c r="S57" s="559"/>
      <c r="T57" s="61" t="s">
        <v>297</v>
      </c>
      <c r="U57" s="465"/>
      <c r="V57" s="135"/>
      <c r="W57" s="465"/>
      <c r="X57" s="465"/>
      <c r="Y57" s="465"/>
      <c r="Z57" s="465"/>
      <c r="AA57" s="465"/>
      <c r="AB57" s="465"/>
      <c r="AC57" s="465"/>
      <c r="AD57" s="465"/>
      <c r="AE57" s="465"/>
      <c r="AF57" s="465"/>
      <c r="AG57" s="135"/>
      <c r="AH57" s="578"/>
      <c r="AI57" s="135"/>
      <c r="AJ57" s="135"/>
      <c r="AK57" s="135"/>
      <c r="AL57" s="135"/>
      <c r="AM57" s="135"/>
      <c r="AN57" s="135"/>
      <c r="AO57" s="135"/>
      <c r="AP57" s="135"/>
      <c r="AQ57" s="135"/>
      <c r="AR57" s="465"/>
    </row>
    <row r="58" spans="1:44" s="735" customFormat="1" ht="20.100000000000001" customHeight="1">
      <c r="A58" s="135"/>
      <c r="B58" s="564" t="s">
        <v>97</v>
      </c>
      <c r="C58" s="135"/>
      <c r="D58" s="135"/>
      <c r="E58" s="31" t="s">
        <v>86</v>
      </c>
      <c r="F58" s="574">
        <v>44588</v>
      </c>
      <c r="G58" s="574"/>
      <c r="H58" s="574"/>
      <c r="I58" s="578" t="s">
        <v>105</v>
      </c>
      <c r="J58" s="576" t="s">
        <v>293</v>
      </c>
      <c r="K58" s="472"/>
      <c r="L58" s="638" t="s">
        <v>294</v>
      </c>
      <c r="M58" s="135"/>
      <c r="N58" s="465"/>
      <c r="O58" s="465"/>
      <c r="P58" s="135"/>
      <c r="Q58" s="559" t="s">
        <v>301</v>
      </c>
      <c r="R58" s="61" t="s">
        <v>296</v>
      </c>
      <c r="S58" s="559"/>
      <c r="T58" s="61" t="s">
        <v>297</v>
      </c>
      <c r="U58" s="465"/>
      <c r="V58" s="135"/>
      <c r="W58" s="465"/>
      <c r="X58" s="465"/>
      <c r="Y58" s="465"/>
      <c r="Z58" s="465"/>
      <c r="AA58" s="465"/>
      <c r="AB58" s="465"/>
      <c r="AC58" s="465"/>
      <c r="AD58" s="465"/>
      <c r="AE58" s="465"/>
      <c r="AF58" s="465"/>
      <c r="AG58" s="135"/>
      <c r="AH58" s="578"/>
      <c r="AI58" s="135"/>
      <c r="AJ58" s="135"/>
      <c r="AK58" s="135"/>
      <c r="AL58" s="135"/>
      <c r="AM58" s="135"/>
      <c r="AN58" s="135"/>
      <c r="AO58" s="135"/>
      <c r="AP58" s="135"/>
      <c r="AQ58" s="135"/>
      <c r="AR58" s="465"/>
    </row>
    <row r="59" spans="1:44" s="735" customFormat="1" ht="20.100000000000001" customHeight="1">
      <c r="A59" s="135"/>
      <c r="B59" s="564" t="s">
        <v>97</v>
      </c>
      <c r="C59" s="135"/>
      <c r="D59" s="135"/>
      <c r="E59" s="31" t="s">
        <v>86</v>
      </c>
      <c r="F59" s="574">
        <v>44588</v>
      </c>
      <c r="G59" s="574"/>
      <c r="H59" s="574"/>
      <c r="I59" s="578" t="s">
        <v>105</v>
      </c>
      <c r="J59" s="576" t="s">
        <v>293</v>
      </c>
      <c r="K59" s="472"/>
      <c r="L59" s="638" t="s">
        <v>294</v>
      </c>
      <c r="M59" s="135"/>
      <c r="N59" s="465"/>
      <c r="O59" s="465"/>
      <c r="P59" s="135"/>
      <c r="Q59" s="559" t="s">
        <v>302</v>
      </c>
      <c r="R59" s="61" t="s">
        <v>296</v>
      </c>
      <c r="S59" s="559"/>
      <c r="T59" s="61" t="s">
        <v>297</v>
      </c>
      <c r="U59" s="465"/>
      <c r="V59" s="135"/>
      <c r="W59" s="465"/>
      <c r="X59" s="465"/>
      <c r="Y59" s="465"/>
      <c r="Z59" s="465"/>
      <c r="AA59" s="465"/>
      <c r="AB59" s="465"/>
      <c r="AC59" s="465"/>
      <c r="AD59" s="465"/>
      <c r="AE59" s="465"/>
      <c r="AF59" s="465"/>
      <c r="AG59" s="135"/>
      <c r="AH59" s="578"/>
      <c r="AI59" s="135"/>
      <c r="AJ59" s="135"/>
      <c r="AK59" s="135"/>
      <c r="AL59" s="135"/>
      <c r="AM59" s="135"/>
      <c r="AN59" s="135"/>
      <c r="AO59" s="135"/>
      <c r="AP59" s="135"/>
      <c r="AQ59" s="135"/>
      <c r="AR59" s="465"/>
    </row>
    <row r="60" spans="1:44" s="735" customFormat="1" ht="20.100000000000001" customHeight="1">
      <c r="A60" s="135"/>
      <c r="B60" s="564" t="s">
        <v>97</v>
      </c>
      <c r="C60" s="135"/>
      <c r="D60" s="135"/>
      <c r="E60" s="31" t="s">
        <v>86</v>
      </c>
      <c r="F60" s="574">
        <v>44588</v>
      </c>
      <c r="G60" s="574"/>
      <c r="H60" s="574"/>
      <c r="I60" s="578" t="s">
        <v>105</v>
      </c>
      <c r="J60" s="576" t="s">
        <v>293</v>
      </c>
      <c r="K60" s="472"/>
      <c r="L60" s="638" t="s">
        <v>294</v>
      </c>
      <c r="M60" s="135"/>
      <c r="N60" s="465"/>
      <c r="O60" s="465"/>
      <c r="P60" s="135"/>
      <c r="Q60" s="559" t="s">
        <v>303</v>
      </c>
      <c r="R60" s="61" t="s">
        <v>296</v>
      </c>
      <c r="S60" s="559"/>
      <c r="T60" s="61" t="s">
        <v>297</v>
      </c>
      <c r="U60" s="465"/>
      <c r="V60" s="135"/>
      <c r="W60" s="465"/>
      <c r="X60" s="465"/>
      <c r="Y60" s="465"/>
      <c r="Z60" s="465"/>
      <c r="AA60" s="465"/>
      <c r="AB60" s="465"/>
      <c r="AC60" s="465"/>
      <c r="AD60" s="465"/>
      <c r="AE60" s="465"/>
      <c r="AF60" s="465"/>
      <c r="AG60" s="135"/>
      <c r="AH60" s="578"/>
      <c r="AI60" s="135"/>
      <c r="AJ60" s="135"/>
      <c r="AK60" s="135"/>
      <c r="AL60" s="135"/>
      <c r="AM60" s="135"/>
      <c r="AN60" s="135"/>
      <c r="AO60" s="135"/>
      <c r="AP60" s="135"/>
      <c r="AQ60" s="135"/>
      <c r="AR60" s="465"/>
    </row>
    <row r="61" spans="1:44" s="735" customFormat="1" ht="20.100000000000001" customHeight="1">
      <c r="A61" s="135"/>
      <c r="B61" s="564" t="s">
        <v>97</v>
      </c>
      <c r="C61" s="135"/>
      <c r="D61" s="135"/>
      <c r="E61" s="31" t="s">
        <v>86</v>
      </c>
      <c r="F61" s="574">
        <v>44588</v>
      </c>
      <c r="G61" s="574"/>
      <c r="H61" s="574"/>
      <c r="I61" s="578" t="s">
        <v>105</v>
      </c>
      <c r="J61" s="576" t="s">
        <v>293</v>
      </c>
      <c r="K61" s="472"/>
      <c r="L61" s="638" t="s">
        <v>294</v>
      </c>
      <c r="M61" s="135"/>
      <c r="N61" s="465"/>
      <c r="O61" s="465"/>
      <c r="P61" s="135"/>
      <c r="Q61" s="559" t="s">
        <v>304</v>
      </c>
      <c r="R61" s="61" t="s">
        <v>296</v>
      </c>
      <c r="S61" s="559"/>
      <c r="T61" s="61" t="s">
        <v>297</v>
      </c>
      <c r="U61" s="465"/>
      <c r="V61" s="135"/>
      <c r="W61" s="465"/>
      <c r="X61" s="465"/>
      <c r="Y61" s="465"/>
      <c r="Z61" s="465"/>
      <c r="AA61" s="465"/>
      <c r="AB61" s="465"/>
      <c r="AC61" s="465"/>
      <c r="AD61" s="465"/>
      <c r="AE61" s="465"/>
      <c r="AF61" s="465"/>
      <c r="AG61" s="135"/>
      <c r="AH61" s="578"/>
      <c r="AI61" s="135"/>
      <c r="AJ61" s="135"/>
      <c r="AK61" s="135"/>
      <c r="AL61" s="135"/>
      <c r="AM61" s="135"/>
      <c r="AN61" s="135"/>
      <c r="AO61" s="135"/>
      <c r="AP61" s="135"/>
      <c r="AQ61" s="135"/>
      <c r="AR61" s="465"/>
    </row>
    <row r="62" spans="1:44" s="735" customFormat="1" ht="20.100000000000001" customHeight="1">
      <c r="A62" s="135"/>
      <c r="B62" s="564" t="s">
        <v>97</v>
      </c>
      <c r="C62" s="135"/>
      <c r="D62" s="135"/>
      <c r="E62" s="31" t="s">
        <v>86</v>
      </c>
      <c r="F62" s="574">
        <v>44588</v>
      </c>
      <c r="G62" s="574"/>
      <c r="H62" s="574"/>
      <c r="I62" s="578" t="s">
        <v>105</v>
      </c>
      <c r="J62" s="576" t="s">
        <v>293</v>
      </c>
      <c r="K62" s="472"/>
      <c r="L62" s="638" t="s">
        <v>294</v>
      </c>
      <c r="M62" s="135"/>
      <c r="N62" s="465"/>
      <c r="O62" s="465"/>
      <c r="P62" s="135"/>
      <c r="Q62" s="559" t="s">
        <v>305</v>
      </c>
      <c r="R62" s="61" t="s">
        <v>296</v>
      </c>
      <c r="S62" s="559"/>
      <c r="T62" s="61" t="s">
        <v>297</v>
      </c>
      <c r="U62" s="465"/>
      <c r="V62" s="135"/>
      <c r="W62" s="465"/>
      <c r="X62" s="465"/>
      <c r="Y62" s="465"/>
      <c r="Z62" s="465"/>
      <c r="AA62" s="465"/>
      <c r="AB62" s="465"/>
      <c r="AC62" s="465"/>
      <c r="AD62" s="465"/>
      <c r="AE62" s="465"/>
      <c r="AF62" s="465"/>
      <c r="AG62" s="135"/>
      <c r="AH62" s="578"/>
      <c r="AI62" s="135"/>
      <c r="AJ62" s="135"/>
      <c r="AK62" s="135"/>
      <c r="AL62" s="135"/>
      <c r="AM62" s="135"/>
      <c r="AN62" s="135"/>
      <c r="AO62" s="135"/>
      <c r="AP62" s="135"/>
      <c r="AQ62" s="135"/>
      <c r="AR62" s="465"/>
    </row>
    <row r="63" spans="1:44" s="735" customFormat="1" ht="20.100000000000001" customHeight="1">
      <c r="A63" s="135"/>
      <c r="B63" s="564" t="s">
        <v>97</v>
      </c>
      <c r="C63" s="135"/>
      <c r="D63" s="135"/>
      <c r="E63" s="31" t="s">
        <v>86</v>
      </c>
      <c r="F63" s="574">
        <v>44588</v>
      </c>
      <c r="G63" s="574"/>
      <c r="H63" s="574"/>
      <c r="I63" s="578" t="s">
        <v>105</v>
      </c>
      <c r="J63" s="576" t="s">
        <v>293</v>
      </c>
      <c r="K63" s="472"/>
      <c r="L63" s="638" t="s">
        <v>294</v>
      </c>
      <c r="M63" s="135"/>
      <c r="N63" s="465"/>
      <c r="O63" s="465"/>
      <c r="P63" s="135"/>
      <c r="Q63" s="559" t="s">
        <v>306</v>
      </c>
      <c r="R63" s="61" t="s">
        <v>296</v>
      </c>
      <c r="S63" s="559"/>
      <c r="T63" s="61" t="s">
        <v>297</v>
      </c>
      <c r="U63" s="465"/>
      <c r="V63" s="135"/>
      <c r="W63" s="465"/>
      <c r="X63" s="465"/>
      <c r="Y63" s="465"/>
      <c r="Z63" s="465"/>
      <c r="AA63" s="465"/>
      <c r="AB63" s="465"/>
      <c r="AC63" s="465"/>
      <c r="AD63" s="465"/>
      <c r="AE63" s="465"/>
      <c r="AF63" s="465"/>
      <c r="AG63" s="135"/>
      <c r="AH63" s="578"/>
      <c r="AI63" s="135"/>
      <c r="AJ63" s="135"/>
      <c r="AK63" s="135"/>
      <c r="AL63" s="135"/>
      <c r="AM63" s="135"/>
      <c r="AN63" s="135"/>
      <c r="AO63" s="135"/>
      <c r="AP63" s="135"/>
      <c r="AQ63" s="135"/>
      <c r="AR63" s="465"/>
    </row>
    <row r="64" spans="1:44" s="735" customFormat="1" ht="20.100000000000001" customHeight="1">
      <c r="A64" s="135"/>
      <c r="B64" s="564" t="s">
        <v>97</v>
      </c>
      <c r="C64" s="135"/>
      <c r="D64" s="135"/>
      <c r="E64" s="31" t="s">
        <v>86</v>
      </c>
      <c r="F64" s="574">
        <v>44589</v>
      </c>
      <c r="G64" s="574"/>
      <c r="H64" s="574"/>
      <c r="I64" s="578" t="s">
        <v>105</v>
      </c>
      <c r="J64" s="576" t="s">
        <v>293</v>
      </c>
      <c r="K64" s="472"/>
      <c r="L64" s="638" t="s">
        <v>294</v>
      </c>
      <c r="M64" s="135"/>
      <c r="N64" s="465"/>
      <c r="O64" s="465"/>
      <c r="P64" s="135"/>
      <c r="Q64" s="559" t="s">
        <v>307</v>
      </c>
      <c r="R64" s="61" t="s">
        <v>308</v>
      </c>
      <c r="S64" s="559"/>
      <c r="T64" s="61" t="s">
        <v>309</v>
      </c>
      <c r="U64" s="465"/>
      <c r="V64" s="135"/>
      <c r="W64" s="465"/>
      <c r="X64" s="465"/>
      <c r="Y64" s="465"/>
      <c r="Z64" s="465"/>
      <c r="AA64" s="465"/>
      <c r="AB64" s="465"/>
      <c r="AC64" s="465"/>
      <c r="AD64" s="465"/>
      <c r="AE64" s="465"/>
      <c r="AF64" s="465"/>
      <c r="AG64" s="135"/>
      <c r="AH64" s="578" t="s">
        <v>322</v>
      </c>
      <c r="AI64" s="135"/>
      <c r="AJ64" s="135"/>
      <c r="AK64" s="135"/>
      <c r="AL64" s="135"/>
      <c r="AM64" s="135"/>
      <c r="AN64" s="135"/>
      <c r="AO64" s="135"/>
      <c r="AP64" s="135"/>
      <c r="AQ64" s="135"/>
      <c r="AR64" s="465"/>
    </row>
    <row r="65" spans="1:44" s="735" customFormat="1" ht="20.100000000000001" customHeight="1">
      <c r="A65" s="135"/>
      <c r="B65" s="564" t="s">
        <v>97</v>
      </c>
      <c r="C65" s="135"/>
      <c r="D65" s="135"/>
      <c r="E65" s="31" t="s">
        <v>86</v>
      </c>
      <c r="F65" s="574">
        <v>44589</v>
      </c>
      <c r="G65" s="574"/>
      <c r="H65" s="574"/>
      <c r="I65" s="578" t="s">
        <v>105</v>
      </c>
      <c r="J65" s="576" t="s">
        <v>293</v>
      </c>
      <c r="K65" s="472"/>
      <c r="L65" s="638" t="s">
        <v>294</v>
      </c>
      <c r="M65" s="135"/>
      <c r="N65" s="465"/>
      <c r="O65" s="465"/>
      <c r="P65" s="135"/>
      <c r="Q65" s="559" t="s">
        <v>310</v>
      </c>
      <c r="R65" s="61" t="s">
        <v>311</v>
      </c>
      <c r="S65" s="559"/>
      <c r="T65" s="61" t="s">
        <v>309</v>
      </c>
      <c r="U65" s="465"/>
      <c r="V65" s="135"/>
      <c r="W65" s="465"/>
      <c r="X65" s="465"/>
      <c r="Y65" s="465"/>
      <c r="Z65" s="465"/>
      <c r="AA65" s="465"/>
      <c r="AB65" s="465"/>
      <c r="AC65" s="465"/>
      <c r="AD65" s="465"/>
      <c r="AE65" s="465"/>
      <c r="AF65" s="465"/>
      <c r="AG65" s="135"/>
      <c r="AH65" s="578"/>
      <c r="AI65" s="135"/>
      <c r="AJ65" s="135"/>
      <c r="AK65" s="135"/>
      <c r="AL65" s="135"/>
      <c r="AM65" s="135"/>
      <c r="AN65" s="135"/>
      <c r="AO65" s="135"/>
      <c r="AP65" s="135"/>
      <c r="AQ65" s="135"/>
      <c r="AR65" s="465"/>
    </row>
    <row r="66" spans="1:44" s="735" customFormat="1" ht="20.100000000000001" customHeight="1">
      <c r="A66" s="135"/>
      <c r="B66" s="564" t="s">
        <v>97</v>
      </c>
      <c r="C66" s="135"/>
      <c r="D66" s="135"/>
      <c r="E66" s="31" t="s">
        <v>86</v>
      </c>
      <c r="F66" s="574">
        <v>44589</v>
      </c>
      <c r="G66" s="574"/>
      <c r="H66" s="574"/>
      <c r="I66" s="578" t="s">
        <v>105</v>
      </c>
      <c r="J66" s="576" t="s">
        <v>293</v>
      </c>
      <c r="K66" s="472"/>
      <c r="L66" s="638" t="s">
        <v>294</v>
      </c>
      <c r="M66" s="135"/>
      <c r="N66" s="465"/>
      <c r="O66" s="465"/>
      <c r="P66" s="135"/>
      <c r="Q66" s="559" t="s">
        <v>312</v>
      </c>
      <c r="R66" s="61" t="s">
        <v>311</v>
      </c>
      <c r="S66" s="559"/>
      <c r="T66" s="61" t="s">
        <v>309</v>
      </c>
      <c r="U66" s="465"/>
      <c r="V66" s="135"/>
      <c r="W66" s="465"/>
      <c r="X66" s="465"/>
      <c r="Y66" s="465"/>
      <c r="Z66" s="465"/>
      <c r="AA66" s="465"/>
      <c r="AB66" s="465"/>
      <c r="AC66" s="465"/>
      <c r="AD66" s="465"/>
      <c r="AE66" s="465"/>
      <c r="AF66" s="465"/>
      <c r="AG66" s="135"/>
      <c r="AH66" s="578"/>
      <c r="AI66" s="135"/>
      <c r="AJ66" s="135"/>
      <c r="AK66" s="135"/>
      <c r="AL66" s="135"/>
      <c r="AM66" s="135"/>
      <c r="AN66" s="135"/>
      <c r="AO66" s="135"/>
      <c r="AP66" s="135"/>
      <c r="AQ66" s="135"/>
      <c r="AR66" s="465"/>
    </row>
    <row r="67" spans="1:44" s="735" customFormat="1" ht="20.100000000000001" customHeight="1">
      <c r="A67" s="135"/>
      <c r="B67" s="564" t="s">
        <v>97</v>
      </c>
      <c r="C67" s="135"/>
      <c r="D67" s="135"/>
      <c r="E67" s="31" t="s">
        <v>86</v>
      </c>
      <c r="F67" s="574">
        <v>44589</v>
      </c>
      <c r="G67" s="574"/>
      <c r="H67" s="574"/>
      <c r="I67" s="578" t="s">
        <v>105</v>
      </c>
      <c r="J67" s="576" t="s">
        <v>293</v>
      </c>
      <c r="K67" s="472"/>
      <c r="L67" s="638" t="s">
        <v>294</v>
      </c>
      <c r="M67" s="135"/>
      <c r="N67" s="465"/>
      <c r="O67" s="465"/>
      <c r="P67" s="135"/>
      <c r="Q67" s="559" t="s">
        <v>313</v>
      </c>
      <c r="R67" s="61" t="s">
        <v>311</v>
      </c>
      <c r="S67" s="559"/>
      <c r="T67" s="61" t="s">
        <v>309</v>
      </c>
      <c r="U67" s="465"/>
      <c r="V67" s="135"/>
      <c r="W67" s="465"/>
      <c r="X67" s="465"/>
      <c r="Y67" s="465"/>
      <c r="Z67" s="465"/>
      <c r="AA67" s="465"/>
      <c r="AB67" s="465"/>
      <c r="AC67" s="465"/>
      <c r="AD67" s="465"/>
      <c r="AE67" s="465"/>
      <c r="AF67" s="465"/>
      <c r="AG67" s="135"/>
      <c r="AH67" s="578"/>
      <c r="AI67" s="135"/>
      <c r="AJ67" s="135"/>
      <c r="AK67" s="135"/>
      <c r="AL67" s="135"/>
      <c r="AM67" s="135"/>
      <c r="AN67" s="135"/>
      <c r="AO67" s="135"/>
      <c r="AP67" s="135"/>
      <c r="AQ67" s="135"/>
      <c r="AR67" s="465"/>
    </row>
    <row r="68" spans="1:44" s="735" customFormat="1" ht="20.100000000000001" customHeight="1">
      <c r="A68" s="135"/>
      <c r="B68" s="564" t="s">
        <v>97</v>
      </c>
      <c r="C68" s="135"/>
      <c r="D68" s="135"/>
      <c r="E68" s="31" t="s">
        <v>86</v>
      </c>
      <c r="F68" s="574">
        <v>44589</v>
      </c>
      <c r="G68" s="574"/>
      <c r="H68" s="574"/>
      <c r="I68" s="578" t="s">
        <v>105</v>
      </c>
      <c r="J68" s="576" t="s">
        <v>293</v>
      </c>
      <c r="K68" s="472"/>
      <c r="L68" s="638" t="s">
        <v>294</v>
      </c>
      <c r="M68" s="135"/>
      <c r="N68" s="465"/>
      <c r="O68" s="465"/>
      <c r="P68" s="135"/>
      <c r="Q68" s="559" t="s">
        <v>314</v>
      </c>
      <c r="R68" s="61" t="s">
        <v>311</v>
      </c>
      <c r="S68" s="559"/>
      <c r="T68" s="61" t="s">
        <v>309</v>
      </c>
      <c r="U68" s="465"/>
      <c r="V68" s="135"/>
      <c r="W68" s="465"/>
      <c r="X68" s="465"/>
      <c r="Y68" s="465"/>
      <c r="Z68" s="465"/>
      <c r="AA68" s="465"/>
      <c r="AB68" s="465"/>
      <c r="AC68" s="465"/>
      <c r="AD68" s="465"/>
      <c r="AE68" s="465"/>
      <c r="AF68" s="465"/>
      <c r="AG68" s="135"/>
      <c r="AH68" s="578"/>
      <c r="AI68" s="135"/>
      <c r="AJ68" s="135"/>
      <c r="AK68" s="135"/>
      <c r="AL68" s="135"/>
      <c r="AM68" s="135"/>
      <c r="AN68" s="135"/>
      <c r="AO68" s="135"/>
      <c r="AP68" s="135"/>
      <c r="AQ68" s="135"/>
      <c r="AR68" s="465"/>
    </row>
    <row r="69" spans="1:44" s="735" customFormat="1" ht="20.100000000000001" customHeight="1">
      <c r="A69" s="135"/>
      <c r="B69" s="564" t="s">
        <v>97</v>
      </c>
      <c r="C69" s="135"/>
      <c r="D69" s="135"/>
      <c r="E69" s="31" t="s">
        <v>86</v>
      </c>
      <c r="F69" s="574">
        <v>44589</v>
      </c>
      <c r="G69" s="574"/>
      <c r="H69" s="574"/>
      <c r="I69" s="578" t="s">
        <v>105</v>
      </c>
      <c r="J69" s="576" t="s">
        <v>293</v>
      </c>
      <c r="K69" s="472"/>
      <c r="L69" s="638" t="s">
        <v>294</v>
      </c>
      <c r="M69" s="135"/>
      <c r="N69" s="465"/>
      <c r="O69" s="465"/>
      <c r="P69" s="135"/>
      <c r="Q69" s="559" t="s">
        <v>315</v>
      </c>
      <c r="R69" s="61" t="s">
        <v>311</v>
      </c>
      <c r="S69" s="559"/>
      <c r="T69" s="61" t="s">
        <v>309</v>
      </c>
      <c r="U69" s="465"/>
      <c r="V69" s="135"/>
      <c r="W69" s="465"/>
      <c r="X69" s="465"/>
      <c r="Y69" s="465"/>
      <c r="Z69" s="465"/>
      <c r="AA69" s="465"/>
      <c r="AB69" s="465"/>
      <c r="AC69" s="465"/>
      <c r="AD69" s="465"/>
      <c r="AE69" s="465"/>
      <c r="AF69" s="465"/>
      <c r="AG69" s="135"/>
      <c r="AH69" s="578"/>
      <c r="AI69" s="135"/>
      <c r="AJ69" s="135"/>
      <c r="AK69" s="135"/>
      <c r="AL69" s="135"/>
      <c r="AM69" s="135"/>
      <c r="AN69" s="135"/>
      <c r="AO69" s="135"/>
      <c r="AP69" s="135"/>
      <c r="AQ69" s="135"/>
      <c r="AR69" s="465"/>
    </row>
    <row r="70" spans="1:44" s="735" customFormat="1" ht="20.100000000000001" customHeight="1">
      <c r="A70" s="135"/>
      <c r="B70" s="564" t="s">
        <v>97</v>
      </c>
      <c r="C70" s="135"/>
      <c r="D70" s="135"/>
      <c r="E70" s="31" t="s">
        <v>86</v>
      </c>
      <c r="F70" s="574">
        <v>44589</v>
      </c>
      <c r="G70" s="574"/>
      <c r="H70" s="574"/>
      <c r="I70" s="578" t="s">
        <v>105</v>
      </c>
      <c r="J70" s="576" t="s">
        <v>293</v>
      </c>
      <c r="K70" s="472"/>
      <c r="L70" s="638" t="s">
        <v>294</v>
      </c>
      <c r="M70" s="135"/>
      <c r="N70" s="465"/>
      <c r="O70" s="465"/>
      <c r="P70" s="135"/>
      <c r="Q70" s="559" t="s">
        <v>316</v>
      </c>
      <c r="R70" s="61" t="s">
        <v>311</v>
      </c>
      <c r="S70" s="559"/>
      <c r="T70" s="61" t="s">
        <v>309</v>
      </c>
      <c r="U70" s="465"/>
      <c r="V70" s="135"/>
      <c r="W70" s="465"/>
      <c r="X70" s="465"/>
      <c r="Y70" s="465"/>
      <c r="Z70" s="465"/>
      <c r="AA70" s="465"/>
      <c r="AB70" s="465"/>
      <c r="AC70" s="465"/>
      <c r="AD70" s="465"/>
      <c r="AE70" s="465"/>
      <c r="AF70" s="465"/>
      <c r="AG70" s="135"/>
      <c r="AH70" s="578"/>
      <c r="AI70" s="135"/>
      <c r="AJ70" s="135"/>
      <c r="AK70" s="135"/>
      <c r="AL70" s="135"/>
      <c r="AM70" s="135"/>
      <c r="AN70" s="135"/>
      <c r="AO70" s="135"/>
      <c r="AP70" s="135"/>
      <c r="AQ70" s="135"/>
      <c r="AR70" s="465"/>
    </row>
    <row r="71" spans="1:44" s="735" customFormat="1" ht="20.100000000000001" customHeight="1">
      <c r="A71" s="135"/>
      <c r="B71" s="564" t="s">
        <v>97</v>
      </c>
      <c r="C71" s="135"/>
      <c r="D71" s="135"/>
      <c r="E71" s="31" t="s">
        <v>86</v>
      </c>
      <c r="F71" s="574">
        <v>44589</v>
      </c>
      <c r="G71" s="574"/>
      <c r="H71" s="574"/>
      <c r="I71" s="578" t="s">
        <v>105</v>
      </c>
      <c r="J71" s="576" t="s">
        <v>293</v>
      </c>
      <c r="K71" s="472"/>
      <c r="L71" s="638" t="s">
        <v>294</v>
      </c>
      <c r="M71" s="135"/>
      <c r="N71" s="465"/>
      <c r="O71" s="465"/>
      <c r="P71" s="135"/>
      <c r="Q71" s="559" t="s">
        <v>317</v>
      </c>
      <c r="R71" s="61" t="s">
        <v>311</v>
      </c>
      <c r="S71" s="559"/>
      <c r="T71" s="61" t="s">
        <v>309</v>
      </c>
      <c r="U71" s="465"/>
      <c r="V71" s="135"/>
      <c r="W71" s="465"/>
      <c r="X71" s="465"/>
      <c r="Y71" s="465"/>
      <c r="Z71" s="465"/>
      <c r="AA71" s="465"/>
      <c r="AB71" s="465"/>
      <c r="AC71" s="465"/>
      <c r="AD71" s="465"/>
      <c r="AE71" s="465"/>
      <c r="AF71" s="465"/>
      <c r="AG71" s="135"/>
      <c r="AH71" s="578"/>
      <c r="AI71" s="135"/>
      <c r="AJ71" s="135"/>
      <c r="AK71" s="135"/>
      <c r="AL71" s="135"/>
      <c r="AM71" s="135"/>
      <c r="AN71" s="135"/>
      <c r="AO71" s="135"/>
      <c r="AP71" s="135"/>
      <c r="AQ71" s="135"/>
      <c r="AR71" s="465"/>
    </row>
    <row r="72" spans="1:44" s="735" customFormat="1" ht="20.100000000000001" customHeight="1">
      <c r="A72" s="135"/>
      <c r="B72" s="564" t="s">
        <v>97</v>
      </c>
      <c r="C72" s="135"/>
      <c r="D72" s="135"/>
      <c r="E72" s="31" t="s">
        <v>86</v>
      </c>
      <c r="F72" s="574">
        <v>44589</v>
      </c>
      <c r="G72" s="574"/>
      <c r="H72" s="574"/>
      <c r="I72" s="578" t="s">
        <v>105</v>
      </c>
      <c r="J72" s="576" t="s">
        <v>293</v>
      </c>
      <c r="K72" s="472"/>
      <c r="L72" s="638" t="s">
        <v>294</v>
      </c>
      <c r="M72" s="135"/>
      <c r="N72" s="465"/>
      <c r="O72" s="465"/>
      <c r="P72" s="135"/>
      <c r="Q72" s="559" t="s">
        <v>318</v>
      </c>
      <c r="R72" s="61" t="s">
        <v>311</v>
      </c>
      <c r="S72" s="559"/>
      <c r="T72" s="61" t="s">
        <v>309</v>
      </c>
      <c r="U72" s="465"/>
      <c r="V72" s="135"/>
      <c r="W72" s="465"/>
      <c r="X72" s="465"/>
      <c r="Y72" s="465"/>
      <c r="Z72" s="465"/>
      <c r="AA72" s="465"/>
      <c r="AB72" s="465"/>
      <c r="AC72" s="465"/>
      <c r="AD72" s="465"/>
      <c r="AE72" s="465"/>
      <c r="AF72" s="465"/>
      <c r="AG72" s="135"/>
      <c r="AH72" s="578"/>
      <c r="AI72" s="135"/>
      <c r="AJ72" s="135"/>
      <c r="AK72" s="135"/>
      <c r="AL72" s="135"/>
      <c r="AM72" s="135"/>
      <c r="AN72" s="135"/>
      <c r="AO72" s="135"/>
      <c r="AP72" s="135"/>
      <c r="AQ72" s="135"/>
      <c r="AR72" s="465"/>
    </row>
    <row r="73" spans="1:44" s="735" customFormat="1" ht="20.100000000000001" customHeight="1">
      <c r="A73" s="135"/>
      <c r="B73" s="564" t="s">
        <v>97</v>
      </c>
      <c r="C73" s="135"/>
      <c r="D73" s="135"/>
      <c r="E73" s="31" t="s">
        <v>86</v>
      </c>
      <c r="F73" s="574">
        <v>44589</v>
      </c>
      <c r="G73" s="574"/>
      <c r="H73" s="574"/>
      <c r="I73" s="578" t="s">
        <v>105</v>
      </c>
      <c r="J73" s="576" t="s">
        <v>293</v>
      </c>
      <c r="K73" s="472"/>
      <c r="L73" s="638" t="s">
        <v>294</v>
      </c>
      <c r="M73" s="135"/>
      <c r="N73" s="465"/>
      <c r="O73" s="465"/>
      <c r="P73" s="135"/>
      <c r="Q73" s="559" t="s">
        <v>319</v>
      </c>
      <c r="R73" s="61" t="s">
        <v>311</v>
      </c>
      <c r="S73" s="559"/>
      <c r="T73" s="61" t="s">
        <v>309</v>
      </c>
      <c r="U73" s="465"/>
      <c r="V73" s="135"/>
      <c r="W73" s="465"/>
      <c r="X73" s="465"/>
      <c r="Y73" s="465"/>
      <c r="Z73" s="465"/>
      <c r="AA73" s="465"/>
      <c r="AB73" s="465"/>
      <c r="AC73" s="465"/>
      <c r="AD73" s="465"/>
      <c r="AE73" s="465"/>
      <c r="AF73" s="465"/>
      <c r="AG73" s="135"/>
      <c r="AH73" s="578"/>
      <c r="AI73" s="135"/>
      <c r="AJ73" s="135"/>
      <c r="AK73" s="135"/>
      <c r="AL73" s="135"/>
      <c r="AM73" s="135"/>
      <c r="AN73" s="135"/>
      <c r="AO73" s="135"/>
      <c r="AP73" s="135"/>
      <c r="AQ73" s="135"/>
      <c r="AR73" s="465"/>
    </row>
    <row r="74" spans="1:44" s="739" customFormat="1" ht="12">
      <c r="A74" s="147"/>
      <c r="B74" s="564" t="s">
        <v>97</v>
      </c>
      <c r="C74" s="31" t="s">
        <v>323</v>
      </c>
      <c r="D74" s="618">
        <v>44606</v>
      </c>
      <c r="E74" s="569" t="s">
        <v>86</v>
      </c>
      <c r="F74" s="574">
        <v>44608</v>
      </c>
      <c r="G74" s="574"/>
      <c r="H74" s="574"/>
      <c r="I74" s="578" t="s">
        <v>105</v>
      </c>
      <c r="J74" s="578" t="s">
        <v>327</v>
      </c>
      <c r="K74" s="472"/>
      <c r="L74" s="638" t="s">
        <v>294</v>
      </c>
      <c r="M74" s="31" t="s">
        <v>328</v>
      </c>
      <c r="N74" s="559" t="s">
        <v>329</v>
      </c>
      <c r="O74" s="559" t="s">
        <v>330</v>
      </c>
      <c r="P74" s="61" t="s">
        <v>100</v>
      </c>
      <c r="Q74" s="559" t="s">
        <v>340</v>
      </c>
      <c r="R74" s="61" t="s">
        <v>296</v>
      </c>
      <c r="S74" s="559"/>
      <c r="T74" s="61" t="s">
        <v>297</v>
      </c>
      <c r="U74" s="549"/>
      <c r="V74" s="147"/>
      <c r="W74" s="549"/>
      <c r="X74" s="549"/>
      <c r="Y74" s="549"/>
      <c r="Z74" s="559"/>
      <c r="AA74" s="549"/>
      <c r="AB74" s="549"/>
      <c r="AC74" s="549"/>
      <c r="AD74" s="549"/>
      <c r="AE74" s="549"/>
      <c r="AF74" s="549"/>
      <c r="AG74" s="147"/>
      <c r="AH74" s="578" t="s">
        <v>345</v>
      </c>
      <c r="AI74" s="639" t="s">
        <v>350</v>
      </c>
      <c r="AJ74" s="639" t="s">
        <v>347</v>
      </c>
      <c r="AK74" s="639"/>
      <c r="AL74" s="639"/>
      <c r="AM74" s="639">
        <v>0</v>
      </c>
      <c r="AN74" s="639" t="s">
        <v>348</v>
      </c>
      <c r="AO74" s="639" t="s">
        <v>349</v>
      </c>
      <c r="AP74" s="639">
        <v>0</v>
      </c>
      <c r="AQ74" s="639"/>
      <c r="AR74" s="586"/>
    </row>
    <row r="75" spans="1:44" s="739" customFormat="1" ht="12">
      <c r="A75" s="147"/>
      <c r="B75" s="564" t="s">
        <v>97</v>
      </c>
      <c r="C75" s="31" t="s">
        <v>324</v>
      </c>
      <c r="D75" s="618">
        <v>44606</v>
      </c>
      <c r="E75" s="569" t="s">
        <v>86</v>
      </c>
      <c r="F75" s="574">
        <v>44608</v>
      </c>
      <c r="G75" s="574"/>
      <c r="H75" s="574"/>
      <c r="I75" s="578" t="s">
        <v>105</v>
      </c>
      <c r="J75" s="578" t="s">
        <v>327</v>
      </c>
      <c r="K75" s="472"/>
      <c r="L75" s="638" t="s">
        <v>294</v>
      </c>
      <c r="M75" s="31" t="s">
        <v>331</v>
      </c>
      <c r="N75" s="559" t="s">
        <v>332</v>
      </c>
      <c r="O75" s="559" t="s">
        <v>333</v>
      </c>
      <c r="P75" s="61" t="s">
        <v>100</v>
      </c>
      <c r="Q75" s="559" t="s">
        <v>341</v>
      </c>
      <c r="R75" s="61" t="s">
        <v>296</v>
      </c>
      <c r="S75" s="559"/>
      <c r="T75" s="61" t="s">
        <v>297</v>
      </c>
      <c r="U75" s="549"/>
      <c r="V75" s="147"/>
      <c r="W75" s="549"/>
      <c r="X75" s="549"/>
      <c r="Y75" s="549"/>
      <c r="Z75" s="559"/>
      <c r="AA75" s="549"/>
      <c r="AB75" s="549"/>
      <c r="AC75" s="549"/>
      <c r="AD75" s="549"/>
      <c r="AE75" s="549"/>
      <c r="AF75" s="549"/>
      <c r="AG75" s="147"/>
      <c r="AH75" s="578" t="s">
        <v>345</v>
      </c>
      <c r="AI75" s="639" t="s">
        <v>350</v>
      </c>
      <c r="AJ75" s="639" t="s">
        <v>291</v>
      </c>
      <c r="AK75" s="639"/>
      <c r="AL75" s="639"/>
      <c r="AM75" s="639">
        <v>0</v>
      </c>
      <c r="AN75" s="639" t="s">
        <v>348</v>
      </c>
      <c r="AO75" s="639" t="s">
        <v>349</v>
      </c>
      <c r="AP75" s="639">
        <v>0</v>
      </c>
      <c r="AQ75" s="639"/>
      <c r="AR75" s="586"/>
    </row>
    <row r="76" spans="1:44" s="739" customFormat="1" ht="12">
      <c r="A76" s="147"/>
      <c r="B76" s="564" t="s">
        <v>97</v>
      </c>
      <c r="C76" s="31" t="s">
        <v>325</v>
      </c>
      <c r="D76" s="618">
        <v>44606</v>
      </c>
      <c r="E76" s="569" t="s">
        <v>86</v>
      </c>
      <c r="F76" s="574">
        <v>44608</v>
      </c>
      <c r="G76" s="574"/>
      <c r="H76" s="574"/>
      <c r="I76" s="578" t="s">
        <v>105</v>
      </c>
      <c r="J76" s="578" t="s">
        <v>327</v>
      </c>
      <c r="K76" s="472"/>
      <c r="L76" s="638" t="s">
        <v>294</v>
      </c>
      <c r="M76" s="31" t="s">
        <v>334</v>
      </c>
      <c r="N76" s="559" t="s">
        <v>335</v>
      </c>
      <c r="O76" s="559" t="s">
        <v>336</v>
      </c>
      <c r="P76" s="61" t="s">
        <v>100</v>
      </c>
      <c r="Q76" s="559" t="s">
        <v>342</v>
      </c>
      <c r="R76" s="61" t="s">
        <v>296</v>
      </c>
      <c r="S76" s="559"/>
      <c r="T76" s="61" t="s">
        <v>297</v>
      </c>
      <c r="U76" s="549"/>
      <c r="V76" s="147"/>
      <c r="W76" s="549"/>
      <c r="X76" s="549"/>
      <c r="Y76" s="549"/>
      <c r="Z76" s="559" t="s">
        <v>344</v>
      </c>
      <c r="AA76" s="549"/>
      <c r="AB76" s="549"/>
      <c r="AC76" s="549"/>
      <c r="AD76" s="549"/>
      <c r="AE76" s="549"/>
      <c r="AF76" s="549"/>
      <c r="AG76" s="147"/>
      <c r="AH76" s="578" t="s">
        <v>346</v>
      </c>
      <c r="AI76" s="639" t="s">
        <v>350</v>
      </c>
      <c r="AJ76" s="639" t="s">
        <v>351</v>
      </c>
      <c r="AK76" s="639"/>
      <c r="AL76" s="639"/>
      <c r="AM76" s="639">
        <v>0</v>
      </c>
      <c r="AN76" s="639" t="s">
        <v>348</v>
      </c>
      <c r="AO76" s="639" t="s">
        <v>349</v>
      </c>
      <c r="AP76" s="639">
        <v>0</v>
      </c>
      <c r="AQ76" s="639"/>
      <c r="AR76" s="586"/>
    </row>
    <row r="77" spans="1:44" s="739" customFormat="1" ht="12">
      <c r="A77" s="147"/>
      <c r="B77" s="564" t="s">
        <v>97</v>
      </c>
      <c r="C77" s="31" t="s">
        <v>326</v>
      </c>
      <c r="D77" s="618">
        <v>44622</v>
      </c>
      <c r="E77" s="569" t="s">
        <v>86</v>
      </c>
      <c r="F77" s="574">
        <v>44622</v>
      </c>
      <c r="G77" s="574"/>
      <c r="H77" s="574"/>
      <c r="I77" s="578" t="s">
        <v>105</v>
      </c>
      <c r="J77" s="576"/>
      <c r="K77" s="472"/>
      <c r="L77" s="638" t="s">
        <v>294</v>
      </c>
      <c r="M77" s="31" t="s">
        <v>337</v>
      </c>
      <c r="N77" s="559" t="s">
        <v>338</v>
      </c>
      <c r="O77" s="559" t="s">
        <v>339</v>
      </c>
      <c r="P77" s="61" t="s">
        <v>100</v>
      </c>
      <c r="Q77" s="559" t="s">
        <v>343</v>
      </c>
      <c r="R77" s="61" t="s">
        <v>296</v>
      </c>
      <c r="S77" s="559"/>
      <c r="T77" s="61" t="s">
        <v>297</v>
      </c>
      <c r="U77" s="549"/>
      <c r="V77" s="147"/>
      <c r="W77" s="549"/>
      <c r="X77" s="549"/>
      <c r="Y77" s="549"/>
      <c r="Z77" s="559"/>
      <c r="AA77" s="549"/>
      <c r="AB77" s="549"/>
      <c r="AC77" s="549"/>
      <c r="AD77" s="549"/>
      <c r="AE77" s="549"/>
      <c r="AF77" s="549"/>
      <c r="AG77" s="147"/>
      <c r="AH77" s="578" t="s">
        <v>345</v>
      </c>
      <c r="AI77" s="639" t="s">
        <v>350</v>
      </c>
      <c r="AJ77" s="639" t="s">
        <v>352</v>
      </c>
      <c r="AK77" s="639"/>
      <c r="AL77" s="639"/>
      <c r="AM77" s="639">
        <v>0</v>
      </c>
      <c r="AN77" s="639" t="s">
        <v>348</v>
      </c>
      <c r="AO77" s="639" t="s">
        <v>349</v>
      </c>
      <c r="AP77" s="639">
        <v>0</v>
      </c>
      <c r="AQ77" s="639" t="s">
        <v>353</v>
      </c>
      <c r="AR77" s="586"/>
    </row>
    <row r="78" spans="1:44" s="739" customFormat="1" ht="12">
      <c r="A78" s="147"/>
      <c r="B78" s="564" t="s">
        <v>97</v>
      </c>
      <c r="C78" s="31" t="s">
        <v>354</v>
      </c>
      <c r="D78" s="618">
        <v>44649</v>
      </c>
      <c r="E78" s="569" t="s">
        <v>86</v>
      </c>
      <c r="F78" s="574">
        <v>44649</v>
      </c>
      <c r="G78" s="574"/>
      <c r="H78" s="574"/>
      <c r="I78" s="545" t="s">
        <v>105</v>
      </c>
      <c r="J78" s="593" t="s">
        <v>106</v>
      </c>
      <c r="K78" s="472" t="s">
        <v>357</v>
      </c>
      <c r="L78" s="638" t="s">
        <v>294</v>
      </c>
      <c r="M78" s="148" t="s">
        <v>751</v>
      </c>
      <c r="N78" s="593" t="s">
        <v>752</v>
      </c>
      <c r="O78" s="472" t="s">
        <v>753</v>
      </c>
      <c r="P78" s="61" t="s">
        <v>296</v>
      </c>
      <c r="Q78" s="559" t="s">
        <v>359</v>
      </c>
      <c r="R78" s="61" t="s">
        <v>100</v>
      </c>
      <c r="S78" s="559"/>
      <c r="T78" s="31" t="s">
        <v>360</v>
      </c>
      <c r="U78" s="549"/>
      <c r="V78" s="147"/>
      <c r="W78" s="549"/>
      <c r="X78" s="549"/>
      <c r="Y78" s="549"/>
      <c r="Z78" s="559" t="s">
        <v>363</v>
      </c>
      <c r="AA78" s="578" t="s">
        <v>364</v>
      </c>
      <c r="AB78" s="578" t="s">
        <v>237</v>
      </c>
      <c r="AC78" s="549"/>
      <c r="AD78" s="549"/>
      <c r="AE78" s="549"/>
      <c r="AF78" s="549"/>
      <c r="AG78" s="147"/>
      <c r="AH78" s="578" t="s">
        <v>3332</v>
      </c>
      <c r="AI78" s="639" t="s">
        <v>350</v>
      </c>
      <c r="AJ78" s="639">
        <v>0</v>
      </c>
      <c r="AK78" s="147"/>
      <c r="AL78" s="147"/>
      <c r="AM78" s="639">
        <v>0</v>
      </c>
      <c r="AN78" s="639" t="s">
        <v>348</v>
      </c>
      <c r="AO78" s="639" t="s">
        <v>349</v>
      </c>
      <c r="AP78" s="639">
        <v>0</v>
      </c>
      <c r="AQ78" s="639" t="s">
        <v>353</v>
      </c>
      <c r="AR78" s="549" t="s">
        <v>754</v>
      </c>
    </row>
    <row r="79" spans="1:44" s="739" customFormat="1" ht="12">
      <c r="A79" s="147"/>
      <c r="B79" s="564" t="s">
        <v>97</v>
      </c>
      <c r="C79" s="31" t="s">
        <v>355</v>
      </c>
      <c r="D79" s="618">
        <v>44669</v>
      </c>
      <c r="E79" s="569" t="s">
        <v>86</v>
      </c>
      <c r="F79" s="574">
        <v>44669</v>
      </c>
      <c r="G79" s="574"/>
      <c r="H79" s="574"/>
      <c r="I79" s="545" t="s">
        <v>358</v>
      </c>
      <c r="J79" s="593" t="s">
        <v>106</v>
      </c>
      <c r="K79" s="472"/>
      <c r="L79" s="638" t="s">
        <v>294</v>
      </c>
      <c r="M79" s="148" t="s">
        <v>691</v>
      </c>
      <c r="N79" s="593" t="s">
        <v>693</v>
      </c>
      <c r="O79" s="472" t="s">
        <v>694</v>
      </c>
      <c r="P79" s="61" t="s">
        <v>296</v>
      </c>
      <c r="Q79" s="559" t="s">
        <v>361</v>
      </c>
      <c r="R79" s="61" t="s">
        <v>100</v>
      </c>
      <c r="S79" s="559"/>
      <c r="T79" s="61" t="s">
        <v>297</v>
      </c>
      <c r="U79" s="549"/>
      <c r="V79" s="147"/>
      <c r="W79" s="549"/>
      <c r="X79" s="549"/>
      <c r="Y79" s="549"/>
      <c r="Z79" s="559" t="s">
        <v>365</v>
      </c>
      <c r="AA79" s="578"/>
      <c r="AB79" s="578"/>
      <c r="AC79" s="549"/>
      <c r="AD79" s="549"/>
      <c r="AE79" s="549"/>
      <c r="AF79" s="549"/>
      <c r="AG79" s="147"/>
      <c r="AH79" s="578" t="s">
        <v>367</v>
      </c>
      <c r="AI79" s="639"/>
      <c r="AJ79" s="639" t="s">
        <v>368</v>
      </c>
      <c r="AK79" s="147"/>
      <c r="AL79" s="147"/>
      <c r="AM79" s="639">
        <v>0</v>
      </c>
      <c r="AN79" s="639" t="s">
        <v>348</v>
      </c>
      <c r="AO79" s="639" t="s">
        <v>349</v>
      </c>
      <c r="AP79" s="639">
        <v>0</v>
      </c>
      <c r="AQ79" s="639" t="s">
        <v>370</v>
      </c>
      <c r="AR79" s="549"/>
    </row>
    <row r="80" spans="1:44" s="739" customFormat="1" ht="12">
      <c r="A80" s="147"/>
      <c r="B80" s="564" t="s">
        <v>97</v>
      </c>
      <c r="C80" s="31" t="s">
        <v>356</v>
      </c>
      <c r="D80" s="618">
        <v>44669</v>
      </c>
      <c r="E80" s="569" t="s">
        <v>86</v>
      </c>
      <c r="F80" s="574">
        <v>44669</v>
      </c>
      <c r="G80" s="574"/>
      <c r="H80" s="574"/>
      <c r="I80" s="545" t="s">
        <v>358</v>
      </c>
      <c r="J80" s="593" t="s">
        <v>106</v>
      </c>
      <c r="K80" s="472"/>
      <c r="L80" s="638" t="s">
        <v>294</v>
      </c>
      <c r="M80" s="148" t="s">
        <v>692</v>
      </c>
      <c r="N80" s="593" t="s">
        <v>695</v>
      </c>
      <c r="O80" s="472" t="s">
        <v>696</v>
      </c>
      <c r="P80" s="61" t="s">
        <v>296</v>
      </c>
      <c r="Q80" s="559" t="s">
        <v>362</v>
      </c>
      <c r="R80" s="61" t="s">
        <v>100</v>
      </c>
      <c r="S80" s="559"/>
      <c r="T80" s="61" t="s">
        <v>297</v>
      </c>
      <c r="U80" s="549"/>
      <c r="V80" s="147"/>
      <c r="W80" s="549"/>
      <c r="X80" s="549"/>
      <c r="Y80" s="549"/>
      <c r="Z80" s="559" t="s">
        <v>366</v>
      </c>
      <c r="AA80" s="578"/>
      <c r="AB80" s="578"/>
      <c r="AC80" s="549"/>
      <c r="AD80" s="549"/>
      <c r="AE80" s="549"/>
      <c r="AF80" s="549"/>
      <c r="AG80" s="147"/>
      <c r="AH80" s="578" t="s">
        <v>367</v>
      </c>
      <c r="AI80" s="639"/>
      <c r="AJ80" s="639" t="s">
        <v>369</v>
      </c>
      <c r="AK80" s="147"/>
      <c r="AL80" s="147"/>
      <c r="AM80" s="639">
        <v>0</v>
      </c>
      <c r="AN80" s="639" t="s">
        <v>348</v>
      </c>
      <c r="AO80" s="639" t="s">
        <v>371</v>
      </c>
      <c r="AP80" s="639">
        <v>0</v>
      </c>
      <c r="AQ80" s="639" t="s">
        <v>353</v>
      </c>
      <c r="AR80" s="549"/>
    </row>
    <row r="81" spans="1:44" s="739" customFormat="1" ht="12">
      <c r="A81" s="147"/>
      <c r="B81" s="564" t="s">
        <v>97</v>
      </c>
      <c r="C81" s="31" t="s">
        <v>372</v>
      </c>
      <c r="D81" s="618">
        <v>44778</v>
      </c>
      <c r="E81" s="569" t="s">
        <v>86</v>
      </c>
      <c r="F81" s="574">
        <v>44778</v>
      </c>
      <c r="G81" s="574"/>
      <c r="H81" s="574"/>
      <c r="I81" s="578" t="s">
        <v>55</v>
      </c>
      <c r="J81" s="576" t="s">
        <v>90</v>
      </c>
      <c r="K81" s="472"/>
      <c r="L81" s="638" t="s">
        <v>294</v>
      </c>
      <c r="M81" s="31" t="s">
        <v>376</v>
      </c>
      <c r="N81" s="559" t="s">
        <v>377</v>
      </c>
      <c r="O81" s="559" t="s">
        <v>378</v>
      </c>
      <c r="P81" s="61" t="s">
        <v>99</v>
      </c>
      <c r="Q81" s="559" t="s">
        <v>379</v>
      </c>
      <c r="R81" s="38" t="s">
        <v>100</v>
      </c>
      <c r="S81" s="559"/>
      <c r="T81" s="31" t="s">
        <v>101</v>
      </c>
      <c r="U81" s="549"/>
      <c r="V81" s="147"/>
      <c r="W81" s="549"/>
      <c r="X81" s="549"/>
      <c r="Y81" s="549"/>
      <c r="Z81" s="559"/>
      <c r="AA81" s="578"/>
      <c r="AB81" s="578"/>
      <c r="AC81" s="549"/>
      <c r="AD81" s="549"/>
      <c r="AE81" s="549"/>
      <c r="AF81" s="549"/>
      <c r="AG81" s="147"/>
      <c r="AH81" s="578" t="s">
        <v>398</v>
      </c>
      <c r="AI81" s="639" t="s">
        <v>350</v>
      </c>
      <c r="AJ81" s="639" t="s">
        <v>369</v>
      </c>
      <c r="AK81" s="147"/>
      <c r="AL81" s="147"/>
      <c r="AM81" s="639">
        <v>0</v>
      </c>
      <c r="AN81" s="639">
        <v>0</v>
      </c>
      <c r="AO81" s="639">
        <v>0</v>
      </c>
      <c r="AP81" s="639">
        <v>0</v>
      </c>
      <c r="AQ81" s="639" t="s">
        <v>370</v>
      </c>
      <c r="AR81" s="549"/>
    </row>
    <row r="82" spans="1:44" s="739" customFormat="1" ht="12">
      <c r="A82" s="147"/>
      <c r="B82" s="564" t="s">
        <v>97</v>
      </c>
      <c r="C82" s="31" t="s">
        <v>373</v>
      </c>
      <c r="D82" s="618">
        <v>44778</v>
      </c>
      <c r="E82" s="569" t="s">
        <v>86</v>
      </c>
      <c r="F82" s="574">
        <v>44778</v>
      </c>
      <c r="G82" s="574"/>
      <c r="H82" s="574"/>
      <c r="I82" s="578" t="s">
        <v>55</v>
      </c>
      <c r="J82" s="576" t="s">
        <v>90</v>
      </c>
      <c r="K82" s="472"/>
      <c r="L82" s="638" t="s">
        <v>294</v>
      </c>
      <c r="M82" s="31" t="s">
        <v>380</v>
      </c>
      <c r="N82" s="559" t="s">
        <v>381</v>
      </c>
      <c r="O82" s="559" t="s">
        <v>382</v>
      </c>
      <c r="P82" s="61" t="s">
        <v>99</v>
      </c>
      <c r="Q82" s="559" t="s">
        <v>383</v>
      </c>
      <c r="R82" s="38" t="s">
        <v>100</v>
      </c>
      <c r="S82" s="559"/>
      <c r="T82" s="31" t="s">
        <v>101</v>
      </c>
      <c r="U82" s="549"/>
      <c r="V82" s="147"/>
      <c r="W82" s="549"/>
      <c r="X82" s="549"/>
      <c r="Y82" s="549"/>
      <c r="Z82" s="559"/>
      <c r="AA82" s="578"/>
      <c r="AB82" s="578"/>
      <c r="AC82" s="549"/>
      <c r="AD82" s="549"/>
      <c r="AE82" s="549"/>
      <c r="AF82" s="549"/>
      <c r="AG82" s="147"/>
      <c r="AH82" s="578" t="s">
        <v>398</v>
      </c>
      <c r="AI82" s="639" t="s">
        <v>350</v>
      </c>
      <c r="AJ82" s="639" t="s">
        <v>400</v>
      </c>
      <c r="AK82" s="147"/>
      <c r="AL82" s="147"/>
      <c r="AM82" s="639">
        <v>0</v>
      </c>
      <c r="AN82" s="639">
        <v>0</v>
      </c>
      <c r="AO82" s="639">
        <v>0</v>
      </c>
      <c r="AP82" s="639" t="s">
        <v>401</v>
      </c>
      <c r="AQ82" s="639" t="s">
        <v>402</v>
      </c>
      <c r="AR82" s="549"/>
    </row>
    <row r="83" spans="1:44" s="739" customFormat="1" ht="12">
      <c r="A83" s="147"/>
      <c r="B83" s="564" t="s">
        <v>97</v>
      </c>
      <c r="C83" s="31" t="s">
        <v>374</v>
      </c>
      <c r="D83" s="618">
        <v>44778</v>
      </c>
      <c r="E83" s="569" t="s">
        <v>86</v>
      </c>
      <c r="F83" s="574">
        <v>44778</v>
      </c>
      <c r="G83" s="574"/>
      <c r="H83" s="574"/>
      <c r="I83" s="578" t="s">
        <v>55</v>
      </c>
      <c r="J83" s="576" t="s">
        <v>90</v>
      </c>
      <c r="K83" s="472"/>
      <c r="L83" s="638" t="s">
        <v>294</v>
      </c>
      <c r="M83" s="31" t="s">
        <v>384</v>
      </c>
      <c r="N83" s="559" t="s">
        <v>385</v>
      </c>
      <c r="O83" s="559" t="s">
        <v>386</v>
      </c>
      <c r="P83" s="61" t="s">
        <v>99</v>
      </c>
      <c r="Q83" s="559" t="s">
        <v>387</v>
      </c>
      <c r="R83" s="38" t="s">
        <v>100</v>
      </c>
      <c r="S83" s="559"/>
      <c r="T83" s="31" t="s">
        <v>101</v>
      </c>
      <c r="U83" s="549"/>
      <c r="V83" s="147"/>
      <c r="W83" s="549"/>
      <c r="X83" s="549"/>
      <c r="Y83" s="549"/>
      <c r="Z83" s="559" t="s">
        <v>392</v>
      </c>
      <c r="AA83" s="578" t="s">
        <v>393</v>
      </c>
      <c r="AB83" s="578" t="s">
        <v>394</v>
      </c>
      <c r="AC83" s="549"/>
      <c r="AD83" s="549"/>
      <c r="AE83" s="549"/>
      <c r="AF83" s="549"/>
      <c r="AG83" s="147"/>
      <c r="AH83" s="578" t="s">
        <v>399</v>
      </c>
      <c r="AI83" s="639" t="s">
        <v>350</v>
      </c>
      <c r="AJ83" s="639" t="s">
        <v>351</v>
      </c>
      <c r="AK83" s="147"/>
      <c r="AL83" s="147"/>
      <c r="AM83" s="639">
        <v>0</v>
      </c>
      <c r="AN83" s="639">
        <v>0</v>
      </c>
      <c r="AO83" s="639">
        <v>0</v>
      </c>
      <c r="AP83" s="639">
        <v>0</v>
      </c>
      <c r="AQ83" s="639" t="s">
        <v>370</v>
      </c>
      <c r="AR83" s="549"/>
    </row>
    <row r="84" spans="1:44" s="739" customFormat="1" ht="12">
      <c r="A84" s="147"/>
      <c r="B84" s="564" t="s">
        <v>97</v>
      </c>
      <c r="C84" s="31" t="s">
        <v>375</v>
      </c>
      <c r="D84" s="618">
        <v>44778</v>
      </c>
      <c r="E84" s="569" t="s">
        <v>86</v>
      </c>
      <c r="F84" s="574">
        <v>44778</v>
      </c>
      <c r="G84" s="574"/>
      <c r="H84" s="574"/>
      <c r="I84" s="578" t="s">
        <v>55</v>
      </c>
      <c r="J84" s="576" t="s">
        <v>90</v>
      </c>
      <c r="K84" s="472"/>
      <c r="L84" s="638" t="s">
        <v>294</v>
      </c>
      <c r="M84" s="31" t="s">
        <v>388</v>
      </c>
      <c r="N84" s="559" t="s">
        <v>389</v>
      </c>
      <c r="O84" s="559" t="s">
        <v>390</v>
      </c>
      <c r="P84" s="61" t="s">
        <v>99</v>
      </c>
      <c r="Q84" s="559" t="s">
        <v>391</v>
      </c>
      <c r="R84" s="38" t="s">
        <v>100</v>
      </c>
      <c r="S84" s="559"/>
      <c r="T84" s="31" t="s">
        <v>101</v>
      </c>
      <c r="U84" s="549"/>
      <c r="V84" s="147"/>
      <c r="W84" s="549"/>
      <c r="X84" s="549"/>
      <c r="Y84" s="549"/>
      <c r="Z84" s="559" t="s">
        <v>395</v>
      </c>
      <c r="AA84" s="578" t="s">
        <v>396</v>
      </c>
      <c r="AB84" s="578" t="s">
        <v>397</v>
      </c>
      <c r="AC84" s="549"/>
      <c r="AD84" s="549"/>
      <c r="AE84" s="549"/>
      <c r="AF84" s="549"/>
      <c r="AG84" s="147"/>
      <c r="AH84" s="578" t="s">
        <v>399</v>
      </c>
      <c r="AI84" s="639" t="s">
        <v>350</v>
      </c>
      <c r="AJ84" s="639" t="s">
        <v>351</v>
      </c>
      <c r="AK84" s="147"/>
      <c r="AL84" s="147"/>
      <c r="AM84" s="639">
        <v>0</v>
      </c>
      <c r="AN84" s="639">
        <v>0</v>
      </c>
      <c r="AO84" s="639">
        <v>0</v>
      </c>
      <c r="AP84" s="639">
        <v>0</v>
      </c>
      <c r="AQ84" s="639" t="s">
        <v>353</v>
      </c>
      <c r="AR84" s="549"/>
    </row>
    <row r="85" spans="1:44" s="735" customFormat="1" ht="20.100000000000001" customHeight="1">
      <c r="A85" s="135"/>
      <c r="B85" s="463" t="s">
        <v>81</v>
      </c>
      <c r="C85" s="135"/>
      <c r="D85" s="135"/>
      <c r="E85" s="569" t="s">
        <v>86</v>
      </c>
      <c r="F85" s="154">
        <v>44998</v>
      </c>
      <c r="G85" s="135"/>
      <c r="H85" s="135"/>
      <c r="I85" s="549" t="s">
        <v>176</v>
      </c>
      <c r="J85" s="582" t="s">
        <v>177</v>
      </c>
      <c r="K85" s="465" t="s">
        <v>179</v>
      </c>
      <c r="L85" s="135"/>
      <c r="M85" s="135"/>
      <c r="N85" s="465"/>
      <c r="O85" s="465"/>
      <c r="P85" s="135"/>
      <c r="Q85" s="465"/>
      <c r="R85" s="135"/>
      <c r="S85" s="465"/>
      <c r="T85" s="135"/>
      <c r="U85" s="465"/>
      <c r="V85" s="135"/>
      <c r="W85" s="465"/>
      <c r="X85" s="465"/>
      <c r="Y85" s="465"/>
      <c r="Z85" s="465"/>
      <c r="AA85" s="465"/>
      <c r="AB85" s="465"/>
      <c r="AC85" s="465"/>
      <c r="AD85" s="465"/>
      <c r="AE85" s="571" t="s">
        <v>649</v>
      </c>
      <c r="AF85" s="571"/>
      <c r="AG85" s="135" t="s">
        <v>164</v>
      </c>
      <c r="AH85" s="579" t="s">
        <v>645</v>
      </c>
      <c r="AI85" s="135"/>
      <c r="AJ85" s="135"/>
      <c r="AK85" s="135"/>
      <c r="AL85" s="135"/>
      <c r="AM85" s="135"/>
      <c r="AN85" s="135"/>
      <c r="AO85" s="135"/>
      <c r="AP85" s="135"/>
      <c r="AQ85" s="135"/>
      <c r="AR85" s="465"/>
    </row>
    <row r="86" spans="1:44" s="735" customFormat="1" ht="20.100000000000001" customHeight="1">
      <c r="A86" s="135"/>
      <c r="B86" s="564" t="s">
        <v>97</v>
      </c>
      <c r="C86" s="135" t="s">
        <v>661</v>
      </c>
      <c r="D86" s="625">
        <v>45006</v>
      </c>
      <c r="E86" s="135" t="s">
        <v>86</v>
      </c>
      <c r="F86" s="154">
        <v>45014</v>
      </c>
      <c r="G86" s="135"/>
      <c r="H86" s="135"/>
      <c r="I86" s="578" t="s">
        <v>55</v>
      </c>
      <c r="J86" s="593" t="s">
        <v>106</v>
      </c>
      <c r="K86" s="465" t="s">
        <v>662</v>
      </c>
      <c r="L86" s="638" t="s">
        <v>294</v>
      </c>
      <c r="M86" s="135" t="s">
        <v>663</v>
      </c>
      <c r="N86" s="465" t="s">
        <v>664</v>
      </c>
      <c r="O86" s="465" t="s">
        <v>665</v>
      </c>
      <c r="P86" s="61" t="s">
        <v>528</v>
      </c>
      <c r="Q86" s="465" t="s">
        <v>666</v>
      </c>
      <c r="R86" s="38" t="s">
        <v>414</v>
      </c>
      <c r="S86" s="465"/>
      <c r="T86" s="31" t="s">
        <v>670</v>
      </c>
      <c r="U86" s="465"/>
      <c r="V86" s="135"/>
      <c r="W86" s="465"/>
      <c r="X86" s="465"/>
      <c r="Y86" s="465"/>
      <c r="Z86" s="465" t="s">
        <v>667</v>
      </c>
      <c r="AA86" s="465" t="s">
        <v>668</v>
      </c>
      <c r="AB86" s="465" t="s">
        <v>669</v>
      </c>
      <c r="AC86" s="465"/>
      <c r="AD86" s="465"/>
      <c r="AE86" s="465"/>
      <c r="AF86" s="465"/>
      <c r="AG86" s="135" t="s">
        <v>164</v>
      </c>
      <c r="AH86" s="39" t="s">
        <v>102</v>
      </c>
      <c r="AI86" s="639" t="s">
        <v>350</v>
      </c>
      <c r="AJ86" s="135" t="s">
        <v>351</v>
      </c>
      <c r="AK86" s="135"/>
      <c r="AL86" s="135"/>
      <c r="AM86" s="135">
        <v>0</v>
      </c>
      <c r="AN86" s="135">
        <v>0</v>
      </c>
      <c r="AO86" s="135" t="s">
        <v>349</v>
      </c>
      <c r="AP86" s="135"/>
      <c r="AQ86" s="639" t="s">
        <v>353</v>
      </c>
      <c r="AR86" s="465" t="s">
        <v>750</v>
      </c>
    </row>
    <row r="87" spans="1:44" s="735" customFormat="1" ht="20.100000000000001" customHeight="1">
      <c r="A87" s="135"/>
      <c r="B87" s="465" t="s">
        <v>236</v>
      </c>
      <c r="C87" s="135" t="s">
        <v>681</v>
      </c>
      <c r="D87" s="625">
        <v>45033</v>
      </c>
      <c r="E87" s="135"/>
      <c r="F87" s="154">
        <v>45033</v>
      </c>
      <c r="G87" s="626"/>
      <c r="H87" s="135"/>
      <c r="I87" s="465" t="s">
        <v>690</v>
      </c>
      <c r="J87" s="465"/>
      <c r="K87" s="465" t="s">
        <v>689</v>
      </c>
      <c r="L87" s="640" t="s">
        <v>209</v>
      </c>
      <c r="M87" s="135" t="s">
        <v>682</v>
      </c>
      <c r="N87" s="135"/>
      <c r="O87" s="135" t="s">
        <v>683</v>
      </c>
      <c r="P87" s="135" t="s">
        <v>254</v>
      </c>
      <c r="Q87" s="135" t="s">
        <v>684</v>
      </c>
      <c r="R87" s="135" t="s">
        <v>264</v>
      </c>
      <c r="S87" s="135"/>
      <c r="T87" s="135" t="s">
        <v>265</v>
      </c>
      <c r="U87" s="465"/>
      <c r="V87" s="641" t="s">
        <v>685</v>
      </c>
      <c r="W87" s="465"/>
      <c r="X87" s="465"/>
      <c r="Y87" s="465"/>
      <c r="Z87" s="465"/>
      <c r="AA87" s="465"/>
      <c r="AB87" s="465"/>
      <c r="AC87" s="465"/>
      <c r="AD87" s="465" t="s">
        <v>686</v>
      </c>
      <c r="AE87" s="465"/>
      <c r="AF87" s="465"/>
      <c r="AG87" s="135" t="s">
        <v>164</v>
      </c>
      <c r="AH87" s="465" t="s">
        <v>687</v>
      </c>
      <c r="AI87" s="135"/>
      <c r="AJ87" s="135"/>
      <c r="AK87" s="135"/>
      <c r="AL87" s="135"/>
      <c r="AM87" s="135"/>
      <c r="AN87" s="135"/>
      <c r="AO87" s="135"/>
      <c r="AP87" s="135"/>
      <c r="AQ87" s="135"/>
      <c r="AR87" s="462"/>
    </row>
    <row r="88" spans="1:44" s="735" customFormat="1" ht="20.100000000000001" customHeight="1">
      <c r="A88" s="135"/>
      <c r="B88" s="465" t="s">
        <v>697</v>
      </c>
      <c r="C88" s="135"/>
      <c r="D88" s="135"/>
      <c r="E88" s="135" t="s">
        <v>86</v>
      </c>
      <c r="F88" s="154">
        <v>45049</v>
      </c>
      <c r="G88" s="135"/>
      <c r="H88" s="135"/>
      <c r="I88" s="465" t="s">
        <v>698</v>
      </c>
      <c r="J88" s="465" t="s">
        <v>699</v>
      </c>
      <c r="K88" s="465"/>
      <c r="L88" s="135"/>
      <c r="M88" s="135"/>
      <c r="N88" s="465"/>
      <c r="O88" s="465"/>
      <c r="P88" s="135"/>
      <c r="Q88" s="465"/>
      <c r="R88" s="135"/>
      <c r="S88" s="465"/>
      <c r="T88" s="135"/>
      <c r="U88" s="465"/>
      <c r="V88" s="135"/>
      <c r="W88" s="465"/>
      <c r="X88" s="465"/>
      <c r="Y88" s="465"/>
      <c r="Z88" s="465" t="s">
        <v>700</v>
      </c>
      <c r="AA88" s="465" t="s">
        <v>701</v>
      </c>
      <c r="AB88" s="465"/>
      <c r="AC88" s="465"/>
      <c r="AD88" s="465"/>
      <c r="AE88" s="465"/>
      <c r="AF88" s="465"/>
      <c r="AG88" s="135"/>
      <c r="AH88" s="465" t="s">
        <v>702</v>
      </c>
      <c r="AI88" s="135"/>
      <c r="AJ88" s="135"/>
      <c r="AK88" s="135"/>
      <c r="AL88" s="135"/>
      <c r="AM88" s="135"/>
      <c r="AN88" s="135"/>
      <c r="AO88" s="135"/>
      <c r="AP88" s="135"/>
      <c r="AQ88" s="135"/>
      <c r="AR88" s="465"/>
    </row>
    <row r="89" spans="1:44" s="735" customFormat="1" ht="24">
      <c r="A89" s="135"/>
      <c r="B89" s="465" t="s">
        <v>703</v>
      </c>
      <c r="C89" s="135"/>
      <c r="D89" s="135"/>
      <c r="E89" s="135" t="s">
        <v>86</v>
      </c>
      <c r="F89" s="154">
        <v>45050</v>
      </c>
      <c r="G89" s="135"/>
      <c r="H89" s="135"/>
      <c r="I89" s="465" t="s">
        <v>704</v>
      </c>
      <c r="J89" s="465" t="s">
        <v>705</v>
      </c>
      <c r="K89" s="465"/>
      <c r="L89" s="135"/>
      <c r="M89" s="135"/>
      <c r="N89" s="465"/>
      <c r="O89" s="465"/>
      <c r="P89" s="135"/>
      <c r="Q89" s="465"/>
      <c r="R89" s="135"/>
      <c r="S89" s="465"/>
      <c r="T89" s="135"/>
      <c r="U89" s="465"/>
      <c r="V89" s="135"/>
      <c r="W89" s="465"/>
      <c r="X89" s="465"/>
      <c r="Y89" s="465"/>
      <c r="Z89" s="465"/>
      <c r="AA89" s="465"/>
      <c r="AB89" s="465"/>
      <c r="AC89" s="465"/>
      <c r="AD89" s="261" t="s">
        <v>706</v>
      </c>
      <c r="AE89" s="465"/>
      <c r="AF89" s="465"/>
      <c r="AG89" s="135"/>
      <c r="AH89" s="465" t="s">
        <v>707</v>
      </c>
      <c r="AI89" s="135"/>
      <c r="AJ89" s="135"/>
      <c r="AK89" s="135"/>
      <c r="AL89" s="135"/>
      <c r="AM89" s="135"/>
      <c r="AN89" s="135"/>
      <c r="AO89" s="135"/>
      <c r="AP89" s="135"/>
      <c r="AQ89" s="135"/>
      <c r="AR89" s="465"/>
    </row>
    <row r="90" spans="1:44" s="735" customFormat="1" ht="20.100000000000001" customHeight="1">
      <c r="A90" s="135"/>
      <c r="B90" s="465" t="s">
        <v>709</v>
      </c>
      <c r="C90" s="135"/>
      <c r="D90" s="135"/>
      <c r="E90" s="135" t="s">
        <v>710</v>
      </c>
      <c r="F90" s="154">
        <v>45055</v>
      </c>
      <c r="G90" s="135"/>
      <c r="H90" s="135"/>
      <c r="I90" s="465" t="s">
        <v>176</v>
      </c>
      <c r="J90" s="465" t="s">
        <v>177</v>
      </c>
      <c r="K90" s="465"/>
      <c r="L90" s="135"/>
      <c r="M90" s="135"/>
      <c r="N90" s="465"/>
      <c r="O90" s="465"/>
      <c r="P90" s="135"/>
      <c r="Q90" s="465"/>
      <c r="R90" s="135"/>
      <c r="S90" s="465"/>
      <c r="T90" s="135"/>
      <c r="U90" s="465"/>
      <c r="V90" s="135"/>
      <c r="W90" s="465"/>
      <c r="X90" s="465"/>
      <c r="Y90" s="465"/>
      <c r="Z90" s="465"/>
      <c r="AA90" s="465"/>
      <c r="AB90" s="465"/>
      <c r="AC90" s="465"/>
      <c r="AD90" s="465"/>
      <c r="AE90" s="465"/>
      <c r="AF90" s="465"/>
      <c r="AG90" s="135" t="s">
        <v>164</v>
      </c>
      <c r="AH90" s="261" t="s">
        <v>713</v>
      </c>
      <c r="AI90" s="135"/>
      <c r="AJ90" s="135"/>
      <c r="AK90" s="135"/>
      <c r="AL90" s="135"/>
      <c r="AM90" s="135"/>
      <c r="AN90" s="135"/>
      <c r="AO90" s="135"/>
      <c r="AP90" s="135"/>
      <c r="AQ90" s="135"/>
      <c r="AR90" s="465"/>
    </row>
    <row r="91" spans="1:44" s="735" customFormat="1" ht="20.100000000000001" customHeight="1">
      <c r="A91" s="135"/>
      <c r="B91" s="465" t="s">
        <v>711</v>
      </c>
      <c r="C91" s="135"/>
      <c r="D91" s="135"/>
      <c r="E91" s="135" t="s">
        <v>86</v>
      </c>
      <c r="F91" s="154">
        <v>45055</v>
      </c>
      <c r="G91" s="135"/>
      <c r="H91" s="135"/>
      <c r="I91" s="465" t="s">
        <v>176</v>
      </c>
      <c r="J91" s="465" t="s">
        <v>177</v>
      </c>
      <c r="K91" s="465"/>
      <c r="L91" s="135"/>
      <c r="M91" s="135"/>
      <c r="N91" s="465"/>
      <c r="O91" s="465"/>
      <c r="P91" s="135"/>
      <c r="Q91" s="465"/>
      <c r="R91" s="135"/>
      <c r="S91" s="465"/>
      <c r="T91" s="135"/>
      <c r="U91" s="465"/>
      <c r="V91" s="135"/>
      <c r="W91" s="465"/>
      <c r="X91" s="465"/>
      <c r="Y91" s="465"/>
      <c r="Z91" s="465"/>
      <c r="AA91" s="465"/>
      <c r="AB91" s="465"/>
      <c r="AC91" s="465"/>
      <c r="AD91" s="465"/>
      <c r="AE91" s="465"/>
      <c r="AF91" s="465"/>
      <c r="AG91" s="135" t="s">
        <v>164</v>
      </c>
      <c r="AH91" s="261" t="s">
        <v>712</v>
      </c>
      <c r="AI91" s="135"/>
      <c r="AJ91" s="135"/>
      <c r="AK91" s="135"/>
      <c r="AL91" s="135"/>
      <c r="AM91" s="135"/>
      <c r="AN91" s="135"/>
      <c r="AO91" s="135"/>
      <c r="AP91" s="135"/>
      <c r="AQ91" s="135"/>
      <c r="AR91" s="465"/>
    </row>
    <row r="92" spans="1:44" s="735" customFormat="1" ht="20.100000000000001" customHeight="1">
      <c r="A92" s="135"/>
      <c r="B92" s="465"/>
      <c r="C92" s="135"/>
      <c r="D92" s="135"/>
      <c r="E92" s="135" t="s">
        <v>86</v>
      </c>
      <c r="F92" s="154">
        <v>45073</v>
      </c>
      <c r="G92" s="135"/>
      <c r="H92" s="135"/>
      <c r="I92" s="465" t="s">
        <v>723</v>
      </c>
      <c r="J92" s="465"/>
      <c r="K92" s="465"/>
      <c r="L92" s="135"/>
      <c r="M92" s="135"/>
      <c r="N92" s="465"/>
      <c r="O92" s="465"/>
      <c r="P92" s="135"/>
      <c r="Q92" s="465"/>
      <c r="R92" s="135"/>
      <c r="S92" s="465"/>
      <c r="T92" s="135"/>
      <c r="U92" s="465"/>
      <c r="V92" s="135"/>
      <c r="W92" s="465"/>
      <c r="X92" s="465"/>
      <c r="Y92" s="465"/>
      <c r="Z92" s="465" t="s">
        <v>720</v>
      </c>
      <c r="AA92" s="465" t="s">
        <v>719</v>
      </c>
      <c r="AB92" s="465"/>
      <c r="AC92" s="465"/>
      <c r="AD92" s="465"/>
      <c r="AE92" s="465"/>
      <c r="AF92" s="465"/>
      <c r="AG92" s="135"/>
      <c r="AH92" s="465" t="s">
        <v>725</v>
      </c>
      <c r="AI92" s="135"/>
      <c r="AJ92" s="135"/>
      <c r="AK92" s="135"/>
      <c r="AL92" s="135"/>
      <c r="AM92" s="135"/>
      <c r="AN92" s="135"/>
      <c r="AO92" s="135"/>
      <c r="AP92" s="135"/>
      <c r="AQ92" s="135"/>
      <c r="AR92" s="465"/>
    </row>
    <row r="93" spans="1:44" s="735" customFormat="1" ht="20.100000000000001" customHeight="1">
      <c r="A93" s="135"/>
      <c r="B93" s="465"/>
      <c r="C93" s="135"/>
      <c r="D93" s="135"/>
      <c r="E93" s="135" t="s">
        <v>726</v>
      </c>
      <c r="F93" s="154">
        <v>45074</v>
      </c>
      <c r="G93" s="135"/>
      <c r="H93" s="135"/>
      <c r="I93" s="465" t="s">
        <v>722</v>
      </c>
      <c r="J93" s="465"/>
      <c r="K93" s="465"/>
      <c r="L93" s="135"/>
      <c r="M93" s="135"/>
      <c r="N93" s="465"/>
      <c r="O93" s="465"/>
      <c r="P93" s="135"/>
      <c r="Q93" s="465"/>
      <c r="R93" s="135"/>
      <c r="S93" s="465"/>
      <c r="T93" s="135"/>
      <c r="U93" s="465"/>
      <c r="V93" s="135"/>
      <c r="W93" s="465"/>
      <c r="X93" s="465"/>
      <c r="Y93" s="465"/>
      <c r="Z93" s="465" t="s">
        <v>721</v>
      </c>
      <c r="AA93" s="465"/>
      <c r="AB93" s="465"/>
      <c r="AC93" s="465"/>
      <c r="AD93" s="465"/>
      <c r="AE93" s="465"/>
      <c r="AF93" s="465"/>
      <c r="AG93" s="135"/>
      <c r="AH93" s="465" t="s">
        <v>724</v>
      </c>
      <c r="AI93" s="135"/>
      <c r="AJ93" s="135"/>
      <c r="AK93" s="135"/>
      <c r="AL93" s="135"/>
      <c r="AM93" s="135"/>
      <c r="AN93" s="135"/>
      <c r="AO93" s="135"/>
      <c r="AP93" s="135"/>
      <c r="AQ93" s="135"/>
      <c r="AR93" s="465"/>
    </row>
    <row r="94" spans="1:44" s="735" customFormat="1" ht="20.100000000000001" customHeight="1">
      <c r="A94" s="135"/>
      <c r="B94" s="465"/>
      <c r="C94" s="135" t="s">
        <v>727</v>
      </c>
      <c r="D94" s="135" t="s">
        <v>728</v>
      </c>
      <c r="E94" s="135" t="s">
        <v>131</v>
      </c>
      <c r="F94" s="154">
        <v>45077</v>
      </c>
      <c r="G94" s="135"/>
      <c r="H94" s="135"/>
      <c r="I94" s="465" t="s">
        <v>737</v>
      </c>
      <c r="J94" s="465" t="s">
        <v>738</v>
      </c>
      <c r="K94" s="465" t="s">
        <v>739</v>
      </c>
      <c r="L94" s="575" t="s">
        <v>125</v>
      </c>
      <c r="M94" s="572" t="s">
        <v>729</v>
      </c>
      <c r="N94" s="544" t="s">
        <v>730</v>
      </c>
      <c r="O94" s="544" t="s">
        <v>731</v>
      </c>
      <c r="P94" s="74" t="s">
        <v>732</v>
      </c>
      <c r="Q94" s="544" t="s">
        <v>733</v>
      </c>
      <c r="R94" s="38" t="s">
        <v>100</v>
      </c>
      <c r="S94" s="544"/>
      <c r="T94" s="31" t="s">
        <v>734</v>
      </c>
      <c r="U94" s="465"/>
      <c r="V94" s="135"/>
      <c r="W94" s="465"/>
      <c r="X94" s="465"/>
      <c r="Y94" s="465"/>
      <c r="Z94" s="465" t="s">
        <v>735</v>
      </c>
      <c r="AA94" s="465"/>
      <c r="AB94" s="465" t="s">
        <v>736</v>
      </c>
      <c r="AC94" s="465"/>
      <c r="AD94" s="465"/>
      <c r="AE94" s="465"/>
      <c r="AF94" s="465"/>
      <c r="AG94" s="135" t="s">
        <v>164</v>
      </c>
      <c r="AH94" s="476" t="s">
        <v>651</v>
      </c>
      <c r="AI94" s="639" t="s">
        <v>96</v>
      </c>
      <c r="AJ94" s="135"/>
      <c r="AK94" s="135"/>
      <c r="AL94" s="135"/>
      <c r="AM94" s="135"/>
      <c r="AN94" s="135"/>
      <c r="AO94" s="135"/>
      <c r="AP94" s="135"/>
      <c r="AQ94" s="135"/>
      <c r="AR94" s="465"/>
    </row>
    <row r="95" spans="1:44" s="735" customFormat="1" ht="20.100000000000001" customHeight="1">
      <c r="A95" s="135"/>
      <c r="B95" s="465" t="s">
        <v>236</v>
      </c>
      <c r="C95" s="135" t="s">
        <v>740</v>
      </c>
      <c r="D95" s="625">
        <v>45097</v>
      </c>
      <c r="E95" s="135" t="s">
        <v>86</v>
      </c>
      <c r="F95" s="154">
        <v>45098</v>
      </c>
      <c r="G95" s="135"/>
      <c r="H95" s="135"/>
      <c r="I95" s="465" t="s">
        <v>657</v>
      </c>
      <c r="J95" s="465" t="s">
        <v>672</v>
      </c>
      <c r="K95" s="465"/>
      <c r="L95" s="640" t="s">
        <v>209</v>
      </c>
      <c r="M95" s="135" t="s">
        <v>741</v>
      </c>
      <c r="N95" s="465" t="s">
        <v>742</v>
      </c>
      <c r="O95" s="135" t="s">
        <v>743</v>
      </c>
      <c r="P95" s="135" t="s">
        <v>254</v>
      </c>
      <c r="Q95" s="465" t="s">
        <v>744</v>
      </c>
      <c r="R95" s="135" t="s">
        <v>264</v>
      </c>
      <c r="S95" s="465"/>
      <c r="T95" s="135" t="s">
        <v>265</v>
      </c>
      <c r="U95" s="465"/>
      <c r="V95" s="135">
        <v>117565</v>
      </c>
      <c r="W95" s="465"/>
      <c r="X95" s="465"/>
      <c r="Y95" s="465"/>
      <c r="Z95" s="465"/>
      <c r="AA95" s="465"/>
      <c r="AB95" s="465"/>
      <c r="AC95" s="465" t="s">
        <v>745</v>
      </c>
      <c r="AD95" s="465"/>
      <c r="AE95" s="465"/>
      <c r="AF95" s="465"/>
      <c r="AG95" s="135" t="s">
        <v>164</v>
      </c>
      <c r="AH95" s="465" t="s">
        <v>746</v>
      </c>
      <c r="AI95" s="135"/>
      <c r="AJ95" s="135" t="s">
        <v>747</v>
      </c>
      <c r="AK95" s="135" t="s">
        <v>748</v>
      </c>
      <c r="AL95" s="135"/>
      <c r="AM95" s="135"/>
      <c r="AN95" s="135"/>
      <c r="AO95" s="135"/>
      <c r="AP95" s="135"/>
      <c r="AQ95" s="135"/>
      <c r="AR95" s="465"/>
    </row>
    <row r="96" spans="1:44" s="735" customFormat="1" ht="20.100000000000001" customHeight="1">
      <c r="A96" s="135"/>
      <c r="B96" s="465" t="s">
        <v>236</v>
      </c>
      <c r="C96" s="642" t="s">
        <v>760</v>
      </c>
      <c r="D96" s="625">
        <v>45166</v>
      </c>
      <c r="E96" s="135" t="s">
        <v>86</v>
      </c>
      <c r="F96" s="574">
        <v>45168</v>
      </c>
      <c r="G96" s="135"/>
      <c r="H96" s="135"/>
      <c r="I96" s="643" t="s">
        <v>657</v>
      </c>
      <c r="J96" s="463" t="s">
        <v>672</v>
      </c>
      <c r="K96" s="465"/>
      <c r="L96" s="640" t="s">
        <v>209</v>
      </c>
      <c r="M96" s="135" t="s">
        <v>761</v>
      </c>
      <c r="N96" s="465" t="s">
        <v>762</v>
      </c>
      <c r="O96" s="465" t="s">
        <v>763</v>
      </c>
      <c r="P96" s="135" t="s">
        <v>254</v>
      </c>
      <c r="Q96" s="465" t="s">
        <v>764</v>
      </c>
      <c r="R96" s="135" t="s">
        <v>264</v>
      </c>
      <c r="S96" s="465"/>
      <c r="T96" s="135" t="s">
        <v>265</v>
      </c>
      <c r="U96" s="465"/>
      <c r="V96" s="135">
        <v>117587</v>
      </c>
      <c r="W96" s="465"/>
      <c r="X96" s="465"/>
      <c r="Y96" s="465"/>
      <c r="Z96" s="465"/>
      <c r="AA96" s="465"/>
      <c r="AB96" s="465"/>
      <c r="AC96" s="465" t="s">
        <v>765</v>
      </c>
      <c r="AD96" s="465"/>
      <c r="AE96" s="465"/>
      <c r="AF96" s="465"/>
      <c r="AG96" s="135" t="s">
        <v>164</v>
      </c>
      <c r="AH96" s="465" t="s">
        <v>766</v>
      </c>
      <c r="AI96" s="639"/>
      <c r="AJ96" s="135" t="s">
        <v>767</v>
      </c>
      <c r="AK96" s="135" t="s">
        <v>768</v>
      </c>
      <c r="AL96" s="145" t="s">
        <v>235</v>
      </c>
      <c r="AM96" s="135"/>
      <c r="AN96" s="135"/>
      <c r="AO96" s="135"/>
      <c r="AP96" s="135"/>
      <c r="AQ96" s="135"/>
      <c r="AR96" s="465"/>
    </row>
    <row r="97" spans="1:45" s="735" customFormat="1" ht="27" customHeight="1">
      <c r="A97" s="135"/>
      <c r="B97" s="467" t="s">
        <v>104</v>
      </c>
      <c r="C97" s="592" t="s">
        <v>203</v>
      </c>
      <c r="D97" s="570">
        <v>44764</v>
      </c>
      <c r="E97" s="135"/>
      <c r="F97" s="574">
        <v>44886</v>
      </c>
      <c r="G97" s="574"/>
      <c r="H97" s="644"/>
      <c r="I97" s="607" t="s">
        <v>55</v>
      </c>
      <c r="J97" s="593" t="s">
        <v>207</v>
      </c>
      <c r="K97" s="469" t="s">
        <v>208</v>
      </c>
      <c r="L97" s="146" t="s">
        <v>209</v>
      </c>
      <c r="M97" s="73" t="s">
        <v>219</v>
      </c>
      <c r="N97" s="73" t="s">
        <v>220</v>
      </c>
      <c r="O97" s="73" t="s">
        <v>221</v>
      </c>
      <c r="P97" s="148" t="s">
        <v>107</v>
      </c>
      <c r="Q97" s="73" t="s">
        <v>223</v>
      </c>
      <c r="R97" s="73" t="s">
        <v>110</v>
      </c>
      <c r="S97" s="73"/>
      <c r="T97" s="148" t="s">
        <v>108</v>
      </c>
      <c r="U97" s="148" t="s">
        <v>109</v>
      </c>
      <c r="V97" s="73">
        <v>124185</v>
      </c>
      <c r="W97" s="73"/>
      <c r="X97" s="73"/>
      <c r="Y97" s="73"/>
      <c r="Z97" s="73"/>
      <c r="AA97" s="148"/>
      <c r="AB97" s="148"/>
      <c r="AC97" s="546"/>
      <c r="AD97" s="546"/>
      <c r="AE97" s="546"/>
      <c r="AF97" s="546"/>
      <c r="AG97" s="151"/>
      <c r="AH97" s="673" t="s">
        <v>232</v>
      </c>
      <c r="AI97" s="666"/>
      <c r="AJ97" s="135"/>
      <c r="AK97" s="608"/>
      <c r="AL97" s="609"/>
      <c r="AM97" s="609"/>
      <c r="AN97" s="609"/>
      <c r="AO97" s="609"/>
      <c r="AP97" s="609"/>
      <c r="AQ97" s="609"/>
      <c r="AR97" s="609"/>
      <c r="AS97" s="465"/>
    </row>
    <row r="98" spans="1:45" s="737" customFormat="1" ht="27" customHeight="1">
      <c r="A98" s="37"/>
      <c r="B98" s="564" t="s">
        <v>97</v>
      </c>
      <c r="C98" s="31" t="s">
        <v>497</v>
      </c>
      <c r="D98" s="618">
        <v>44826</v>
      </c>
      <c r="E98" s="31" t="s">
        <v>86</v>
      </c>
      <c r="F98" s="574">
        <v>44886</v>
      </c>
      <c r="G98" s="574"/>
      <c r="H98" s="31"/>
      <c r="I98" s="578" t="s">
        <v>55</v>
      </c>
      <c r="J98" s="576" t="s">
        <v>207</v>
      </c>
      <c r="K98" s="472" t="s">
        <v>499</v>
      </c>
      <c r="L98" s="638" t="s">
        <v>498</v>
      </c>
      <c r="M98" s="31"/>
      <c r="N98" s="38"/>
      <c r="O98" s="38"/>
      <c r="P98" s="61"/>
      <c r="Q98" s="38"/>
      <c r="R98" s="38"/>
      <c r="S98" s="38"/>
      <c r="T98" s="31"/>
      <c r="U98" s="38"/>
      <c r="V98" s="31"/>
      <c r="W98" s="31"/>
      <c r="X98" s="31"/>
      <c r="Y98" s="31"/>
      <c r="Z98" s="31"/>
      <c r="AA98" s="31" t="s">
        <v>500</v>
      </c>
      <c r="AB98" s="31" t="s">
        <v>434</v>
      </c>
      <c r="AC98" s="31"/>
      <c r="AD98" s="639"/>
      <c r="AE98" s="639"/>
      <c r="AF98" s="639"/>
      <c r="AG98" s="31" t="s">
        <v>501</v>
      </c>
      <c r="AH98" s="461" t="s">
        <v>502</v>
      </c>
      <c r="AI98" s="31"/>
      <c r="AJ98" s="639"/>
      <c r="AK98" s="639"/>
      <c r="AL98" s="639"/>
      <c r="AM98" s="639"/>
      <c r="AN98" s="639"/>
      <c r="AO98" s="639"/>
      <c r="AP98" s="639"/>
      <c r="AQ98" s="639"/>
      <c r="AR98" s="639"/>
      <c r="AS98" s="639"/>
    </row>
    <row r="99" spans="1:45" s="735" customFormat="1" ht="20.100000000000001" customHeight="1">
      <c r="A99" s="135"/>
      <c r="B99" s="465"/>
      <c r="C99" s="135"/>
      <c r="D99" s="135"/>
      <c r="E99" s="135"/>
      <c r="F99" s="154">
        <v>45266</v>
      </c>
      <c r="G99" s="135"/>
      <c r="H99" s="135"/>
      <c r="I99" s="476" t="s">
        <v>924</v>
      </c>
      <c r="J99" s="476" t="s">
        <v>925</v>
      </c>
      <c r="K99" s="465"/>
      <c r="L99" s="135"/>
      <c r="M99" s="135"/>
      <c r="N99" s="465"/>
      <c r="O99" s="465"/>
      <c r="P99" s="135"/>
      <c r="Q99" s="465"/>
      <c r="R99" s="135"/>
      <c r="S99" s="465"/>
      <c r="T99" s="135"/>
      <c r="U99" s="465"/>
      <c r="V99" s="135"/>
      <c r="W99" s="465"/>
      <c r="X99" s="465"/>
      <c r="Y99" s="465"/>
      <c r="Z99" s="465"/>
      <c r="AA99" s="465"/>
      <c r="AB99" s="465"/>
      <c r="AC99" s="465"/>
      <c r="AD99" s="465"/>
      <c r="AE99" s="465"/>
      <c r="AF99" s="465"/>
      <c r="AG99" s="135"/>
      <c r="AH99" s="465" t="s">
        <v>926</v>
      </c>
      <c r="AI99" s="135"/>
      <c r="AJ99" s="135"/>
      <c r="AK99" s="135"/>
      <c r="AL99" s="135"/>
      <c r="AM99" s="135"/>
      <c r="AN99" s="135"/>
      <c r="AO99" s="135"/>
      <c r="AP99" s="135"/>
      <c r="AQ99" s="135"/>
      <c r="AR99" s="465"/>
    </row>
    <row r="100" spans="1:45" s="735" customFormat="1" ht="20.100000000000001" customHeight="1">
      <c r="A100" s="135"/>
      <c r="B100" s="465" t="s">
        <v>927</v>
      </c>
      <c r="C100" s="135" t="s">
        <v>928</v>
      </c>
      <c r="D100" s="625">
        <v>45288</v>
      </c>
      <c r="E100" s="135" t="s">
        <v>929</v>
      </c>
      <c r="F100" s="154">
        <v>45289</v>
      </c>
      <c r="G100" s="135"/>
      <c r="H100" s="135"/>
      <c r="I100" s="465" t="s">
        <v>930</v>
      </c>
      <c r="J100" s="465" t="s">
        <v>293</v>
      </c>
      <c r="K100" s="465" t="s">
        <v>931</v>
      </c>
      <c r="L100" s="135" t="s">
        <v>209</v>
      </c>
      <c r="M100" s="135" t="s">
        <v>932</v>
      </c>
      <c r="N100" s="465" t="s">
        <v>933</v>
      </c>
      <c r="O100" s="465" t="s">
        <v>934</v>
      </c>
      <c r="P100" s="135" t="s">
        <v>935</v>
      </c>
      <c r="Q100" s="465" t="s">
        <v>936</v>
      </c>
      <c r="R100" s="135" t="s">
        <v>937</v>
      </c>
      <c r="S100" s="465"/>
      <c r="T100" s="135" t="s">
        <v>938</v>
      </c>
      <c r="U100" s="465" t="s">
        <v>939</v>
      </c>
      <c r="V100" s="135">
        <v>151641</v>
      </c>
      <c r="W100" s="465"/>
      <c r="X100" s="465"/>
      <c r="Y100" s="465"/>
      <c r="Z100" s="465" t="s">
        <v>940</v>
      </c>
      <c r="AA100" s="465" t="s">
        <v>941</v>
      </c>
      <c r="AB100" s="465"/>
      <c r="AC100" s="465" t="s">
        <v>942</v>
      </c>
      <c r="AD100" s="465"/>
      <c r="AE100" s="465"/>
      <c r="AF100" s="465"/>
      <c r="AG100" s="135" t="s">
        <v>164</v>
      </c>
      <c r="AH100" s="465" t="s">
        <v>943</v>
      </c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465"/>
    </row>
    <row r="101" spans="1:45" s="739" customFormat="1" ht="22.5" customHeight="1">
      <c r="A101" s="477"/>
      <c r="B101" s="647" t="s">
        <v>877</v>
      </c>
      <c r="C101" s="477" t="s">
        <v>1333</v>
      </c>
      <c r="D101" s="645">
        <v>45317</v>
      </c>
      <c r="E101" s="147" t="s">
        <v>86</v>
      </c>
      <c r="F101" s="646">
        <v>45321</v>
      </c>
      <c r="G101" s="646"/>
      <c r="H101" s="477"/>
      <c r="I101" s="647" t="s">
        <v>55</v>
      </c>
      <c r="J101" s="647" t="s">
        <v>1352</v>
      </c>
      <c r="K101" s="647" t="s">
        <v>1546</v>
      </c>
      <c r="L101" s="648" t="s">
        <v>881</v>
      </c>
      <c r="M101" s="649" t="s">
        <v>1334</v>
      </c>
      <c r="N101" s="649" t="s">
        <v>1335</v>
      </c>
      <c r="O101" s="649" t="s">
        <v>1336</v>
      </c>
      <c r="P101" s="650" t="s">
        <v>1338</v>
      </c>
      <c r="Q101" s="649" t="s">
        <v>1337</v>
      </c>
      <c r="R101" s="563" t="s">
        <v>1339</v>
      </c>
      <c r="S101" s="649"/>
      <c r="T101" s="554">
        <v>1</v>
      </c>
      <c r="U101" s="550"/>
      <c r="V101" s="550"/>
      <c r="W101" s="550"/>
      <c r="X101" s="550"/>
      <c r="Y101" s="550"/>
      <c r="Z101" s="651" t="s">
        <v>1340</v>
      </c>
      <c r="AA101" s="651"/>
      <c r="AB101" s="651" t="s">
        <v>1341</v>
      </c>
      <c r="AC101" s="550"/>
      <c r="AD101" s="550"/>
      <c r="AE101" s="550"/>
      <c r="AF101" s="550"/>
      <c r="AG101" s="550" t="s">
        <v>845</v>
      </c>
      <c r="AH101" s="652" t="s">
        <v>1342</v>
      </c>
      <c r="AI101" s="653">
        <v>1</v>
      </c>
      <c r="AJ101" s="550">
        <v>-4</v>
      </c>
      <c r="AK101" s="550"/>
      <c r="AL101" s="550"/>
      <c r="AM101" s="550"/>
      <c r="AN101" s="550"/>
      <c r="AO101" s="550"/>
      <c r="AP101" s="550">
        <v>5</v>
      </c>
      <c r="AQ101" s="550">
        <v>-10</v>
      </c>
      <c r="AR101" s="550"/>
    </row>
    <row r="102" spans="1:45" s="739" customFormat="1" ht="13.5" customHeight="1">
      <c r="A102" s="478"/>
      <c r="B102" s="647" t="s">
        <v>877</v>
      </c>
      <c r="C102" s="477" t="s">
        <v>1383</v>
      </c>
      <c r="D102" s="645">
        <v>45320</v>
      </c>
      <c r="E102" s="147" t="s">
        <v>86</v>
      </c>
      <c r="F102" s="581">
        <v>45320</v>
      </c>
      <c r="G102" s="741"/>
      <c r="H102" s="147"/>
      <c r="I102" s="549" t="s">
        <v>55</v>
      </c>
      <c r="J102" s="549" t="s">
        <v>90</v>
      </c>
      <c r="K102" s="549" t="s">
        <v>1741</v>
      </c>
      <c r="L102" s="648" t="s">
        <v>881</v>
      </c>
      <c r="M102" s="654" t="s">
        <v>1264</v>
      </c>
      <c r="N102" s="655" t="s">
        <v>1265</v>
      </c>
      <c r="O102" s="655" t="s">
        <v>1266</v>
      </c>
      <c r="P102" s="61" t="s">
        <v>528</v>
      </c>
      <c r="Q102" s="655" t="s">
        <v>1267</v>
      </c>
      <c r="R102" s="555" t="s">
        <v>955</v>
      </c>
      <c r="S102" s="656"/>
      <c r="T102" s="555" t="s">
        <v>956</v>
      </c>
      <c r="U102" s="551"/>
      <c r="V102" s="551"/>
      <c r="W102" s="551"/>
      <c r="X102" s="551"/>
      <c r="Y102" s="551"/>
      <c r="Z102" s="551" t="s">
        <v>1353</v>
      </c>
      <c r="AA102" s="551" t="s">
        <v>1363</v>
      </c>
      <c r="AB102" s="551" t="s">
        <v>1373</v>
      </c>
      <c r="AC102" s="551"/>
      <c r="AD102" s="551"/>
      <c r="AE102" s="657"/>
      <c r="AF102" s="478"/>
      <c r="AG102" s="550" t="s">
        <v>845</v>
      </c>
      <c r="AH102" s="461" t="s">
        <v>1545</v>
      </c>
      <c r="AI102" s="657">
        <v>2</v>
      </c>
      <c r="AJ102" s="657">
        <v>-1</v>
      </c>
      <c r="AK102" s="657"/>
      <c r="AL102" s="657"/>
      <c r="AM102" s="657"/>
      <c r="AN102" s="657">
        <v>1</v>
      </c>
      <c r="AO102" s="657"/>
      <c r="AP102" s="657">
        <v>5</v>
      </c>
      <c r="AQ102" s="657">
        <v>-10</v>
      </c>
      <c r="AR102" s="551"/>
    </row>
    <row r="103" spans="1:45" s="739" customFormat="1" ht="13.5" customHeight="1">
      <c r="A103" s="478"/>
      <c r="B103" s="647" t="s">
        <v>877</v>
      </c>
      <c r="C103" s="477" t="s">
        <v>1343</v>
      </c>
      <c r="D103" s="645">
        <v>45320</v>
      </c>
      <c r="E103" s="147" t="s">
        <v>86</v>
      </c>
      <c r="F103" s="581">
        <v>45320</v>
      </c>
      <c r="G103" s="741"/>
      <c r="H103" s="147"/>
      <c r="I103" s="549" t="s">
        <v>55</v>
      </c>
      <c r="J103" s="549" t="s">
        <v>90</v>
      </c>
      <c r="K103" s="549" t="s">
        <v>1741</v>
      </c>
      <c r="L103" s="648" t="s">
        <v>881</v>
      </c>
      <c r="M103" s="654" t="s">
        <v>1244</v>
      </c>
      <c r="N103" s="655" t="s">
        <v>1245</v>
      </c>
      <c r="O103" s="655" t="s">
        <v>1246</v>
      </c>
      <c r="P103" s="61" t="s">
        <v>528</v>
      </c>
      <c r="Q103" s="655" t="s">
        <v>1247</v>
      </c>
      <c r="R103" s="555" t="s">
        <v>955</v>
      </c>
      <c r="S103" s="656"/>
      <c r="T103" s="555" t="s">
        <v>956</v>
      </c>
      <c r="U103" s="551"/>
      <c r="V103" s="551"/>
      <c r="W103" s="551"/>
      <c r="X103" s="551"/>
      <c r="Y103" s="551"/>
      <c r="Z103" s="551" t="s">
        <v>1354</v>
      </c>
      <c r="AA103" s="551" t="s">
        <v>1364</v>
      </c>
      <c r="AB103" s="551" t="s">
        <v>1374</v>
      </c>
      <c r="AC103" s="551"/>
      <c r="AD103" s="551"/>
      <c r="AE103" s="657"/>
      <c r="AF103" s="478"/>
      <c r="AG103" s="550" t="s">
        <v>845</v>
      </c>
      <c r="AH103" s="461" t="s">
        <v>1545</v>
      </c>
      <c r="AI103" s="657">
        <v>2</v>
      </c>
      <c r="AJ103" s="657">
        <v>-1</v>
      </c>
      <c r="AK103" s="657"/>
      <c r="AL103" s="657"/>
      <c r="AM103" s="657"/>
      <c r="AN103" s="657"/>
      <c r="AO103" s="657"/>
      <c r="AP103" s="657">
        <v>5</v>
      </c>
      <c r="AQ103" s="657">
        <v>-15</v>
      </c>
      <c r="AR103" s="551"/>
    </row>
    <row r="104" spans="1:45" s="739" customFormat="1" ht="13.5" customHeight="1">
      <c r="A104" s="478"/>
      <c r="B104" s="647" t="s">
        <v>877</v>
      </c>
      <c r="C104" s="477" t="s">
        <v>1344</v>
      </c>
      <c r="D104" s="645">
        <v>45320</v>
      </c>
      <c r="E104" s="147" t="s">
        <v>86</v>
      </c>
      <c r="F104" s="581">
        <v>45320</v>
      </c>
      <c r="G104" s="741"/>
      <c r="H104" s="147"/>
      <c r="I104" s="549" t="s">
        <v>55</v>
      </c>
      <c r="J104" s="549" t="s">
        <v>90</v>
      </c>
      <c r="K104" s="549" t="s">
        <v>1741</v>
      </c>
      <c r="L104" s="648" t="s">
        <v>881</v>
      </c>
      <c r="M104" s="654" t="s">
        <v>1260</v>
      </c>
      <c r="N104" s="655" t="s">
        <v>1261</v>
      </c>
      <c r="O104" s="655" t="s">
        <v>1262</v>
      </c>
      <c r="P104" s="61" t="s">
        <v>528</v>
      </c>
      <c r="Q104" s="655" t="s">
        <v>1263</v>
      </c>
      <c r="R104" s="555" t="s">
        <v>955</v>
      </c>
      <c r="S104" s="656"/>
      <c r="T104" s="555" t="s">
        <v>956</v>
      </c>
      <c r="U104" s="551"/>
      <c r="V104" s="551"/>
      <c r="W104" s="551"/>
      <c r="X104" s="551"/>
      <c r="Y104" s="551"/>
      <c r="Z104" s="551" t="s">
        <v>1355</v>
      </c>
      <c r="AA104" s="551" t="s">
        <v>1365</v>
      </c>
      <c r="AB104" s="551" t="s">
        <v>1375</v>
      </c>
      <c r="AC104" s="551"/>
      <c r="AD104" s="551"/>
      <c r="AE104" s="657"/>
      <c r="AF104" s="478"/>
      <c r="AG104" s="550" t="s">
        <v>845</v>
      </c>
      <c r="AH104" s="461" t="s">
        <v>1545</v>
      </c>
      <c r="AI104" s="657">
        <v>2</v>
      </c>
      <c r="AJ104" s="657">
        <v>-1</v>
      </c>
      <c r="AK104" s="657"/>
      <c r="AL104" s="657"/>
      <c r="AM104" s="657"/>
      <c r="AN104" s="657"/>
      <c r="AO104" s="657"/>
      <c r="AP104" s="657">
        <v>5</v>
      </c>
      <c r="AQ104" s="657">
        <v>-5</v>
      </c>
      <c r="AR104" s="551"/>
    </row>
    <row r="105" spans="1:45" s="739" customFormat="1" ht="13.5" customHeight="1">
      <c r="A105" s="478"/>
      <c r="B105" s="647" t="s">
        <v>877</v>
      </c>
      <c r="C105" s="477" t="s">
        <v>1345</v>
      </c>
      <c r="D105" s="645">
        <v>45320</v>
      </c>
      <c r="E105" s="147" t="s">
        <v>86</v>
      </c>
      <c r="F105" s="581">
        <v>45320</v>
      </c>
      <c r="G105" s="741"/>
      <c r="H105" s="147"/>
      <c r="I105" s="549" t="s">
        <v>55</v>
      </c>
      <c r="J105" s="549" t="s">
        <v>90</v>
      </c>
      <c r="K105" s="549" t="s">
        <v>1741</v>
      </c>
      <c r="L105" s="648" t="s">
        <v>881</v>
      </c>
      <c r="M105" s="654" t="s">
        <v>1236</v>
      </c>
      <c r="N105" s="655" t="s">
        <v>1237</v>
      </c>
      <c r="O105" s="655" t="s">
        <v>1238</v>
      </c>
      <c r="P105" s="61" t="s">
        <v>528</v>
      </c>
      <c r="Q105" s="655" t="s">
        <v>1239</v>
      </c>
      <c r="R105" s="555" t="s">
        <v>955</v>
      </c>
      <c r="S105" s="656"/>
      <c r="T105" s="555" t="s">
        <v>956</v>
      </c>
      <c r="U105" s="551"/>
      <c r="V105" s="551"/>
      <c r="W105" s="551"/>
      <c r="X105" s="551"/>
      <c r="Y105" s="551"/>
      <c r="Z105" s="551" t="s">
        <v>1356</v>
      </c>
      <c r="AA105" s="551" t="s">
        <v>1366</v>
      </c>
      <c r="AB105" s="551" t="s">
        <v>1376</v>
      </c>
      <c r="AC105" s="551"/>
      <c r="AD105" s="551"/>
      <c r="AE105" s="657"/>
      <c r="AF105" s="478"/>
      <c r="AG105" s="550" t="s">
        <v>845</v>
      </c>
      <c r="AH105" s="461" t="s">
        <v>1545</v>
      </c>
      <c r="AI105" s="657">
        <v>2</v>
      </c>
      <c r="AJ105" s="657">
        <v>-1</v>
      </c>
      <c r="AK105" s="657"/>
      <c r="AL105" s="657"/>
      <c r="AM105" s="657"/>
      <c r="AN105" s="657"/>
      <c r="AO105" s="657"/>
      <c r="AP105" s="657">
        <v>5</v>
      </c>
      <c r="AQ105" s="657">
        <v>-10</v>
      </c>
      <c r="AR105" s="551"/>
    </row>
    <row r="106" spans="1:45" s="739" customFormat="1" ht="13.5" customHeight="1">
      <c r="A106" s="478"/>
      <c r="B106" s="647" t="s">
        <v>877</v>
      </c>
      <c r="C106" s="477" t="s">
        <v>1346</v>
      </c>
      <c r="D106" s="645">
        <v>45320</v>
      </c>
      <c r="E106" s="147" t="s">
        <v>86</v>
      </c>
      <c r="F106" s="581">
        <v>45320</v>
      </c>
      <c r="G106" s="741"/>
      <c r="H106" s="147"/>
      <c r="I106" s="549" t="s">
        <v>55</v>
      </c>
      <c r="J106" s="549" t="s">
        <v>90</v>
      </c>
      <c r="K106" s="549" t="s">
        <v>1741</v>
      </c>
      <c r="L106" s="648" t="s">
        <v>881</v>
      </c>
      <c r="M106" s="654" t="s">
        <v>1240</v>
      </c>
      <c r="N106" s="655" t="s">
        <v>1241</v>
      </c>
      <c r="O106" s="655" t="s">
        <v>1242</v>
      </c>
      <c r="P106" s="61" t="s">
        <v>528</v>
      </c>
      <c r="Q106" s="655" t="s">
        <v>1243</v>
      </c>
      <c r="R106" s="555" t="s">
        <v>955</v>
      </c>
      <c r="S106" s="656"/>
      <c r="T106" s="555" t="s">
        <v>956</v>
      </c>
      <c r="U106" s="551"/>
      <c r="V106" s="551"/>
      <c r="W106" s="551"/>
      <c r="X106" s="551"/>
      <c r="Y106" s="551"/>
      <c r="Z106" s="551" t="s">
        <v>1357</v>
      </c>
      <c r="AA106" s="551" t="s">
        <v>1367</v>
      </c>
      <c r="AB106" s="551" t="s">
        <v>1377</v>
      </c>
      <c r="AC106" s="551"/>
      <c r="AD106" s="551"/>
      <c r="AE106" s="657"/>
      <c r="AF106" s="478"/>
      <c r="AG106" s="550" t="s">
        <v>845</v>
      </c>
      <c r="AH106" s="461" t="s">
        <v>1545</v>
      </c>
      <c r="AI106" s="657">
        <v>2</v>
      </c>
      <c r="AJ106" s="657">
        <v>1</v>
      </c>
      <c r="AK106" s="657"/>
      <c r="AL106" s="657"/>
      <c r="AM106" s="657"/>
      <c r="AN106" s="657"/>
      <c r="AO106" s="657"/>
      <c r="AP106" s="657">
        <v>5</v>
      </c>
      <c r="AQ106" s="657">
        <v>-15</v>
      </c>
      <c r="AR106" s="551"/>
    </row>
    <row r="107" spans="1:45" s="739" customFormat="1" ht="13.5" customHeight="1">
      <c r="A107" s="478"/>
      <c r="B107" s="647" t="s">
        <v>877</v>
      </c>
      <c r="C107" s="477" t="s">
        <v>1347</v>
      </c>
      <c r="D107" s="645">
        <v>45320</v>
      </c>
      <c r="E107" s="147" t="s">
        <v>86</v>
      </c>
      <c r="F107" s="581">
        <v>45320</v>
      </c>
      <c r="G107" s="741"/>
      <c r="H107" s="147"/>
      <c r="I107" s="549" t="s">
        <v>55</v>
      </c>
      <c r="J107" s="549" t="s">
        <v>90</v>
      </c>
      <c r="K107" s="549" t="s">
        <v>1741</v>
      </c>
      <c r="L107" s="648" t="s">
        <v>881</v>
      </c>
      <c r="M107" s="654" t="s">
        <v>1248</v>
      </c>
      <c r="N107" s="655" t="s">
        <v>1249</v>
      </c>
      <c r="O107" s="655" t="s">
        <v>1250</v>
      </c>
      <c r="P107" s="61" t="s">
        <v>528</v>
      </c>
      <c r="Q107" s="655" t="s">
        <v>1251</v>
      </c>
      <c r="R107" s="555" t="s">
        <v>955</v>
      </c>
      <c r="S107" s="656"/>
      <c r="T107" s="555" t="s">
        <v>956</v>
      </c>
      <c r="U107" s="551"/>
      <c r="V107" s="551"/>
      <c r="W107" s="551"/>
      <c r="X107" s="551"/>
      <c r="Y107" s="551"/>
      <c r="Z107" s="551" t="s">
        <v>1358</v>
      </c>
      <c r="AA107" s="551" t="s">
        <v>1368</v>
      </c>
      <c r="AB107" s="551" t="s">
        <v>1378</v>
      </c>
      <c r="AC107" s="551"/>
      <c r="AD107" s="551"/>
      <c r="AE107" s="657"/>
      <c r="AF107" s="478"/>
      <c r="AG107" s="550" t="s">
        <v>845</v>
      </c>
      <c r="AH107" s="461" t="s">
        <v>1545</v>
      </c>
      <c r="AI107" s="657">
        <v>2</v>
      </c>
      <c r="AJ107" s="657">
        <v>-1</v>
      </c>
      <c r="AK107" s="657"/>
      <c r="AL107" s="657"/>
      <c r="AM107" s="657"/>
      <c r="AN107" s="657"/>
      <c r="AO107" s="657"/>
      <c r="AP107" s="657">
        <v>5</v>
      </c>
      <c r="AQ107" s="657">
        <v>-5</v>
      </c>
      <c r="AR107" s="551"/>
    </row>
    <row r="108" spans="1:45" s="739" customFormat="1" ht="13.5" customHeight="1">
      <c r="A108" s="478"/>
      <c r="B108" s="647" t="s">
        <v>877</v>
      </c>
      <c r="C108" s="477" t="s">
        <v>1348</v>
      </c>
      <c r="D108" s="645">
        <v>45320</v>
      </c>
      <c r="E108" s="147" t="s">
        <v>86</v>
      </c>
      <c r="F108" s="581">
        <v>45320</v>
      </c>
      <c r="G108" s="741"/>
      <c r="H108" s="147"/>
      <c r="I108" s="549" t="s">
        <v>55</v>
      </c>
      <c r="J108" s="549" t="s">
        <v>90</v>
      </c>
      <c r="K108" s="549" t="s">
        <v>1741</v>
      </c>
      <c r="L108" s="648" t="s">
        <v>881</v>
      </c>
      <c r="M108" s="654" t="s">
        <v>1232</v>
      </c>
      <c r="N108" s="655" t="s">
        <v>1233</v>
      </c>
      <c r="O108" s="655" t="s">
        <v>1234</v>
      </c>
      <c r="P108" s="61" t="s">
        <v>528</v>
      </c>
      <c r="Q108" s="655" t="s">
        <v>1235</v>
      </c>
      <c r="R108" s="555" t="s">
        <v>955</v>
      </c>
      <c r="S108" s="656"/>
      <c r="T108" s="555" t="s">
        <v>956</v>
      </c>
      <c r="U108" s="551"/>
      <c r="V108" s="551"/>
      <c r="W108" s="551"/>
      <c r="X108" s="551"/>
      <c r="Y108" s="551"/>
      <c r="Z108" s="551" t="s">
        <v>1359</v>
      </c>
      <c r="AA108" s="551" t="s">
        <v>1369</v>
      </c>
      <c r="AB108" s="551" t="s">
        <v>1379</v>
      </c>
      <c r="AC108" s="551"/>
      <c r="AD108" s="551"/>
      <c r="AE108" s="657"/>
      <c r="AF108" s="478"/>
      <c r="AG108" s="550" t="s">
        <v>845</v>
      </c>
      <c r="AH108" s="461" t="s">
        <v>1545</v>
      </c>
      <c r="AI108" s="657">
        <v>2</v>
      </c>
      <c r="AJ108" s="657">
        <v>-3</v>
      </c>
      <c r="AK108" s="657"/>
      <c r="AL108" s="657"/>
      <c r="AM108" s="657"/>
      <c r="AN108" s="657"/>
      <c r="AO108" s="657"/>
      <c r="AP108" s="657">
        <v>5</v>
      </c>
      <c r="AQ108" s="657">
        <v>-5</v>
      </c>
      <c r="AR108" s="551"/>
    </row>
    <row r="109" spans="1:45" s="739" customFormat="1" ht="13.5" customHeight="1">
      <c r="A109" s="478"/>
      <c r="B109" s="647" t="s">
        <v>877</v>
      </c>
      <c r="C109" s="477" t="s">
        <v>1349</v>
      </c>
      <c r="D109" s="645">
        <v>45320</v>
      </c>
      <c r="E109" s="147" t="s">
        <v>86</v>
      </c>
      <c r="F109" s="581">
        <v>45320</v>
      </c>
      <c r="G109" s="741"/>
      <c r="H109" s="147"/>
      <c r="I109" s="549" t="s">
        <v>55</v>
      </c>
      <c r="J109" s="549" t="s">
        <v>90</v>
      </c>
      <c r="K109" s="549" t="s">
        <v>1741</v>
      </c>
      <c r="L109" s="648" t="s">
        <v>881</v>
      </c>
      <c r="M109" s="654" t="s">
        <v>1268</v>
      </c>
      <c r="N109" s="655" t="s">
        <v>1269</v>
      </c>
      <c r="O109" s="655" t="s">
        <v>1270</v>
      </c>
      <c r="P109" s="61" t="s">
        <v>528</v>
      </c>
      <c r="Q109" s="655" t="s">
        <v>1271</v>
      </c>
      <c r="R109" s="555" t="s">
        <v>955</v>
      </c>
      <c r="S109" s="656"/>
      <c r="T109" s="555" t="s">
        <v>956</v>
      </c>
      <c r="U109" s="551"/>
      <c r="V109" s="551"/>
      <c r="W109" s="551"/>
      <c r="X109" s="551"/>
      <c r="Y109" s="551"/>
      <c r="Z109" s="551" t="s">
        <v>1360</v>
      </c>
      <c r="AA109" s="551" t="s">
        <v>1370</v>
      </c>
      <c r="AB109" s="551" t="s">
        <v>1380</v>
      </c>
      <c r="AC109" s="551"/>
      <c r="AD109" s="551"/>
      <c r="AE109" s="657"/>
      <c r="AF109" s="478"/>
      <c r="AG109" s="550" t="s">
        <v>845</v>
      </c>
      <c r="AH109" s="461" t="s">
        <v>1545</v>
      </c>
      <c r="AI109" s="657">
        <v>2</v>
      </c>
      <c r="AJ109" s="657">
        <v>1</v>
      </c>
      <c r="AK109" s="657"/>
      <c r="AL109" s="657"/>
      <c r="AM109" s="657"/>
      <c r="AN109" s="657">
        <v>1</v>
      </c>
      <c r="AO109" s="657">
        <v>1</v>
      </c>
      <c r="AP109" s="657">
        <v>5</v>
      </c>
      <c r="AQ109" s="657">
        <v>-10</v>
      </c>
      <c r="AR109" s="551"/>
    </row>
    <row r="110" spans="1:45" s="739" customFormat="1" ht="13.5" customHeight="1">
      <c r="A110" s="478"/>
      <c r="B110" s="647" t="s">
        <v>877</v>
      </c>
      <c r="C110" s="477" t="s">
        <v>1350</v>
      </c>
      <c r="D110" s="645">
        <v>45320</v>
      </c>
      <c r="E110" s="147" t="s">
        <v>86</v>
      </c>
      <c r="F110" s="581">
        <v>45320</v>
      </c>
      <c r="G110" s="741"/>
      <c r="H110" s="147"/>
      <c r="I110" s="549" t="s">
        <v>55</v>
      </c>
      <c r="J110" s="549" t="s">
        <v>90</v>
      </c>
      <c r="K110" s="549" t="s">
        <v>1741</v>
      </c>
      <c r="L110" s="648" t="s">
        <v>881</v>
      </c>
      <c r="M110" s="654" t="s">
        <v>1256</v>
      </c>
      <c r="N110" s="655" t="s">
        <v>1257</v>
      </c>
      <c r="O110" s="655" t="s">
        <v>1258</v>
      </c>
      <c r="P110" s="61" t="s">
        <v>528</v>
      </c>
      <c r="Q110" s="655" t="s">
        <v>1259</v>
      </c>
      <c r="R110" s="555" t="s">
        <v>955</v>
      </c>
      <c r="S110" s="656"/>
      <c r="T110" s="555" t="s">
        <v>956</v>
      </c>
      <c r="U110" s="551"/>
      <c r="V110" s="551"/>
      <c r="W110" s="551"/>
      <c r="X110" s="551"/>
      <c r="Y110" s="551"/>
      <c r="Z110" s="551" t="s">
        <v>1361</v>
      </c>
      <c r="AA110" s="551" t="s">
        <v>1371</v>
      </c>
      <c r="AB110" s="551" t="s">
        <v>1381</v>
      </c>
      <c r="AC110" s="551"/>
      <c r="AD110" s="551"/>
      <c r="AE110" s="657"/>
      <c r="AF110" s="478"/>
      <c r="AG110" s="550" t="s">
        <v>845</v>
      </c>
      <c r="AH110" s="461" t="s">
        <v>1545</v>
      </c>
      <c r="AI110" s="657">
        <v>2</v>
      </c>
      <c r="AJ110" s="657"/>
      <c r="AK110" s="657"/>
      <c r="AL110" s="657"/>
      <c r="AM110" s="657"/>
      <c r="AN110" s="657"/>
      <c r="AO110" s="657"/>
      <c r="AP110" s="657">
        <v>5</v>
      </c>
      <c r="AQ110" s="657">
        <v>-5</v>
      </c>
      <c r="AR110" s="551"/>
    </row>
    <row r="111" spans="1:45" s="739" customFormat="1" ht="13.5" customHeight="1">
      <c r="A111" s="478"/>
      <c r="B111" s="647" t="s">
        <v>877</v>
      </c>
      <c r="C111" s="477" t="s">
        <v>1351</v>
      </c>
      <c r="D111" s="645">
        <v>45320</v>
      </c>
      <c r="E111" s="147" t="s">
        <v>86</v>
      </c>
      <c r="F111" s="581">
        <v>45320</v>
      </c>
      <c r="G111" s="741"/>
      <c r="H111" s="147"/>
      <c r="I111" s="549" t="s">
        <v>55</v>
      </c>
      <c r="J111" s="549" t="s">
        <v>90</v>
      </c>
      <c r="K111" s="549" t="s">
        <v>1741</v>
      </c>
      <c r="L111" s="648" t="s">
        <v>881</v>
      </c>
      <c r="M111" s="654" t="s">
        <v>1252</v>
      </c>
      <c r="N111" s="655" t="s">
        <v>1253</v>
      </c>
      <c r="O111" s="655" t="s">
        <v>1254</v>
      </c>
      <c r="P111" s="61" t="s">
        <v>528</v>
      </c>
      <c r="Q111" s="655" t="s">
        <v>1255</v>
      </c>
      <c r="R111" s="555" t="s">
        <v>955</v>
      </c>
      <c r="S111" s="656"/>
      <c r="T111" s="555" t="s">
        <v>956</v>
      </c>
      <c r="U111" s="551"/>
      <c r="V111" s="551"/>
      <c r="W111" s="551"/>
      <c r="X111" s="551"/>
      <c r="Y111" s="551"/>
      <c r="Z111" s="551" t="s">
        <v>1362</v>
      </c>
      <c r="AA111" s="551" t="s">
        <v>1372</v>
      </c>
      <c r="AB111" s="551" t="s">
        <v>1382</v>
      </c>
      <c r="AC111" s="551"/>
      <c r="AD111" s="551"/>
      <c r="AE111" s="657"/>
      <c r="AF111" s="478"/>
      <c r="AG111" s="550" t="s">
        <v>845</v>
      </c>
      <c r="AH111" s="461" t="s">
        <v>1545</v>
      </c>
      <c r="AI111" s="657">
        <v>2</v>
      </c>
      <c r="AJ111" s="657"/>
      <c r="AK111" s="657"/>
      <c r="AL111" s="657"/>
      <c r="AM111" s="657"/>
      <c r="AN111" s="657"/>
      <c r="AO111" s="657"/>
      <c r="AP111" s="657">
        <v>5</v>
      </c>
      <c r="AQ111" s="657">
        <v>-10</v>
      </c>
      <c r="AR111" s="551"/>
    </row>
    <row r="112" spans="1:45" s="735" customFormat="1" ht="20.100000000000001" customHeight="1">
      <c r="A112" s="135"/>
      <c r="B112" s="465" t="s">
        <v>1729</v>
      </c>
      <c r="C112" s="135"/>
      <c r="D112" s="625">
        <v>45329</v>
      </c>
      <c r="E112" s="147" t="s">
        <v>86</v>
      </c>
      <c r="F112" s="154">
        <v>45329</v>
      </c>
      <c r="G112" s="135"/>
      <c r="H112" s="135"/>
      <c r="I112" s="465" t="s">
        <v>1730</v>
      </c>
      <c r="J112" s="465" t="s">
        <v>293</v>
      </c>
      <c r="K112" s="465" t="s">
        <v>1731</v>
      </c>
      <c r="L112" s="135"/>
      <c r="M112" s="135"/>
      <c r="N112" s="465"/>
      <c r="O112" s="465"/>
      <c r="P112" s="135"/>
      <c r="Q112" s="465"/>
      <c r="R112" s="135"/>
      <c r="S112" s="465"/>
      <c r="T112" s="135"/>
      <c r="U112" s="552"/>
      <c r="V112" s="658"/>
      <c r="W112" s="552"/>
      <c r="X112" s="552"/>
      <c r="Y112" s="552"/>
      <c r="Z112" s="552"/>
      <c r="AA112" s="552"/>
      <c r="AB112" s="552"/>
      <c r="AC112" s="552"/>
      <c r="AD112" s="552"/>
      <c r="AE112" s="552"/>
      <c r="AF112" s="552"/>
      <c r="AG112" s="135"/>
      <c r="AH112" s="552" t="s">
        <v>1732</v>
      </c>
      <c r="AI112" s="658"/>
      <c r="AJ112" s="658"/>
      <c r="AK112" s="658"/>
      <c r="AL112" s="658"/>
      <c r="AM112" s="658"/>
      <c r="AN112" s="658"/>
      <c r="AO112" s="658"/>
      <c r="AP112" s="658"/>
      <c r="AQ112" s="658"/>
      <c r="AR112" s="552"/>
    </row>
    <row r="113" spans="1:44" s="735" customFormat="1" ht="36">
      <c r="A113" s="279"/>
      <c r="B113" s="659" t="s">
        <v>774</v>
      </c>
      <c r="C113" s="660" t="s">
        <v>1231</v>
      </c>
      <c r="D113" s="661">
        <v>45314</v>
      </c>
      <c r="E113" s="662" t="s">
        <v>1733</v>
      </c>
      <c r="F113" s="663">
        <v>45315</v>
      </c>
      <c r="G113" s="742"/>
      <c r="H113" s="313"/>
      <c r="I113" s="313" t="s">
        <v>1734</v>
      </c>
      <c r="J113" s="662" t="s">
        <v>1229</v>
      </c>
      <c r="K113" s="662" t="s">
        <v>1230</v>
      </c>
      <c r="L113" s="664" t="s">
        <v>976</v>
      </c>
      <c r="M113" s="665" t="s">
        <v>1215</v>
      </c>
      <c r="N113" s="655" t="s">
        <v>1216</v>
      </c>
      <c r="O113" s="553" t="s">
        <v>1217</v>
      </c>
      <c r="P113" s="146" t="s">
        <v>980</v>
      </c>
      <c r="Q113" s="553" t="s">
        <v>1219</v>
      </c>
      <c r="R113" s="556" t="s">
        <v>574</v>
      </c>
      <c r="S113" s="666"/>
      <c r="T113" s="556" t="s">
        <v>1220</v>
      </c>
      <c r="U113" s="553"/>
      <c r="V113" s="553" t="s">
        <v>1218</v>
      </c>
      <c r="W113" s="655">
        <v>705162</v>
      </c>
      <c r="X113" s="556" t="s">
        <v>110</v>
      </c>
      <c r="Y113" s="667" t="s">
        <v>1224</v>
      </c>
      <c r="Z113" s="668" t="s">
        <v>1221</v>
      </c>
      <c r="AA113" s="668" t="s">
        <v>1222</v>
      </c>
      <c r="AB113" s="669" t="s">
        <v>1225</v>
      </c>
      <c r="AC113" s="670"/>
      <c r="AD113" s="671" t="s">
        <v>1223</v>
      </c>
      <c r="AE113" s="277"/>
      <c r="AF113" s="277"/>
      <c r="AG113" s="672" t="s">
        <v>164</v>
      </c>
      <c r="AH113" s="673" t="s">
        <v>1227</v>
      </c>
      <c r="AI113" s="674">
        <v>2</v>
      </c>
      <c r="AJ113" s="675"/>
      <c r="AK113" s="675"/>
      <c r="AL113" s="675"/>
      <c r="AM113" s="676"/>
      <c r="AN113" s="676"/>
      <c r="AO113" s="676"/>
      <c r="AP113" s="677"/>
      <c r="AQ113" s="677"/>
      <c r="AR113" s="678"/>
    </row>
    <row r="114" spans="1:44" s="739" customFormat="1" ht="20.100000000000001" customHeight="1">
      <c r="A114" s="147"/>
      <c r="B114" s="549" t="s">
        <v>104</v>
      </c>
      <c r="C114" s="572" t="s">
        <v>3124</v>
      </c>
      <c r="D114" s="743">
        <v>45378</v>
      </c>
      <c r="E114" s="744" t="s">
        <v>86</v>
      </c>
      <c r="F114" s="745">
        <v>45380</v>
      </c>
      <c r="G114" s="746"/>
      <c r="H114" s="747"/>
      <c r="I114" s="746" t="s">
        <v>55</v>
      </c>
      <c r="J114" s="747" t="s">
        <v>3236</v>
      </c>
      <c r="K114" s="463" t="s">
        <v>3123</v>
      </c>
      <c r="L114" s="748" t="s">
        <v>1766</v>
      </c>
      <c r="M114" s="73" t="s">
        <v>3307</v>
      </c>
      <c r="N114" s="509" t="s">
        <v>3308</v>
      </c>
      <c r="O114" s="749" t="s">
        <v>3309</v>
      </c>
      <c r="P114" s="509" t="s">
        <v>918</v>
      </c>
      <c r="Q114" s="750" t="s">
        <v>3286</v>
      </c>
      <c r="R114" s="557">
        <v>1</v>
      </c>
      <c r="S114" s="750"/>
      <c r="T114" s="557"/>
      <c r="U114" s="509"/>
      <c r="V114" s="750">
        <v>124328</v>
      </c>
      <c r="W114" s="750"/>
      <c r="X114" s="750"/>
      <c r="Y114" s="557"/>
      <c r="Z114" s="509" t="s">
        <v>3310</v>
      </c>
      <c r="AA114" s="509" t="s">
        <v>3311</v>
      </c>
      <c r="AB114" s="510" t="s">
        <v>3312</v>
      </c>
      <c r="AC114" s="510" t="s">
        <v>3313</v>
      </c>
      <c r="AD114" s="510"/>
      <c r="AE114" s="510"/>
      <c r="AF114" s="751"/>
      <c r="AG114" s="672" t="s">
        <v>164</v>
      </c>
      <c r="AH114" s="751" t="s">
        <v>3237</v>
      </c>
      <c r="AI114" s="752"/>
      <c r="AJ114" s="510"/>
      <c r="AK114" s="147"/>
      <c r="AL114" s="147"/>
      <c r="AM114" s="147"/>
      <c r="AN114" s="147"/>
      <c r="AO114" s="147"/>
      <c r="AP114" s="147"/>
      <c r="AQ114" s="147"/>
      <c r="AR114" s="1300" t="s">
        <v>3333</v>
      </c>
    </row>
    <row r="115" spans="1:44" s="739" customFormat="1" ht="20.100000000000001" customHeight="1">
      <c r="A115" s="147"/>
      <c r="B115" s="549" t="s">
        <v>104</v>
      </c>
      <c r="C115" s="572" t="s">
        <v>3125</v>
      </c>
      <c r="D115" s="743">
        <v>45378</v>
      </c>
      <c r="E115" s="744" t="s">
        <v>86</v>
      </c>
      <c r="F115" s="745">
        <v>45380</v>
      </c>
      <c r="G115" s="746"/>
      <c r="H115" s="747"/>
      <c r="I115" s="746" t="s">
        <v>55</v>
      </c>
      <c r="J115" s="747" t="s">
        <v>3236</v>
      </c>
      <c r="K115" s="463" t="s">
        <v>3123</v>
      </c>
      <c r="L115" s="748" t="s">
        <v>1766</v>
      </c>
      <c r="M115" s="73" t="s">
        <v>3314</v>
      </c>
      <c r="N115" s="509" t="s">
        <v>3315</v>
      </c>
      <c r="O115" s="749" t="s">
        <v>3316</v>
      </c>
      <c r="P115" s="509" t="s">
        <v>918</v>
      </c>
      <c r="Q115" s="750" t="s">
        <v>3317</v>
      </c>
      <c r="R115" s="557">
        <v>1</v>
      </c>
      <c r="S115" s="750"/>
      <c r="T115" s="557"/>
      <c r="U115" s="509"/>
      <c r="V115" s="750">
        <v>117586</v>
      </c>
      <c r="W115" s="750"/>
      <c r="X115" s="750"/>
      <c r="Y115" s="557"/>
      <c r="Z115" s="509" t="s">
        <v>3319</v>
      </c>
      <c r="AA115" s="509" t="s">
        <v>3320</v>
      </c>
      <c r="AB115" s="510" t="s">
        <v>3321</v>
      </c>
      <c r="AC115" s="510" t="s">
        <v>3318</v>
      </c>
      <c r="AD115" s="510"/>
      <c r="AE115" s="510"/>
      <c r="AF115" s="751"/>
      <c r="AG115" s="672" t="s">
        <v>164</v>
      </c>
      <c r="AH115" s="751" t="s">
        <v>3237</v>
      </c>
      <c r="AI115" s="752"/>
      <c r="AJ115" s="510"/>
      <c r="AK115" s="147"/>
      <c r="AL115" s="147"/>
      <c r="AM115" s="147"/>
      <c r="AN115" s="147"/>
      <c r="AO115" s="147"/>
      <c r="AP115" s="147"/>
      <c r="AQ115" s="147"/>
      <c r="AR115" s="1301"/>
    </row>
    <row r="116" spans="1:44" s="739" customFormat="1" ht="20.100000000000001" customHeight="1">
      <c r="A116" s="147"/>
      <c r="B116" s="549" t="s">
        <v>104</v>
      </c>
      <c r="C116" s="572" t="s">
        <v>3126</v>
      </c>
      <c r="D116" s="743">
        <v>45378</v>
      </c>
      <c r="E116" s="744" t="s">
        <v>86</v>
      </c>
      <c r="F116" s="745">
        <v>45380</v>
      </c>
      <c r="G116" s="746"/>
      <c r="H116" s="747"/>
      <c r="I116" s="746" t="s">
        <v>55</v>
      </c>
      <c r="J116" s="747" t="s">
        <v>3236</v>
      </c>
      <c r="K116" s="463" t="s">
        <v>3123</v>
      </c>
      <c r="L116" s="748" t="s">
        <v>1766</v>
      </c>
      <c r="M116" s="73" t="s">
        <v>3322</v>
      </c>
      <c r="N116" s="509" t="s">
        <v>3323</v>
      </c>
      <c r="O116" s="749" t="s">
        <v>3324</v>
      </c>
      <c r="P116" s="509" t="s">
        <v>918</v>
      </c>
      <c r="Q116" s="750" t="s">
        <v>3325</v>
      </c>
      <c r="R116" s="557">
        <v>1</v>
      </c>
      <c r="S116" s="750"/>
      <c r="T116" s="557"/>
      <c r="U116" s="509"/>
      <c r="V116" s="750">
        <v>12344</v>
      </c>
      <c r="W116" s="750"/>
      <c r="X116" s="750"/>
      <c r="Y116" s="557"/>
      <c r="Z116" s="509" t="s">
        <v>3326</v>
      </c>
      <c r="AA116" s="509" t="s">
        <v>3327</v>
      </c>
      <c r="AB116" s="510" t="s">
        <v>3328</v>
      </c>
      <c r="AC116" s="510" t="s">
        <v>3329</v>
      </c>
      <c r="AD116" s="510"/>
      <c r="AE116" s="510"/>
      <c r="AF116" s="751"/>
      <c r="AG116" s="672" t="s">
        <v>164</v>
      </c>
      <c r="AH116" s="751" t="s">
        <v>3237</v>
      </c>
      <c r="AI116" s="752"/>
      <c r="AJ116" s="510"/>
      <c r="AK116" s="147"/>
      <c r="AL116" s="147"/>
      <c r="AM116" s="147"/>
      <c r="AN116" s="147"/>
      <c r="AO116" s="147"/>
      <c r="AP116" s="147"/>
      <c r="AQ116" s="147"/>
      <c r="AR116" s="1302"/>
    </row>
    <row r="117" spans="1:44" s="735" customFormat="1" ht="20.100000000000001" customHeight="1">
      <c r="A117" s="135"/>
      <c r="B117" s="465" t="s">
        <v>3961</v>
      </c>
      <c r="C117" s="135"/>
      <c r="D117" s="625">
        <v>45429</v>
      </c>
      <c r="E117" s="744" t="s">
        <v>86</v>
      </c>
      <c r="F117" s="154">
        <v>45429</v>
      </c>
      <c r="G117" s="135"/>
      <c r="H117" s="135"/>
      <c r="I117" s="465" t="s">
        <v>3962</v>
      </c>
      <c r="J117" s="465" t="s">
        <v>3963</v>
      </c>
      <c r="K117" s="465"/>
      <c r="L117" s="135" t="s">
        <v>125</v>
      </c>
      <c r="M117" s="135" t="s">
        <v>3964</v>
      </c>
      <c r="N117" s="135" t="s">
        <v>3965</v>
      </c>
      <c r="O117" s="135" t="s">
        <v>3966</v>
      </c>
      <c r="P117" s="509" t="s">
        <v>3967</v>
      </c>
      <c r="Q117" s="465"/>
      <c r="R117" s="135"/>
      <c r="S117" s="465"/>
      <c r="T117" s="135"/>
      <c r="U117" s="465"/>
      <c r="V117" s="135"/>
      <c r="W117" s="465"/>
      <c r="X117" s="465"/>
      <c r="Y117" s="465"/>
      <c r="Z117" s="465"/>
      <c r="AA117" s="465"/>
      <c r="AB117" s="465"/>
      <c r="AC117" s="465"/>
      <c r="AD117" s="465"/>
      <c r="AE117" s="465"/>
      <c r="AF117" s="465"/>
      <c r="AG117" s="135"/>
      <c r="AH117" s="465" t="s">
        <v>3968</v>
      </c>
      <c r="AI117" s="135"/>
      <c r="AJ117" s="135"/>
      <c r="AK117" s="135"/>
      <c r="AL117" s="135"/>
      <c r="AM117" s="135"/>
      <c r="AN117" s="135"/>
      <c r="AO117" s="135"/>
      <c r="AP117" s="135"/>
      <c r="AQ117" s="679"/>
      <c r="AR117" s="465"/>
    </row>
    <row r="118" spans="1:44" s="826" customFormat="1" ht="20.100000000000001" customHeight="1">
      <c r="A118" s="741"/>
      <c r="B118" s="542" t="s">
        <v>236</v>
      </c>
      <c r="C118" s="741" t="s">
        <v>4487</v>
      </c>
      <c r="D118" s="431"/>
      <c r="E118" s="877" t="s">
        <v>131</v>
      </c>
      <c r="F118" s="581">
        <v>45468</v>
      </c>
      <c r="G118" s="741"/>
      <c r="H118" s="741"/>
      <c r="I118" s="816" t="s">
        <v>4255</v>
      </c>
      <c r="J118" s="817" t="s">
        <v>4256</v>
      </c>
      <c r="K118" s="466"/>
      <c r="L118" s="818" t="s">
        <v>1766</v>
      </c>
      <c r="M118" s="819" t="s">
        <v>3913</v>
      </c>
      <c r="N118" s="820" t="s">
        <v>3914</v>
      </c>
      <c r="O118" s="821" t="s">
        <v>3915</v>
      </c>
      <c r="P118" s="822"/>
      <c r="Q118" s="823" t="s">
        <v>3916</v>
      </c>
      <c r="R118" s="823"/>
      <c r="S118" s="823"/>
      <c r="T118" s="824" t="s">
        <v>3686</v>
      </c>
      <c r="U118" s="824"/>
      <c r="V118" s="823">
        <v>151408</v>
      </c>
      <c r="W118" s="825"/>
      <c r="X118" s="825"/>
      <c r="Y118" s="466"/>
      <c r="Z118" s="825" t="s">
        <v>3899</v>
      </c>
      <c r="AA118" s="825" t="s">
        <v>3903</v>
      </c>
      <c r="AB118" s="825" t="s">
        <v>3910</v>
      </c>
      <c r="AC118" s="825" t="s">
        <v>3917</v>
      </c>
      <c r="AD118" s="466"/>
      <c r="AE118" s="466"/>
      <c r="AF118" s="466"/>
      <c r="AG118" s="741"/>
      <c r="AH118" s="466"/>
      <c r="AI118" s="741"/>
      <c r="AJ118" s="741"/>
      <c r="AK118" s="741"/>
      <c r="AL118" s="741"/>
      <c r="AM118" s="741"/>
      <c r="AN118" s="741"/>
      <c r="AO118" s="741"/>
      <c r="AP118" s="741"/>
      <c r="AQ118" s="741"/>
      <c r="AR118" s="466"/>
    </row>
    <row r="119" spans="1:44" s="735" customFormat="1" ht="20.100000000000001" customHeight="1">
      <c r="A119" s="135"/>
      <c r="B119" s="542" t="s">
        <v>236</v>
      </c>
      <c r="C119" s="135" t="s">
        <v>4487</v>
      </c>
      <c r="D119" s="625">
        <v>45497</v>
      </c>
      <c r="E119" s="877" t="s">
        <v>131</v>
      </c>
      <c r="F119" s="154">
        <v>45497</v>
      </c>
      <c r="G119" s="135"/>
      <c r="H119" s="135"/>
      <c r="I119" s="816" t="s">
        <v>4255</v>
      </c>
      <c r="J119" s="817" t="s">
        <v>4256</v>
      </c>
      <c r="K119" s="465"/>
      <c r="L119" s="818" t="s">
        <v>1766</v>
      </c>
      <c r="M119" s="135" t="s">
        <v>5622</v>
      </c>
      <c r="N119" s="135" t="s">
        <v>5623</v>
      </c>
      <c r="O119" s="135" t="s">
        <v>5624</v>
      </c>
      <c r="P119" s="135"/>
      <c r="Q119" s="870">
        <v>2024010500033</v>
      </c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 t="s">
        <v>3917</v>
      </c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465"/>
    </row>
    <row r="120" spans="1:44" s="735" customFormat="1" ht="12">
      <c r="A120" s="135"/>
      <c r="B120" s="465" t="s">
        <v>6504</v>
      </c>
      <c r="C120" s="135"/>
      <c r="D120" s="135"/>
      <c r="E120" s="135" t="s">
        <v>6505</v>
      </c>
      <c r="F120" s="154">
        <v>45569</v>
      </c>
      <c r="G120" s="625">
        <v>45560</v>
      </c>
      <c r="H120" s="80" t="s">
        <v>6510</v>
      </c>
      <c r="I120" s="465" t="s">
        <v>6506</v>
      </c>
      <c r="J120" s="465" t="s">
        <v>6507</v>
      </c>
      <c r="K120" s="465" t="s">
        <v>6509</v>
      </c>
      <c r="L120" s="135"/>
      <c r="M120" s="135"/>
      <c r="N120" s="465"/>
      <c r="O120" s="465"/>
      <c r="P120" s="135"/>
      <c r="Q120" s="465"/>
      <c r="R120" s="135"/>
      <c r="S120" s="465"/>
      <c r="T120" s="135"/>
      <c r="U120" s="465"/>
      <c r="V120" s="135"/>
      <c r="W120" s="465"/>
      <c r="X120" s="465"/>
      <c r="Y120" s="465"/>
      <c r="Z120" s="465"/>
      <c r="AA120" s="465"/>
      <c r="AB120" s="465"/>
      <c r="AC120" s="465"/>
      <c r="AD120" s="465"/>
      <c r="AE120" s="465"/>
      <c r="AF120" s="465"/>
      <c r="AG120" s="135"/>
      <c r="AH120" s="465" t="s">
        <v>6508</v>
      </c>
      <c r="AI120" s="135"/>
      <c r="AJ120" s="135"/>
      <c r="AK120" s="135"/>
      <c r="AL120" s="135"/>
      <c r="AM120" s="135"/>
      <c r="AN120" s="135"/>
      <c r="AO120" s="135"/>
      <c r="AP120" s="135"/>
      <c r="AQ120" s="135"/>
      <c r="AR120" s="465"/>
    </row>
    <row r="121" spans="1:44" s="735" customFormat="1" ht="12">
      <c r="A121" s="135"/>
      <c r="B121" s="465" t="s">
        <v>81</v>
      </c>
      <c r="C121" s="135" t="s">
        <v>8901</v>
      </c>
      <c r="D121" s="625">
        <v>45596</v>
      </c>
      <c r="E121" s="135" t="s">
        <v>86</v>
      </c>
      <c r="F121" s="625">
        <v>45596</v>
      </c>
      <c r="G121" s="135"/>
      <c r="H121" s="135" t="s">
        <v>8902</v>
      </c>
      <c r="I121" s="465" t="s">
        <v>8903</v>
      </c>
      <c r="J121" s="465" t="s">
        <v>8904</v>
      </c>
      <c r="K121" s="465"/>
      <c r="L121" s="135" t="s">
        <v>125</v>
      </c>
      <c r="M121" s="135" t="s">
        <v>8905</v>
      </c>
      <c r="N121" s="465" t="s">
        <v>8906</v>
      </c>
      <c r="O121" s="465" t="s">
        <v>8907</v>
      </c>
      <c r="P121" s="135" t="s">
        <v>3967</v>
      </c>
      <c r="Q121" s="465" t="s">
        <v>8908</v>
      </c>
      <c r="R121" s="135" t="s">
        <v>8909</v>
      </c>
      <c r="S121" s="465"/>
      <c r="T121" s="135" t="s">
        <v>8910</v>
      </c>
      <c r="U121" s="465"/>
      <c r="V121" s="135"/>
      <c r="W121" s="465"/>
      <c r="X121" s="465"/>
      <c r="Y121" s="465"/>
      <c r="Z121" s="465" t="s">
        <v>8911</v>
      </c>
      <c r="AA121" s="465" t="s">
        <v>8912</v>
      </c>
      <c r="AB121" s="465" t="s">
        <v>8913</v>
      </c>
      <c r="AC121" s="465"/>
      <c r="AD121" s="465"/>
      <c r="AE121" s="465"/>
      <c r="AF121" s="465"/>
      <c r="AG121" s="135" t="s">
        <v>8914</v>
      </c>
      <c r="AH121" s="46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465"/>
    </row>
    <row r="122" spans="1:44" s="735" customFormat="1" ht="13.5">
      <c r="A122" s="135"/>
      <c r="B122" s="126" t="s">
        <v>81</v>
      </c>
      <c r="C122" s="126"/>
      <c r="D122" s="1226">
        <v>45607</v>
      </c>
      <c r="E122" s="126" t="s">
        <v>9638</v>
      </c>
      <c r="F122" s="1227">
        <v>45607</v>
      </c>
      <c r="G122" s="126"/>
      <c r="H122" s="1228"/>
      <c r="I122" s="126" t="s">
        <v>9639</v>
      </c>
      <c r="J122" s="126" t="s">
        <v>9640</v>
      </c>
      <c r="K122" s="1228" t="s">
        <v>9641</v>
      </c>
      <c r="L122" s="126"/>
      <c r="M122" s="464"/>
      <c r="N122" s="126"/>
      <c r="O122" s="126"/>
      <c r="P122" s="128"/>
      <c r="Q122" s="126"/>
      <c r="R122" s="128"/>
      <c r="S122" s="128"/>
      <c r="T122" s="126"/>
      <c r="U122" s="126"/>
      <c r="V122" s="128"/>
      <c r="W122" s="126"/>
      <c r="X122" s="126"/>
      <c r="Y122" s="126"/>
      <c r="Z122" s="126" t="s">
        <v>9642</v>
      </c>
      <c r="AA122" s="465"/>
      <c r="AB122" s="465"/>
      <c r="AC122" s="465"/>
      <c r="AD122" s="465"/>
      <c r="AE122" s="465"/>
      <c r="AF122" s="465"/>
      <c r="AG122" s="135"/>
      <c r="AH122" s="46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465"/>
    </row>
    <row r="123" spans="1:44" s="735" customFormat="1" ht="12">
      <c r="A123" s="135"/>
      <c r="B123" s="465"/>
      <c r="C123" s="135"/>
      <c r="D123" s="135"/>
      <c r="E123" s="135"/>
      <c r="F123" s="135"/>
      <c r="G123" s="135"/>
      <c r="H123" s="135"/>
      <c r="I123" s="465"/>
      <c r="J123" s="465"/>
      <c r="K123" s="465"/>
      <c r="L123" s="135"/>
      <c r="M123" s="135"/>
      <c r="N123" s="465"/>
      <c r="O123" s="465"/>
      <c r="P123" s="135"/>
      <c r="Q123" s="465"/>
      <c r="R123" s="135"/>
      <c r="S123" s="465"/>
      <c r="T123" s="135"/>
      <c r="U123" s="465"/>
      <c r="V123" s="135"/>
      <c r="W123" s="465"/>
      <c r="X123" s="465"/>
      <c r="Y123" s="465"/>
      <c r="Z123" s="465"/>
      <c r="AA123" s="465"/>
      <c r="AB123" s="465"/>
      <c r="AC123" s="465"/>
      <c r="AD123" s="465"/>
      <c r="AE123" s="465"/>
      <c r="AF123" s="465"/>
      <c r="AG123" s="135"/>
      <c r="AH123" s="46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465"/>
    </row>
    <row r="124" spans="1:44" s="735" customFormat="1" ht="12">
      <c r="A124" s="135"/>
      <c r="B124" s="465"/>
      <c r="C124" s="135"/>
      <c r="D124" s="135"/>
      <c r="E124" s="135"/>
      <c r="F124" s="135"/>
      <c r="G124" s="135"/>
      <c r="H124" s="135"/>
      <c r="I124" s="465"/>
      <c r="J124" s="465"/>
      <c r="K124" s="465"/>
      <c r="L124" s="135"/>
      <c r="M124" s="135"/>
      <c r="N124" s="465"/>
      <c r="O124" s="465"/>
      <c r="P124" s="135"/>
      <c r="Q124" s="465"/>
      <c r="R124" s="135"/>
      <c r="S124" s="465"/>
      <c r="T124" s="135"/>
      <c r="U124" s="465"/>
      <c r="V124" s="135"/>
      <c r="W124" s="465"/>
      <c r="X124" s="465"/>
      <c r="Y124" s="465"/>
      <c r="Z124" s="465"/>
      <c r="AA124" s="465"/>
      <c r="AB124" s="465"/>
      <c r="AC124" s="465"/>
      <c r="AD124" s="465"/>
      <c r="AE124" s="465"/>
      <c r="AF124" s="465"/>
      <c r="AG124" s="135"/>
      <c r="AH124" s="46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465"/>
    </row>
    <row r="125" spans="1:44" s="735" customFormat="1" ht="12">
      <c r="A125" s="135"/>
      <c r="B125" s="465"/>
      <c r="C125" s="135"/>
      <c r="D125" s="135"/>
      <c r="E125" s="135"/>
      <c r="F125" s="135"/>
      <c r="G125" s="135"/>
      <c r="H125" s="135"/>
      <c r="I125" s="465"/>
      <c r="J125" s="465"/>
      <c r="K125" s="465"/>
      <c r="L125" s="135"/>
      <c r="M125" s="135"/>
      <c r="N125" s="465"/>
      <c r="O125" s="465"/>
      <c r="P125" s="135"/>
      <c r="Q125" s="465"/>
      <c r="R125" s="135"/>
      <c r="S125" s="465"/>
      <c r="T125" s="135"/>
      <c r="U125" s="465"/>
      <c r="V125" s="135"/>
      <c r="W125" s="465"/>
      <c r="X125" s="465"/>
      <c r="Y125" s="465"/>
      <c r="Z125" s="465"/>
      <c r="AA125" s="465"/>
      <c r="AB125" s="465"/>
      <c r="AC125" s="465"/>
      <c r="AD125" s="465"/>
      <c r="AE125" s="465"/>
      <c r="AF125" s="465"/>
      <c r="AG125" s="135"/>
      <c r="AH125" s="46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465"/>
    </row>
    <row r="126" spans="1:44" s="735" customFormat="1" ht="12">
      <c r="A126" s="135"/>
      <c r="B126" s="465"/>
      <c r="C126" s="135"/>
      <c r="D126" s="135"/>
      <c r="E126" s="135"/>
      <c r="F126" s="135"/>
      <c r="G126" s="135"/>
      <c r="H126" s="135"/>
      <c r="I126" s="465"/>
      <c r="J126" s="465"/>
      <c r="K126" s="465"/>
      <c r="L126" s="135"/>
      <c r="M126" s="135"/>
      <c r="N126" s="465"/>
      <c r="O126" s="465"/>
      <c r="P126" s="135"/>
      <c r="Q126" s="465"/>
      <c r="R126" s="135"/>
      <c r="S126" s="465"/>
      <c r="T126" s="135"/>
      <c r="U126" s="465"/>
      <c r="V126" s="135"/>
      <c r="W126" s="465"/>
      <c r="X126" s="465"/>
      <c r="Y126" s="465"/>
      <c r="Z126" s="465"/>
      <c r="AA126" s="465"/>
      <c r="AB126" s="465"/>
      <c r="AC126" s="465"/>
      <c r="AD126" s="465"/>
      <c r="AE126" s="465"/>
      <c r="AF126" s="465"/>
      <c r="AG126" s="135"/>
      <c r="AH126" s="465"/>
      <c r="AI126" s="135"/>
      <c r="AJ126" s="135"/>
      <c r="AK126" s="135"/>
      <c r="AL126" s="135"/>
      <c r="AM126" s="135"/>
      <c r="AN126" s="135"/>
      <c r="AO126" s="135"/>
      <c r="AP126" s="135"/>
      <c r="AQ126" s="135"/>
      <c r="AR126" s="465"/>
    </row>
    <row r="127" spans="1:44" s="735" customFormat="1" ht="12">
      <c r="A127" s="135"/>
      <c r="B127" s="465"/>
      <c r="C127" s="135"/>
      <c r="D127" s="135"/>
      <c r="E127" s="135"/>
      <c r="F127" s="135"/>
      <c r="G127" s="135"/>
      <c r="H127" s="135"/>
      <c r="I127" s="465"/>
      <c r="J127" s="465"/>
      <c r="K127" s="465"/>
      <c r="L127" s="135"/>
      <c r="M127" s="135"/>
      <c r="N127" s="465"/>
      <c r="O127" s="465"/>
      <c r="P127" s="135"/>
      <c r="Q127" s="465"/>
      <c r="R127" s="135"/>
      <c r="S127" s="465"/>
      <c r="T127" s="135"/>
      <c r="U127" s="465"/>
      <c r="V127" s="135"/>
      <c r="W127" s="465"/>
      <c r="X127" s="465"/>
      <c r="Y127" s="465"/>
      <c r="Z127" s="465"/>
      <c r="AA127" s="465"/>
      <c r="AB127" s="465"/>
      <c r="AC127" s="465"/>
      <c r="AD127" s="465"/>
      <c r="AE127" s="465"/>
      <c r="AF127" s="465"/>
      <c r="AG127" s="135"/>
      <c r="AH127" s="465"/>
      <c r="AI127" s="135"/>
      <c r="AJ127" s="135"/>
      <c r="AK127" s="135"/>
      <c r="AL127" s="135"/>
      <c r="AM127" s="135"/>
      <c r="AN127" s="135"/>
      <c r="AO127" s="135"/>
      <c r="AP127" s="135"/>
      <c r="AQ127" s="135"/>
      <c r="AR127" s="465"/>
    </row>
    <row r="128" spans="1:44" s="735" customFormat="1" ht="12">
      <c r="A128" s="135"/>
      <c r="B128" s="465"/>
      <c r="C128" s="135"/>
      <c r="D128" s="135"/>
      <c r="E128" s="135"/>
      <c r="F128" s="135"/>
      <c r="G128" s="135"/>
      <c r="H128" s="135"/>
      <c r="I128" s="465"/>
      <c r="J128" s="465"/>
      <c r="K128" s="465"/>
      <c r="L128" s="135"/>
      <c r="M128" s="135"/>
      <c r="N128" s="465"/>
      <c r="O128" s="465"/>
      <c r="P128" s="135"/>
      <c r="Q128" s="465"/>
      <c r="R128" s="135"/>
      <c r="S128" s="465"/>
      <c r="T128" s="135"/>
      <c r="U128" s="465"/>
      <c r="V128" s="135"/>
      <c r="W128" s="465"/>
      <c r="X128" s="465"/>
      <c r="Y128" s="465"/>
      <c r="Z128" s="465"/>
      <c r="AA128" s="465"/>
      <c r="AB128" s="465"/>
      <c r="AC128" s="465"/>
      <c r="AD128" s="465"/>
      <c r="AE128" s="465"/>
      <c r="AF128" s="465"/>
      <c r="AG128" s="135"/>
      <c r="AH128" s="46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465"/>
    </row>
  </sheetData>
  <autoFilter ref="A2:AI122" xr:uid="{00000000-0009-0000-0000-000006000000}"/>
  <mergeCells count="5">
    <mergeCell ref="F7:F13"/>
    <mergeCell ref="I7:I13"/>
    <mergeCell ref="J7:J13"/>
    <mergeCell ref="AH7:AH13"/>
    <mergeCell ref="AR114:AR116"/>
  </mergeCells>
  <phoneticPr fontId="9" type="noConversion"/>
  <conditionalFormatting sqref="C51">
    <cfRule type="duplicateValues" dxfId="231" priority="261"/>
  </conditionalFormatting>
  <conditionalFormatting sqref="C98">
    <cfRule type="duplicateValues" dxfId="230" priority="207"/>
  </conditionalFormatting>
  <conditionalFormatting sqref="C112 C2:C34 C36:C46 C48:C50 C52:C86 C88:C95 C99:C100 C117:C121 C123:C1048576">
    <cfRule type="duplicateValues" dxfId="229" priority="334"/>
  </conditionalFormatting>
  <conditionalFormatting sqref="C112 C2:C46 C48:C86 C88:C95 C99:C100 C117:C121 C123:C1048576">
    <cfRule type="duplicateValues" dxfId="228" priority="316"/>
  </conditionalFormatting>
  <conditionalFormatting sqref="C122">
    <cfRule type="duplicateValues" dxfId="227" priority="3"/>
    <cfRule type="duplicateValues" dxfId="226" priority="4"/>
  </conditionalFormatting>
  <conditionalFormatting sqref="M2">
    <cfRule type="duplicateValues" dxfId="225" priority="426"/>
  </conditionalFormatting>
  <conditionalFormatting sqref="M24:M25">
    <cfRule type="duplicateValues" dxfId="224" priority="539" stopIfTrue="1"/>
  </conditionalFormatting>
  <conditionalFormatting sqref="M26">
    <cfRule type="duplicateValues" dxfId="223" priority="581" stopIfTrue="1"/>
  </conditionalFormatting>
  <conditionalFormatting sqref="M36:O38 Q36:Q38">
    <cfRule type="duplicateValues" dxfId="222" priority="774" stopIfTrue="1"/>
  </conditionalFormatting>
  <conditionalFormatting sqref="M39:O40">
    <cfRule type="duplicateValues" dxfId="221" priority="256" stopIfTrue="1"/>
  </conditionalFormatting>
  <conditionalFormatting sqref="M41:O42 Q41:Q42">
    <cfRule type="duplicateValues" dxfId="220" priority="776" stopIfTrue="1"/>
  </conditionalFormatting>
  <conditionalFormatting sqref="M43:O46 Q43:Q46">
    <cfRule type="duplicateValues" dxfId="219" priority="778" stopIfTrue="1"/>
  </conditionalFormatting>
  <conditionalFormatting sqref="M50:O50 Q50">
    <cfRule type="duplicateValues" dxfId="218" priority="780" stopIfTrue="1"/>
  </conditionalFormatting>
  <conditionalFormatting sqref="M51:O51 Q51">
    <cfRule type="duplicateValues" dxfId="217" priority="782" stopIfTrue="1"/>
  </conditionalFormatting>
  <conditionalFormatting sqref="M74:O77">
    <cfRule type="duplicateValues" dxfId="216" priority="403" stopIfTrue="1"/>
  </conditionalFormatting>
  <conditionalFormatting sqref="M81:O84 Q81:Q84">
    <cfRule type="duplicateValues" dxfId="215" priority="784" stopIfTrue="1"/>
  </conditionalFormatting>
  <conditionalFormatting sqref="M98:O98 Q98">
    <cfRule type="duplicateValues" dxfId="214" priority="771" stopIfTrue="1"/>
  </conditionalFormatting>
  <conditionalFormatting sqref="M102:O102 Q102">
    <cfRule type="duplicateValues" dxfId="213" priority="786"/>
  </conditionalFormatting>
  <conditionalFormatting sqref="M103:O103 Q103">
    <cfRule type="duplicateValues" dxfId="212" priority="787"/>
  </conditionalFormatting>
  <conditionalFormatting sqref="M104:O104 Q104">
    <cfRule type="duplicateValues" dxfId="211" priority="788"/>
  </conditionalFormatting>
  <conditionalFormatting sqref="M105:O105 Q105">
    <cfRule type="duplicateValues" dxfId="210" priority="789"/>
  </conditionalFormatting>
  <conditionalFormatting sqref="M106:O106 Q106">
    <cfRule type="duplicateValues" dxfId="209" priority="790"/>
  </conditionalFormatting>
  <conditionalFormatting sqref="M107:O107 Q107">
    <cfRule type="duplicateValues" dxfId="208" priority="791"/>
  </conditionalFormatting>
  <conditionalFormatting sqref="M108:O108 Q108">
    <cfRule type="duplicateValues" dxfId="207" priority="792"/>
  </conditionalFormatting>
  <conditionalFormatting sqref="M109:O109 Q109">
    <cfRule type="duplicateValues" dxfId="206" priority="793"/>
  </conditionalFormatting>
  <conditionalFormatting sqref="M110:O110 Q110">
    <cfRule type="duplicateValues" dxfId="205" priority="794"/>
  </conditionalFormatting>
  <conditionalFormatting sqref="M111:O111 Q111">
    <cfRule type="duplicateValues" dxfId="204" priority="795"/>
  </conditionalFormatting>
  <conditionalFormatting sqref="M113:O113">
    <cfRule type="duplicateValues" dxfId="203" priority="174"/>
    <cfRule type="duplicateValues" dxfId="202" priority="173"/>
  </conditionalFormatting>
  <conditionalFormatting sqref="M114:O116 W114:Y116 U114:U115 AD114:AD116 S114:S116">
    <cfRule type="duplicateValues" dxfId="201" priority="83"/>
  </conditionalFormatting>
  <conditionalFormatting sqref="M122:O122 Q122">
    <cfRule type="duplicateValues" dxfId="200" priority="1"/>
  </conditionalFormatting>
  <conditionalFormatting sqref="N2:O2">
    <cfRule type="duplicateValues" dxfId="199" priority="424"/>
  </conditionalFormatting>
  <conditionalFormatting sqref="N26:O26">
    <cfRule type="duplicateValues" dxfId="198" priority="578" stopIfTrue="1"/>
  </conditionalFormatting>
  <conditionalFormatting sqref="O95">
    <cfRule type="duplicateValues" dxfId="197" priority="221"/>
  </conditionalFormatting>
  <conditionalFormatting sqref="Q27">
    <cfRule type="duplicateValues" dxfId="196" priority="797" stopIfTrue="1"/>
  </conditionalFormatting>
  <conditionalFormatting sqref="Q30:Q31">
    <cfRule type="duplicateValues" dxfId="195" priority="798" stopIfTrue="1"/>
  </conditionalFormatting>
  <conditionalFormatting sqref="Q39:Q40">
    <cfRule type="duplicateValues" dxfId="194" priority="799" stopIfTrue="1"/>
  </conditionalFormatting>
  <conditionalFormatting sqref="Q54:Q73">
    <cfRule type="duplicateValues" dxfId="193" priority="800" stopIfTrue="1"/>
  </conditionalFormatting>
  <conditionalFormatting sqref="Q74:Q77">
    <cfRule type="duplicateValues" dxfId="192" priority="801" stopIfTrue="1"/>
  </conditionalFormatting>
  <conditionalFormatting sqref="Q78:Q80">
    <cfRule type="duplicateValues" dxfId="191" priority="802" stopIfTrue="1"/>
  </conditionalFormatting>
  <conditionalFormatting sqref="Q97">
    <cfRule type="duplicateValues" dxfId="190" priority="796" stopIfTrue="1"/>
  </conditionalFormatting>
  <conditionalFormatting sqref="Q113">
    <cfRule type="duplicateValues" dxfId="189" priority="814"/>
    <cfRule type="duplicateValues" dxfId="188" priority="815"/>
  </conditionalFormatting>
  <conditionalFormatting sqref="Q114:Q116">
    <cfRule type="duplicateValues" dxfId="187" priority="27"/>
  </conditionalFormatting>
  <conditionalFormatting sqref="Q118">
    <cfRule type="duplicateValues" dxfId="186" priority="19"/>
  </conditionalFormatting>
  <conditionalFormatting sqref="R1 W1:X1 AA1 T1:U1">
    <cfRule type="duplicateValues" dxfId="185" priority="767"/>
  </conditionalFormatting>
  <conditionalFormatting sqref="R118:S118 M118:O118 W118:X118">
    <cfRule type="duplicateValues" dxfId="184" priority="22"/>
  </conditionalFormatting>
  <conditionalFormatting sqref="S2">
    <cfRule type="duplicateValues" dxfId="183" priority="129"/>
  </conditionalFormatting>
  <conditionalFormatting sqref="S27">
    <cfRule type="duplicateValues" dxfId="182" priority="125" stopIfTrue="1"/>
  </conditionalFormatting>
  <conditionalFormatting sqref="S30:S31">
    <cfRule type="duplicateValues" dxfId="181" priority="124" stopIfTrue="1"/>
  </conditionalFormatting>
  <conditionalFormatting sqref="S36:S38">
    <cfRule type="duplicateValues" dxfId="180" priority="131" stopIfTrue="1"/>
  </conditionalFormatting>
  <conditionalFormatting sqref="S39:S40">
    <cfRule type="duplicateValues" dxfId="179" priority="120" stopIfTrue="1"/>
  </conditionalFormatting>
  <conditionalFormatting sqref="S41:S42">
    <cfRule type="duplicateValues" dxfId="178" priority="119" stopIfTrue="1"/>
  </conditionalFormatting>
  <conditionalFormatting sqref="S43:S46">
    <cfRule type="duplicateValues" dxfId="177" priority="121" stopIfTrue="1"/>
  </conditionalFormatting>
  <conditionalFormatting sqref="S50">
    <cfRule type="duplicateValues" dxfId="176" priority="123" stopIfTrue="1"/>
  </conditionalFormatting>
  <conditionalFormatting sqref="S51">
    <cfRule type="duplicateValues" dxfId="175" priority="122" stopIfTrue="1"/>
  </conditionalFormatting>
  <conditionalFormatting sqref="S54:S73">
    <cfRule type="duplicateValues" dxfId="174" priority="130" stopIfTrue="1"/>
  </conditionalFormatting>
  <conditionalFormatting sqref="S74:S77">
    <cfRule type="duplicateValues" dxfId="173" priority="128" stopIfTrue="1"/>
  </conditionalFormatting>
  <conditionalFormatting sqref="S78:S80">
    <cfRule type="duplicateValues" dxfId="172" priority="127" stopIfTrue="1"/>
  </conditionalFormatting>
  <conditionalFormatting sqref="S81:S84">
    <cfRule type="duplicateValues" dxfId="171" priority="126" stopIfTrue="1"/>
  </conditionalFormatting>
  <conditionalFormatting sqref="S87">
    <cfRule type="duplicateValues" dxfId="170" priority="118"/>
  </conditionalFormatting>
  <conditionalFormatting sqref="S97">
    <cfRule type="duplicateValues" dxfId="169" priority="117" stopIfTrue="1"/>
  </conditionalFormatting>
  <conditionalFormatting sqref="S97:S98">
    <cfRule type="duplicateValues" dxfId="168" priority="115"/>
  </conditionalFormatting>
  <conditionalFormatting sqref="S98">
    <cfRule type="duplicateValues" dxfId="167" priority="116" stopIfTrue="1"/>
  </conditionalFormatting>
  <conditionalFormatting sqref="S102">
    <cfRule type="duplicateValues" dxfId="166" priority="114"/>
  </conditionalFormatting>
  <conditionalFormatting sqref="S103">
    <cfRule type="duplicateValues" dxfId="165" priority="113"/>
  </conditionalFormatting>
  <conditionalFormatting sqref="S104">
    <cfRule type="duplicateValues" dxfId="164" priority="112"/>
  </conditionalFormatting>
  <conditionalFormatting sqref="S105">
    <cfRule type="duplicateValues" dxfId="163" priority="111"/>
  </conditionalFormatting>
  <conditionalFormatting sqref="S106">
    <cfRule type="duplicateValues" dxfId="162" priority="110"/>
  </conditionalFormatting>
  <conditionalFormatting sqref="S107">
    <cfRule type="duplicateValues" dxfId="161" priority="109"/>
  </conditionalFormatting>
  <conditionalFormatting sqref="S108">
    <cfRule type="duplicateValues" dxfId="160" priority="108"/>
  </conditionalFormatting>
  <conditionalFormatting sqref="S109">
    <cfRule type="duplicateValues" dxfId="159" priority="107"/>
  </conditionalFormatting>
  <conditionalFormatting sqref="S110">
    <cfRule type="duplicateValues" dxfId="158" priority="106"/>
  </conditionalFormatting>
  <conditionalFormatting sqref="S111">
    <cfRule type="duplicateValues" dxfId="157" priority="105"/>
  </conditionalFormatting>
  <conditionalFormatting sqref="S113">
    <cfRule type="duplicateValues" dxfId="156" priority="103"/>
    <cfRule type="duplicateValues" dxfId="155" priority="104"/>
  </conditionalFormatting>
  <conditionalFormatting sqref="T98:U98">
    <cfRule type="duplicateValues" dxfId="154" priority="212" stopIfTrue="1"/>
    <cfRule type="duplicateValues" dxfId="153" priority="213" stopIfTrue="1"/>
  </conditionalFormatting>
  <conditionalFormatting sqref="U36:U38">
    <cfRule type="duplicateValues" dxfId="152" priority="558" stopIfTrue="1"/>
  </conditionalFormatting>
  <conditionalFormatting sqref="U39:U40">
    <cfRule type="duplicateValues" dxfId="151" priority="253" stopIfTrue="1"/>
    <cfRule type="duplicateValues" dxfId="150" priority="252" stopIfTrue="1"/>
  </conditionalFormatting>
  <conditionalFormatting sqref="U41:U42">
    <cfRule type="duplicateValues" dxfId="149" priority="248" stopIfTrue="1"/>
    <cfRule type="duplicateValues" dxfId="148" priority="249" stopIfTrue="1"/>
  </conditionalFormatting>
  <conditionalFormatting sqref="U43:U46">
    <cfRule type="duplicateValues" dxfId="147" priority="258" stopIfTrue="1"/>
  </conditionalFormatting>
  <conditionalFormatting sqref="U50">
    <cfRule type="duplicateValues" dxfId="146" priority="272" stopIfTrue="1"/>
    <cfRule type="duplicateValues" dxfId="145" priority="271" stopIfTrue="1"/>
  </conditionalFormatting>
  <conditionalFormatting sqref="U51">
    <cfRule type="duplicateValues" dxfId="144" priority="264" stopIfTrue="1"/>
    <cfRule type="duplicateValues" dxfId="143" priority="263" stopIfTrue="1"/>
  </conditionalFormatting>
  <conditionalFormatting sqref="U114:U115">
    <cfRule type="duplicateValues" dxfId="142" priority="82"/>
    <cfRule type="duplicateValues" dxfId="141" priority="81"/>
  </conditionalFormatting>
  <conditionalFormatting sqref="U114:U116">
    <cfRule type="duplicateValues" dxfId="140" priority="77"/>
  </conditionalFormatting>
  <conditionalFormatting sqref="U97:V97">
    <cfRule type="duplicateValues" dxfId="139" priority="217" stopIfTrue="1"/>
  </conditionalFormatting>
  <conditionalFormatting sqref="U98:V98">
    <cfRule type="duplicateValues" dxfId="138" priority="215" stopIfTrue="1"/>
  </conditionalFormatting>
  <conditionalFormatting sqref="U102:V102">
    <cfRule type="duplicateValues" dxfId="137" priority="186"/>
  </conditionalFormatting>
  <conditionalFormatting sqref="U103:V111 Z102:AC111">
    <cfRule type="duplicateValues" dxfId="136" priority="187"/>
  </conditionalFormatting>
  <conditionalFormatting sqref="U113:V113">
    <cfRule type="duplicateValues" dxfId="135" priority="169"/>
    <cfRule type="duplicateValues" dxfId="134" priority="170"/>
  </conditionalFormatting>
  <conditionalFormatting sqref="U87:X87 Z87:AD87 M87:O87 Q87">
    <cfRule type="duplicateValues" dxfId="133" priority="816"/>
  </conditionalFormatting>
  <conditionalFormatting sqref="U97:X98 M97:O98 Z97:AD98 Q97:Q98">
    <cfRule type="duplicateValues" dxfId="132" priority="820"/>
  </conditionalFormatting>
  <conditionalFormatting sqref="V24:V25">
    <cfRule type="duplicateValues" dxfId="131" priority="541" stopIfTrue="1"/>
  </conditionalFormatting>
  <conditionalFormatting sqref="V27">
    <cfRule type="duplicateValues" dxfId="130" priority="290" stopIfTrue="1"/>
  </conditionalFormatting>
  <conditionalFormatting sqref="V30:V31">
    <cfRule type="duplicateValues" dxfId="129" priority="286" stopIfTrue="1"/>
  </conditionalFormatting>
  <conditionalFormatting sqref="V36:V38">
    <cfRule type="duplicateValues" dxfId="128" priority="562" stopIfTrue="1"/>
  </conditionalFormatting>
  <conditionalFormatting sqref="V39:V40">
    <cfRule type="duplicateValues" dxfId="127" priority="255" stopIfTrue="1"/>
  </conditionalFormatting>
  <conditionalFormatting sqref="V41:V42">
    <cfRule type="duplicateValues" dxfId="126" priority="251" stopIfTrue="1"/>
  </conditionalFormatting>
  <conditionalFormatting sqref="V43:V46">
    <cfRule type="duplicateValues" dxfId="125" priority="260" stopIfTrue="1"/>
  </conditionalFormatting>
  <conditionalFormatting sqref="V50">
    <cfRule type="duplicateValues" dxfId="124" priority="274" stopIfTrue="1"/>
  </conditionalFormatting>
  <conditionalFormatting sqref="V51">
    <cfRule type="duplicateValues" dxfId="123" priority="266" stopIfTrue="1"/>
  </conditionalFormatting>
  <conditionalFormatting sqref="V114:V116">
    <cfRule type="duplicateValues" dxfId="122" priority="26"/>
  </conditionalFormatting>
  <conditionalFormatting sqref="V118">
    <cfRule type="duplicateValues" dxfId="121" priority="18"/>
  </conditionalFormatting>
  <conditionalFormatting sqref="V97:Z97">
    <cfRule type="duplicateValues" dxfId="120" priority="219" stopIfTrue="1"/>
  </conditionalFormatting>
  <conditionalFormatting sqref="V98:Z98">
    <cfRule type="duplicateValues" dxfId="119" priority="211" stopIfTrue="1"/>
  </conditionalFormatting>
  <conditionalFormatting sqref="W113">
    <cfRule type="duplicateValues" dxfId="118" priority="172"/>
    <cfRule type="duplicateValues" dxfId="117" priority="171"/>
  </conditionalFormatting>
  <conditionalFormatting sqref="W114:W116 Y114:Y116 U114:U115 W114:X115">
    <cfRule type="duplicateValues" dxfId="116" priority="85"/>
    <cfRule type="duplicateValues" dxfId="115" priority="84"/>
  </conditionalFormatting>
  <conditionalFormatting sqref="W114:W116">
    <cfRule type="duplicateValues" dxfId="114" priority="80"/>
  </conditionalFormatting>
  <conditionalFormatting sqref="W24:X25">
    <cfRule type="duplicateValues" dxfId="113" priority="543" stopIfTrue="1"/>
  </conditionalFormatting>
  <conditionalFormatting sqref="W114:X115">
    <cfRule type="duplicateValues" dxfId="112" priority="71"/>
    <cfRule type="duplicateValues" dxfId="111" priority="72"/>
  </conditionalFormatting>
  <conditionalFormatting sqref="W114:X116">
    <cfRule type="duplicateValues" dxfId="110" priority="67"/>
  </conditionalFormatting>
  <conditionalFormatting sqref="W118:X118">
    <cfRule type="duplicateValues" dxfId="109" priority="23"/>
    <cfRule type="duplicateValues" dxfId="108" priority="24"/>
    <cfRule type="duplicateValues" dxfId="107" priority="20"/>
  </conditionalFormatting>
  <conditionalFormatting sqref="W27:Y27">
    <cfRule type="duplicateValues" dxfId="106" priority="292" stopIfTrue="1"/>
  </conditionalFormatting>
  <conditionalFormatting sqref="W30:Y31">
    <cfRule type="duplicateValues" dxfId="105" priority="288" stopIfTrue="1"/>
  </conditionalFormatting>
  <conditionalFormatting sqref="W41:Y45">
    <cfRule type="duplicateValues" dxfId="104" priority="247" stopIfTrue="1"/>
  </conditionalFormatting>
  <conditionalFormatting sqref="W46:Y46">
    <cfRule type="duplicateValues" dxfId="103" priority="257" stopIfTrue="1"/>
  </conditionalFormatting>
  <conditionalFormatting sqref="W50:Y50">
    <cfRule type="duplicateValues" dxfId="102" priority="270" stopIfTrue="1"/>
  </conditionalFormatting>
  <conditionalFormatting sqref="W51:Y51">
    <cfRule type="duplicateValues" dxfId="101" priority="262" stopIfTrue="1"/>
  </conditionalFormatting>
  <conditionalFormatting sqref="X114:X116">
    <cfRule type="duplicateValues" dxfId="100" priority="86"/>
  </conditionalFormatting>
  <conditionalFormatting sqref="Y113">
    <cfRule type="duplicateValues" dxfId="99" priority="161"/>
  </conditionalFormatting>
  <conditionalFormatting sqref="Y114:Y116">
    <cfRule type="duplicateValues" dxfId="98" priority="70"/>
  </conditionalFormatting>
  <conditionalFormatting sqref="Z36:Z38">
    <cfRule type="duplicateValues" dxfId="97" priority="566" stopIfTrue="1"/>
  </conditionalFormatting>
  <conditionalFormatting sqref="Z39:Z40">
    <cfRule type="duplicateValues" dxfId="96" priority="234" stopIfTrue="1"/>
    <cfRule type="duplicateValues" dxfId="95" priority="233" stopIfTrue="1"/>
  </conditionalFormatting>
  <conditionalFormatting sqref="Z41:Z42">
    <cfRule type="duplicateValues" dxfId="94" priority="230" stopIfTrue="1"/>
    <cfRule type="duplicateValues" dxfId="93" priority="231" stopIfTrue="1"/>
  </conditionalFormatting>
  <conditionalFormatting sqref="Z43:Z45">
    <cfRule type="duplicateValues" dxfId="92" priority="226" stopIfTrue="1"/>
    <cfRule type="duplicateValues" dxfId="91" priority="227" stopIfTrue="1"/>
  </conditionalFormatting>
  <conditionalFormatting sqref="Z74:Z77">
    <cfRule type="duplicateValues" dxfId="90" priority="400" stopIfTrue="1"/>
    <cfRule type="duplicateValues" dxfId="89" priority="401" stopIfTrue="1"/>
  </conditionalFormatting>
  <conditionalFormatting sqref="Z78:Z80">
    <cfRule type="duplicateValues" dxfId="88" priority="396" stopIfTrue="1"/>
    <cfRule type="duplicateValues" dxfId="87" priority="397" stopIfTrue="1"/>
  </conditionalFormatting>
  <conditionalFormatting sqref="Z81:Z84">
    <cfRule type="duplicateValues" dxfId="86" priority="391" stopIfTrue="1"/>
    <cfRule type="duplicateValues" dxfId="85" priority="392" stopIfTrue="1"/>
  </conditionalFormatting>
  <conditionalFormatting sqref="Z122">
    <cfRule type="duplicateValues" dxfId="84" priority="2"/>
  </conditionalFormatting>
  <conditionalFormatting sqref="Z2:AA2 M2 Q2">
    <cfRule type="duplicateValues" dxfId="83" priority="425"/>
  </conditionalFormatting>
  <conditionalFormatting sqref="Z2:AA2">
    <cfRule type="duplicateValues" dxfId="82" priority="423"/>
  </conditionalFormatting>
  <conditionalFormatting sqref="Z24:AA25">
    <cfRule type="duplicateValues" dxfId="81" priority="547" stopIfTrue="1"/>
  </conditionalFormatting>
  <conditionalFormatting sqref="Z27:AA27">
    <cfRule type="duplicateValues" dxfId="80" priority="289" stopIfTrue="1"/>
  </conditionalFormatting>
  <conditionalFormatting sqref="Z30:AA31">
    <cfRule type="duplicateValues" dxfId="79" priority="285" stopIfTrue="1"/>
  </conditionalFormatting>
  <conditionalFormatting sqref="Z112:AA112 Z2:AA46 Z48:AA86 Z88:AA96 Z99:AA100 Z117:AA117 Z120:AA121 Z123:AA1048576 AA122">
    <cfRule type="duplicateValues" dxfId="78" priority="315"/>
  </conditionalFormatting>
  <conditionalFormatting sqref="Z113:AA113">
    <cfRule type="duplicateValues" dxfId="77" priority="165"/>
    <cfRule type="duplicateValues" dxfId="76" priority="166"/>
  </conditionalFormatting>
  <conditionalFormatting sqref="Z114:AA115">
    <cfRule type="duplicateValues" dxfId="75" priority="30"/>
    <cfRule type="duplicateValues" dxfId="74" priority="31"/>
  </conditionalFormatting>
  <conditionalFormatting sqref="Z114:AA116">
    <cfRule type="duplicateValues" dxfId="73" priority="28"/>
  </conditionalFormatting>
  <conditionalFormatting sqref="Z118:AA118">
    <cfRule type="duplicateValues" dxfId="72" priority="5"/>
    <cfRule type="duplicateValues" dxfId="71" priority="6"/>
    <cfRule type="duplicateValues" dxfId="70" priority="7"/>
    <cfRule type="duplicateValues" dxfId="69" priority="8"/>
  </conditionalFormatting>
  <conditionalFormatting sqref="Z97:AB97">
    <cfRule type="duplicateValues" dxfId="68" priority="216" stopIfTrue="1"/>
  </conditionalFormatting>
  <conditionalFormatting sqref="AA36:AA38">
    <cfRule type="duplicateValues" dxfId="67" priority="563" stopIfTrue="1"/>
  </conditionalFormatting>
  <conditionalFormatting sqref="AA39:AA40">
    <cfRule type="duplicateValues" dxfId="66" priority="244" stopIfTrue="1"/>
    <cfRule type="duplicateValues" dxfId="65" priority="245" stopIfTrue="1"/>
    <cfRule type="duplicateValues" dxfId="64" priority="235" stopIfTrue="1"/>
  </conditionalFormatting>
  <conditionalFormatting sqref="AA41:AA42">
    <cfRule type="duplicateValues" dxfId="63" priority="232" stopIfTrue="1"/>
    <cfRule type="duplicateValues" dxfId="62" priority="241" stopIfTrue="1"/>
    <cfRule type="duplicateValues" dxfId="61" priority="242" stopIfTrue="1"/>
  </conditionalFormatting>
  <conditionalFormatting sqref="AA43:AA45">
    <cfRule type="duplicateValues" dxfId="60" priority="238" stopIfTrue="1"/>
    <cfRule type="duplicateValues" dxfId="59" priority="237" stopIfTrue="1"/>
    <cfRule type="duplicateValues" dxfId="58" priority="228" stopIfTrue="1"/>
  </conditionalFormatting>
  <conditionalFormatting sqref="AA50">
    <cfRule type="duplicateValues" dxfId="57" priority="268" stopIfTrue="1"/>
  </conditionalFormatting>
  <conditionalFormatting sqref="AA78:AA80">
    <cfRule type="duplicateValues" dxfId="56" priority="398" stopIfTrue="1"/>
  </conditionalFormatting>
  <conditionalFormatting sqref="AA81:AA84">
    <cfRule type="duplicateValues" dxfId="55" priority="393" stopIfTrue="1"/>
  </conditionalFormatting>
  <conditionalFormatting sqref="AA98:AB98">
    <cfRule type="duplicateValues" dxfId="54" priority="209" stopIfTrue="1"/>
  </conditionalFormatting>
  <conditionalFormatting sqref="AA98:AC98">
    <cfRule type="duplicateValues" dxfId="53" priority="208" stopIfTrue="1"/>
  </conditionalFormatting>
  <conditionalFormatting sqref="AB36:AB38">
    <cfRule type="duplicateValues" dxfId="52" priority="565" stopIfTrue="1"/>
  </conditionalFormatting>
  <conditionalFormatting sqref="AB39:AB40">
    <cfRule type="duplicateValues" dxfId="51" priority="246" stopIfTrue="1"/>
  </conditionalFormatting>
  <conditionalFormatting sqref="AB41:AB42">
    <cfRule type="duplicateValues" dxfId="50" priority="243" stopIfTrue="1"/>
    <cfRule type="duplicateValues" dxfId="49" priority="229" stopIfTrue="1"/>
  </conditionalFormatting>
  <conditionalFormatting sqref="AB43:AB45">
    <cfRule type="duplicateValues" dxfId="48" priority="239" stopIfTrue="1"/>
    <cfRule type="duplicateValues" dxfId="47" priority="225" stopIfTrue="1"/>
  </conditionalFormatting>
  <conditionalFormatting sqref="AB50">
    <cfRule type="duplicateValues" dxfId="46" priority="267" stopIfTrue="1"/>
  </conditionalFormatting>
  <conditionalFormatting sqref="AB78:AB80">
    <cfRule type="duplicateValues" dxfId="45" priority="395" stopIfTrue="1"/>
  </conditionalFormatting>
  <conditionalFormatting sqref="AB81:AB84">
    <cfRule type="duplicateValues" dxfId="44" priority="390" stopIfTrue="1"/>
  </conditionalFormatting>
  <conditionalFormatting sqref="AB113">
    <cfRule type="duplicateValues" dxfId="43" priority="159"/>
    <cfRule type="duplicateValues" dxfId="42" priority="160"/>
  </conditionalFormatting>
  <conditionalFormatting sqref="AB114:AB116 Z114:AA115">
    <cfRule type="duplicateValues" dxfId="41" priority="34"/>
    <cfRule type="duplicateValues" dxfId="40" priority="33"/>
  </conditionalFormatting>
  <conditionalFormatting sqref="AB114:AB116">
    <cfRule type="duplicateValues" dxfId="39" priority="29"/>
  </conditionalFormatting>
  <conditionalFormatting sqref="AB116 Z114:AB115">
    <cfRule type="duplicateValues" dxfId="38" priority="32"/>
  </conditionalFormatting>
  <conditionalFormatting sqref="AB118">
    <cfRule type="duplicateValues" dxfId="37" priority="10"/>
    <cfRule type="duplicateValues" dxfId="36" priority="11"/>
    <cfRule type="duplicateValues" dxfId="35" priority="12"/>
    <cfRule type="duplicateValues" dxfId="34" priority="9"/>
  </conditionalFormatting>
  <conditionalFormatting sqref="AB2:AC2">
    <cfRule type="duplicateValues" dxfId="33" priority="422"/>
  </conditionalFormatting>
  <conditionalFormatting sqref="AB24:AD25">
    <cfRule type="duplicateValues" dxfId="32" priority="823" stopIfTrue="1"/>
  </conditionalFormatting>
  <conditionalFormatting sqref="AB1:AF1">
    <cfRule type="duplicateValues" dxfId="31" priority="827"/>
  </conditionalFormatting>
  <conditionalFormatting sqref="AC41:AC42">
    <cfRule type="duplicateValues" dxfId="30" priority="240" stopIfTrue="1"/>
  </conditionalFormatting>
  <conditionalFormatting sqref="AC43:AC45">
    <cfRule type="duplicateValues" dxfId="29" priority="236" stopIfTrue="1"/>
  </conditionalFormatting>
  <conditionalFormatting sqref="AC113">
    <cfRule type="duplicateValues" dxfId="28" priority="175"/>
  </conditionalFormatting>
  <conditionalFormatting sqref="AC114:AC116">
    <cfRule type="duplicateValues" dxfId="27" priority="35"/>
  </conditionalFormatting>
  <conditionalFormatting sqref="AC118">
    <cfRule type="duplicateValues" dxfId="26" priority="13"/>
  </conditionalFormatting>
  <conditionalFormatting sqref="AD113">
    <cfRule type="duplicateValues" dxfId="25" priority="824"/>
    <cfRule type="duplicateValues" dxfId="24" priority="825"/>
    <cfRule type="duplicateValues" dxfId="23" priority="826"/>
  </conditionalFormatting>
  <conditionalFormatting sqref="AD114:AD116">
    <cfRule type="duplicateValues" dxfId="22" priority="78"/>
    <cfRule type="duplicateValues" dxfId="21" priority="51"/>
    <cfRule type="duplicateValues" dxfId="20" priority="61"/>
    <cfRule type="duplicateValues" dxfId="19" priority="62"/>
  </conditionalFormatting>
  <conditionalFormatting sqref="AE114:AE116">
    <cfRule type="duplicateValues" dxfId="18" priority="54"/>
    <cfRule type="duplicateValues" dxfId="17" priority="89"/>
    <cfRule type="duplicateValues" dxfId="16" priority="88"/>
    <cfRule type="duplicateValues" dxfId="15" priority="87"/>
    <cfRule type="duplicateValues" dxfId="14" priority="79"/>
  </conditionalFormatting>
  <conditionalFormatting sqref="AE114:AF116">
    <cfRule type="duplicateValues" dxfId="13" priority="68"/>
  </conditionalFormatting>
  <conditionalFormatting sqref="AE98:AG98">
    <cfRule type="duplicateValues" dxfId="12" priority="210" stopIfTrue="1"/>
  </conditionalFormatting>
  <conditionalFormatting sqref="AG50">
    <cfRule type="duplicateValues" dxfId="11" priority="269" stopIfTrue="1"/>
  </conditionalFormatting>
  <conditionalFormatting sqref="AI114:AI116">
    <cfRule type="duplicateValues" dxfId="10" priority="56"/>
  </conditionalFormatting>
  <conditionalFormatting sqref="AJ114:AJ116">
    <cfRule type="duplicateValues" dxfId="9" priority="66"/>
    <cfRule type="duplicateValues" dxfId="8" priority="65"/>
    <cfRule type="duplicateValues" dxfId="7" priority="64"/>
    <cfRule type="duplicateValues" dxfId="6" priority="50"/>
    <cfRule type="duplicateValues" dxfId="5" priority="57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A7FC-C594-40ED-916D-AA15525DE750}">
  <dimension ref="A1:L95"/>
  <sheetViews>
    <sheetView zoomScale="85" zoomScaleNormal="85" workbookViewId="0">
      <pane xSplit="3" ySplit="2" topLeftCell="D45" activePane="bottomRight" state="frozen"/>
      <selection pane="topRight" activeCell="D1" sqref="D1"/>
      <selection pane="bottomLeft" activeCell="A4" sqref="A4"/>
      <selection pane="bottomRight" activeCell="G64" sqref="G64"/>
    </sheetView>
  </sheetViews>
  <sheetFormatPr defaultRowHeight="16.5" outlineLevelCol="1"/>
  <cols>
    <col min="1" max="1" width="4.125" style="64" customWidth="1" outlineLevel="1"/>
    <col min="2" max="2" width="24.625" style="64" bestFit="1" customWidth="1" outlineLevel="1"/>
    <col min="3" max="3" width="15.875" style="88" customWidth="1"/>
    <col min="4" max="4" width="13.25" style="88" customWidth="1"/>
    <col min="5" max="5" width="4.25" style="88" customWidth="1"/>
    <col min="6" max="6" width="11.125" style="120" customWidth="1" outlineLevel="1"/>
    <col min="7" max="7" width="11.375" style="88" customWidth="1" outlineLevel="1"/>
    <col min="8" max="8" width="28.25" style="88" bestFit="1" customWidth="1" outlineLevel="1"/>
    <col min="9" max="9" width="19.25" style="87" customWidth="1" outlineLevel="1"/>
    <col min="10" max="10" width="7.125" style="88" bestFit="1" customWidth="1"/>
    <col min="11" max="11" width="7.125" style="88" customWidth="1"/>
    <col min="12" max="12" width="90" style="87" bestFit="1" customWidth="1"/>
  </cols>
  <sheetData>
    <row r="1" spans="1:12" ht="32.25" customHeight="1"/>
    <row r="2" spans="1:12" s="113" customFormat="1" ht="27.75" customHeight="1">
      <c r="A2" s="182" t="s">
        <v>1</v>
      </c>
      <c r="B2" s="328" t="s">
        <v>8</v>
      </c>
      <c r="C2" s="183" t="s">
        <v>2847</v>
      </c>
      <c r="D2" s="182" t="s">
        <v>2848</v>
      </c>
      <c r="E2" s="329" t="s">
        <v>4</v>
      </c>
      <c r="F2" s="184" t="s">
        <v>5</v>
      </c>
      <c r="G2" s="182" t="s">
        <v>7</v>
      </c>
      <c r="H2" s="182" t="s">
        <v>6</v>
      </c>
      <c r="I2" s="109" t="s">
        <v>2852</v>
      </c>
      <c r="J2" s="110" t="s">
        <v>2849</v>
      </c>
      <c r="K2" s="110" t="s">
        <v>2867</v>
      </c>
      <c r="L2" s="110" t="s">
        <v>2866</v>
      </c>
    </row>
    <row r="3" spans="1:12" ht="27" customHeight="1">
      <c r="A3" s="101">
        <v>1</v>
      </c>
      <c r="B3" s="278" t="s">
        <v>70</v>
      </c>
      <c r="C3" s="515" t="s">
        <v>81</v>
      </c>
      <c r="D3" s="116">
        <v>44630</v>
      </c>
      <c r="E3" s="101" t="s">
        <v>86</v>
      </c>
      <c r="F3" s="138">
        <v>44630</v>
      </c>
      <c r="G3" s="101" t="s">
        <v>57</v>
      </c>
      <c r="H3" s="101" t="s">
        <v>2865</v>
      </c>
      <c r="I3" s="519" t="s">
        <v>2884</v>
      </c>
      <c r="J3" s="101" t="s">
        <v>2853</v>
      </c>
      <c r="K3" s="101">
        <v>1</v>
      </c>
      <c r="L3" s="84" t="s">
        <v>2854</v>
      </c>
    </row>
    <row r="4" spans="1:12" ht="27" customHeight="1">
      <c r="A4" s="101">
        <v>2</v>
      </c>
      <c r="B4" s="278" t="s">
        <v>70</v>
      </c>
      <c r="C4" s="515" t="s">
        <v>236</v>
      </c>
      <c r="D4" s="116">
        <v>44630</v>
      </c>
      <c r="E4" s="101" t="s">
        <v>86</v>
      </c>
      <c r="F4" s="138">
        <v>44637</v>
      </c>
      <c r="G4" s="101" t="s">
        <v>2870</v>
      </c>
      <c r="H4" s="101" t="s">
        <v>2871</v>
      </c>
      <c r="I4" s="519" t="s">
        <v>2872</v>
      </c>
      <c r="J4" s="101" t="s">
        <v>2853</v>
      </c>
      <c r="K4" s="101">
        <v>1</v>
      </c>
      <c r="L4" s="84" t="s">
        <v>2855</v>
      </c>
    </row>
    <row r="5" spans="1:12" ht="27" customHeight="1">
      <c r="A5" s="101">
        <v>3</v>
      </c>
      <c r="B5" s="278" t="s">
        <v>70</v>
      </c>
      <c r="C5" s="515" t="s">
        <v>236</v>
      </c>
      <c r="D5" s="116">
        <v>44630</v>
      </c>
      <c r="E5" s="101" t="s">
        <v>86</v>
      </c>
      <c r="F5" s="138">
        <v>44637</v>
      </c>
      <c r="G5" s="101" t="s">
        <v>2870</v>
      </c>
      <c r="H5" s="101" t="s">
        <v>2871</v>
      </c>
      <c r="I5" s="520" t="s">
        <v>2873</v>
      </c>
      <c r="J5" s="101" t="s">
        <v>164</v>
      </c>
      <c r="K5" s="101">
        <v>1</v>
      </c>
      <c r="L5" s="84" t="s">
        <v>2855</v>
      </c>
    </row>
    <row r="6" spans="1:12" ht="27" customHeight="1">
      <c r="A6" s="101">
        <v>4</v>
      </c>
      <c r="B6" s="278" t="s">
        <v>70</v>
      </c>
      <c r="C6" s="515" t="s">
        <v>236</v>
      </c>
      <c r="D6" s="116">
        <v>44630</v>
      </c>
      <c r="E6" s="101" t="s">
        <v>86</v>
      </c>
      <c r="F6" s="138">
        <v>44637</v>
      </c>
      <c r="G6" s="101" t="s">
        <v>2870</v>
      </c>
      <c r="H6" s="101" t="s">
        <v>2871</v>
      </c>
      <c r="I6" s="520" t="s">
        <v>2874</v>
      </c>
      <c r="J6" s="101" t="s">
        <v>164</v>
      </c>
      <c r="K6" s="101">
        <v>1</v>
      </c>
      <c r="L6" s="84" t="s">
        <v>2855</v>
      </c>
    </row>
    <row r="7" spans="1:12" ht="27" customHeight="1">
      <c r="A7" s="101">
        <v>5</v>
      </c>
      <c r="B7" s="278" t="s">
        <v>70</v>
      </c>
      <c r="C7" s="515" t="s">
        <v>236</v>
      </c>
      <c r="D7" s="116">
        <v>44630</v>
      </c>
      <c r="E7" s="101" t="s">
        <v>86</v>
      </c>
      <c r="F7" s="138">
        <v>44637</v>
      </c>
      <c r="G7" s="101" t="s">
        <v>2870</v>
      </c>
      <c r="H7" s="101" t="s">
        <v>2871</v>
      </c>
      <c r="I7" s="520" t="s">
        <v>2875</v>
      </c>
      <c r="J7" s="101" t="s">
        <v>164</v>
      </c>
      <c r="K7" s="101">
        <v>1</v>
      </c>
      <c r="L7" s="84" t="s">
        <v>2855</v>
      </c>
    </row>
    <row r="8" spans="1:12" ht="27" customHeight="1">
      <c r="A8" s="101">
        <v>6</v>
      </c>
      <c r="B8" s="278" t="s">
        <v>70</v>
      </c>
      <c r="C8" s="515" t="s">
        <v>236</v>
      </c>
      <c r="D8" s="116">
        <v>44630</v>
      </c>
      <c r="E8" s="101" t="s">
        <v>86</v>
      </c>
      <c r="F8" s="138">
        <v>44637</v>
      </c>
      <c r="G8" s="101" t="s">
        <v>2870</v>
      </c>
      <c r="H8" s="101" t="s">
        <v>2871</v>
      </c>
      <c r="I8" s="520" t="s">
        <v>2876</v>
      </c>
      <c r="J8" s="101" t="s">
        <v>164</v>
      </c>
      <c r="K8" s="101">
        <v>1</v>
      </c>
      <c r="L8" s="84" t="s">
        <v>2855</v>
      </c>
    </row>
    <row r="9" spans="1:12" ht="27" customHeight="1">
      <c r="A9" s="101">
        <v>7</v>
      </c>
      <c r="B9" s="278" t="s">
        <v>70</v>
      </c>
      <c r="C9" s="515" t="s">
        <v>236</v>
      </c>
      <c r="D9" s="116">
        <v>44630</v>
      </c>
      <c r="E9" s="101" t="s">
        <v>86</v>
      </c>
      <c r="F9" s="138">
        <v>44637</v>
      </c>
      <c r="G9" s="101" t="s">
        <v>2870</v>
      </c>
      <c r="H9" s="101" t="s">
        <v>2871</v>
      </c>
      <c r="I9" s="520" t="s">
        <v>2877</v>
      </c>
      <c r="J9" s="101" t="s">
        <v>164</v>
      </c>
      <c r="K9" s="101">
        <v>1</v>
      </c>
      <c r="L9" s="84" t="s">
        <v>2855</v>
      </c>
    </row>
    <row r="10" spans="1:12" ht="27" customHeight="1">
      <c r="A10" s="101">
        <v>8</v>
      </c>
      <c r="B10" s="278" t="s">
        <v>70</v>
      </c>
      <c r="C10" s="515" t="s">
        <v>236</v>
      </c>
      <c r="D10" s="116">
        <v>44630</v>
      </c>
      <c r="E10" s="101" t="s">
        <v>86</v>
      </c>
      <c r="F10" s="138">
        <v>44637</v>
      </c>
      <c r="G10" s="101" t="s">
        <v>2870</v>
      </c>
      <c r="H10" s="101" t="s">
        <v>2871</v>
      </c>
      <c r="I10" s="520" t="s">
        <v>2878</v>
      </c>
      <c r="J10" s="101" t="s">
        <v>164</v>
      </c>
      <c r="K10" s="101">
        <v>1</v>
      </c>
      <c r="L10" s="84" t="s">
        <v>2855</v>
      </c>
    </row>
    <row r="11" spans="1:12" ht="27" customHeight="1">
      <c r="A11" s="101">
        <v>9</v>
      </c>
      <c r="B11" s="278" t="s">
        <v>70</v>
      </c>
      <c r="C11" s="515" t="s">
        <v>236</v>
      </c>
      <c r="D11" s="116">
        <v>44630</v>
      </c>
      <c r="E11" s="101" t="s">
        <v>86</v>
      </c>
      <c r="F11" s="138">
        <v>44637</v>
      </c>
      <c r="G11" s="101" t="s">
        <v>2870</v>
      </c>
      <c r="H11" s="101" t="s">
        <v>2871</v>
      </c>
      <c r="I11" s="520" t="s">
        <v>2879</v>
      </c>
      <c r="J11" s="101" t="s">
        <v>164</v>
      </c>
      <c r="K11" s="101">
        <v>1</v>
      </c>
      <c r="L11" s="84" t="s">
        <v>2855</v>
      </c>
    </row>
    <row r="12" spans="1:12" ht="27" customHeight="1">
      <c r="A12" s="101">
        <v>10</v>
      </c>
      <c r="B12" s="516" t="s">
        <v>70</v>
      </c>
      <c r="C12" s="515" t="s">
        <v>236</v>
      </c>
      <c r="D12" s="513">
        <v>44672</v>
      </c>
      <c r="E12" s="101" t="s">
        <v>86</v>
      </c>
      <c r="F12" s="138">
        <v>44677</v>
      </c>
      <c r="G12" s="101" t="s">
        <v>657</v>
      </c>
      <c r="H12" s="101" t="s">
        <v>672</v>
      </c>
      <c r="I12" s="464" t="s">
        <v>2880</v>
      </c>
      <c r="J12" s="101" t="s">
        <v>164</v>
      </c>
      <c r="K12" s="101">
        <v>1</v>
      </c>
      <c r="L12" s="84" t="s">
        <v>2855</v>
      </c>
    </row>
    <row r="13" spans="1:12" ht="27" customHeight="1">
      <c r="A13" s="101">
        <v>11</v>
      </c>
      <c r="B13" s="516" t="s">
        <v>70</v>
      </c>
      <c r="C13" s="515" t="s">
        <v>236</v>
      </c>
      <c r="D13" s="116">
        <v>44733</v>
      </c>
      <c r="E13" s="101" t="s">
        <v>131</v>
      </c>
      <c r="F13" s="517">
        <v>44734</v>
      </c>
      <c r="G13" s="281" t="s">
        <v>131</v>
      </c>
      <c r="H13" s="281" t="s">
        <v>2881</v>
      </c>
      <c r="I13" s="320" t="s">
        <v>2883</v>
      </c>
      <c r="J13" s="101" t="s">
        <v>164</v>
      </c>
      <c r="K13" s="101">
        <v>1</v>
      </c>
      <c r="L13" s="84" t="s">
        <v>2855</v>
      </c>
    </row>
    <row r="14" spans="1:12" ht="27" customHeight="1">
      <c r="A14" s="101">
        <v>12</v>
      </c>
      <c r="B14" s="278" t="s">
        <v>70</v>
      </c>
      <c r="C14" s="511" t="s">
        <v>81</v>
      </c>
      <c r="D14" s="116">
        <v>44904</v>
      </c>
      <c r="E14" s="101" t="s">
        <v>86</v>
      </c>
      <c r="F14" s="138">
        <v>44909</v>
      </c>
      <c r="G14" s="101" t="s">
        <v>176</v>
      </c>
      <c r="H14" s="101" t="s">
        <v>177</v>
      </c>
      <c r="I14" s="512" t="s">
        <v>2869</v>
      </c>
      <c r="J14" s="101" t="s">
        <v>2853</v>
      </c>
      <c r="K14" s="101">
        <v>1</v>
      </c>
      <c r="L14" s="84" t="s">
        <v>2854</v>
      </c>
    </row>
    <row r="15" spans="1:12" ht="27" customHeight="1">
      <c r="A15" s="101">
        <v>13</v>
      </c>
      <c r="B15" s="278" t="s">
        <v>70</v>
      </c>
      <c r="C15" s="511" t="s">
        <v>81</v>
      </c>
      <c r="D15" s="116">
        <v>44960</v>
      </c>
      <c r="E15" s="101" t="s">
        <v>86</v>
      </c>
      <c r="F15" s="138">
        <v>44960</v>
      </c>
      <c r="G15" s="101" t="s">
        <v>57</v>
      </c>
      <c r="H15" s="101" t="s">
        <v>2865</v>
      </c>
      <c r="I15" s="512" t="s">
        <v>2868</v>
      </c>
      <c r="J15" s="101" t="s">
        <v>2853</v>
      </c>
      <c r="K15" s="101">
        <v>1</v>
      </c>
      <c r="L15" s="84" t="s">
        <v>2854</v>
      </c>
    </row>
    <row r="16" spans="1:12" ht="27" customHeight="1">
      <c r="A16" s="101">
        <v>14</v>
      </c>
      <c r="B16" s="101" t="s">
        <v>70</v>
      </c>
      <c r="C16" s="101" t="s">
        <v>236</v>
      </c>
      <c r="D16" s="116">
        <v>45009</v>
      </c>
      <c r="E16" s="101" t="s">
        <v>86</v>
      </c>
      <c r="F16" s="138">
        <v>45044</v>
      </c>
      <c r="G16" s="101" t="s">
        <v>2838</v>
      </c>
      <c r="H16" s="101" t="s">
        <v>2864</v>
      </c>
      <c r="I16" s="84" t="s">
        <v>674</v>
      </c>
      <c r="J16" s="101" t="s">
        <v>164</v>
      </c>
      <c r="K16" s="101">
        <v>1</v>
      </c>
      <c r="L16" s="84" t="s">
        <v>2855</v>
      </c>
    </row>
    <row r="17" spans="1:12" ht="27" customHeight="1">
      <c r="A17" s="101">
        <v>15</v>
      </c>
      <c r="B17" s="101" t="s">
        <v>70</v>
      </c>
      <c r="C17" s="101" t="s">
        <v>81</v>
      </c>
      <c r="D17" s="116">
        <v>45013</v>
      </c>
      <c r="E17" s="101" t="s">
        <v>86</v>
      </c>
      <c r="F17" s="138">
        <v>45015</v>
      </c>
      <c r="G17" s="101" t="s">
        <v>2837</v>
      </c>
      <c r="H17" s="101" t="s">
        <v>2865</v>
      </c>
      <c r="I17" s="84" t="s">
        <v>650</v>
      </c>
      <c r="J17" s="101" t="s">
        <v>164</v>
      </c>
      <c r="K17" s="101">
        <v>1</v>
      </c>
      <c r="L17" s="84" t="s">
        <v>2854</v>
      </c>
    </row>
    <row r="18" spans="1:12" ht="27" customHeight="1">
      <c r="A18" s="101">
        <v>16</v>
      </c>
      <c r="B18" s="101" t="s">
        <v>70</v>
      </c>
      <c r="C18" s="101" t="s">
        <v>81</v>
      </c>
      <c r="D18" s="116">
        <v>45019</v>
      </c>
      <c r="E18" s="101" t="s">
        <v>86</v>
      </c>
      <c r="F18" s="138">
        <v>45019</v>
      </c>
      <c r="G18" s="101" t="s">
        <v>2839</v>
      </c>
      <c r="H18" s="101" t="s">
        <v>2840</v>
      </c>
      <c r="I18" s="84" t="s">
        <v>675</v>
      </c>
      <c r="J18" s="101" t="s">
        <v>164</v>
      </c>
      <c r="K18" s="101">
        <v>1</v>
      </c>
      <c r="L18" s="84" t="s">
        <v>2854</v>
      </c>
    </row>
    <row r="19" spans="1:12" ht="27" customHeight="1">
      <c r="A19" s="101">
        <v>17</v>
      </c>
      <c r="B19" s="101" t="s">
        <v>70</v>
      </c>
      <c r="C19" s="101" t="s">
        <v>81</v>
      </c>
      <c r="D19" s="116">
        <v>45054</v>
      </c>
      <c r="E19" s="101" t="s">
        <v>86</v>
      </c>
      <c r="F19" s="138">
        <v>45055</v>
      </c>
      <c r="G19" s="101" t="s">
        <v>2841</v>
      </c>
      <c r="H19" s="101" t="s">
        <v>2842</v>
      </c>
      <c r="I19" s="84" t="s">
        <v>708</v>
      </c>
      <c r="J19" s="101" t="s">
        <v>164</v>
      </c>
      <c r="K19" s="101">
        <v>1</v>
      </c>
      <c r="L19" s="84" t="s">
        <v>2854</v>
      </c>
    </row>
    <row r="20" spans="1:12" ht="27" customHeight="1">
      <c r="A20" s="101">
        <v>18</v>
      </c>
      <c r="B20" s="101" t="s">
        <v>70</v>
      </c>
      <c r="C20" s="101" t="s">
        <v>85</v>
      </c>
      <c r="D20" s="116">
        <v>45064</v>
      </c>
      <c r="E20" s="101" t="s">
        <v>86</v>
      </c>
      <c r="F20" s="138">
        <v>45065</v>
      </c>
      <c r="G20" s="101" t="s">
        <v>2841</v>
      </c>
      <c r="H20" s="101" t="s">
        <v>2842</v>
      </c>
      <c r="I20" s="84" t="s">
        <v>2850</v>
      </c>
      <c r="J20" s="101" t="s">
        <v>164</v>
      </c>
      <c r="K20" s="101">
        <v>1</v>
      </c>
      <c r="L20" s="84" t="s">
        <v>2856</v>
      </c>
    </row>
    <row r="21" spans="1:12" ht="27" customHeight="1">
      <c r="A21" s="101">
        <v>19</v>
      </c>
      <c r="B21" s="101" t="s">
        <v>70</v>
      </c>
      <c r="C21" s="101" t="s">
        <v>85</v>
      </c>
      <c r="D21" s="116">
        <v>45064</v>
      </c>
      <c r="E21" s="101" t="s">
        <v>86</v>
      </c>
      <c r="F21" s="138">
        <v>45065</v>
      </c>
      <c r="G21" s="101" t="s">
        <v>2841</v>
      </c>
      <c r="H21" s="101" t="s">
        <v>2842</v>
      </c>
      <c r="I21" s="84" t="s">
        <v>2851</v>
      </c>
      <c r="J21" s="101" t="s">
        <v>164</v>
      </c>
      <c r="K21" s="101">
        <v>1</v>
      </c>
      <c r="L21" s="84" t="s">
        <v>2856</v>
      </c>
    </row>
    <row r="22" spans="1:12" ht="27" customHeight="1">
      <c r="A22" s="101">
        <v>20</v>
      </c>
      <c r="B22" s="101" t="s">
        <v>70</v>
      </c>
      <c r="C22" s="101" t="s">
        <v>236</v>
      </c>
      <c r="D22" s="116">
        <v>45134</v>
      </c>
      <c r="E22" s="101" t="s">
        <v>131</v>
      </c>
      <c r="F22" s="138">
        <v>45139</v>
      </c>
      <c r="G22" s="101" t="s">
        <v>131</v>
      </c>
      <c r="H22" s="101" t="s">
        <v>2882</v>
      </c>
      <c r="I22" s="84" t="s">
        <v>2861</v>
      </c>
      <c r="J22" s="101" t="s">
        <v>2853</v>
      </c>
      <c r="K22" s="101">
        <v>1</v>
      </c>
      <c r="L22" s="84" t="s">
        <v>2855</v>
      </c>
    </row>
    <row r="23" spans="1:12" ht="27" customHeight="1">
      <c r="A23" s="101">
        <v>21</v>
      </c>
      <c r="B23" s="101" t="s">
        <v>2846</v>
      </c>
      <c r="C23" s="101" t="s">
        <v>236</v>
      </c>
      <c r="D23" s="116">
        <v>45173</v>
      </c>
      <c r="E23" s="101" t="s">
        <v>86</v>
      </c>
      <c r="F23" s="138">
        <v>45581</v>
      </c>
      <c r="G23" s="101" t="s">
        <v>2862</v>
      </c>
      <c r="H23" s="101" t="s">
        <v>248</v>
      </c>
      <c r="I23" s="84" t="s">
        <v>681</v>
      </c>
      <c r="J23" s="101" t="s">
        <v>164</v>
      </c>
      <c r="K23" s="101">
        <v>1</v>
      </c>
      <c r="L23" s="84" t="s">
        <v>2855</v>
      </c>
    </row>
    <row r="24" spans="1:12" ht="27" customHeight="1">
      <c r="A24" s="101">
        <v>22</v>
      </c>
      <c r="B24" s="101" t="s">
        <v>2846</v>
      </c>
      <c r="C24" s="101" t="s">
        <v>236</v>
      </c>
      <c r="D24" s="116">
        <v>45205</v>
      </c>
      <c r="E24" s="101" t="s">
        <v>86</v>
      </c>
      <c r="F24" s="138">
        <v>45209</v>
      </c>
      <c r="G24" s="101" t="s">
        <v>2885</v>
      </c>
      <c r="H24" s="101" t="s">
        <v>2886</v>
      </c>
      <c r="I24" s="84" t="s">
        <v>681</v>
      </c>
      <c r="J24" s="101"/>
      <c r="K24" s="101">
        <v>1</v>
      </c>
      <c r="L24" s="84" t="s">
        <v>2855</v>
      </c>
    </row>
    <row r="25" spans="1:12" ht="27" customHeight="1">
      <c r="A25" s="101">
        <v>23</v>
      </c>
      <c r="B25" s="101" t="s">
        <v>2846</v>
      </c>
      <c r="C25" s="101" t="s">
        <v>236</v>
      </c>
      <c r="D25" s="116">
        <v>45238</v>
      </c>
      <c r="E25" s="101" t="s">
        <v>86</v>
      </c>
      <c r="F25" s="138">
        <v>45238</v>
      </c>
      <c r="G25" s="101" t="s">
        <v>55</v>
      </c>
      <c r="H25" s="101" t="s">
        <v>106</v>
      </c>
      <c r="I25" s="84" t="s">
        <v>681</v>
      </c>
      <c r="J25" s="101"/>
      <c r="K25" s="101">
        <v>30</v>
      </c>
      <c r="L25" s="84" t="s">
        <v>2863</v>
      </c>
    </row>
    <row r="26" spans="1:12" ht="27" customHeight="1">
      <c r="A26" s="101">
        <v>24</v>
      </c>
      <c r="B26" s="101" t="s">
        <v>2846</v>
      </c>
      <c r="C26" s="101" t="s">
        <v>236</v>
      </c>
      <c r="D26" s="116">
        <v>45252</v>
      </c>
      <c r="E26" s="101" t="s">
        <v>86</v>
      </c>
      <c r="F26" s="138">
        <v>45342</v>
      </c>
      <c r="G26" s="101" t="s">
        <v>1787</v>
      </c>
      <c r="H26" s="101" t="s">
        <v>1788</v>
      </c>
      <c r="I26" s="84" t="s">
        <v>681</v>
      </c>
      <c r="J26" s="101"/>
      <c r="K26" s="101">
        <v>1</v>
      </c>
      <c r="L26" s="84" t="s">
        <v>2855</v>
      </c>
    </row>
    <row r="27" spans="1:12" ht="27" customHeight="1">
      <c r="A27" s="101">
        <v>25</v>
      </c>
      <c r="B27" s="101" t="s">
        <v>2846</v>
      </c>
      <c r="C27" s="101" t="s">
        <v>236</v>
      </c>
      <c r="D27" s="116">
        <v>45254</v>
      </c>
      <c r="E27" s="101" t="s">
        <v>86</v>
      </c>
      <c r="F27" s="138">
        <v>45258</v>
      </c>
      <c r="G27" s="101" t="s">
        <v>2859</v>
      </c>
      <c r="H27" s="101" t="s">
        <v>2860</v>
      </c>
      <c r="I27" s="84" t="s">
        <v>681</v>
      </c>
      <c r="J27" s="101"/>
      <c r="K27" s="101">
        <v>1</v>
      </c>
      <c r="L27" s="84" t="s">
        <v>2855</v>
      </c>
    </row>
    <row r="28" spans="1:12" ht="27" customHeight="1">
      <c r="A28" s="101">
        <v>26</v>
      </c>
      <c r="B28" s="101" t="s">
        <v>2844</v>
      </c>
      <c r="C28" s="101" t="s">
        <v>81</v>
      </c>
      <c r="D28" s="116">
        <v>45265</v>
      </c>
      <c r="E28" s="101" t="s">
        <v>86</v>
      </c>
      <c r="F28" s="138">
        <v>45266</v>
      </c>
      <c r="G28" s="101" t="s">
        <v>2348</v>
      </c>
      <c r="H28" s="101" t="s">
        <v>2349</v>
      </c>
      <c r="I28" s="84" t="s">
        <v>681</v>
      </c>
      <c r="J28" s="101"/>
      <c r="K28" s="101">
        <v>1</v>
      </c>
      <c r="L28" s="84" t="s">
        <v>2858</v>
      </c>
    </row>
    <row r="29" spans="1:12" ht="27" customHeight="1">
      <c r="A29" s="101">
        <v>27</v>
      </c>
      <c r="B29" s="101" t="s">
        <v>70</v>
      </c>
      <c r="C29" s="101" t="s">
        <v>81</v>
      </c>
      <c r="D29" s="116">
        <v>45303</v>
      </c>
      <c r="E29" s="101" t="s">
        <v>86</v>
      </c>
      <c r="F29" s="138">
        <v>45303</v>
      </c>
      <c r="G29" s="101" t="s">
        <v>2841</v>
      </c>
      <c r="H29" s="101" t="s">
        <v>2842</v>
      </c>
      <c r="I29" s="84" t="s">
        <v>681</v>
      </c>
      <c r="J29" s="101" t="s">
        <v>164</v>
      </c>
      <c r="K29" s="101">
        <v>1</v>
      </c>
      <c r="L29" s="84" t="s">
        <v>2857</v>
      </c>
    </row>
    <row r="30" spans="1:12" ht="27" customHeight="1">
      <c r="A30" s="101">
        <v>28</v>
      </c>
      <c r="B30" s="101" t="s">
        <v>2844</v>
      </c>
      <c r="C30" s="101" t="s">
        <v>81</v>
      </c>
      <c r="D30" s="116">
        <v>45303</v>
      </c>
      <c r="E30" s="101" t="s">
        <v>86</v>
      </c>
      <c r="F30" s="138">
        <v>45303</v>
      </c>
      <c r="G30" s="101" t="s">
        <v>2841</v>
      </c>
      <c r="H30" s="101" t="s">
        <v>2842</v>
      </c>
      <c r="I30" s="84" t="s">
        <v>681</v>
      </c>
      <c r="J30" s="101"/>
      <c r="K30" s="101">
        <v>1</v>
      </c>
      <c r="L30" s="84" t="s">
        <v>2858</v>
      </c>
    </row>
    <row r="31" spans="1:12" ht="27" customHeight="1">
      <c r="A31" s="101">
        <v>29</v>
      </c>
      <c r="B31" s="101" t="s">
        <v>2845</v>
      </c>
      <c r="C31" s="101" t="s">
        <v>236</v>
      </c>
      <c r="D31" s="116">
        <v>45314</v>
      </c>
      <c r="E31" s="101" t="s">
        <v>86</v>
      </c>
      <c r="F31" s="138">
        <v>45314</v>
      </c>
      <c r="G31" s="101" t="s">
        <v>1444</v>
      </c>
      <c r="H31" s="101" t="s">
        <v>2843</v>
      </c>
      <c r="I31" s="84" t="s">
        <v>681</v>
      </c>
      <c r="J31" s="101"/>
      <c r="K31" s="101">
        <v>3</v>
      </c>
      <c r="L31" s="84" t="s">
        <v>1228</v>
      </c>
    </row>
    <row r="32" spans="1:12" ht="27" customHeight="1">
      <c r="A32" s="101">
        <v>30</v>
      </c>
      <c r="B32" s="101" t="s">
        <v>2846</v>
      </c>
      <c r="C32" s="101" t="s">
        <v>236</v>
      </c>
      <c r="D32" s="116">
        <v>45343</v>
      </c>
      <c r="E32" s="101" t="s">
        <v>86</v>
      </c>
      <c r="F32" s="138">
        <v>45344</v>
      </c>
      <c r="G32" s="101" t="s">
        <v>55</v>
      </c>
      <c r="H32" s="101" t="s">
        <v>2843</v>
      </c>
      <c r="I32" s="84" t="s">
        <v>681</v>
      </c>
      <c r="J32" s="101"/>
      <c r="K32" s="101">
        <v>30</v>
      </c>
      <c r="L32" s="84" t="s">
        <v>3661</v>
      </c>
    </row>
    <row r="33" spans="1:12" ht="27" customHeight="1">
      <c r="A33" s="101">
        <v>31</v>
      </c>
      <c r="B33" s="101" t="s">
        <v>2844</v>
      </c>
      <c r="C33" s="101" t="s">
        <v>81</v>
      </c>
      <c r="D33" s="116">
        <v>45357</v>
      </c>
      <c r="E33" s="101" t="s">
        <v>86</v>
      </c>
      <c r="F33" s="138">
        <v>45357</v>
      </c>
      <c r="G33" s="101" t="s">
        <v>176</v>
      </c>
      <c r="H33" s="101" t="s">
        <v>177</v>
      </c>
      <c r="I33" s="84" t="s">
        <v>681</v>
      </c>
      <c r="J33" s="101"/>
      <c r="K33" s="101">
        <v>1</v>
      </c>
      <c r="L33" s="84" t="s">
        <v>4081</v>
      </c>
    </row>
    <row r="34" spans="1:12" ht="27" customHeight="1">
      <c r="A34" s="101">
        <v>32</v>
      </c>
      <c r="B34" s="101" t="s">
        <v>70</v>
      </c>
      <c r="C34" s="101" t="s">
        <v>236</v>
      </c>
      <c r="D34" s="116">
        <v>45363</v>
      </c>
      <c r="E34" s="101" t="s">
        <v>86</v>
      </c>
      <c r="F34" s="138">
        <v>45370</v>
      </c>
      <c r="G34" s="101" t="s">
        <v>657</v>
      </c>
      <c r="H34" s="101" t="s">
        <v>2835</v>
      </c>
      <c r="I34" s="84" t="s">
        <v>2836</v>
      </c>
      <c r="J34" s="101" t="s">
        <v>2853</v>
      </c>
      <c r="K34" s="101">
        <v>1</v>
      </c>
      <c r="L34" s="84" t="s">
        <v>673</v>
      </c>
    </row>
    <row r="35" spans="1:12" ht="27" customHeight="1">
      <c r="A35" s="101">
        <v>33</v>
      </c>
      <c r="B35" s="281" t="s">
        <v>2844</v>
      </c>
      <c r="C35" s="101" t="s">
        <v>81</v>
      </c>
      <c r="D35" s="116">
        <v>45366</v>
      </c>
      <c r="E35" s="101" t="s">
        <v>86</v>
      </c>
      <c r="F35" s="760">
        <v>45366</v>
      </c>
      <c r="G35" s="282" t="s">
        <v>2348</v>
      </c>
      <c r="H35" s="311" t="s">
        <v>2349</v>
      </c>
      <c r="I35" s="520" t="s">
        <v>681</v>
      </c>
      <c r="J35" s="322"/>
      <c r="K35" s="761" t="s">
        <v>3663</v>
      </c>
      <c r="L35" s="762" t="s">
        <v>2858</v>
      </c>
    </row>
    <row r="36" spans="1:12" ht="27" customHeight="1">
      <c r="A36" s="101">
        <v>34</v>
      </c>
      <c r="B36" s="281" t="s">
        <v>2845</v>
      </c>
      <c r="C36" s="101" t="s">
        <v>236</v>
      </c>
      <c r="D36" s="116">
        <v>45373</v>
      </c>
      <c r="E36" s="101" t="s">
        <v>86</v>
      </c>
      <c r="F36" s="760">
        <v>45376</v>
      </c>
      <c r="G36" s="282" t="s">
        <v>55</v>
      </c>
      <c r="H36" s="311" t="s">
        <v>106</v>
      </c>
      <c r="I36" s="520" t="s">
        <v>681</v>
      </c>
      <c r="J36" s="322" t="s">
        <v>164</v>
      </c>
      <c r="K36" s="761" t="s">
        <v>3663</v>
      </c>
      <c r="L36" s="762" t="s">
        <v>3662</v>
      </c>
    </row>
    <row r="37" spans="1:12" ht="27" customHeight="1">
      <c r="A37" s="101">
        <v>35</v>
      </c>
      <c r="B37" s="281" t="s">
        <v>2846</v>
      </c>
      <c r="C37" s="101" t="s">
        <v>236</v>
      </c>
      <c r="D37" s="116">
        <v>45412</v>
      </c>
      <c r="E37" s="101" t="s">
        <v>86</v>
      </c>
      <c r="F37" s="760">
        <v>45412</v>
      </c>
      <c r="G37" s="282" t="s">
        <v>55</v>
      </c>
      <c r="H37" s="311" t="s">
        <v>106</v>
      </c>
      <c r="I37" s="520" t="s">
        <v>681</v>
      </c>
      <c r="J37" s="322" t="s">
        <v>164</v>
      </c>
      <c r="K37" s="761" t="s">
        <v>3659</v>
      </c>
      <c r="L37" s="762" t="s">
        <v>3660</v>
      </c>
    </row>
    <row r="38" spans="1:12" ht="27" customHeight="1">
      <c r="A38" s="101">
        <v>36</v>
      </c>
      <c r="B38" s="281" t="s">
        <v>2846</v>
      </c>
      <c r="C38" s="101" t="s">
        <v>236</v>
      </c>
      <c r="D38" s="116">
        <v>45414</v>
      </c>
      <c r="E38" s="281" t="s">
        <v>131</v>
      </c>
      <c r="F38" s="518">
        <v>45414</v>
      </c>
      <c r="G38" s="281" t="s">
        <v>131</v>
      </c>
      <c r="H38" s="281" t="s">
        <v>3688</v>
      </c>
      <c r="I38" s="520" t="s">
        <v>681</v>
      </c>
      <c r="J38" s="304" t="s">
        <v>2853</v>
      </c>
      <c r="K38" s="304">
        <v>1</v>
      </c>
      <c r="L38" s="302" t="s">
        <v>2855</v>
      </c>
    </row>
    <row r="39" spans="1:12" ht="27" customHeight="1">
      <c r="A39" s="101">
        <v>37</v>
      </c>
      <c r="B39" s="281" t="s">
        <v>2846</v>
      </c>
      <c r="C39" s="101" t="s">
        <v>236</v>
      </c>
      <c r="D39" s="116">
        <v>45448</v>
      </c>
      <c r="E39" s="281" t="s">
        <v>131</v>
      </c>
      <c r="F39" s="518">
        <v>45448</v>
      </c>
      <c r="G39" s="281" t="s">
        <v>131</v>
      </c>
      <c r="H39" s="281" t="s">
        <v>718</v>
      </c>
      <c r="I39" s="520" t="s">
        <v>4078</v>
      </c>
      <c r="J39" s="304" t="s">
        <v>2853</v>
      </c>
      <c r="K39" s="304">
        <v>1</v>
      </c>
      <c r="L39" s="302" t="s">
        <v>2855</v>
      </c>
    </row>
    <row r="40" spans="1:12" ht="27" customHeight="1">
      <c r="A40" s="101">
        <v>38</v>
      </c>
      <c r="B40" s="281" t="s">
        <v>70</v>
      </c>
      <c r="C40" s="101" t="s">
        <v>236</v>
      </c>
      <c r="D40" s="343">
        <v>45454</v>
      </c>
      <c r="E40" s="311" t="s">
        <v>86</v>
      </c>
      <c r="F40" s="760">
        <v>45468</v>
      </c>
      <c r="G40" s="282" t="s">
        <v>4067</v>
      </c>
      <c r="H40" s="311" t="s">
        <v>4091</v>
      </c>
      <c r="I40" s="520" t="s">
        <v>4253</v>
      </c>
      <c r="J40" s="304" t="s">
        <v>2853</v>
      </c>
      <c r="K40" s="801">
        <v>1</v>
      </c>
      <c r="L40" s="302" t="s">
        <v>2855</v>
      </c>
    </row>
    <row r="41" spans="1:12" ht="27" customHeight="1">
      <c r="A41" s="101">
        <v>39</v>
      </c>
      <c r="B41" s="281" t="s">
        <v>70</v>
      </c>
      <c r="C41" s="101" t="s">
        <v>236</v>
      </c>
      <c r="D41" s="343">
        <v>45454</v>
      </c>
      <c r="E41" s="311" t="s">
        <v>86</v>
      </c>
      <c r="F41" s="760">
        <v>45468</v>
      </c>
      <c r="G41" s="282" t="s">
        <v>4067</v>
      </c>
      <c r="H41" s="311" t="s">
        <v>4091</v>
      </c>
      <c r="I41" s="520" t="s">
        <v>4254</v>
      </c>
      <c r="J41" s="304" t="s">
        <v>2853</v>
      </c>
      <c r="K41" s="101">
        <v>1</v>
      </c>
      <c r="L41" s="302" t="s">
        <v>2855</v>
      </c>
    </row>
    <row r="42" spans="1:12" ht="27" customHeight="1">
      <c r="A42" s="101">
        <v>40</v>
      </c>
      <c r="B42" s="281" t="s">
        <v>2846</v>
      </c>
      <c r="C42" s="282" t="s">
        <v>236</v>
      </c>
      <c r="D42" s="343">
        <v>45464</v>
      </c>
      <c r="E42" s="311" t="s">
        <v>86</v>
      </c>
      <c r="F42" s="518">
        <v>45464</v>
      </c>
      <c r="G42" s="281" t="s">
        <v>4808</v>
      </c>
      <c r="H42" s="281" t="s">
        <v>4809</v>
      </c>
      <c r="I42" s="320" t="s">
        <v>4810</v>
      </c>
      <c r="J42" s="281" t="s">
        <v>164</v>
      </c>
      <c r="K42" s="281">
        <v>1</v>
      </c>
      <c r="L42" s="302" t="s">
        <v>4812</v>
      </c>
    </row>
    <row r="43" spans="1:12" ht="27" customHeight="1">
      <c r="A43" s="101">
        <v>41</v>
      </c>
      <c r="B43" s="281" t="s">
        <v>4811</v>
      </c>
      <c r="C43" s="282" t="s">
        <v>236</v>
      </c>
      <c r="D43" s="343">
        <v>45464</v>
      </c>
      <c r="E43" s="311" t="s">
        <v>86</v>
      </c>
      <c r="F43" s="518">
        <v>45464</v>
      </c>
      <c r="G43" s="281" t="s">
        <v>4808</v>
      </c>
      <c r="H43" s="281" t="s">
        <v>4809</v>
      </c>
      <c r="I43" s="320" t="s">
        <v>4810</v>
      </c>
      <c r="J43" s="281"/>
      <c r="K43" s="281">
        <v>1</v>
      </c>
      <c r="L43" s="302" t="s">
        <v>4812</v>
      </c>
    </row>
    <row r="44" spans="1:12" ht="27" customHeight="1">
      <c r="A44" s="101">
        <v>42</v>
      </c>
      <c r="B44" s="281" t="s">
        <v>70</v>
      </c>
      <c r="C44" s="282" t="s">
        <v>236</v>
      </c>
      <c r="D44" s="343">
        <v>45464</v>
      </c>
      <c r="E44" s="281" t="s">
        <v>4813</v>
      </c>
      <c r="F44" s="518">
        <v>45464</v>
      </c>
      <c r="G44" s="281" t="s">
        <v>4813</v>
      </c>
      <c r="H44" s="281" t="s">
        <v>4814</v>
      </c>
      <c r="I44" s="301" t="s">
        <v>4810</v>
      </c>
      <c r="J44" s="281" t="s">
        <v>164</v>
      </c>
      <c r="K44" s="281">
        <v>1</v>
      </c>
      <c r="L44" s="302" t="s">
        <v>4815</v>
      </c>
    </row>
    <row r="45" spans="1:12" ht="27" customHeight="1">
      <c r="A45" s="101">
        <v>43</v>
      </c>
      <c r="B45" s="281" t="s">
        <v>5530</v>
      </c>
      <c r="C45" s="282" t="s">
        <v>236</v>
      </c>
      <c r="D45" s="343">
        <v>45491</v>
      </c>
      <c r="E45" s="281" t="s">
        <v>131</v>
      </c>
      <c r="F45" s="518">
        <v>45496</v>
      </c>
      <c r="G45" s="281" t="s">
        <v>657</v>
      </c>
      <c r="H45" s="281" t="s">
        <v>672</v>
      </c>
      <c r="I45" s="301" t="s">
        <v>5532</v>
      </c>
      <c r="J45" s="281" t="s">
        <v>2853</v>
      </c>
      <c r="K45" s="281">
        <v>1</v>
      </c>
      <c r="L45" s="302" t="s">
        <v>5535</v>
      </c>
    </row>
    <row r="46" spans="1:12" ht="27" customHeight="1">
      <c r="A46" s="101">
        <v>44</v>
      </c>
      <c r="B46" s="281" t="s">
        <v>2845</v>
      </c>
      <c r="C46" s="282" t="s">
        <v>236</v>
      </c>
      <c r="D46" s="343">
        <v>45492</v>
      </c>
      <c r="E46" s="311" t="s">
        <v>5531</v>
      </c>
      <c r="F46" s="760">
        <v>45492</v>
      </c>
      <c r="G46" s="282" t="s">
        <v>55</v>
      </c>
      <c r="H46" s="311" t="s">
        <v>5533</v>
      </c>
      <c r="I46" s="520" t="s">
        <v>5534</v>
      </c>
      <c r="J46" s="322"/>
      <c r="K46" s="281">
        <v>1</v>
      </c>
      <c r="L46" s="762" t="s">
        <v>5536</v>
      </c>
    </row>
    <row r="47" spans="1:12" ht="27" customHeight="1">
      <c r="A47" s="101">
        <v>45</v>
      </c>
      <c r="B47" s="281" t="s">
        <v>2845</v>
      </c>
      <c r="C47" s="282" t="s">
        <v>236</v>
      </c>
      <c r="D47" s="343">
        <v>45492</v>
      </c>
      <c r="E47" s="101" t="s">
        <v>86</v>
      </c>
      <c r="F47" s="138">
        <v>45511</v>
      </c>
      <c r="G47" s="101" t="s">
        <v>55</v>
      </c>
      <c r="H47" s="101" t="s">
        <v>5533</v>
      </c>
      <c r="I47" s="84" t="s">
        <v>681</v>
      </c>
      <c r="J47" s="322"/>
      <c r="K47" s="281">
        <v>1</v>
      </c>
      <c r="L47" s="762" t="s">
        <v>5536</v>
      </c>
    </row>
    <row r="48" spans="1:12" ht="27" customHeight="1">
      <c r="A48" s="101">
        <v>46</v>
      </c>
      <c r="B48" s="101" t="s">
        <v>2846</v>
      </c>
      <c r="C48" s="101" t="s">
        <v>236</v>
      </c>
      <c r="D48" s="116">
        <v>45505</v>
      </c>
      <c r="E48" s="101" t="s">
        <v>86</v>
      </c>
      <c r="F48" s="138">
        <v>45509</v>
      </c>
      <c r="G48" s="101" t="s">
        <v>2885</v>
      </c>
      <c r="H48" s="101" t="s">
        <v>2886</v>
      </c>
      <c r="I48" s="84" t="s">
        <v>5816</v>
      </c>
      <c r="J48" s="322" t="s">
        <v>2853</v>
      </c>
      <c r="K48" s="281">
        <v>1</v>
      </c>
      <c r="L48" s="762" t="s">
        <v>2855</v>
      </c>
    </row>
    <row r="49" spans="1:12" ht="27" customHeight="1">
      <c r="A49" s="101">
        <v>47</v>
      </c>
      <c r="B49" s="101" t="s">
        <v>2846</v>
      </c>
      <c r="C49" s="101" t="s">
        <v>236</v>
      </c>
      <c r="D49" s="116">
        <v>45505</v>
      </c>
      <c r="E49" s="101" t="s">
        <v>86</v>
      </c>
      <c r="F49" s="138">
        <v>45509</v>
      </c>
      <c r="G49" s="101" t="s">
        <v>2885</v>
      </c>
      <c r="H49" s="101" t="s">
        <v>2886</v>
      </c>
      <c r="I49" s="84" t="s">
        <v>5817</v>
      </c>
      <c r="J49" s="322" t="s">
        <v>2853</v>
      </c>
      <c r="K49" s="281">
        <v>1</v>
      </c>
      <c r="L49" s="762" t="s">
        <v>2855</v>
      </c>
    </row>
    <row r="50" spans="1:12" ht="27" customHeight="1">
      <c r="A50" s="101">
        <v>48</v>
      </c>
      <c r="B50" s="101" t="s">
        <v>2846</v>
      </c>
      <c r="C50" s="101" t="s">
        <v>236</v>
      </c>
      <c r="D50" s="116">
        <v>45505</v>
      </c>
      <c r="E50" s="101" t="s">
        <v>86</v>
      </c>
      <c r="F50" s="138">
        <v>45509</v>
      </c>
      <c r="G50" s="101" t="s">
        <v>2885</v>
      </c>
      <c r="H50" s="101" t="s">
        <v>2886</v>
      </c>
      <c r="I50" s="84" t="s">
        <v>5818</v>
      </c>
      <c r="J50" s="322" t="s">
        <v>2853</v>
      </c>
      <c r="K50" s="281">
        <v>1</v>
      </c>
      <c r="L50" s="762" t="s">
        <v>2855</v>
      </c>
    </row>
    <row r="51" spans="1:12" ht="27" customHeight="1">
      <c r="A51" s="101">
        <v>49</v>
      </c>
      <c r="B51" s="101" t="s">
        <v>2845</v>
      </c>
      <c r="C51" s="101" t="s">
        <v>236</v>
      </c>
      <c r="D51" s="116">
        <v>45510</v>
      </c>
      <c r="E51" s="101" t="s">
        <v>86</v>
      </c>
      <c r="F51" s="138">
        <v>45511</v>
      </c>
      <c r="G51" s="101" t="s">
        <v>6245</v>
      </c>
      <c r="H51" s="101" t="s">
        <v>106</v>
      </c>
      <c r="I51" s="84" t="s">
        <v>6246</v>
      </c>
      <c r="J51" s="322"/>
      <c r="K51" s="281">
        <v>3</v>
      </c>
      <c r="L51" s="762" t="s">
        <v>6247</v>
      </c>
    </row>
    <row r="52" spans="1:12" ht="27" customHeight="1">
      <c r="A52" s="101">
        <v>50</v>
      </c>
      <c r="B52" s="101" t="s">
        <v>4811</v>
      </c>
      <c r="C52" s="101" t="s">
        <v>236</v>
      </c>
      <c r="D52" s="116">
        <v>45516</v>
      </c>
      <c r="E52" s="281" t="s">
        <v>131</v>
      </c>
      <c r="F52" s="432">
        <v>45517</v>
      </c>
      <c r="G52" s="875" t="s">
        <v>132</v>
      </c>
      <c r="H52" s="875" t="s">
        <v>3624</v>
      </c>
      <c r="I52" s="84" t="s">
        <v>6294</v>
      </c>
      <c r="J52" s="322"/>
      <c r="K52" s="876">
        <v>5</v>
      </c>
      <c r="L52" s="762" t="s">
        <v>6295</v>
      </c>
    </row>
    <row r="53" spans="1:12" ht="27" customHeight="1">
      <c r="A53" s="101">
        <v>51</v>
      </c>
      <c r="B53" s="101" t="s">
        <v>2846</v>
      </c>
      <c r="C53" s="101" t="s">
        <v>236</v>
      </c>
      <c r="D53" s="116">
        <v>45546</v>
      </c>
      <c r="E53" s="101" t="s">
        <v>6431</v>
      </c>
      <c r="F53" s="138">
        <v>45547</v>
      </c>
      <c r="G53" s="101" t="s">
        <v>176</v>
      </c>
      <c r="H53" s="101" t="s">
        <v>177</v>
      </c>
      <c r="I53" s="84" t="s">
        <v>6432</v>
      </c>
      <c r="J53" s="322" t="s">
        <v>164</v>
      </c>
      <c r="K53" s="876">
        <v>1</v>
      </c>
      <c r="L53" s="762" t="s">
        <v>6433</v>
      </c>
    </row>
    <row r="54" spans="1:12" ht="27" customHeight="1">
      <c r="A54" s="101">
        <v>52</v>
      </c>
      <c r="B54" s="101" t="s">
        <v>2846</v>
      </c>
      <c r="C54" s="101" t="s">
        <v>6434</v>
      </c>
      <c r="D54" s="116">
        <v>45548</v>
      </c>
      <c r="E54" s="101" t="s">
        <v>86</v>
      </c>
      <c r="F54" s="138">
        <v>45565</v>
      </c>
      <c r="G54" s="101" t="s">
        <v>1787</v>
      </c>
      <c r="H54" s="101" t="s">
        <v>1788</v>
      </c>
      <c r="I54" s="84" t="s">
        <v>6432</v>
      </c>
      <c r="J54" s="322"/>
      <c r="K54" s="876">
        <v>1</v>
      </c>
      <c r="L54" s="762" t="s">
        <v>6433</v>
      </c>
    </row>
    <row r="55" spans="1:12" ht="27" customHeight="1">
      <c r="A55" s="101">
        <v>53</v>
      </c>
      <c r="B55" s="101" t="s">
        <v>70</v>
      </c>
      <c r="C55" s="101" t="s">
        <v>6434</v>
      </c>
      <c r="D55" s="116">
        <v>45548</v>
      </c>
      <c r="E55" s="101" t="s">
        <v>86</v>
      </c>
      <c r="F55" s="138">
        <v>45565</v>
      </c>
      <c r="G55" s="101" t="s">
        <v>1787</v>
      </c>
      <c r="H55" s="101" t="s">
        <v>1788</v>
      </c>
      <c r="I55" s="84" t="s">
        <v>6503</v>
      </c>
      <c r="J55" s="322" t="s">
        <v>164</v>
      </c>
      <c r="K55" s="876">
        <v>1</v>
      </c>
      <c r="L55" s="762" t="s">
        <v>6433</v>
      </c>
    </row>
    <row r="56" spans="1:12" ht="27" customHeight="1">
      <c r="A56" s="101">
        <v>54</v>
      </c>
      <c r="B56" s="101" t="s">
        <v>70</v>
      </c>
      <c r="C56" s="101" t="s">
        <v>236</v>
      </c>
      <c r="D56" s="116">
        <v>45561</v>
      </c>
      <c r="E56" s="101" t="s">
        <v>86</v>
      </c>
      <c r="F56" s="138">
        <v>45562</v>
      </c>
      <c r="G56" s="101" t="s">
        <v>6449</v>
      </c>
      <c r="H56" s="101" t="s">
        <v>6450</v>
      </c>
      <c r="I56" s="84" t="s">
        <v>6502</v>
      </c>
      <c r="J56" s="322" t="s">
        <v>164</v>
      </c>
      <c r="K56" s="876">
        <v>1</v>
      </c>
      <c r="L56" s="762" t="s">
        <v>2855</v>
      </c>
    </row>
    <row r="57" spans="1:12" ht="27" customHeight="1">
      <c r="A57" s="101">
        <v>55</v>
      </c>
      <c r="B57" s="101" t="s">
        <v>4811</v>
      </c>
      <c r="C57" s="101" t="s">
        <v>236</v>
      </c>
      <c r="D57" s="116">
        <v>45583</v>
      </c>
      <c r="E57" s="101" t="s">
        <v>86</v>
      </c>
      <c r="F57" s="138">
        <v>45600</v>
      </c>
      <c r="G57" s="101" t="s">
        <v>1787</v>
      </c>
      <c r="H57" s="101" t="s">
        <v>1788</v>
      </c>
      <c r="I57" s="84" t="s">
        <v>7296</v>
      </c>
      <c r="J57" s="322"/>
      <c r="K57" s="876">
        <v>1</v>
      </c>
      <c r="L57" s="762" t="s">
        <v>2855</v>
      </c>
    </row>
    <row r="58" spans="1:12" ht="27" customHeight="1">
      <c r="A58" s="101">
        <v>56</v>
      </c>
      <c r="B58" s="101" t="s">
        <v>4811</v>
      </c>
      <c r="C58" s="101" t="s">
        <v>236</v>
      </c>
      <c r="D58" s="116">
        <v>45583</v>
      </c>
      <c r="E58" s="101" t="s">
        <v>86</v>
      </c>
      <c r="F58" s="138">
        <v>45600</v>
      </c>
      <c r="G58" s="101" t="s">
        <v>1787</v>
      </c>
      <c r="H58" s="101" t="s">
        <v>1788</v>
      </c>
      <c r="I58" s="84" t="s">
        <v>681</v>
      </c>
      <c r="J58" s="322"/>
      <c r="K58" s="876">
        <v>1</v>
      </c>
      <c r="L58" s="762" t="s">
        <v>2855</v>
      </c>
    </row>
    <row r="59" spans="1:12" ht="27" customHeight="1">
      <c r="A59" s="101">
        <v>57</v>
      </c>
      <c r="B59" s="101" t="s">
        <v>2844</v>
      </c>
      <c r="C59" s="101" t="s">
        <v>81</v>
      </c>
      <c r="D59" s="116">
        <v>45623</v>
      </c>
      <c r="E59" s="101" t="s">
        <v>86</v>
      </c>
      <c r="F59" s="138">
        <v>45629</v>
      </c>
      <c r="G59" s="101" t="s">
        <v>2348</v>
      </c>
      <c r="H59" s="101" t="s">
        <v>2349</v>
      </c>
      <c r="I59" s="84" t="s">
        <v>8841</v>
      </c>
      <c r="J59" s="322"/>
      <c r="K59" s="876">
        <v>1</v>
      </c>
      <c r="L59" s="762" t="s">
        <v>2858</v>
      </c>
    </row>
    <row r="60" spans="1:12" ht="27" customHeight="1">
      <c r="A60" s="101">
        <v>58</v>
      </c>
      <c r="B60" s="101" t="s">
        <v>4811</v>
      </c>
      <c r="C60" s="101" t="s">
        <v>236</v>
      </c>
      <c r="D60" s="116">
        <v>45632</v>
      </c>
      <c r="E60" s="101" t="s">
        <v>86</v>
      </c>
      <c r="F60" s="262"/>
      <c r="G60" s="101" t="s">
        <v>1787</v>
      </c>
      <c r="H60" s="101" t="s">
        <v>1788</v>
      </c>
      <c r="I60" s="84" t="s">
        <v>681</v>
      </c>
      <c r="J60" s="322"/>
      <c r="K60" s="876">
        <v>1</v>
      </c>
      <c r="L60" s="762" t="s">
        <v>2855</v>
      </c>
    </row>
    <row r="61" spans="1:12" ht="27" customHeight="1">
      <c r="A61" s="101">
        <v>59</v>
      </c>
      <c r="B61" s="101" t="s">
        <v>4811</v>
      </c>
      <c r="C61" s="101" t="s">
        <v>236</v>
      </c>
      <c r="D61" s="116">
        <v>45632</v>
      </c>
      <c r="E61" s="101" t="s">
        <v>86</v>
      </c>
      <c r="F61" s="262"/>
      <c r="G61" s="101" t="s">
        <v>1787</v>
      </c>
      <c r="H61" s="101" t="s">
        <v>1788</v>
      </c>
      <c r="I61" s="84" t="s">
        <v>681</v>
      </c>
      <c r="J61" s="322"/>
      <c r="K61" s="876">
        <v>1</v>
      </c>
      <c r="L61" s="762" t="s">
        <v>2855</v>
      </c>
    </row>
    <row r="62" spans="1:12" ht="27" customHeight="1">
      <c r="A62" s="101">
        <v>60</v>
      </c>
      <c r="B62" s="101" t="s">
        <v>4811</v>
      </c>
      <c r="C62" s="101" t="s">
        <v>236</v>
      </c>
      <c r="D62" s="116">
        <v>45632</v>
      </c>
      <c r="E62" s="101" t="s">
        <v>86</v>
      </c>
      <c r="F62" s="262"/>
      <c r="G62" s="101" t="s">
        <v>1787</v>
      </c>
      <c r="H62" s="101" t="s">
        <v>1788</v>
      </c>
      <c r="I62" s="84" t="s">
        <v>681</v>
      </c>
      <c r="J62" s="322"/>
      <c r="K62" s="876">
        <v>1</v>
      </c>
      <c r="L62" s="762" t="s">
        <v>2855</v>
      </c>
    </row>
    <row r="63" spans="1:12" ht="27" customHeight="1">
      <c r="A63" s="101">
        <v>61</v>
      </c>
      <c r="B63" s="101"/>
      <c r="C63" s="101"/>
      <c r="D63" s="101"/>
      <c r="E63" s="101"/>
      <c r="F63" s="262"/>
      <c r="G63" s="101"/>
      <c r="H63" s="101"/>
      <c r="I63" s="84"/>
      <c r="J63" s="322"/>
      <c r="K63" s="876"/>
      <c r="L63" s="762"/>
    </row>
    <row r="64" spans="1:12" ht="27" customHeight="1">
      <c r="A64" s="101">
        <v>62</v>
      </c>
      <c r="B64" s="101"/>
      <c r="C64" s="101"/>
      <c r="D64" s="101"/>
      <c r="E64" s="101"/>
      <c r="F64" s="262"/>
      <c r="G64" s="101"/>
      <c r="H64" s="101"/>
      <c r="I64" s="84"/>
      <c r="J64" s="322"/>
      <c r="K64" s="876"/>
      <c r="L64" s="762"/>
    </row>
    <row r="65" spans="1:12" ht="27" customHeight="1">
      <c r="A65" s="101">
        <v>63</v>
      </c>
      <c r="B65" s="101"/>
      <c r="C65" s="101"/>
      <c r="D65" s="101"/>
      <c r="E65" s="101"/>
      <c r="F65" s="262"/>
      <c r="G65" s="101"/>
      <c r="H65" s="101"/>
      <c r="I65" s="84"/>
      <c r="J65" s="322"/>
      <c r="K65" s="876"/>
      <c r="L65" s="762"/>
    </row>
    <row r="66" spans="1:12" ht="27" customHeight="1">
      <c r="A66" s="101">
        <v>64</v>
      </c>
      <c r="B66" s="101"/>
      <c r="C66" s="101"/>
      <c r="D66" s="101"/>
      <c r="E66" s="101"/>
      <c r="F66" s="262"/>
      <c r="G66" s="101"/>
      <c r="H66" s="101"/>
      <c r="I66" s="84"/>
      <c r="J66" s="322"/>
      <c r="K66" s="876"/>
      <c r="L66" s="762"/>
    </row>
    <row r="67" spans="1:12" ht="27" customHeight="1">
      <c r="A67" s="101">
        <v>65</v>
      </c>
      <c r="B67" s="101"/>
      <c r="C67" s="101"/>
      <c r="D67" s="101"/>
      <c r="E67" s="101"/>
      <c r="F67" s="262"/>
      <c r="G67" s="101"/>
      <c r="H67" s="101"/>
      <c r="I67" s="84"/>
      <c r="J67" s="322"/>
      <c r="K67" s="876"/>
      <c r="L67" s="762"/>
    </row>
    <row r="68" spans="1:12" ht="27" customHeight="1">
      <c r="A68" s="101">
        <v>66</v>
      </c>
      <c r="B68" s="101"/>
      <c r="C68" s="101"/>
      <c r="D68" s="101"/>
      <c r="E68" s="101"/>
      <c r="F68" s="262"/>
      <c r="G68" s="101"/>
      <c r="H68" s="101"/>
      <c r="I68" s="84"/>
      <c r="J68" s="322"/>
      <c r="K68" s="876"/>
      <c r="L68" s="762"/>
    </row>
    <row r="69" spans="1:12" ht="27" customHeight="1">
      <c r="A69" s="101">
        <v>67</v>
      </c>
      <c r="B69" s="101"/>
      <c r="C69" s="101"/>
      <c r="D69" s="101"/>
      <c r="E69" s="101"/>
      <c r="F69" s="262"/>
      <c r="G69" s="101"/>
      <c r="H69" s="101"/>
      <c r="I69" s="84"/>
      <c r="J69" s="322"/>
      <c r="K69" s="876"/>
      <c r="L69" s="762"/>
    </row>
    <row r="70" spans="1:12" ht="27" customHeight="1">
      <c r="A70" s="101">
        <v>68</v>
      </c>
      <c r="B70" s="101"/>
      <c r="C70" s="101"/>
      <c r="D70" s="101"/>
      <c r="E70" s="101"/>
      <c r="F70" s="262"/>
      <c r="G70" s="101"/>
      <c r="H70" s="101"/>
      <c r="I70" s="84"/>
      <c r="J70" s="322"/>
      <c r="K70" s="876"/>
      <c r="L70" s="762"/>
    </row>
    <row r="71" spans="1:12" ht="27" customHeight="1">
      <c r="A71" s="101">
        <v>69</v>
      </c>
      <c r="B71" s="101"/>
      <c r="C71" s="101"/>
      <c r="D71" s="101"/>
      <c r="E71" s="101"/>
      <c r="F71" s="262"/>
      <c r="G71" s="101"/>
      <c r="H71" s="101"/>
      <c r="I71" s="84"/>
      <c r="J71" s="322"/>
      <c r="K71" s="876"/>
      <c r="L71" s="762"/>
    </row>
    <row r="72" spans="1:12" ht="27" customHeight="1">
      <c r="A72" s="101">
        <v>70</v>
      </c>
      <c r="B72" s="101"/>
      <c r="C72" s="101"/>
      <c r="D72" s="101"/>
      <c r="E72" s="101"/>
      <c r="F72" s="262"/>
      <c r="G72" s="101"/>
      <c r="H72" s="101"/>
      <c r="I72" s="84"/>
      <c r="J72" s="322"/>
      <c r="K72" s="876"/>
      <c r="L72" s="762"/>
    </row>
    <row r="73" spans="1:12" ht="27" customHeight="1">
      <c r="A73" s="101">
        <v>71</v>
      </c>
      <c r="B73" s="101"/>
      <c r="C73" s="101"/>
      <c r="D73" s="101"/>
      <c r="E73" s="101"/>
      <c r="F73" s="262"/>
      <c r="G73" s="101"/>
      <c r="H73" s="101"/>
      <c r="I73" s="84"/>
      <c r="J73" s="322"/>
      <c r="K73" s="876"/>
      <c r="L73" s="762"/>
    </row>
    <row r="74" spans="1:12" ht="27" customHeight="1">
      <c r="A74" s="101">
        <v>72</v>
      </c>
      <c r="B74" s="101"/>
      <c r="C74" s="101"/>
      <c r="D74" s="101"/>
      <c r="E74" s="101"/>
      <c r="F74" s="262"/>
      <c r="G74" s="101"/>
      <c r="H74" s="101"/>
      <c r="I74" s="84"/>
      <c r="J74" s="322"/>
      <c r="K74" s="876"/>
      <c r="L74" s="762"/>
    </row>
    <row r="75" spans="1:12" ht="27" customHeight="1">
      <c r="A75" s="101">
        <v>73</v>
      </c>
      <c r="B75" s="101"/>
      <c r="C75" s="101"/>
      <c r="D75" s="101"/>
      <c r="E75" s="101"/>
      <c r="F75" s="262"/>
      <c r="G75" s="101"/>
      <c r="H75" s="101"/>
      <c r="I75" s="84"/>
      <c r="J75" s="322"/>
      <c r="K75" s="876"/>
      <c r="L75" s="762"/>
    </row>
    <row r="76" spans="1:12" ht="27" customHeight="1">
      <c r="A76" s="101">
        <v>74</v>
      </c>
      <c r="B76" s="101"/>
      <c r="C76" s="101"/>
      <c r="D76" s="101"/>
      <c r="E76" s="101"/>
      <c r="F76" s="262"/>
      <c r="G76" s="101"/>
      <c r="H76" s="101"/>
      <c r="I76" s="84"/>
      <c r="J76" s="322"/>
      <c r="K76" s="876"/>
      <c r="L76" s="762"/>
    </row>
    <row r="77" spans="1:12" ht="27" customHeight="1">
      <c r="A77" s="101">
        <v>75</v>
      </c>
      <c r="B77" s="101"/>
      <c r="C77" s="101"/>
      <c r="D77" s="101"/>
      <c r="E77" s="101"/>
      <c r="F77" s="262"/>
      <c r="G77" s="101"/>
      <c r="H77" s="101"/>
      <c r="I77" s="84"/>
      <c r="J77" s="322"/>
      <c r="K77" s="876"/>
      <c r="L77" s="762"/>
    </row>
    <row r="78" spans="1:12" ht="27" customHeight="1">
      <c r="A78" s="101">
        <v>76</v>
      </c>
      <c r="B78" s="101"/>
      <c r="C78" s="101"/>
      <c r="D78" s="101"/>
      <c r="E78" s="101"/>
      <c r="F78" s="262"/>
      <c r="G78" s="101"/>
      <c r="H78" s="101"/>
      <c r="I78" s="84"/>
      <c r="J78" s="322"/>
      <c r="K78" s="876"/>
      <c r="L78" s="762"/>
    </row>
    <row r="79" spans="1:12" ht="27" customHeight="1">
      <c r="A79" s="101">
        <v>77</v>
      </c>
      <c r="B79" s="101"/>
      <c r="C79" s="101"/>
      <c r="D79" s="101"/>
      <c r="E79" s="101"/>
      <c r="F79" s="262"/>
      <c r="G79" s="101"/>
      <c r="H79" s="101"/>
      <c r="I79" s="84"/>
      <c r="J79" s="322"/>
      <c r="K79" s="876"/>
      <c r="L79" s="762"/>
    </row>
    <row r="80" spans="1:12" ht="27" customHeight="1">
      <c r="A80" s="101">
        <v>78</v>
      </c>
      <c r="B80" s="101"/>
      <c r="C80" s="101"/>
      <c r="D80" s="101"/>
      <c r="E80" s="101"/>
      <c r="F80" s="262"/>
      <c r="G80" s="101"/>
      <c r="H80" s="101"/>
      <c r="I80" s="84"/>
      <c r="J80" s="322"/>
      <c r="K80" s="876"/>
      <c r="L80" s="762"/>
    </row>
    <row r="81" spans="1:12" ht="27" customHeight="1">
      <c r="A81" s="101">
        <v>79</v>
      </c>
      <c r="B81" s="101"/>
      <c r="C81" s="101"/>
      <c r="D81" s="101"/>
      <c r="E81" s="101"/>
      <c r="F81" s="262"/>
      <c r="G81" s="101"/>
      <c r="H81" s="101"/>
      <c r="I81" s="84"/>
      <c r="J81" s="322"/>
      <c r="K81" s="876"/>
      <c r="L81" s="762"/>
    </row>
    <row r="82" spans="1:12" ht="27" customHeight="1">
      <c r="A82" s="101">
        <v>80</v>
      </c>
      <c r="B82" s="101"/>
      <c r="C82" s="101"/>
      <c r="D82" s="101"/>
      <c r="E82" s="101"/>
      <c r="F82" s="262"/>
      <c r="G82" s="101"/>
      <c r="H82" s="101"/>
      <c r="I82" s="84"/>
      <c r="J82" s="322"/>
      <c r="K82" s="876"/>
      <c r="L82" s="762"/>
    </row>
    <row r="83" spans="1:12" ht="27" customHeight="1">
      <c r="A83" s="101">
        <v>81</v>
      </c>
      <c r="B83" s="101"/>
      <c r="C83" s="101"/>
      <c r="D83" s="101"/>
      <c r="E83" s="101"/>
      <c r="F83" s="262"/>
      <c r="G83" s="101"/>
      <c r="H83" s="101"/>
      <c r="I83" s="84"/>
      <c r="J83" s="322"/>
      <c r="K83" s="876"/>
      <c r="L83" s="762"/>
    </row>
    <row r="84" spans="1:12" ht="27" customHeight="1">
      <c r="A84" s="101">
        <v>82</v>
      </c>
      <c r="B84" s="101"/>
      <c r="C84" s="101"/>
      <c r="D84" s="101"/>
      <c r="E84" s="101"/>
      <c r="F84" s="262"/>
      <c r="G84" s="101"/>
      <c r="H84" s="101"/>
      <c r="I84" s="84"/>
      <c r="J84" s="322"/>
      <c r="K84" s="876"/>
      <c r="L84" s="762"/>
    </row>
    <row r="85" spans="1:12" ht="27" customHeight="1">
      <c r="A85" s="101">
        <v>83</v>
      </c>
      <c r="B85" s="101"/>
      <c r="C85" s="101"/>
      <c r="D85" s="101"/>
      <c r="E85" s="101"/>
      <c r="F85" s="262"/>
      <c r="G85" s="101"/>
      <c r="H85" s="101"/>
      <c r="I85" s="84"/>
      <c r="J85" s="322"/>
      <c r="K85" s="876"/>
      <c r="L85" s="762"/>
    </row>
    <row r="86" spans="1:12" ht="27" customHeight="1">
      <c r="A86" s="101">
        <v>84</v>
      </c>
      <c r="B86" s="101"/>
      <c r="C86" s="101"/>
      <c r="D86" s="101"/>
      <c r="E86" s="101"/>
      <c r="F86" s="262"/>
      <c r="G86" s="101"/>
      <c r="H86" s="101"/>
      <c r="I86" s="84"/>
      <c r="J86" s="322"/>
      <c r="K86" s="876"/>
      <c r="L86" s="762"/>
    </row>
    <row r="87" spans="1:12" ht="27" customHeight="1">
      <c r="A87" s="101">
        <v>85</v>
      </c>
      <c r="B87" s="101"/>
      <c r="C87" s="101"/>
      <c r="D87" s="101"/>
      <c r="E87" s="101"/>
      <c r="F87" s="262"/>
      <c r="G87" s="101"/>
      <c r="H87" s="101"/>
      <c r="I87" s="84"/>
      <c r="J87" s="322"/>
      <c r="K87" s="876"/>
      <c r="L87" s="762"/>
    </row>
    <row r="88" spans="1:12" ht="27" customHeight="1">
      <c r="A88" s="101">
        <v>86</v>
      </c>
      <c r="B88" s="101"/>
      <c r="C88" s="101"/>
      <c r="D88" s="101"/>
      <c r="E88" s="101"/>
      <c r="F88" s="262"/>
      <c r="G88" s="101"/>
      <c r="H88" s="101"/>
      <c r="I88" s="84"/>
      <c r="J88" s="322"/>
      <c r="K88" s="876"/>
      <c r="L88" s="762"/>
    </row>
    <row r="89" spans="1:12" ht="27" customHeight="1">
      <c r="A89" s="101">
        <v>87</v>
      </c>
      <c r="B89" s="101"/>
      <c r="C89" s="101"/>
      <c r="D89" s="101"/>
      <c r="E89" s="101"/>
      <c r="F89" s="262"/>
      <c r="G89" s="101"/>
      <c r="H89" s="101"/>
      <c r="I89" s="84"/>
      <c r="J89" s="322"/>
      <c r="K89" s="876"/>
      <c r="L89" s="762"/>
    </row>
    <row r="90" spans="1:12" ht="27" customHeight="1">
      <c r="A90" s="101">
        <v>88</v>
      </c>
      <c r="B90" s="101"/>
      <c r="C90" s="101"/>
      <c r="D90" s="101"/>
      <c r="E90" s="101"/>
      <c r="F90" s="262"/>
      <c r="G90" s="101"/>
      <c r="H90" s="101"/>
      <c r="I90" s="84"/>
      <c r="J90" s="322"/>
      <c r="K90" s="876"/>
      <c r="L90" s="762"/>
    </row>
    <row r="91" spans="1:12" ht="27" customHeight="1">
      <c r="A91" s="101">
        <v>89</v>
      </c>
      <c r="B91" s="101"/>
      <c r="C91" s="101"/>
      <c r="D91" s="101"/>
      <c r="E91" s="101"/>
      <c r="F91" s="262"/>
      <c r="G91" s="101"/>
      <c r="H91" s="101"/>
      <c r="I91" s="84"/>
      <c r="J91" s="322"/>
      <c r="K91" s="876"/>
      <c r="L91" s="762"/>
    </row>
    <row r="92" spans="1:12" ht="27" customHeight="1">
      <c r="A92" s="101">
        <v>90</v>
      </c>
      <c r="B92" s="101"/>
      <c r="C92" s="101"/>
      <c r="D92" s="101"/>
      <c r="E92" s="101"/>
      <c r="F92" s="262"/>
      <c r="G92" s="101"/>
      <c r="H92" s="101"/>
      <c r="I92" s="84"/>
      <c r="J92" s="322"/>
      <c r="K92" s="876"/>
      <c r="L92" s="762"/>
    </row>
    <row r="93" spans="1:12" ht="27" customHeight="1">
      <c r="A93" s="101">
        <v>91</v>
      </c>
      <c r="B93" s="101"/>
      <c r="C93" s="101"/>
      <c r="D93" s="101"/>
      <c r="E93" s="101"/>
      <c r="F93" s="262"/>
      <c r="G93" s="101"/>
      <c r="H93" s="101"/>
      <c r="I93" s="84"/>
      <c r="J93" s="322"/>
      <c r="K93" s="876"/>
      <c r="L93" s="762"/>
    </row>
    <row r="94" spans="1:12" ht="27" customHeight="1">
      <c r="A94" s="101">
        <v>92</v>
      </c>
      <c r="B94" s="101"/>
      <c r="C94" s="101"/>
      <c r="D94" s="101"/>
      <c r="E94" s="101"/>
      <c r="F94" s="262"/>
      <c r="G94" s="101"/>
      <c r="H94" s="101"/>
      <c r="I94" s="84"/>
      <c r="J94" s="322"/>
      <c r="K94" s="876"/>
      <c r="L94" s="762"/>
    </row>
    <row r="95" spans="1:12" ht="27" customHeight="1">
      <c r="A95" s="101">
        <v>93</v>
      </c>
      <c r="B95" s="101"/>
      <c r="C95" s="101"/>
      <c r="D95" s="101"/>
      <c r="E95" s="101"/>
      <c r="F95" s="262"/>
      <c r="G95" s="101"/>
      <c r="H95" s="101"/>
      <c r="I95" s="84"/>
      <c r="J95" s="322"/>
      <c r="K95" s="876"/>
      <c r="L95" s="762"/>
    </row>
  </sheetData>
  <autoFilter ref="A2:L59" xr:uid="{00000000-0009-0000-0000-000005000000}">
    <sortState xmlns:xlrd2="http://schemas.microsoft.com/office/spreadsheetml/2017/richdata2" ref="A3:L48">
      <sortCondition ref="D2"/>
    </sortState>
  </autoFilter>
  <phoneticPr fontId="9" type="noConversion"/>
  <conditionalFormatting sqref="I14">
    <cfRule type="duplicateValues" dxfId="4" priority="7"/>
  </conditionalFormatting>
  <conditionalFormatting sqref="I15">
    <cfRule type="duplicateValues" dxfId="3" priority="6"/>
    <cfRule type="duplicateValues" dxfId="2" priority="8"/>
  </conditionalFormatting>
  <conditionalFormatting sqref="I33">
    <cfRule type="duplicateValues" dxfId="1" priority="2"/>
  </conditionalFormatting>
  <conditionalFormatting sqref="I34">
    <cfRule type="duplicateValues" dxfId="0" priority="1"/>
  </conditionalFormatting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75"/>
  <sheetViews>
    <sheetView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E28" sqref="E28"/>
    </sheetView>
  </sheetViews>
  <sheetFormatPr defaultRowHeight="16.5"/>
  <cols>
    <col min="1" max="1" width="1.75" customWidth="1"/>
    <col min="2" max="2" width="13.375" style="85" customWidth="1"/>
    <col min="3" max="3" width="14.875" style="130" customWidth="1"/>
    <col min="4" max="4" width="15.25" style="59" customWidth="1"/>
    <col min="5" max="5" width="140.75" style="86" customWidth="1"/>
    <col min="6" max="6" width="26.125" style="62" customWidth="1"/>
    <col min="7" max="7" width="7.375" style="62" customWidth="1"/>
    <col min="8" max="8" width="16.5" customWidth="1"/>
    <col min="9" max="9" width="7.25" customWidth="1"/>
    <col min="10" max="10" width="16.625" customWidth="1"/>
    <col min="11" max="11" width="7.625" customWidth="1"/>
  </cols>
  <sheetData>
    <row r="1" spans="2:11" ht="26.25">
      <c r="D1" s="1316" t="s">
        <v>678</v>
      </c>
      <c r="E1" s="1317"/>
    </row>
    <row r="2" spans="2:11" ht="22.5" customHeight="1">
      <c r="B2" s="125" t="s">
        <v>66</v>
      </c>
      <c r="C2" s="125" t="s">
        <v>406</v>
      </c>
      <c r="D2" s="125" t="s">
        <v>520</v>
      </c>
      <c r="E2" s="255" t="s">
        <v>676</v>
      </c>
      <c r="F2" s="81"/>
    </row>
    <row r="3" spans="2:11" ht="25.5" customHeight="1">
      <c r="B3" s="101" t="s">
        <v>85</v>
      </c>
      <c r="C3" s="116">
        <v>43892</v>
      </c>
      <c r="D3" s="101" t="s">
        <v>405</v>
      </c>
      <c r="E3" s="84" t="s">
        <v>404</v>
      </c>
      <c r="F3" s="81"/>
    </row>
    <row r="4" spans="2:11" ht="24" customHeight="1">
      <c r="B4" s="101" t="s">
        <v>507</v>
      </c>
      <c r="C4" s="1318" t="s">
        <v>407</v>
      </c>
      <c r="D4" s="1321" t="s">
        <v>116</v>
      </c>
      <c r="E4" s="84" t="s">
        <v>117</v>
      </c>
      <c r="F4" s="84"/>
      <c r="G4" s="87"/>
    </row>
    <row r="5" spans="2:11" ht="21" customHeight="1">
      <c r="B5" s="101" t="s">
        <v>507</v>
      </c>
      <c r="C5" s="1319"/>
      <c r="D5" s="1321"/>
      <c r="E5" s="82" t="s">
        <v>118</v>
      </c>
      <c r="F5" s="82"/>
      <c r="G5" s="213"/>
    </row>
    <row r="6" spans="2:11" ht="21" customHeight="1">
      <c r="B6" s="101" t="s">
        <v>507</v>
      </c>
      <c r="C6" s="1319"/>
      <c r="D6" s="1321"/>
      <c r="E6" s="82" t="s">
        <v>119</v>
      </c>
      <c r="F6" s="82"/>
      <c r="G6" s="213"/>
    </row>
    <row r="7" spans="2:11" ht="21" customHeight="1">
      <c r="B7" s="101" t="s">
        <v>507</v>
      </c>
      <c r="C7" s="1320"/>
      <c r="D7" s="1321"/>
      <c r="E7" s="82" t="s">
        <v>679</v>
      </c>
      <c r="F7" s="82"/>
      <c r="G7" s="213"/>
    </row>
    <row r="8" spans="2:11" ht="21" customHeight="1">
      <c r="B8" s="131" t="s">
        <v>408</v>
      </c>
      <c r="C8" s="101" t="s">
        <v>524</v>
      </c>
      <c r="D8" s="101" t="s">
        <v>525</v>
      </c>
      <c r="E8" s="84" t="s">
        <v>523</v>
      </c>
      <c r="F8" s="82"/>
      <c r="G8" s="213"/>
    </row>
    <row r="9" spans="2:11" ht="21" customHeight="1">
      <c r="B9" s="101" t="s">
        <v>408</v>
      </c>
      <c r="C9" s="101" t="s">
        <v>409</v>
      </c>
      <c r="D9" s="101" t="s">
        <v>115</v>
      </c>
      <c r="E9" s="84" t="s">
        <v>114</v>
      </c>
      <c r="F9" s="81"/>
    </row>
    <row r="10" spans="2:11" ht="21" customHeight="1">
      <c r="B10" s="101" t="s">
        <v>408</v>
      </c>
      <c r="C10" s="1313" t="s">
        <v>527</v>
      </c>
      <c r="D10" s="1313" t="s">
        <v>522</v>
      </c>
      <c r="E10" s="1324" t="s">
        <v>526</v>
      </c>
      <c r="F10" s="81"/>
    </row>
    <row r="11" spans="2:11" ht="21" customHeight="1">
      <c r="B11" s="101" t="s">
        <v>408</v>
      </c>
      <c r="C11" s="1314"/>
      <c r="D11" s="1314"/>
      <c r="E11" s="1325"/>
      <c r="F11" s="81"/>
    </row>
    <row r="12" spans="2:11" ht="21" customHeight="1">
      <c r="B12" s="101" t="s">
        <v>408</v>
      </c>
      <c r="C12" s="1314"/>
      <c r="D12" s="1314"/>
      <c r="E12" s="1325"/>
      <c r="F12" s="81"/>
    </row>
    <row r="13" spans="2:11" ht="21" customHeight="1">
      <c r="B13" s="101" t="s">
        <v>408</v>
      </c>
      <c r="C13" s="1315"/>
      <c r="D13" s="1315"/>
      <c r="E13" s="1325"/>
      <c r="F13" s="81"/>
    </row>
    <row r="14" spans="2:11" ht="33" customHeight="1">
      <c r="B14" s="101" t="s">
        <v>507</v>
      </c>
      <c r="C14" s="101"/>
      <c r="D14" s="128" t="s">
        <v>515</v>
      </c>
      <c r="E14" s="126" t="s">
        <v>648</v>
      </c>
      <c r="F14" s="81"/>
      <c r="H14" s="1307" t="s">
        <v>540</v>
      </c>
      <c r="I14" s="1308"/>
      <c r="J14" s="1307" t="s">
        <v>541</v>
      </c>
      <c r="K14" s="1308"/>
    </row>
    <row r="15" spans="2:11" ht="32.25" customHeight="1">
      <c r="B15" s="101" t="s">
        <v>507</v>
      </c>
      <c r="C15" s="101" t="s">
        <v>513</v>
      </c>
      <c r="D15" s="128" t="s">
        <v>647</v>
      </c>
      <c r="E15" s="1322" t="s">
        <v>646</v>
      </c>
      <c r="F15" s="81"/>
      <c r="H15" s="132" t="s">
        <v>530</v>
      </c>
      <c r="I15" s="129" t="s">
        <v>529</v>
      </c>
      <c r="J15" s="132" t="s">
        <v>530</v>
      </c>
      <c r="K15" s="129" t="s">
        <v>529</v>
      </c>
    </row>
    <row r="16" spans="2:11" ht="18" customHeight="1">
      <c r="B16" s="101" t="s">
        <v>507</v>
      </c>
      <c r="C16" s="101" t="s">
        <v>514</v>
      </c>
      <c r="D16" s="128" t="s">
        <v>516</v>
      </c>
      <c r="E16" s="1323"/>
      <c r="F16" s="81"/>
      <c r="H16" s="133" t="s">
        <v>542</v>
      </c>
      <c r="I16" s="129" t="s">
        <v>529</v>
      </c>
      <c r="J16" s="133" t="s">
        <v>542</v>
      </c>
      <c r="K16" s="129" t="s">
        <v>529</v>
      </c>
    </row>
    <row r="17" spans="2:14" ht="30" customHeight="1">
      <c r="B17" s="101" t="s">
        <v>81</v>
      </c>
      <c r="C17" s="265">
        <v>44927</v>
      </c>
      <c r="D17" s="128" t="s">
        <v>519</v>
      </c>
      <c r="E17" s="127" t="s">
        <v>655</v>
      </c>
      <c r="F17" s="81"/>
      <c r="H17" s="133" t="s">
        <v>538</v>
      </c>
      <c r="I17" s="129" t="s">
        <v>529</v>
      </c>
      <c r="J17" s="133" t="s">
        <v>538</v>
      </c>
      <c r="K17" s="129" t="s">
        <v>529</v>
      </c>
    </row>
    <row r="18" spans="2:14" ht="30" customHeight="1">
      <c r="B18" s="101" t="s">
        <v>81</v>
      </c>
      <c r="C18" s="266" t="s">
        <v>512</v>
      </c>
      <c r="D18" s="101" t="s">
        <v>511</v>
      </c>
      <c r="E18" s="121" t="s">
        <v>759</v>
      </c>
      <c r="F18" s="122"/>
      <c r="G18" s="214"/>
      <c r="H18" s="133" t="s">
        <v>531</v>
      </c>
      <c r="I18" s="129" t="s">
        <v>529</v>
      </c>
      <c r="J18" s="133" t="s">
        <v>539</v>
      </c>
      <c r="K18" s="129" t="s">
        <v>529</v>
      </c>
    </row>
    <row r="19" spans="2:14" ht="30" customHeight="1">
      <c r="B19" s="101" t="s">
        <v>81</v>
      </c>
      <c r="C19" s="265" t="s">
        <v>517</v>
      </c>
      <c r="D19" s="101" t="s">
        <v>62</v>
      </c>
      <c r="E19" s="272" t="s">
        <v>758</v>
      </c>
      <c r="F19" s="124"/>
      <c r="G19" s="215"/>
      <c r="H19" s="133" t="s">
        <v>532</v>
      </c>
      <c r="I19" s="129" t="s">
        <v>529</v>
      </c>
      <c r="J19" s="133" t="s">
        <v>531</v>
      </c>
      <c r="K19" s="129" t="s">
        <v>278</v>
      </c>
    </row>
    <row r="20" spans="2:14" ht="30" customHeight="1">
      <c r="B20" s="101" t="s">
        <v>81</v>
      </c>
      <c r="C20" s="265">
        <v>44967</v>
      </c>
      <c r="D20" s="101" t="s">
        <v>518</v>
      </c>
      <c r="E20" s="121" t="s">
        <v>653</v>
      </c>
      <c r="F20" s="81"/>
      <c r="H20" s="133" t="s">
        <v>533</v>
      </c>
      <c r="I20" s="129" t="s">
        <v>529</v>
      </c>
      <c r="J20" s="133" t="s">
        <v>532</v>
      </c>
      <c r="K20" s="129" t="s">
        <v>278</v>
      </c>
    </row>
    <row r="21" spans="2:14" ht="30" customHeight="1">
      <c r="B21" s="101" t="s">
        <v>507</v>
      </c>
      <c r="C21" s="116">
        <v>44978</v>
      </c>
      <c r="D21" s="101" t="s">
        <v>518</v>
      </c>
      <c r="E21" s="121" t="s">
        <v>654</v>
      </c>
      <c r="F21" s="81"/>
      <c r="H21" s="133" t="s">
        <v>534</v>
      </c>
      <c r="I21" s="129" t="s">
        <v>529</v>
      </c>
      <c r="J21" s="133" t="s">
        <v>533</v>
      </c>
      <c r="K21" s="129" t="s">
        <v>278</v>
      </c>
    </row>
    <row r="22" spans="2:14" ht="30" customHeight="1">
      <c r="B22" s="101" t="s">
        <v>81</v>
      </c>
      <c r="C22" s="265">
        <v>45112</v>
      </c>
      <c r="D22" s="101" t="s">
        <v>511</v>
      </c>
      <c r="E22" s="121" t="s">
        <v>756</v>
      </c>
      <c r="F22" s="123"/>
      <c r="G22" s="215"/>
      <c r="H22" s="133" t="s">
        <v>535</v>
      </c>
      <c r="I22" s="129" t="s">
        <v>529</v>
      </c>
      <c r="J22" s="133" t="s">
        <v>534</v>
      </c>
      <c r="K22" s="129" t="s">
        <v>278</v>
      </c>
    </row>
    <row r="23" spans="2:14" ht="30" customHeight="1">
      <c r="B23" s="101" t="s">
        <v>81</v>
      </c>
      <c r="C23" s="267">
        <v>45007</v>
      </c>
      <c r="D23" s="211" t="s">
        <v>757</v>
      </c>
      <c r="E23" s="83" t="s">
        <v>671</v>
      </c>
      <c r="F23" s="81"/>
      <c r="H23" s="133" t="s">
        <v>536</v>
      </c>
      <c r="I23" s="129" t="s">
        <v>529</v>
      </c>
      <c r="J23" s="133" t="s">
        <v>535</v>
      </c>
      <c r="K23" s="129" t="s">
        <v>278</v>
      </c>
    </row>
    <row r="24" spans="2:14" ht="30" customHeight="1">
      <c r="B24" s="101" t="s">
        <v>507</v>
      </c>
      <c r="C24" s="92">
        <v>45107</v>
      </c>
      <c r="D24" s="211" t="s">
        <v>1093</v>
      </c>
      <c r="E24" s="83" t="s">
        <v>3337</v>
      </c>
      <c r="F24" s="83"/>
      <c r="H24" s="133" t="s">
        <v>537</v>
      </c>
      <c r="I24" s="129" t="s">
        <v>529</v>
      </c>
      <c r="J24" s="133" t="s">
        <v>536</v>
      </c>
      <c r="K24" s="129" t="s">
        <v>278</v>
      </c>
    </row>
    <row r="25" spans="2:14" ht="30" customHeight="1">
      <c r="B25" s="1313" t="s">
        <v>507</v>
      </c>
      <c r="C25" s="449">
        <v>45260</v>
      </c>
      <c r="D25" s="450" t="s">
        <v>1091</v>
      </c>
      <c r="E25" s="212" t="s">
        <v>1094</v>
      </c>
      <c r="F25" s="83"/>
      <c r="H25" s="133" t="s">
        <v>543</v>
      </c>
      <c r="I25" s="129" t="s">
        <v>278</v>
      </c>
      <c r="J25" s="133" t="s">
        <v>537</v>
      </c>
      <c r="K25" s="129" t="s">
        <v>278</v>
      </c>
    </row>
    <row r="26" spans="2:14" ht="120" customHeight="1">
      <c r="B26" s="1314"/>
      <c r="C26" s="211"/>
      <c r="D26" s="78"/>
      <c r="E26" s="212" t="s">
        <v>1098</v>
      </c>
      <c r="F26" s="83"/>
      <c r="H26" s="77"/>
      <c r="I26" s="77"/>
      <c r="J26" s="133" t="s">
        <v>543</v>
      </c>
      <c r="K26" s="129" t="s">
        <v>529</v>
      </c>
    </row>
    <row r="27" spans="2:14" ht="21.75" customHeight="1">
      <c r="B27" s="1315"/>
      <c r="C27" s="726" t="s">
        <v>3353</v>
      </c>
      <c r="D27" s="211" t="s">
        <v>3355</v>
      </c>
      <c r="E27" s="212" t="s">
        <v>3354</v>
      </c>
      <c r="F27" s="83"/>
      <c r="J27" s="733"/>
      <c r="K27" s="130"/>
    </row>
    <row r="28" spans="2:14" ht="81">
      <c r="B28" s="1303" t="s">
        <v>408</v>
      </c>
      <c r="C28" s="1305">
        <v>45371</v>
      </c>
      <c r="D28" s="727" t="s">
        <v>3338</v>
      </c>
      <c r="E28" s="725" t="s">
        <v>3335</v>
      </c>
      <c r="F28" s="81"/>
      <c r="H28" s="62"/>
      <c r="I28" s="62"/>
      <c r="J28" s="62"/>
      <c r="K28" s="62"/>
      <c r="L28" s="62"/>
      <c r="M28" s="62"/>
      <c r="N28" s="62"/>
    </row>
    <row r="29" spans="2:14" ht="57.75" customHeight="1">
      <c r="B29" s="1309"/>
      <c r="C29" s="1310"/>
      <c r="D29" s="1311" t="s">
        <v>3336</v>
      </c>
      <c r="E29" s="725" t="s">
        <v>3334</v>
      </c>
      <c r="F29" s="81"/>
      <c r="H29" s="62"/>
      <c r="I29" s="62"/>
      <c r="J29" s="62"/>
      <c r="K29" s="62"/>
      <c r="L29" s="62"/>
      <c r="M29" s="62"/>
      <c r="N29" s="62"/>
    </row>
    <row r="30" spans="2:14" ht="114.75" customHeight="1">
      <c r="B30" s="1304"/>
      <c r="C30" s="1306"/>
      <c r="D30" s="1312"/>
      <c r="E30" s="83"/>
      <c r="F30" s="81"/>
      <c r="H30" s="62"/>
      <c r="I30" s="62"/>
      <c r="J30" s="62"/>
      <c r="K30" s="62"/>
      <c r="L30" s="62"/>
      <c r="M30" s="62"/>
      <c r="N30" s="62"/>
    </row>
    <row r="31" spans="2:14">
      <c r="B31" s="1303" t="s">
        <v>81</v>
      </c>
      <c r="C31" s="1305">
        <v>45394</v>
      </c>
      <c r="D31" s="1303" t="s">
        <v>3385</v>
      </c>
      <c r="E31" s="83" t="s">
        <v>3386</v>
      </c>
      <c r="F31" s="81"/>
      <c r="H31" s="62"/>
      <c r="I31" s="62"/>
      <c r="J31" s="62"/>
      <c r="K31" s="62"/>
      <c r="L31" s="62"/>
      <c r="M31" s="62"/>
      <c r="N31" s="62"/>
    </row>
    <row r="32" spans="2:14" ht="123" customHeight="1">
      <c r="B32" s="1304"/>
      <c r="C32" s="1306"/>
      <c r="D32" s="1304"/>
      <c r="E32" s="83"/>
      <c r="F32" s="81"/>
      <c r="H32" s="62"/>
      <c r="I32" s="62"/>
      <c r="J32" s="62"/>
      <c r="K32" s="62"/>
      <c r="L32" s="62"/>
      <c r="M32" s="62"/>
      <c r="N32" s="62"/>
    </row>
    <row r="33" spans="2:14">
      <c r="B33" s="211" t="s">
        <v>507</v>
      </c>
      <c r="C33" s="129" t="s">
        <v>8124</v>
      </c>
      <c r="D33" s="78" t="s">
        <v>8125</v>
      </c>
      <c r="E33" s="83" t="s">
        <v>8126</v>
      </c>
      <c r="F33" s="81"/>
      <c r="H33" s="62"/>
      <c r="I33" s="62"/>
      <c r="J33" s="62"/>
      <c r="K33" s="62"/>
      <c r="L33" s="62"/>
      <c r="M33" s="62"/>
      <c r="N33" s="62"/>
    </row>
    <row r="34" spans="2:14">
      <c r="B34" s="211" t="s">
        <v>8152</v>
      </c>
      <c r="C34" s="966">
        <v>45618</v>
      </c>
      <c r="D34" s="78" t="s">
        <v>8150</v>
      </c>
      <c r="E34" s="83" t="s">
        <v>8151</v>
      </c>
      <c r="F34" s="81"/>
      <c r="H34" s="62"/>
      <c r="I34" s="62"/>
      <c r="J34" s="62"/>
      <c r="K34" s="62"/>
      <c r="L34" s="62"/>
      <c r="M34" s="62"/>
      <c r="N34" s="62"/>
    </row>
    <row r="35" spans="2:14">
      <c r="B35" s="211"/>
      <c r="C35" s="129"/>
      <c r="D35" s="78"/>
      <c r="E35" s="83"/>
      <c r="F35" s="81"/>
      <c r="H35" s="62"/>
      <c r="I35" s="62"/>
      <c r="J35" s="62"/>
      <c r="K35" s="62"/>
      <c r="L35" s="62"/>
      <c r="M35" s="62"/>
      <c r="N35" s="62"/>
    </row>
    <row r="36" spans="2:14">
      <c r="B36" s="211"/>
      <c r="C36" s="129"/>
      <c r="D36" s="78"/>
      <c r="E36" s="83"/>
      <c r="F36" s="81"/>
      <c r="H36" s="62"/>
      <c r="I36" s="62"/>
      <c r="J36" s="62"/>
      <c r="K36" s="62"/>
      <c r="L36" s="62"/>
      <c r="M36" s="62"/>
      <c r="N36" s="62"/>
    </row>
    <row r="37" spans="2:14">
      <c r="B37" s="211"/>
      <c r="C37" s="129"/>
      <c r="D37" s="78"/>
      <c r="E37" s="83"/>
      <c r="F37" s="81"/>
      <c r="H37" s="62"/>
      <c r="I37" s="62"/>
      <c r="J37" s="62"/>
      <c r="K37" s="62"/>
      <c r="L37" s="62"/>
      <c r="M37" s="62"/>
      <c r="N37" s="62"/>
    </row>
    <row r="38" spans="2:14">
      <c r="B38" s="211"/>
      <c r="C38" s="129"/>
      <c r="D38" s="78"/>
      <c r="E38" s="83"/>
      <c r="F38" s="81"/>
      <c r="H38" s="62"/>
      <c r="I38" s="62"/>
      <c r="J38" s="62"/>
      <c r="K38" s="62"/>
    </row>
    <row r="39" spans="2:14">
      <c r="B39" s="211"/>
      <c r="C39" s="129"/>
      <c r="D39" s="78"/>
      <c r="E39" s="83"/>
      <c r="F39" s="81"/>
      <c r="H39" s="62"/>
      <c r="I39" s="62"/>
      <c r="J39" s="62"/>
      <c r="K39" s="62"/>
    </row>
    <row r="40" spans="2:14">
      <c r="B40" s="211"/>
      <c r="C40" s="129"/>
      <c r="D40" s="78"/>
      <c r="E40" s="83"/>
      <c r="F40" s="81"/>
    </row>
    <row r="41" spans="2:14">
      <c r="B41" s="211"/>
      <c r="C41" s="129"/>
      <c r="D41" s="78"/>
      <c r="E41" s="83"/>
      <c r="F41" s="81"/>
    </row>
    <row r="42" spans="2:14">
      <c r="B42" s="211"/>
      <c r="C42" s="129"/>
      <c r="D42" s="78"/>
      <c r="E42" s="83"/>
      <c r="F42" s="81"/>
    </row>
    <row r="43" spans="2:14">
      <c r="B43" s="211"/>
      <c r="C43" s="129"/>
      <c r="D43" s="78"/>
      <c r="E43" s="83"/>
      <c r="F43" s="81"/>
    </row>
    <row r="44" spans="2:14">
      <c r="B44" s="211"/>
      <c r="C44" s="129"/>
      <c r="D44" s="78"/>
      <c r="E44" s="83"/>
      <c r="F44" s="81"/>
    </row>
    <row r="45" spans="2:14">
      <c r="B45" s="211"/>
      <c r="C45" s="129"/>
      <c r="D45" s="78"/>
      <c r="E45" s="83"/>
      <c r="F45" s="81"/>
    </row>
    <row r="46" spans="2:14">
      <c r="B46" s="211"/>
      <c r="C46" s="129"/>
      <c r="D46" s="78"/>
      <c r="E46" s="83"/>
      <c r="F46" s="81"/>
    </row>
    <row r="47" spans="2:14">
      <c r="B47" s="211"/>
      <c r="C47" s="129"/>
      <c r="D47" s="78"/>
      <c r="E47" s="83"/>
      <c r="F47" s="81"/>
    </row>
    <row r="48" spans="2:14">
      <c r="B48" s="211"/>
      <c r="C48" s="129"/>
      <c r="D48" s="78"/>
      <c r="E48" s="83"/>
      <c r="F48" s="81"/>
    </row>
    <row r="49" spans="2:6">
      <c r="B49" s="211"/>
      <c r="C49" s="129"/>
      <c r="D49" s="78"/>
      <c r="E49" s="83"/>
      <c r="F49" s="81"/>
    </row>
    <row r="50" spans="2:6">
      <c r="B50" s="211"/>
      <c r="C50" s="129"/>
      <c r="D50" s="78"/>
      <c r="E50" s="83"/>
      <c r="F50" s="81"/>
    </row>
    <row r="51" spans="2:6">
      <c r="B51" s="211"/>
      <c r="C51" s="129"/>
      <c r="D51" s="78"/>
      <c r="E51" s="83"/>
      <c r="F51" s="81"/>
    </row>
    <row r="52" spans="2:6">
      <c r="B52" s="211"/>
      <c r="C52" s="129"/>
      <c r="D52" s="78"/>
      <c r="E52" s="83"/>
      <c r="F52" s="81"/>
    </row>
    <row r="53" spans="2:6">
      <c r="B53" s="211"/>
      <c r="C53" s="129"/>
      <c r="D53" s="78"/>
      <c r="E53" s="83"/>
      <c r="F53" s="81"/>
    </row>
    <row r="54" spans="2:6">
      <c r="B54" s="211"/>
      <c r="C54" s="129"/>
      <c r="D54" s="78"/>
      <c r="E54" s="83"/>
      <c r="F54" s="81"/>
    </row>
    <row r="55" spans="2:6">
      <c r="B55" s="211"/>
      <c r="C55" s="129"/>
      <c r="D55" s="78"/>
      <c r="E55" s="83"/>
      <c r="F55" s="81"/>
    </row>
    <row r="56" spans="2:6">
      <c r="B56" s="211"/>
      <c r="C56" s="129"/>
      <c r="D56" s="78"/>
      <c r="E56" s="83"/>
      <c r="F56" s="81"/>
    </row>
    <row r="57" spans="2:6">
      <c r="B57" s="211"/>
      <c r="C57" s="129"/>
      <c r="D57" s="78"/>
      <c r="E57" s="83"/>
      <c r="F57" s="81"/>
    </row>
    <row r="58" spans="2:6">
      <c r="B58" s="211"/>
      <c r="C58" s="129"/>
      <c r="D58" s="78"/>
      <c r="E58" s="83"/>
      <c r="F58" s="81"/>
    </row>
    <row r="59" spans="2:6">
      <c r="B59" s="211"/>
      <c r="C59" s="129"/>
      <c r="D59" s="78"/>
      <c r="E59" s="83"/>
      <c r="F59" s="81"/>
    </row>
    <row r="60" spans="2:6">
      <c r="B60" s="211"/>
      <c r="C60" s="129"/>
      <c r="D60" s="78"/>
      <c r="E60" s="83"/>
      <c r="F60" s="81"/>
    </row>
    <row r="61" spans="2:6">
      <c r="B61" s="211"/>
      <c r="C61" s="129"/>
      <c r="D61" s="78"/>
      <c r="E61" s="83"/>
      <c r="F61" s="81"/>
    </row>
    <row r="62" spans="2:6">
      <c r="B62" s="211"/>
      <c r="C62" s="129"/>
      <c r="D62" s="78"/>
      <c r="E62" s="83"/>
      <c r="F62" s="81"/>
    </row>
    <row r="63" spans="2:6">
      <c r="B63" s="211"/>
      <c r="C63" s="129"/>
      <c r="D63" s="78"/>
      <c r="E63" s="83"/>
      <c r="F63" s="81"/>
    </row>
    <row r="64" spans="2:6">
      <c r="B64" s="211"/>
      <c r="C64" s="129"/>
      <c r="D64" s="78"/>
      <c r="E64" s="83"/>
      <c r="F64" s="81"/>
    </row>
    <row r="65" spans="2:6">
      <c r="B65" s="211"/>
      <c r="C65" s="129"/>
      <c r="D65" s="78"/>
      <c r="E65" s="83"/>
      <c r="F65" s="81"/>
    </row>
    <row r="66" spans="2:6">
      <c r="B66" s="211"/>
      <c r="C66" s="129"/>
      <c r="D66" s="78"/>
      <c r="E66" s="83"/>
      <c r="F66" s="81"/>
    </row>
    <row r="67" spans="2:6">
      <c r="B67" s="211"/>
      <c r="C67" s="129"/>
      <c r="D67" s="78"/>
      <c r="E67" s="83"/>
      <c r="F67" s="81"/>
    </row>
    <row r="68" spans="2:6">
      <c r="B68" s="211"/>
      <c r="C68" s="129"/>
      <c r="D68" s="78"/>
      <c r="E68" s="83"/>
      <c r="F68" s="81"/>
    </row>
    <row r="69" spans="2:6">
      <c r="B69" s="211"/>
      <c r="C69" s="129"/>
      <c r="D69" s="78"/>
      <c r="E69" s="83"/>
      <c r="F69" s="81"/>
    </row>
    <row r="70" spans="2:6">
      <c r="B70" s="211"/>
      <c r="C70" s="129"/>
      <c r="D70" s="78"/>
      <c r="E70" s="83"/>
      <c r="F70" s="81"/>
    </row>
    <row r="71" spans="2:6">
      <c r="B71" s="211"/>
      <c r="C71" s="129"/>
      <c r="D71" s="78"/>
      <c r="E71" s="83"/>
      <c r="F71" s="81"/>
    </row>
    <row r="72" spans="2:6">
      <c r="B72" s="211"/>
      <c r="C72" s="129"/>
      <c r="D72" s="78"/>
      <c r="E72" s="83"/>
      <c r="F72" s="81"/>
    </row>
    <row r="73" spans="2:6">
      <c r="B73" s="211"/>
      <c r="C73" s="129"/>
      <c r="D73" s="78"/>
      <c r="E73" s="83"/>
      <c r="F73" s="81"/>
    </row>
    <row r="74" spans="2:6">
      <c r="B74" s="211"/>
      <c r="C74" s="129"/>
      <c r="D74" s="78"/>
      <c r="E74" s="83"/>
      <c r="F74" s="81"/>
    </row>
    <row r="75" spans="2:6">
      <c r="B75" s="211"/>
      <c r="C75" s="129"/>
      <c r="D75" s="78"/>
      <c r="E75" s="83"/>
      <c r="F75" s="81"/>
    </row>
  </sheetData>
  <autoFilter ref="B2:F34" xr:uid="{00000000-0009-0000-0000-000007000000}"/>
  <mergeCells count="16">
    <mergeCell ref="D1:E1"/>
    <mergeCell ref="C4:C7"/>
    <mergeCell ref="D4:D7"/>
    <mergeCell ref="E15:E16"/>
    <mergeCell ref="E10:E13"/>
    <mergeCell ref="D10:D13"/>
    <mergeCell ref="C10:C13"/>
    <mergeCell ref="B31:B32"/>
    <mergeCell ref="C31:C32"/>
    <mergeCell ref="D31:D32"/>
    <mergeCell ref="J14:K14"/>
    <mergeCell ref="B28:B30"/>
    <mergeCell ref="C28:C30"/>
    <mergeCell ref="D29:D30"/>
    <mergeCell ref="B25:B27"/>
    <mergeCell ref="H14:I14"/>
  </mergeCells>
  <phoneticPr fontId="9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26625" r:id="rId4">
          <objectPr defaultSize="0" autoPict="0" r:id="rId5">
            <anchor moveWithCells="1" sizeWithCells="1">
              <from>
                <xdr:col>4</xdr:col>
                <xdr:colOff>6610350</xdr:colOff>
                <xdr:row>14</xdr:row>
                <xdr:rowOff>19050</xdr:rowOff>
              </from>
              <to>
                <xdr:col>4</xdr:col>
                <xdr:colOff>9058275</xdr:colOff>
                <xdr:row>14</xdr:row>
                <xdr:rowOff>371475</xdr:rowOff>
              </to>
            </anchor>
          </objectPr>
        </oleObject>
      </mc:Choice>
      <mc:Fallback>
        <oleObject progId="PBrush" shapeId="26625" r:id="rId4"/>
      </mc:Fallback>
    </mc:AlternateContent>
    <mc:AlternateContent xmlns:mc="http://schemas.openxmlformats.org/markup-compatibility/2006">
      <mc:Choice Requires="x14">
        <oleObject progId="PBrush" shapeId="26626" r:id="rId6">
          <objectPr defaultSize="0" autoPict="0" r:id="rId7">
            <anchor moveWithCells="1" sizeWithCells="1">
              <from>
                <xdr:col>4</xdr:col>
                <xdr:colOff>5857875</xdr:colOff>
                <xdr:row>13</xdr:row>
                <xdr:rowOff>19050</xdr:rowOff>
              </from>
              <to>
                <xdr:col>4</xdr:col>
                <xdr:colOff>8343900</xdr:colOff>
                <xdr:row>13</xdr:row>
                <xdr:rowOff>400050</xdr:rowOff>
              </to>
            </anchor>
          </objectPr>
        </oleObject>
      </mc:Choice>
      <mc:Fallback>
        <oleObject progId="PBrush" shapeId="266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DX3000</vt:lpstr>
      <vt:lpstr>ADX4000W</vt:lpstr>
      <vt:lpstr>ADX6000시리즈</vt:lpstr>
      <vt:lpstr>COCOON</vt:lpstr>
      <vt:lpstr>DEMO장비22년~</vt:lpstr>
      <vt:lpstr>교체및자재출고내역22년~</vt:lpstr>
      <vt:lpstr>스탠드 22년~</vt:lpstr>
      <vt:lpstr>이력 22년~</vt:lpstr>
      <vt:lpstr>ADX4000W!Print_Titles</vt:lpstr>
      <vt:lpstr>COCOON!Print_Titles</vt:lpstr>
      <vt:lpstr>'DX3000'!Print_Titles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lastPrinted>2025-03-27T00:11:16Z</cp:lastPrinted>
  <dcterms:created xsi:type="dcterms:W3CDTF">2012-02-08T13:32:12Z</dcterms:created>
  <dcterms:modified xsi:type="dcterms:W3CDTF">2026-01-08T02:32:18Z</dcterms:modified>
</cp:coreProperties>
</file>