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PTSL\ECommerceWebsite\"/>
    </mc:Choice>
  </mc:AlternateContent>
  <xr:revisionPtr revIDLastSave="0" documentId="13_ncr:1_{1A17DF1E-AA5D-4B5B-AB9F-1630E0DD6DB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R diagram" sheetId="1" r:id="rId1"/>
    <sheet name="API Connec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77" i="1" s="1"/>
  <c r="F76" i="1"/>
  <c r="F77" i="1" s="1"/>
  <c r="F6" i="2"/>
  <c r="G76" i="1" l="1"/>
  <c r="G77" i="1" s="1"/>
</calcChain>
</file>

<file path=xl/sharedStrings.xml><?xml version="1.0" encoding="utf-8"?>
<sst xmlns="http://schemas.openxmlformats.org/spreadsheetml/2006/main" count="579" uniqueCount="262">
  <si>
    <t>User</t>
  </si>
  <si>
    <t>UserID</t>
  </si>
  <si>
    <t>Int</t>
  </si>
  <si>
    <t>PK</t>
  </si>
  <si>
    <t>Name</t>
  </si>
  <si>
    <t>Nvarchar</t>
  </si>
  <si>
    <t>Email</t>
  </si>
  <si>
    <t>Password</t>
  </si>
  <si>
    <t>Phone</t>
  </si>
  <si>
    <t>Customer</t>
  </si>
  <si>
    <t>Gender</t>
  </si>
  <si>
    <t>CustomerID</t>
  </si>
  <si>
    <t>FK</t>
  </si>
  <si>
    <t>Admin</t>
  </si>
  <si>
    <t>see order</t>
  </si>
  <si>
    <t>int</t>
  </si>
  <si>
    <t>see payment</t>
  </si>
  <si>
    <t>see product</t>
  </si>
  <si>
    <t>Product</t>
  </si>
  <si>
    <t>ProductID</t>
  </si>
  <si>
    <t>Description</t>
  </si>
  <si>
    <t>Price</t>
  </si>
  <si>
    <t>Color</t>
  </si>
  <si>
    <t>Size</t>
  </si>
  <si>
    <t>Image</t>
  </si>
  <si>
    <t>Stock Quantity</t>
  </si>
  <si>
    <t>Product_isActive</t>
  </si>
  <si>
    <t>BOOL</t>
  </si>
  <si>
    <t>ImageID</t>
  </si>
  <si>
    <t>[Add from size table]</t>
  </si>
  <si>
    <t>SizeID</t>
  </si>
  <si>
    <t>Order</t>
  </si>
  <si>
    <t>OrderID</t>
  </si>
  <si>
    <t>OrdertDate</t>
  </si>
  <si>
    <t>Date</t>
  </si>
  <si>
    <t>Approve?</t>
  </si>
  <si>
    <t>Status</t>
  </si>
  <si>
    <t>see customer</t>
  </si>
  <si>
    <t>Quantity</t>
  </si>
  <si>
    <t>prodct.price * orderitem.quantity</t>
  </si>
  <si>
    <t>varbinary(max)</t>
  </si>
  <si>
    <t>Payment</t>
  </si>
  <si>
    <t>PaymentID</t>
  </si>
  <si>
    <t>PaymentDate</t>
  </si>
  <si>
    <t>Cart</t>
  </si>
  <si>
    <t>CartID</t>
  </si>
  <si>
    <t>Total Amount</t>
  </si>
  <si>
    <t>Colorid</t>
  </si>
  <si>
    <t>ColorID</t>
  </si>
  <si>
    <t>Category(Superclass)</t>
  </si>
  <si>
    <t>CatagoryID</t>
  </si>
  <si>
    <t>CategoryID</t>
  </si>
  <si>
    <t>City_Charge</t>
  </si>
  <si>
    <t>CityID</t>
  </si>
  <si>
    <t>Amount</t>
  </si>
  <si>
    <t>Minimum Time Needed</t>
  </si>
  <si>
    <t>PaymentAmount</t>
  </si>
  <si>
    <t>City_ChargeID</t>
  </si>
  <si>
    <t>Discount</t>
  </si>
  <si>
    <t>DiscountID</t>
  </si>
  <si>
    <t>Search</t>
  </si>
  <si>
    <t>SearchID</t>
  </si>
  <si>
    <t>Search Query</t>
  </si>
  <si>
    <t>Complain Box</t>
  </si>
  <si>
    <t>ComplainID</t>
  </si>
  <si>
    <t>int (Nullable)</t>
  </si>
  <si>
    <t>see complain</t>
  </si>
  <si>
    <t>CreatedAt</t>
  </si>
  <si>
    <t>Ads</t>
  </si>
  <si>
    <t>AD_ID</t>
  </si>
  <si>
    <t>Amount(per hour)</t>
  </si>
  <si>
    <t>see add income</t>
  </si>
  <si>
    <t>Quantity Amount</t>
  </si>
  <si>
    <t>see supplier</t>
  </si>
  <si>
    <t>Premium Customer?</t>
  </si>
  <si>
    <t>Premium_Customer_ID</t>
  </si>
  <si>
    <t>Total_Spending</t>
  </si>
  <si>
    <t>previous_Total_Spending + payment.paymentAmount</t>
  </si>
  <si>
    <t>Covered ammount?</t>
  </si>
  <si>
    <t>Premium_Customer_Discount</t>
  </si>
  <si>
    <t>customerID</t>
  </si>
  <si>
    <t>Cart.TotalAmount  +  City_Charge.Amount - Discunt.Amount - Premium_Customer.Premium_Customer_Discount</t>
  </si>
  <si>
    <t>Custom Order</t>
  </si>
  <si>
    <t>Custom Order ID</t>
  </si>
  <si>
    <t>Cost</t>
  </si>
  <si>
    <t>Int(Nullable)</t>
  </si>
  <si>
    <t>Bargain</t>
  </si>
  <si>
    <t>Bargain ID</t>
  </si>
  <si>
    <t>Product ID</t>
  </si>
  <si>
    <t>Date created</t>
  </si>
  <si>
    <t>see bergain</t>
  </si>
  <si>
    <t xml:space="preserve">int </t>
  </si>
  <si>
    <t>FeedBack</t>
  </si>
  <si>
    <t>FeedBackID</t>
  </si>
  <si>
    <t>see feedback</t>
  </si>
  <si>
    <t>Fk</t>
  </si>
  <si>
    <t>AdminActivity</t>
  </si>
  <si>
    <t>AdminID</t>
  </si>
  <si>
    <t>AdminActivityID</t>
  </si>
  <si>
    <t>Admin ID</t>
  </si>
  <si>
    <t>WishList</t>
  </si>
  <si>
    <t>WishList ID</t>
  </si>
  <si>
    <t>Table</t>
  </si>
  <si>
    <t>API</t>
  </si>
  <si>
    <t>HTTP Request</t>
  </si>
  <si>
    <t>product</t>
  </si>
  <si>
    <t>Get Product List</t>
  </si>
  <si>
    <t>Get Product List by ID</t>
  </si>
  <si>
    <t>Add Product</t>
  </si>
  <si>
    <t>Modify product by ID</t>
  </si>
  <si>
    <t>Get</t>
  </si>
  <si>
    <t>Post</t>
  </si>
  <si>
    <t>Delete Product by ID</t>
  </si>
  <si>
    <t>Delete</t>
  </si>
  <si>
    <t>Put</t>
  </si>
  <si>
    <t>Add user</t>
  </si>
  <si>
    <t>Delete User</t>
  </si>
  <si>
    <t>Modify User by ID</t>
  </si>
  <si>
    <t>api number</t>
  </si>
  <si>
    <t>Ger User by ID</t>
  </si>
  <si>
    <t>Get admin</t>
  </si>
  <si>
    <t>delete admin</t>
  </si>
  <si>
    <t>modify admin by id</t>
  </si>
  <si>
    <t>get customer by id</t>
  </si>
  <si>
    <t>get total amount by id</t>
  </si>
  <si>
    <t>get</t>
  </si>
  <si>
    <t>Admin Activity</t>
  </si>
  <si>
    <t>get Admin by id</t>
  </si>
  <si>
    <t>get order by id</t>
  </si>
  <si>
    <t>get payment by id</t>
  </si>
  <si>
    <t>get product by id</t>
  </si>
  <si>
    <t>get feedback by id</t>
  </si>
  <si>
    <t>get bergain by id</t>
  </si>
  <si>
    <t>get ads income by id</t>
  </si>
  <si>
    <t>get complain by id</t>
  </si>
  <si>
    <t xml:space="preserve">get Admin list </t>
  </si>
  <si>
    <t>modify order by id</t>
  </si>
  <si>
    <t>modify payment by id</t>
  </si>
  <si>
    <t>modify product by id</t>
  </si>
  <si>
    <t>modify customer by id</t>
  </si>
  <si>
    <t>modify complain by id</t>
  </si>
  <si>
    <t>modify ads income by id</t>
  </si>
  <si>
    <t>modify bergain by id</t>
  </si>
  <si>
    <t>modify feedback by id</t>
  </si>
  <si>
    <t>put</t>
  </si>
  <si>
    <t>delete order by id</t>
  </si>
  <si>
    <t>delete payment by id</t>
  </si>
  <si>
    <t>delete product by id</t>
  </si>
  <si>
    <t>delete customer by id</t>
  </si>
  <si>
    <t>delete complain by id</t>
  </si>
  <si>
    <t>delete ads income by id</t>
  </si>
  <si>
    <t>delete bergain by id</t>
  </si>
  <si>
    <t>delete feedback by id</t>
  </si>
  <si>
    <t>delete</t>
  </si>
  <si>
    <t>add image</t>
  </si>
  <si>
    <t>modify image by id</t>
  </si>
  <si>
    <t>get image by id</t>
  </si>
  <si>
    <t>delete image by id</t>
  </si>
  <si>
    <t>post</t>
  </si>
  <si>
    <t>add size</t>
  </si>
  <si>
    <t>get quantity by id</t>
  </si>
  <si>
    <t>color</t>
  </si>
  <si>
    <t>get color by id</t>
  </si>
  <si>
    <t>order</t>
  </si>
  <si>
    <t>get order list</t>
  </si>
  <si>
    <t>get order list by id</t>
  </si>
  <si>
    <t>modify order</t>
  </si>
  <si>
    <t>cart</t>
  </si>
  <si>
    <t>get cart by id</t>
  </si>
  <si>
    <t>payment</t>
  </si>
  <si>
    <t>get payment amount by id</t>
  </si>
  <si>
    <t>city_charge</t>
  </si>
  <si>
    <t>get city charge by id</t>
  </si>
  <si>
    <t>add city charge</t>
  </si>
  <si>
    <t>dicount</t>
  </si>
  <si>
    <t>get discount by id</t>
  </si>
  <si>
    <t>nvarchar</t>
  </si>
  <si>
    <t>search</t>
  </si>
  <si>
    <t>get search by id</t>
  </si>
  <si>
    <t>modify search by id</t>
  </si>
  <si>
    <t>delete by id</t>
  </si>
  <si>
    <t>category</t>
  </si>
  <si>
    <t>get catagory by id</t>
  </si>
  <si>
    <t>modify category by id</t>
  </si>
  <si>
    <t>delete category by id</t>
  </si>
  <si>
    <t>complain box</t>
  </si>
  <si>
    <t>add complain</t>
  </si>
  <si>
    <t>delete complain</t>
  </si>
  <si>
    <t>ads</t>
  </si>
  <si>
    <t>get ads</t>
  </si>
  <si>
    <t>get ads by id</t>
  </si>
  <si>
    <t>modify ads</t>
  </si>
  <si>
    <t>modify feedback</t>
  </si>
  <si>
    <t>delete feedback</t>
  </si>
  <si>
    <t>add feedback</t>
  </si>
  <si>
    <t>bergain</t>
  </si>
  <si>
    <t>get bergain amount by id</t>
  </si>
  <si>
    <t>modify amount by id</t>
  </si>
  <si>
    <t>delete bergain</t>
  </si>
  <si>
    <t>add bergain</t>
  </si>
  <si>
    <t>wishlist</t>
  </si>
  <si>
    <t>get wishlist amount by id</t>
  </si>
  <si>
    <t>modify wishlist by id</t>
  </si>
  <si>
    <t>delete wishlist</t>
  </si>
  <si>
    <t>add wishlist</t>
  </si>
  <si>
    <t>custom order</t>
  </si>
  <si>
    <t>get custom order amount by id</t>
  </si>
  <si>
    <t>modify custom order by id</t>
  </si>
  <si>
    <t>delete custom order</t>
  </si>
  <si>
    <t>add custom order</t>
  </si>
  <si>
    <t>premium customer?</t>
  </si>
  <si>
    <t>get premium customer by id</t>
  </si>
  <si>
    <t>Table x Table</t>
  </si>
  <si>
    <r>
      <t xml:space="preserve">product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cart</t>
    </r>
  </si>
  <si>
    <t>add product to cart</t>
  </si>
  <si>
    <t>delete product from cart</t>
  </si>
  <si>
    <r>
      <t xml:space="preserve">product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image</t>
    </r>
  </si>
  <si>
    <t>add image to product</t>
  </si>
  <si>
    <t>delete image from product</t>
  </si>
  <si>
    <t>get images of product from images</t>
  </si>
  <si>
    <r>
      <t xml:space="preserve">product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size</t>
    </r>
  </si>
  <si>
    <t>get sizes of product from size</t>
  </si>
  <si>
    <r>
      <t xml:space="preserve">product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color</t>
    </r>
  </si>
  <si>
    <t>get color of product from color</t>
  </si>
  <si>
    <r>
      <t xml:space="preserve"> product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category</t>
    </r>
  </si>
  <si>
    <t>get catagory of product from category</t>
  </si>
  <si>
    <r>
      <t xml:space="preserve">order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product</t>
    </r>
  </si>
  <si>
    <t>add product to order</t>
  </si>
  <si>
    <t>delete product from order</t>
  </si>
  <si>
    <r>
      <t xml:space="preserve">product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discount</t>
    </r>
  </si>
  <si>
    <t>add discount to product</t>
  </si>
  <si>
    <r>
      <t xml:space="preserve">search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product</t>
    </r>
  </si>
  <si>
    <t>get products from products using search.productID</t>
  </si>
  <si>
    <r>
      <t xml:space="preserve">search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order</t>
    </r>
  </si>
  <si>
    <t>get orders list from oders using search.orderID</t>
  </si>
  <si>
    <r>
      <t xml:space="preserve">search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cart</t>
    </r>
  </si>
  <si>
    <t>get products from cart using search.productID</t>
  </si>
  <si>
    <r>
      <t xml:space="preserve">cutomer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city_charge</t>
    </r>
  </si>
  <si>
    <t>add city_charge to cutomer form city_charge</t>
  </si>
  <si>
    <r>
      <t xml:space="preserve">product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feedback</t>
    </r>
  </si>
  <si>
    <t>add feedback from feedback to product</t>
  </si>
  <si>
    <t>modify feedback from feedback to product</t>
  </si>
  <si>
    <t>delete feedback from feedback to product</t>
  </si>
  <si>
    <r>
      <t xml:space="preserve">product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wishlist</t>
    </r>
  </si>
  <si>
    <t>add wishlist to product</t>
  </si>
  <si>
    <t>modify wishlist to product</t>
  </si>
  <si>
    <t>delete wishlist to product</t>
  </si>
  <si>
    <r>
      <t xml:space="preserve">payment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discount</t>
    </r>
  </si>
  <si>
    <t>add dicount to payment</t>
  </si>
  <si>
    <t>delete discount from payment</t>
  </si>
  <si>
    <t>modify discount from payment</t>
  </si>
  <si>
    <r>
      <t xml:space="preserve">payment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city_charge</t>
    </r>
  </si>
  <si>
    <t>add city_charge to payment</t>
  </si>
  <si>
    <r>
      <t xml:space="preserve">complain_box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user</t>
    </r>
  </si>
  <si>
    <t>add user to complain box</t>
  </si>
  <si>
    <t>delete user from complain box</t>
  </si>
  <si>
    <t>done</t>
  </si>
  <si>
    <t>Total</t>
  </si>
  <si>
    <t>Left</t>
  </si>
  <si>
    <t>UserMaster</t>
  </si>
  <si>
    <t>UserDetails</t>
  </si>
  <si>
    <t>UserDetailsID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</si>
</sst>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8" applyNumberFormat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5" fillId="3" borderId="1" xfId="2" applyFont="1" applyBorder="1" applyAlignment="1">
      <alignment horizontal="center"/>
    </xf>
    <xf numFmtId="0" fontId="3" fillId="5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9" xfId="3" applyFont="1" applyBorder="1" applyAlignment="1">
      <alignment horizontal="center" vertical="center"/>
    </xf>
    <xf numFmtId="0" fontId="10" fillId="6" borderId="10" xfId="3" applyFont="1" applyBorder="1" applyAlignment="1">
      <alignment horizontal="center" vertical="center"/>
    </xf>
    <xf numFmtId="0" fontId="11" fillId="7" borderId="13" xfId="4" applyFont="1" applyBorder="1" applyAlignment="1">
      <alignment horizontal="center" vertical="center"/>
    </xf>
    <xf numFmtId="0" fontId="12" fillId="3" borderId="14" xfId="2" applyFont="1" applyBorder="1" applyAlignment="1">
      <alignment horizontal="center" vertical="center"/>
    </xf>
    <xf numFmtId="0" fontId="7" fillId="6" borderId="1" xfId="3" applyBorder="1" applyAlignment="1">
      <alignment horizontal="center" vertical="center"/>
    </xf>
    <xf numFmtId="0" fontId="7" fillId="6" borderId="3" xfId="3" applyBorder="1" applyAlignment="1">
      <alignment horizontal="center" vertical="center"/>
    </xf>
    <xf numFmtId="0" fontId="7" fillId="6" borderId="7" xfId="3" applyBorder="1" applyAlignment="1">
      <alignment horizontal="center" vertical="center"/>
    </xf>
    <xf numFmtId="0" fontId="7" fillId="6" borderId="2" xfId="3" applyBorder="1" applyAlignment="1">
      <alignment horizontal="center" vertical="center"/>
    </xf>
    <xf numFmtId="0" fontId="13" fillId="8" borderId="3" xfId="3" applyFont="1" applyFill="1" applyBorder="1" applyAlignment="1">
      <alignment horizontal="center" vertical="center"/>
    </xf>
    <xf numFmtId="0" fontId="13" fillId="8" borderId="7" xfId="3" applyFont="1" applyFill="1" applyBorder="1" applyAlignment="1">
      <alignment horizontal="center" vertical="center"/>
    </xf>
    <xf numFmtId="0" fontId="13" fillId="8" borderId="2" xfId="3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3" fillId="9" borderId="3" xfId="3" applyFont="1" applyFill="1" applyBorder="1" applyAlignment="1">
      <alignment horizontal="center" vertical="center"/>
    </xf>
    <xf numFmtId="0" fontId="13" fillId="9" borderId="7" xfId="3" applyFont="1" applyFill="1" applyBorder="1" applyAlignment="1">
      <alignment horizontal="center" vertical="center"/>
    </xf>
    <xf numFmtId="0" fontId="13" fillId="9" borderId="2" xfId="3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/>
    </xf>
    <xf numFmtId="0" fontId="13" fillId="9" borderId="1" xfId="1" applyFont="1" applyFill="1" applyBorder="1" applyAlignment="1">
      <alignment horizontal="center" vertical="center"/>
    </xf>
  </cellXfs>
  <cellStyles count="5">
    <cellStyle name="Bad" xfId="1" builtinId="27"/>
    <cellStyle name="Good" xfId="3" builtinId="26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7"/>
  <sheetViews>
    <sheetView tabSelected="1" topLeftCell="A52" zoomScaleNormal="100" workbookViewId="0">
      <selection activeCell="B67" sqref="B67:B69"/>
    </sheetView>
  </sheetViews>
  <sheetFormatPr defaultRowHeight="15" x14ac:dyDescent="0.25"/>
  <cols>
    <col min="1" max="1" width="6.140625" style="1" customWidth="1"/>
    <col min="2" max="2" width="18.85546875" style="1" customWidth="1"/>
    <col min="3" max="3" width="25.28515625" style="1" customWidth="1"/>
    <col min="4" max="4" width="36.7109375" style="1" customWidth="1"/>
    <col min="5" max="5" width="15.7109375" style="1" customWidth="1"/>
    <col min="6" max="7" width="9.140625" style="1"/>
    <col min="8" max="8" width="23.85546875" style="1" customWidth="1"/>
    <col min="9" max="9" width="23.42578125" style="1" customWidth="1"/>
    <col min="10" max="10" width="23.85546875" style="1" customWidth="1"/>
    <col min="11" max="11" width="9.140625" style="1"/>
    <col min="12" max="12" width="6.7109375" style="1" customWidth="1"/>
    <col min="13" max="13" width="10.28515625" style="1" customWidth="1"/>
    <col min="14" max="14" width="34.140625" style="1" customWidth="1"/>
    <col min="15" max="15" width="27.42578125" style="1" customWidth="1"/>
    <col min="16" max="16" width="15.85546875" style="1" customWidth="1"/>
    <col min="17" max="16384" width="9.140625" style="1"/>
  </cols>
  <sheetData>
    <row r="1" spans="2:16" x14ac:dyDescent="0.25">
      <c r="D1" s="18"/>
    </row>
    <row r="3" spans="2:16" x14ac:dyDescent="0.25">
      <c r="B3" s="35" t="s">
        <v>259</v>
      </c>
      <c r="C3" s="36"/>
      <c r="D3" s="37"/>
      <c r="N3" s="35" t="s">
        <v>63</v>
      </c>
      <c r="O3" s="36"/>
      <c r="P3" s="37"/>
    </row>
    <row r="4" spans="2:16" x14ac:dyDescent="0.25">
      <c r="B4" s="12" t="s">
        <v>1</v>
      </c>
      <c r="C4" s="12" t="s">
        <v>2</v>
      </c>
      <c r="D4" s="12" t="s">
        <v>3</v>
      </c>
      <c r="H4" s="38" t="s">
        <v>260</v>
      </c>
      <c r="I4" s="38"/>
      <c r="J4" s="38"/>
      <c r="N4" s="2" t="s">
        <v>64</v>
      </c>
      <c r="O4" s="2" t="s">
        <v>2</v>
      </c>
      <c r="P4" s="2" t="s">
        <v>3</v>
      </c>
    </row>
    <row r="5" spans="2:16" x14ac:dyDescent="0.25">
      <c r="B5" s="3" t="s">
        <v>4</v>
      </c>
      <c r="C5" s="3" t="s">
        <v>5</v>
      </c>
      <c r="D5" s="3"/>
      <c r="H5" s="12" t="s">
        <v>261</v>
      </c>
      <c r="I5" s="12" t="s">
        <v>2</v>
      </c>
      <c r="J5" s="12" t="s">
        <v>3</v>
      </c>
      <c r="N5" s="3" t="s">
        <v>20</v>
      </c>
      <c r="O5" s="3" t="s">
        <v>5</v>
      </c>
      <c r="P5" s="3"/>
    </row>
    <row r="6" spans="2:16" x14ac:dyDescent="0.25">
      <c r="B6" s="2" t="s">
        <v>6</v>
      </c>
      <c r="C6" s="2" t="s">
        <v>5</v>
      </c>
      <c r="D6" s="20"/>
      <c r="E6" s="21"/>
      <c r="H6" s="6" t="s">
        <v>1</v>
      </c>
      <c r="I6" s="6" t="s">
        <v>2</v>
      </c>
      <c r="J6" s="6" t="s">
        <v>12</v>
      </c>
      <c r="N6" s="6" t="s">
        <v>1</v>
      </c>
      <c r="O6" s="6" t="s">
        <v>2</v>
      </c>
      <c r="P6" s="6" t="s">
        <v>12</v>
      </c>
    </row>
    <row r="7" spans="2:16" x14ac:dyDescent="0.25">
      <c r="B7" s="3" t="s">
        <v>7</v>
      </c>
      <c r="C7" s="3" t="s">
        <v>5</v>
      </c>
      <c r="D7" s="3"/>
      <c r="E7" s="21"/>
      <c r="H7" s="6" t="s">
        <v>53</v>
      </c>
      <c r="I7" s="6" t="s">
        <v>2</v>
      </c>
      <c r="J7" s="6" t="s">
        <v>12</v>
      </c>
      <c r="N7" s="3" t="s">
        <v>67</v>
      </c>
      <c r="O7" s="3" t="s">
        <v>34</v>
      </c>
      <c r="P7" s="3"/>
    </row>
    <row r="8" spans="2:16" x14ac:dyDescent="0.25">
      <c r="B8" s="2" t="s">
        <v>8</v>
      </c>
      <c r="C8" s="2" t="s">
        <v>5</v>
      </c>
      <c r="D8" s="2"/>
      <c r="H8" s="7" t="s">
        <v>64</v>
      </c>
      <c r="I8" s="7" t="s">
        <v>65</v>
      </c>
      <c r="J8" s="7" t="s">
        <v>12</v>
      </c>
    </row>
    <row r="9" spans="2:16" ht="60" x14ac:dyDescent="0.25">
      <c r="B9" s="3" t="s">
        <v>10</v>
      </c>
      <c r="C9" s="3" t="s">
        <v>5</v>
      </c>
      <c r="D9" s="3"/>
      <c r="H9" s="23" t="s">
        <v>76</v>
      </c>
      <c r="I9" s="23" t="s">
        <v>2</v>
      </c>
      <c r="J9" s="24" t="s">
        <v>77</v>
      </c>
    </row>
    <row r="10" spans="2:16" x14ac:dyDescent="0.25">
      <c r="J10" s="19"/>
    </row>
    <row r="11" spans="2:16" x14ac:dyDescent="0.25">
      <c r="B11" s="31" t="s">
        <v>13</v>
      </c>
      <c r="C11" s="31"/>
      <c r="D11" s="31"/>
      <c r="H11" s="32" t="s">
        <v>96</v>
      </c>
      <c r="I11" s="33"/>
      <c r="J11" s="34"/>
      <c r="N11" s="35" t="s">
        <v>68</v>
      </c>
      <c r="O11" s="36"/>
      <c r="P11" s="37"/>
    </row>
    <row r="12" spans="2:16" x14ac:dyDescent="0.25">
      <c r="B12" s="12" t="s">
        <v>97</v>
      </c>
      <c r="C12" s="12" t="s">
        <v>2</v>
      </c>
      <c r="D12" s="12" t="s">
        <v>3</v>
      </c>
      <c r="H12" s="12" t="s">
        <v>98</v>
      </c>
      <c r="I12" s="12" t="s">
        <v>2</v>
      </c>
      <c r="J12" s="12" t="s">
        <v>3</v>
      </c>
      <c r="N12" s="2" t="s">
        <v>69</v>
      </c>
      <c r="O12" s="2" t="s">
        <v>2</v>
      </c>
      <c r="P12" s="2" t="s">
        <v>3</v>
      </c>
    </row>
    <row r="13" spans="2:16" x14ac:dyDescent="0.25">
      <c r="B13" s="3" t="s">
        <v>10</v>
      </c>
      <c r="C13" s="3" t="s">
        <v>5</v>
      </c>
      <c r="D13" s="3"/>
      <c r="H13" s="7" t="s">
        <v>99</v>
      </c>
      <c r="I13" s="7" t="s">
        <v>2</v>
      </c>
      <c r="J13" s="7" t="s">
        <v>12</v>
      </c>
      <c r="N13" s="3" t="s">
        <v>20</v>
      </c>
      <c r="O13" s="3" t="s">
        <v>5</v>
      </c>
      <c r="P13" s="3"/>
    </row>
    <row r="14" spans="2:16" x14ac:dyDescent="0.25">
      <c r="B14" s="7" t="s">
        <v>96</v>
      </c>
      <c r="C14" s="7" t="s">
        <v>2</v>
      </c>
      <c r="D14" s="7" t="s">
        <v>12</v>
      </c>
      <c r="H14" s="7" t="s">
        <v>14</v>
      </c>
      <c r="I14" s="7" t="s">
        <v>15</v>
      </c>
      <c r="J14" s="7" t="s">
        <v>12</v>
      </c>
      <c r="N14" s="11" t="s">
        <v>70</v>
      </c>
      <c r="O14" s="11" t="s">
        <v>2</v>
      </c>
      <c r="P14" s="11"/>
    </row>
    <row r="15" spans="2:16" x14ac:dyDescent="0.25">
      <c r="H15" s="7" t="s">
        <v>16</v>
      </c>
      <c r="I15" s="7" t="s">
        <v>15</v>
      </c>
      <c r="J15" s="7" t="s">
        <v>12</v>
      </c>
      <c r="N15" s="3" t="s">
        <v>46</v>
      </c>
      <c r="O15" s="3" t="s">
        <v>2</v>
      </c>
      <c r="P15" s="3"/>
    </row>
    <row r="16" spans="2:16" x14ac:dyDescent="0.25">
      <c r="E16"/>
      <c r="H16" s="7" t="s">
        <v>17</v>
      </c>
      <c r="I16" s="7" t="s">
        <v>15</v>
      </c>
      <c r="J16" s="7" t="s">
        <v>12</v>
      </c>
      <c r="N16" s="15" t="s">
        <v>67</v>
      </c>
      <c r="O16" s="15" t="s">
        <v>34</v>
      </c>
      <c r="P16" s="15"/>
    </row>
    <row r="17" spans="2:16" x14ac:dyDescent="0.25">
      <c r="H17" s="7" t="s">
        <v>37</v>
      </c>
      <c r="I17" s="7" t="s">
        <v>2</v>
      </c>
      <c r="J17" s="7" t="s">
        <v>12</v>
      </c>
    </row>
    <row r="18" spans="2:16" x14ac:dyDescent="0.25">
      <c r="H18" s="7" t="s">
        <v>66</v>
      </c>
      <c r="I18" s="7" t="s">
        <v>2</v>
      </c>
      <c r="J18" s="7" t="s">
        <v>12</v>
      </c>
    </row>
    <row r="19" spans="2:16" x14ac:dyDescent="0.25">
      <c r="H19" s="7" t="s">
        <v>71</v>
      </c>
      <c r="I19" s="7" t="s">
        <v>2</v>
      </c>
      <c r="J19" s="7" t="s">
        <v>12</v>
      </c>
    </row>
    <row r="20" spans="2:16" x14ac:dyDescent="0.25">
      <c r="H20" s="7" t="s">
        <v>73</v>
      </c>
      <c r="I20" s="7" t="s">
        <v>2</v>
      </c>
      <c r="J20" s="7" t="s">
        <v>12</v>
      </c>
    </row>
    <row r="21" spans="2:16" x14ac:dyDescent="0.25">
      <c r="B21" s="35" t="s">
        <v>18</v>
      </c>
      <c r="C21" s="36"/>
      <c r="D21" s="37"/>
      <c r="H21" s="7" t="s">
        <v>90</v>
      </c>
      <c r="I21" s="7" t="s">
        <v>91</v>
      </c>
      <c r="J21" s="7" t="s">
        <v>12</v>
      </c>
    </row>
    <row r="22" spans="2:16" x14ac:dyDescent="0.25">
      <c r="B22" s="2" t="s">
        <v>19</v>
      </c>
      <c r="C22" s="2" t="s">
        <v>2</v>
      </c>
      <c r="D22" s="2" t="s">
        <v>3</v>
      </c>
      <c r="H22" s="7" t="s">
        <v>94</v>
      </c>
      <c r="I22" s="7" t="s">
        <v>91</v>
      </c>
      <c r="J22" s="7" t="s">
        <v>95</v>
      </c>
    </row>
    <row r="23" spans="2:16" x14ac:dyDescent="0.25">
      <c r="B23" s="3" t="s">
        <v>4</v>
      </c>
      <c r="C23" s="3" t="s">
        <v>5</v>
      </c>
      <c r="D23" s="3"/>
    </row>
    <row r="24" spans="2:16" x14ac:dyDescent="0.25">
      <c r="B24" s="2" t="s">
        <v>21</v>
      </c>
      <c r="C24" s="2" t="s">
        <v>2</v>
      </c>
      <c r="D24" s="2"/>
    </row>
    <row r="25" spans="2:16" x14ac:dyDescent="0.25">
      <c r="B25" s="7" t="s">
        <v>47</v>
      </c>
      <c r="C25" s="7" t="s">
        <v>2</v>
      </c>
      <c r="D25" s="6" t="s">
        <v>12</v>
      </c>
      <c r="H25" s="35" t="s">
        <v>24</v>
      </c>
      <c r="I25" s="36"/>
      <c r="J25" s="37"/>
    </row>
    <row r="26" spans="2:16" x14ac:dyDescent="0.25">
      <c r="B26" s="6" t="s">
        <v>23</v>
      </c>
      <c r="C26" s="6" t="s">
        <v>2</v>
      </c>
      <c r="D26" s="6" t="s">
        <v>12</v>
      </c>
      <c r="H26" s="2" t="s">
        <v>28</v>
      </c>
      <c r="I26" s="2" t="s">
        <v>2</v>
      </c>
      <c r="J26" s="2" t="s">
        <v>3</v>
      </c>
    </row>
    <row r="27" spans="2:16" x14ac:dyDescent="0.25">
      <c r="B27" s="6" t="s">
        <v>28</v>
      </c>
      <c r="C27" s="6" t="s">
        <v>2</v>
      </c>
      <c r="D27" s="6" t="s">
        <v>12</v>
      </c>
      <c r="H27" s="3" t="s">
        <v>4</v>
      </c>
      <c r="I27" s="3" t="s">
        <v>5</v>
      </c>
      <c r="J27" s="3"/>
      <c r="N27" s="43" t="s">
        <v>74</v>
      </c>
      <c r="O27" s="44"/>
      <c r="P27" s="45"/>
    </row>
    <row r="28" spans="2:16" x14ac:dyDescent="0.25">
      <c r="B28" s="5" t="s">
        <v>25</v>
      </c>
      <c r="C28" s="5" t="s">
        <v>2</v>
      </c>
      <c r="D28" s="9" t="s">
        <v>29</v>
      </c>
      <c r="H28" s="2" t="s">
        <v>20</v>
      </c>
      <c r="I28" s="2" t="s">
        <v>5</v>
      </c>
      <c r="J28" s="2"/>
      <c r="N28" s="46" t="s">
        <v>75</v>
      </c>
      <c r="O28" s="46" t="s">
        <v>2</v>
      </c>
      <c r="P28" s="46" t="s">
        <v>3</v>
      </c>
    </row>
    <row r="29" spans="2:16" x14ac:dyDescent="0.25">
      <c r="B29" s="4" t="s">
        <v>26</v>
      </c>
      <c r="C29" s="4" t="s">
        <v>27</v>
      </c>
      <c r="D29" s="4"/>
      <c r="H29" s="6" t="s">
        <v>19</v>
      </c>
      <c r="I29" s="6" t="s">
        <v>2</v>
      </c>
      <c r="J29" s="6" t="s">
        <v>12</v>
      </c>
      <c r="N29" s="47" t="s">
        <v>78</v>
      </c>
      <c r="O29" s="47" t="s">
        <v>27</v>
      </c>
      <c r="P29" s="47"/>
    </row>
    <row r="30" spans="2:16" x14ac:dyDescent="0.25">
      <c r="B30" s="7" t="s">
        <v>51</v>
      </c>
      <c r="C30" s="7" t="s">
        <v>2</v>
      </c>
      <c r="D30" s="7" t="s">
        <v>12</v>
      </c>
      <c r="H30" s="3" t="s">
        <v>24</v>
      </c>
      <c r="I30" s="14" t="s">
        <v>40</v>
      </c>
      <c r="J30" s="3"/>
      <c r="N30" s="48" t="s">
        <v>79</v>
      </c>
      <c r="O30" s="48" t="s">
        <v>2</v>
      </c>
      <c r="P30" s="48"/>
    </row>
    <row r="31" spans="2:16" x14ac:dyDescent="0.25">
      <c r="B31" s="7" t="s">
        <v>58</v>
      </c>
      <c r="C31" s="7" t="s">
        <v>2</v>
      </c>
      <c r="D31" s="7" t="s">
        <v>12</v>
      </c>
      <c r="N31" s="47" t="s">
        <v>72</v>
      </c>
      <c r="O31" s="47" t="s">
        <v>2</v>
      </c>
      <c r="P31" s="47"/>
    </row>
    <row r="32" spans="2:16" x14ac:dyDescent="0.25">
      <c r="H32" s="35" t="s">
        <v>23</v>
      </c>
      <c r="I32" s="36"/>
      <c r="J32" s="37"/>
      <c r="N32" s="49" t="s">
        <v>80</v>
      </c>
      <c r="O32" s="49" t="s">
        <v>2</v>
      </c>
      <c r="P32" s="49" t="s">
        <v>12</v>
      </c>
    </row>
    <row r="33" spans="2:16" x14ac:dyDescent="0.25">
      <c r="H33" s="2" t="s">
        <v>30</v>
      </c>
      <c r="I33" s="2" t="s">
        <v>2</v>
      </c>
      <c r="J33" s="2" t="s">
        <v>3</v>
      </c>
    </row>
    <row r="34" spans="2:16" x14ac:dyDescent="0.25">
      <c r="H34" s="3" t="s">
        <v>4</v>
      </c>
      <c r="I34" s="3" t="s">
        <v>5</v>
      </c>
      <c r="J34" s="3"/>
    </row>
    <row r="35" spans="2:16" x14ac:dyDescent="0.25">
      <c r="H35" s="6" t="s">
        <v>19</v>
      </c>
      <c r="I35" s="6" t="s">
        <v>2</v>
      </c>
      <c r="J35" s="6" t="s">
        <v>12</v>
      </c>
      <c r="N35" s="35" t="s">
        <v>82</v>
      </c>
      <c r="O35" s="36"/>
      <c r="P35" s="37"/>
    </row>
    <row r="36" spans="2:16" x14ac:dyDescent="0.25">
      <c r="B36" s="32" t="s">
        <v>31</v>
      </c>
      <c r="C36" s="33"/>
      <c r="D36" s="34"/>
      <c r="H36" s="3" t="s">
        <v>25</v>
      </c>
      <c r="I36" s="3" t="s">
        <v>2</v>
      </c>
      <c r="J36" s="3"/>
      <c r="N36" s="2" t="s">
        <v>83</v>
      </c>
      <c r="O36" s="2" t="s">
        <v>2</v>
      </c>
      <c r="P36" s="2" t="s">
        <v>3</v>
      </c>
    </row>
    <row r="37" spans="2:16" x14ac:dyDescent="0.25">
      <c r="B37" s="2" t="s">
        <v>32</v>
      </c>
      <c r="C37" s="2" t="s">
        <v>2</v>
      </c>
      <c r="D37" s="2" t="s">
        <v>3</v>
      </c>
      <c r="N37" s="3" t="s">
        <v>20</v>
      </c>
      <c r="O37" s="3" t="s">
        <v>5</v>
      </c>
      <c r="P37" s="3"/>
    </row>
    <row r="38" spans="2:16" x14ac:dyDescent="0.25">
      <c r="B38" s="7" t="s">
        <v>1</v>
      </c>
      <c r="C38" s="7" t="s">
        <v>2</v>
      </c>
      <c r="D38" s="7" t="s">
        <v>12</v>
      </c>
      <c r="N38" s="11" t="s">
        <v>24</v>
      </c>
      <c r="O38" s="11" t="s">
        <v>40</v>
      </c>
      <c r="P38" s="11"/>
    </row>
    <row r="39" spans="2:16" x14ac:dyDescent="0.25">
      <c r="B39" s="8" t="s">
        <v>33</v>
      </c>
      <c r="C39" s="8" t="s">
        <v>34</v>
      </c>
      <c r="D39" s="8"/>
      <c r="H39" s="38" t="s">
        <v>22</v>
      </c>
      <c r="I39" s="38"/>
      <c r="J39" s="38"/>
      <c r="N39" s="3" t="s">
        <v>72</v>
      </c>
      <c r="O39" s="3" t="s">
        <v>2</v>
      </c>
      <c r="P39" s="3"/>
    </row>
    <row r="40" spans="2:16" x14ac:dyDescent="0.25">
      <c r="B40" s="11" t="s">
        <v>35</v>
      </c>
      <c r="C40" s="11" t="s">
        <v>27</v>
      </c>
      <c r="D40" s="11"/>
      <c r="H40" s="2" t="s">
        <v>48</v>
      </c>
      <c r="I40" s="2" t="s">
        <v>2</v>
      </c>
      <c r="J40" s="2" t="s">
        <v>3</v>
      </c>
      <c r="N40" s="3" t="s">
        <v>84</v>
      </c>
      <c r="O40" s="3" t="s">
        <v>15</v>
      </c>
      <c r="P40" s="3"/>
    </row>
    <row r="41" spans="2:16" x14ac:dyDescent="0.25">
      <c r="B41" s="16" t="s">
        <v>36</v>
      </c>
      <c r="C41" s="16" t="s">
        <v>27</v>
      </c>
      <c r="D41" s="16"/>
      <c r="H41" s="3" t="s">
        <v>4</v>
      </c>
      <c r="I41" s="3" t="s">
        <v>5</v>
      </c>
      <c r="J41" s="3"/>
    </row>
    <row r="42" spans="2:16" x14ac:dyDescent="0.25">
      <c r="H42" s="6" t="s">
        <v>19</v>
      </c>
      <c r="I42" s="6" t="s">
        <v>2</v>
      </c>
      <c r="J42" s="6" t="s">
        <v>12</v>
      </c>
    </row>
    <row r="43" spans="2:16" x14ac:dyDescent="0.25">
      <c r="N43" s="35" t="s">
        <v>86</v>
      </c>
      <c r="O43" s="36"/>
      <c r="P43" s="37"/>
    </row>
    <row r="44" spans="2:16" x14ac:dyDescent="0.25">
      <c r="N44" s="2" t="s">
        <v>87</v>
      </c>
      <c r="O44" s="2" t="s">
        <v>2</v>
      </c>
      <c r="P44" s="2" t="s">
        <v>3</v>
      </c>
    </row>
    <row r="45" spans="2:16" x14ac:dyDescent="0.25">
      <c r="H45" s="38" t="s">
        <v>49</v>
      </c>
      <c r="I45" s="38"/>
      <c r="J45" s="38"/>
      <c r="N45" s="7" t="s">
        <v>88</v>
      </c>
      <c r="O45" s="7" t="s">
        <v>15</v>
      </c>
      <c r="P45" s="7" t="s">
        <v>12</v>
      </c>
    </row>
    <row r="46" spans="2:16" x14ac:dyDescent="0.25">
      <c r="H46" s="2" t="s">
        <v>50</v>
      </c>
      <c r="I46" s="2" t="s">
        <v>2</v>
      </c>
      <c r="J46" s="2" t="s">
        <v>3</v>
      </c>
      <c r="N46" s="11" t="s">
        <v>54</v>
      </c>
      <c r="O46" s="11" t="s">
        <v>15</v>
      </c>
      <c r="P46" s="11"/>
    </row>
    <row r="47" spans="2:16" x14ac:dyDescent="0.25">
      <c r="B47" s="32" t="s">
        <v>44</v>
      </c>
      <c r="C47" s="33"/>
      <c r="D47" s="34"/>
      <c r="H47" s="3" t="s">
        <v>4</v>
      </c>
      <c r="I47" s="3" t="s">
        <v>5</v>
      </c>
      <c r="J47" s="3"/>
      <c r="N47" s="3" t="s">
        <v>89</v>
      </c>
      <c r="O47" s="3" t="s">
        <v>34</v>
      </c>
      <c r="P47" s="3"/>
    </row>
    <row r="48" spans="2:16" x14ac:dyDescent="0.25">
      <c r="B48" s="2" t="s">
        <v>45</v>
      </c>
      <c r="C48" s="2" t="s">
        <v>2</v>
      </c>
      <c r="D48" s="2" t="s">
        <v>3</v>
      </c>
      <c r="H48" s="6" t="s">
        <v>19</v>
      </c>
      <c r="I48" s="6" t="s">
        <v>2</v>
      </c>
      <c r="J48" s="6" t="s">
        <v>12</v>
      </c>
    </row>
    <row r="49" spans="2:16" x14ac:dyDescent="0.25">
      <c r="B49" s="7" t="s">
        <v>19</v>
      </c>
      <c r="C49" s="7" t="s">
        <v>2</v>
      </c>
      <c r="D49" s="7" t="s">
        <v>12</v>
      </c>
    </row>
    <row r="50" spans="2:16" x14ac:dyDescent="0.25">
      <c r="B50" s="7" t="s">
        <v>83</v>
      </c>
      <c r="C50" s="7" t="s">
        <v>85</v>
      </c>
      <c r="D50" s="7"/>
      <c r="N50" s="35" t="s">
        <v>92</v>
      </c>
      <c r="O50" s="36"/>
      <c r="P50" s="37"/>
    </row>
    <row r="51" spans="2:16" x14ac:dyDescent="0.25">
      <c r="B51" s="7" t="s">
        <v>32</v>
      </c>
      <c r="C51" s="7" t="s">
        <v>2</v>
      </c>
      <c r="D51" s="7" t="s">
        <v>12</v>
      </c>
      <c r="N51" s="2" t="s">
        <v>93</v>
      </c>
      <c r="O51" s="2" t="s">
        <v>2</v>
      </c>
      <c r="P51" s="2" t="s">
        <v>3</v>
      </c>
    </row>
    <row r="52" spans="2:16" x14ac:dyDescent="0.25">
      <c r="B52" s="8" t="s">
        <v>38</v>
      </c>
      <c r="C52" s="8" t="s">
        <v>2</v>
      </c>
      <c r="D52" s="8"/>
      <c r="H52" s="35" t="s">
        <v>52</v>
      </c>
      <c r="I52" s="36"/>
      <c r="J52" s="37"/>
      <c r="N52" s="7" t="s">
        <v>88</v>
      </c>
      <c r="O52" s="7" t="s">
        <v>15</v>
      </c>
      <c r="P52" s="7" t="s">
        <v>12</v>
      </c>
    </row>
    <row r="53" spans="2:16" x14ac:dyDescent="0.25">
      <c r="B53" s="15" t="s">
        <v>46</v>
      </c>
      <c r="C53" s="15" t="s">
        <v>2</v>
      </c>
      <c r="D53" s="13" t="s">
        <v>39</v>
      </c>
      <c r="H53" s="12" t="s">
        <v>53</v>
      </c>
      <c r="I53" s="12" t="s">
        <v>2</v>
      </c>
      <c r="J53" s="12" t="s">
        <v>3</v>
      </c>
      <c r="N53" s="11" t="s">
        <v>20</v>
      </c>
      <c r="O53" s="11" t="s">
        <v>5</v>
      </c>
      <c r="P53" s="11"/>
    </row>
    <row r="54" spans="2:16" x14ac:dyDescent="0.25">
      <c r="D54" s="17"/>
      <c r="H54" s="23" t="s">
        <v>54</v>
      </c>
      <c r="I54" s="23" t="s">
        <v>2</v>
      </c>
      <c r="J54" s="23"/>
      <c r="N54" s="3" t="s">
        <v>89</v>
      </c>
      <c r="O54" s="3" t="s">
        <v>34</v>
      </c>
      <c r="P54" s="3"/>
    </row>
    <row r="55" spans="2:16" x14ac:dyDescent="0.25">
      <c r="H55" s="10" t="s">
        <v>55</v>
      </c>
      <c r="I55" s="10" t="s">
        <v>2</v>
      </c>
      <c r="J55" s="10"/>
    </row>
    <row r="56" spans="2:16" x14ac:dyDescent="0.25">
      <c r="B56" s="32" t="s">
        <v>41</v>
      </c>
      <c r="C56" s="33"/>
      <c r="D56" s="34"/>
      <c r="H56" s="7" t="s">
        <v>11</v>
      </c>
      <c r="I56" s="7" t="s">
        <v>2</v>
      </c>
      <c r="J56" s="7" t="s">
        <v>12</v>
      </c>
    </row>
    <row r="57" spans="2:16" x14ac:dyDescent="0.25">
      <c r="B57" s="12" t="s">
        <v>42</v>
      </c>
      <c r="C57" s="12" t="s">
        <v>2</v>
      </c>
      <c r="D57" s="12" t="s">
        <v>3</v>
      </c>
    </row>
    <row r="58" spans="2:16" x14ac:dyDescent="0.25">
      <c r="B58" s="7" t="s">
        <v>32</v>
      </c>
      <c r="C58" s="7" t="s">
        <v>2</v>
      </c>
      <c r="D58" s="7" t="s">
        <v>12</v>
      </c>
      <c r="N58" s="35" t="s">
        <v>100</v>
      </c>
      <c r="O58" s="36"/>
      <c r="P58" s="37"/>
    </row>
    <row r="59" spans="2:16" x14ac:dyDescent="0.25">
      <c r="B59" s="2" t="s">
        <v>43</v>
      </c>
      <c r="C59" s="2" t="s">
        <v>34</v>
      </c>
      <c r="D59" s="2"/>
      <c r="N59" s="2" t="s">
        <v>101</v>
      </c>
      <c r="O59" s="2" t="s">
        <v>2</v>
      </c>
      <c r="P59" s="2" t="s">
        <v>3</v>
      </c>
    </row>
    <row r="60" spans="2:16" x14ac:dyDescent="0.25">
      <c r="B60" s="3" t="s">
        <v>36</v>
      </c>
      <c r="C60" s="3" t="s">
        <v>27</v>
      </c>
      <c r="D60" s="3"/>
      <c r="N60" s="7" t="s">
        <v>88</v>
      </c>
      <c r="O60" s="7" t="s">
        <v>15</v>
      </c>
      <c r="P60" s="7" t="s">
        <v>12</v>
      </c>
    </row>
    <row r="61" spans="2:16" x14ac:dyDescent="0.25">
      <c r="B61" s="7" t="s">
        <v>57</v>
      </c>
      <c r="C61" s="7" t="s">
        <v>2</v>
      </c>
      <c r="D61" s="7" t="s">
        <v>12</v>
      </c>
      <c r="N61" s="11" t="s">
        <v>20</v>
      </c>
      <c r="O61" s="11" t="s">
        <v>5</v>
      </c>
      <c r="P61" s="11"/>
    </row>
    <row r="62" spans="2:16" ht="61.5" customHeight="1" x14ac:dyDescent="0.25">
      <c r="B62" s="2" t="s">
        <v>56</v>
      </c>
      <c r="C62" s="2" t="s">
        <v>2</v>
      </c>
      <c r="D62" s="22" t="s">
        <v>81</v>
      </c>
      <c r="H62" s="38" t="s">
        <v>58</v>
      </c>
      <c r="I62" s="38"/>
      <c r="J62" s="38"/>
    </row>
    <row r="63" spans="2:16" x14ac:dyDescent="0.25">
      <c r="B63" s="7" t="s">
        <v>59</v>
      </c>
      <c r="C63" s="7" t="s">
        <v>15</v>
      </c>
      <c r="D63" s="7" t="s">
        <v>12</v>
      </c>
      <c r="H63" s="2" t="s">
        <v>59</v>
      </c>
      <c r="I63" s="2" t="s">
        <v>2</v>
      </c>
      <c r="J63" s="2" t="s">
        <v>3</v>
      </c>
    </row>
    <row r="64" spans="2:16" x14ac:dyDescent="0.25">
      <c r="H64" s="3" t="s">
        <v>54</v>
      </c>
      <c r="I64" s="3" t="s">
        <v>2</v>
      </c>
      <c r="J64" s="3"/>
    </row>
    <row r="65" spans="2:10" x14ac:dyDescent="0.25">
      <c r="H65" s="7" t="s">
        <v>19</v>
      </c>
      <c r="I65" s="7" t="s">
        <v>2</v>
      </c>
      <c r="J65" s="7" t="s">
        <v>12</v>
      </c>
    </row>
    <row r="66" spans="2:10" ht="18.75" customHeight="1" x14ac:dyDescent="0.25">
      <c r="B66" s="31" t="s">
        <v>60</v>
      </c>
      <c r="C66" s="31"/>
      <c r="D66" s="31"/>
      <c r="H66" s="7" t="s">
        <v>42</v>
      </c>
      <c r="I66" s="7" t="s">
        <v>2</v>
      </c>
      <c r="J66" s="7" t="s">
        <v>12</v>
      </c>
    </row>
    <row r="67" spans="2:10" x14ac:dyDescent="0.25">
      <c r="B67" s="2" t="s">
        <v>61</v>
      </c>
      <c r="C67" s="2" t="s">
        <v>2</v>
      </c>
      <c r="D67" s="2" t="s">
        <v>3</v>
      </c>
    </row>
    <row r="68" spans="2:10" x14ac:dyDescent="0.25">
      <c r="B68" s="23" t="s">
        <v>62</v>
      </c>
      <c r="C68" s="23" t="s">
        <v>176</v>
      </c>
      <c r="D68" s="23"/>
    </row>
    <row r="69" spans="2:10" x14ac:dyDescent="0.25">
      <c r="B69" s="7" t="s">
        <v>19</v>
      </c>
      <c r="C69" s="7" t="s">
        <v>2</v>
      </c>
      <c r="D69" s="7" t="s">
        <v>12</v>
      </c>
    </row>
    <row r="75" spans="2:10" x14ac:dyDescent="0.25">
      <c r="E75" s="1" t="s">
        <v>257</v>
      </c>
      <c r="F75" s="1" t="s">
        <v>256</v>
      </c>
      <c r="G75" s="1" t="s">
        <v>258</v>
      </c>
    </row>
    <row r="76" spans="2:10" x14ac:dyDescent="0.25">
      <c r="E76" s="1">
        <f>22-1</f>
        <v>21</v>
      </c>
      <c r="F76" s="1">
        <f>9+1+1+1+1+1+1+1</f>
        <v>16</v>
      </c>
      <c r="G76" s="1">
        <f>E76-F76</f>
        <v>5</v>
      </c>
    </row>
    <row r="77" spans="2:10" x14ac:dyDescent="0.25">
      <c r="E77" s="1">
        <f>E76*5</f>
        <v>105</v>
      </c>
      <c r="F77" s="1">
        <f t="shared" ref="F77:G77" si="0">F76*5</f>
        <v>80</v>
      </c>
      <c r="G77" s="1">
        <f t="shared" si="0"/>
        <v>25</v>
      </c>
    </row>
  </sheetData>
  <mergeCells count="22">
    <mergeCell ref="N58:P58"/>
    <mergeCell ref="H4:J4"/>
    <mergeCell ref="H11:J11"/>
    <mergeCell ref="B21:D21"/>
    <mergeCell ref="H25:J25"/>
    <mergeCell ref="N43:P43"/>
    <mergeCell ref="H62:J62"/>
    <mergeCell ref="B66:D66"/>
    <mergeCell ref="N3:P3"/>
    <mergeCell ref="N11:P11"/>
    <mergeCell ref="N27:P27"/>
    <mergeCell ref="N35:P35"/>
    <mergeCell ref="H32:J32"/>
    <mergeCell ref="B36:D36"/>
    <mergeCell ref="B47:D47"/>
    <mergeCell ref="B56:D56"/>
    <mergeCell ref="H39:J39"/>
    <mergeCell ref="H45:J45"/>
    <mergeCell ref="H52:J52"/>
    <mergeCell ref="B3:D3"/>
    <mergeCell ref="N50:P50"/>
    <mergeCell ref="B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3"/>
  <sheetViews>
    <sheetView topLeftCell="A19" workbookViewId="0">
      <selection activeCell="G9" sqref="G9"/>
    </sheetView>
  </sheetViews>
  <sheetFormatPr defaultRowHeight="15" x14ac:dyDescent="0.25"/>
  <cols>
    <col min="1" max="1" width="3.7109375" style="26" customWidth="1"/>
    <col min="2" max="2" width="23.140625" style="26" customWidth="1"/>
    <col min="3" max="3" width="44.42578125" style="26" customWidth="1"/>
    <col min="4" max="4" width="14.42578125" style="26" customWidth="1"/>
    <col min="5" max="5" width="9.140625" style="26"/>
    <col min="6" max="6" width="12.85546875" style="26" customWidth="1"/>
    <col min="7" max="7" width="5" style="26" customWidth="1"/>
    <col min="8" max="8" width="22.5703125" style="26" customWidth="1"/>
    <col min="9" max="9" width="63.140625" style="26" customWidth="1"/>
    <col min="10" max="10" width="16.7109375" style="26" customWidth="1"/>
    <col min="11" max="16384" width="9.140625" style="26"/>
  </cols>
  <sheetData>
    <row r="1" spans="2:10" ht="15.75" thickBot="1" x14ac:dyDescent="0.3"/>
    <row r="2" spans="2:10" ht="16.5" thickTop="1" thickBot="1" x14ac:dyDescent="0.3">
      <c r="B2" s="27" t="s">
        <v>102</v>
      </c>
      <c r="C2" s="28" t="s">
        <v>103</v>
      </c>
      <c r="D2" s="28" t="s">
        <v>104</v>
      </c>
    </row>
    <row r="3" spans="2:10" ht="15.75" thickTop="1" x14ac:dyDescent="0.25"/>
    <row r="4" spans="2:10" ht="15.75" thickBot="1" x14ac:dyDescent="0.3"/>
    <row r="5" spans="2:10" ht="15.75" thickBot="1" x14ac:dyDescent="0.3">
      <c r="B5" s="39" t="s">
        <v>105</v>
      </c>
      <c r="C5" s="25" t="s">
        <v>106</v>
      </c>
      <c r="D5" s="25" t="s">
        <v>110</v>
      </c>
      <c r="F5" s="29" t="s">
        <v>118</v>
      </c>
    </row>
    <row r="6" spans="2:10" ht="16.5" thickTop="1" thickBot="1" x14ac:dyDescent="0.3">
      <c r="B6" s="39"/>
      <c r="C6" s="25" t="s">
        <v>107</v>
      </c>
      <c r="D6" s="25" t="s">
        <v>110</v>
      </c>
      <c r="F6" s="30">
        <f>5+4+3+2+26+4+2+1+3+3+2+2+2+1+3+4+4+4+4+4+1+2+3+1+1+1+2+1+1+1+1+3+3+3+1+2</f>
        <v>110</v>
      </c>
      <c r="H6" s="27" t="s">
        <v>212</v>
      </c>
      <c r="I6" s="28" t="s">
        <v>103</v>
      </c>
      <c r="J6" s="28" t="s">
        <v>104</v>
      </c>
    </row>
    <row r="7" spans="2:10" x14ac:dyDescent="0.25">
      <c r="B7" s="39"/>
      <c r="C7" s="25" t="s">
        <v>108</v>
      </c>
      <c r="D7" s="25" t="s">
        <v>111</v>
      </c>
    </row>
    <row r="8" spans="2:10" x14ac:dyDescent="0.25">
      <c r="B8" s="39"/>
      <c r="C8" s="25" t="s">
        <v>109</v>
      </c>
      <c r="D8" s="25" t="s">
        <v>114</v>
      </c>
      <c r="H8" s="39" t="s">
        <v>213</v>
      </c>
      <c r="I8" s="25" t="s">
        <v>214</v>
      </c>
      <c r="J8" s="25" t="s">
        <v>158</v>
      </c>
    </row>
    <row r="9" spans="2:10" x14ac:dyDescent="0.25">
      <c r="B9" s="39"/>
      <c r="C9" s="25" t="s">
        <v>112</v>
      </c>
      <c r="D9" s="25" t="s">
        <v>113</v>
      </c>
      <c r="H9" s="39"/>
      <c r="I9" s="25" t="s">
        <v>215</v>
      </c>
      <c r="J9" s="25" t="s">
        <v>153</v>
      </c>
    </row>
    <row r="12" spans="2:10" x14ac:dyDescent="0.25">
      <c r="B12" s="39" t="s">
        <v>0</v>
      </c>
      <c r="C12" s="25" t="s">
        <v>115</v>
      </c>
      <c r="D12" s="25" t="s">
        <v>111</v>
      </c>
      <c r="H12" s="39" t="s">
        <v>216</v>
      </c>
      <c r="I12" s="25" t="s">
        <v>217</v>
      </c>
      <c r="J12" s="25" t="s">
        <v>158</v>
      </c>
    </row>
    <row r="13" spans="2:10" x14ac:dyDescent="0.25">
      <c r="B13" s="39"/>
      <c r="C13" s="25" t="s">
        <v>117</v>
      </c>
      <c r="D13" s="25" t="s">
        <v>114</v>
      </c>
      <c r="H13" s="39"/>
      <c r="I13" s="25" t="s">
        <v>218</v>
      </c>
      <c r="J13" s="25" t="s">
        <v>153</v>
      </c>
    </row>
    <row r="14" spans="2:10" x14ac:dyDescent="0.25">
      <c r="B14" s="39"/>
      <c r="C14" s="25" t="s">
        <v>119</v>
      </c>
      <c r="D14" s="25" t="s">
        <v>110</v>
      </c>
      <c r="H14" s="39"/>
      <c r="I14" s="25" t="s">
        <v>219</v>
      </c>
      <c r="J14" s="25" t="s">
        <v>125</v>
      </c>
    </row>
    <row r="15" spans="2:10" x14ac:dyDescent="0.25">
      <c r="B15" s="39"/>
      <c r="C15" s="25" t="s">
        <v>116</v>
      </c>
      <c r="D15" s="25" t="s">
        <v>113</v>
      </c>
    </row>
    <row r="17" spans="2:10" x14ac:dyDescent="0.25">
      <c r="H17" s="25" t="s">
        <v>220</v>
      </c>
      <c r="I17" s="25" t="s">
        <v>221</v>
      </c>
      <c r="J17" s="25" t="s">
        <v>125</v>
      </c>
    </row>
    <row r="18" spans="2:10" x14ac:dyDescent="0.25">
      <c r="B18" s="39" t="s">
        <v>13</v>
      </c>
      <c r="C18" s="25" t="s">
        <v>120</v>
      </c>
      <c r="D18" s="25" t="s">
        <v>110</v>
      </c>
    </row>
    <row r="19" spans="2:10" x14ac:dyDescent="0.25">
      <c r="B19" s="39"/>
      <c r="C19" s="25" t="s">
        <v>122</v>
      </c>
      <c r="D19" s="25" t="s">
        <v>114</v>
      </c>
    </row>
    <row r="20" spans="2:10" x14ac:dyDescent="0.25">
      <c r="B20" s="39"/>
      <c r="C20" s="25" t="s">
        <v>121</v>
      </c>
      <c r="D20" s="25" t="s">
        <v>113</v>
      </c>
      <c r="H20" s="25" t="s">
        <v>222</v>
      </c>
      <c r="I20" s="25" t="s">
        <v>223</v>
      </c>
      <c r="J20" s="25" t="s">
        <v>125</v>
      </c>
    </row>
    <row r="23" spans="2:10" x14ac:dyDescent="0.25">
      <c r="B23" s="39" t="s">
        <v>9</v>
      </c>
      <c r="C23" s="25" t="s">
        <v>123</v>
      </c>
      <c r="D23" s="25" t="s">
        <v>125</v>
      </c>
      <c r="H23" s="25" t="s">
        <v>224</v>
      </c>
      <c r="I23" s="25" t="s">
        <v>225</v>
      </c>
      <c r="J23" s="25" t="s">
        <v>125</v>
      </c>
    </row>
    <row r="24" spans="2:10" x14ac:dyDescent="0.25">
      <c r="B24" s="39"/>
      <c r="C24" s="25" t="s">
        <v>124</v>
      </c>
      <c r="D24" s="25" t="s">
        <v>125</v>
      </c>
    </row>
    <row r="26" spans="2:10" x14ac:dyDescent="0.25">
      <c r="H26" s="40" t="s">
        <v>226</v>
      </c>
      <c r="I26" s="25" t="s">
        <v>227</v>
      </c>
      <c r="J26" s="25" t="s">
        <v>158</v>
      </c>
    </row>
    <row r="27" spans="2:10" x14ac:dyDescent="0.25">
      <c r="B27" s="39" t="s">
        <v>126</v>
      </c>
      <c r="C27" s="23" t="s">
        <v>135</v>
      </c>
      <c r="D27" s="25" t="s">
        <v>125</v>
      </c>
      <c r="H27" s="41"/>
      <c r="I27" s="25" t="s">
        <v>228</v>
      </c>
      <c r="J27" s="25" t="s">
        <v>153</v>
      </c>
    </row>
    <row r="28" spans="2:10" x14ac:dyDescent="0.25">
      <c r="B28" s="39"/>
      <c r="C28" s="23" t="s">
        <v>127</v>
      </c>
      <c r="D28" s="25" t="s">
        <v>125</v>
      </c>
    </row>
    <row r="29" spans="2:10" x14ac:dyDescent="0.25">
      <c r="B29" s="39"/>
      <c r="C29" s="23" t="s">
        <v>128</v>
      </c>
      <c r="D29" s="25" t="s">
        <v>125</v>
      </c>
    </row>
    <row r="30" spans="2:10" x14ac:dyDescent="0.25">
      <c r="B30" s="39"/>
      <c r="C30" s="23" t="s">
        <v>129</v>
      </c>
      <c r="D30" s="25" t="s">
        <v>125</v>
      </c>
      <c r="H30" s="25" t="s">
        <v>229</v>
      </c>
      <c r="I30" s="25" t="s">
        <v>230</v>
      </c>
      <c r="J30" s="25" t="s">
        <v>158</v>
      </c>
    </row>
    <row r="31" spans="2:10" x14ac:dyDescent="0.25">
      <c r="B31" s="39"/>
      <c r="C31" s="23" t="s">
        <v>130</v>
      </c>
      <c r="D31" s="25" t="s">
        <v>125</v>
      </c>
    </row>
    <row r="32" spans="2:10" x14ac:dyDescent="0.25">
      <c r="B32" s="39"/>
      <c r="C32" s="23" t="s">
        <v>123</v>
      </c>
      <c r="D32" s="25" t="s">
        <v>125</v>
      </c>
    </row>
    <row r="33" spans="2:10" x14ac:dyDescent="0.25">
      <c r="B33" s="39"/>
      <c r="C33" s="23" t="s">
        <v>134</v>
      </c>
      <c r="D33" s="25" t="s">
        <v>125</v>
      </c>
      <c r="H33" s="25" t="s">
        <v>231</v>
      </c>
      <c r="I33" s="25" t="s">
        <v>232</v>
      </c>
      <c r="J33" s="25" t="s">
        <v>125</v>
      </c>
    </row>
    <row r="34" spans="2:10" x14ac:dyDescent="0.25">
      <c r="B34" s="39"/>
      <c r="C34" s="23" t="s">
        <v>133</v>
      </c>
      <c r="D34" s="25" t="s">
        <v>125</v>
      </c>
    </row>
    <row r="35" spans="2:10" x14ac:dyDescent="0.25">
      <c r="B35" s="39"/>
      <c r="C35" s="23" t="s">
        <v>132</v>
      </c>
      <c r="D35" s="25" t="s">
        <v>125</v>
      </c>
    </row>
    <row r="36" spans="2:10" x14ac:dyDescent="0.25">
      <c r="B36" s="39"/>
      <c r="C36" s="23" t="s">
        <v>131</v>
      </c>
      <c r="D36" s="25" t="s">
        <v>125</v>
      </c>
      <c r="H36" s="25" t="s">
        <v>233</v>
      </c>
      <c r="I36" s="25" t="s">
        <v>234</v>
      </c>
      <c r="J36" s="25" t="s">
        <v>125</v>
      </c>
    </row>
    <row r="37" spans="2:10" x14ac:dyDescent="0.25">
      <c r="B37" s="39"/>
      <c r="C37" s="23" t="s">
        <v>136</v>
      </c>
      <c r="D37" s="25" t="s">
        <v>144</v>
      </c>
    </row>
    <row r="38" spans="2:10" x14ac:dyDescent="0.25">
      <c r="B38" s="39"/>
      <c r="C38" s="23" t="s">
        <v>137</v>
      </c>
      <c r="D38" s="25" t="s">
        <v>144</v>
      </c>
    </row>
    <row r="39" spans="2:10" x14ac:dyDescent="0.25">
      <c r="B39" s="39"/>
      <c r="C39" s="23" t="s">
        <v>138</v>
      </c>
      <c r="D39" s="25" t="s">
        <v>144</v>
      </c>
      <c r="H39" s="25" t="s">
        <v>235</v>
      </c>
      <c r="I39" s="25" t="s">
        <v>236</v>
      </c>
      <c r="J39" s="25"/>
    </row>
    <row r="40" spans="2:10" x14ac:dyDescent="0.25">
      <c r="B40" s="39"/>
      <c r="C40" s="23" t="s">
        <v>139</v>
      </c>
      <c r="D40" s="25" t="s">
        <v>144</v>
      </c>
    </row>
    <row r="41" spans="2:10" x14ac:dyDescent="0.25">
      <c r="B41" s="39"/>
      <c r="C41" s="23" t="s">
        <v>140</v>
      </c>
      <c r="D41" s="25" t="s">
        <v>144</v>
      </c>
    </row>
    <row r="42" spans="2:10" x14ac:dyDescent="0.25">
      <c r="B42" s="39"/>
      <c r="C42" s="23" t="s">
        <v>141</v>
      </c>
      <c r="D42" s="25" t="s">
        <v>144</v>
      </c>
      <c r="H42" s="25" t="s">
        <v>237</v>
      </c>
      <c r="I42" s="25" t="s">
        <v>238</v>
      </c>
      <c r="J42" s="25" t="s">
        <v>158</v>
      </c>
    </row>
    <row r="43" spans="2:10" x14ac:dyDescent="0.25">
      <c r="B43" s="39"/>
      <c r="C43" s="23" t="s">
        <v>142</v>
      </c>
      <c r="D43" s="25" t="s">
        <v>144</v>
      </c>
    </row>
    <row r="44" spans="2:10" x14ac:dyDescent="0.25">
      <c r="B44" s="39"/>
      <c r="C44" s="23" t="s">
        <v>143</v>
      </c>
      <c r="D44" s="25" t="s">
        <v>144</v>
      </c>
    </row>
    <row r="45" spans="2:10" x14ac:dyDescent="0.25">
      <c r="B45" s="39"/>
      <c r="C45" s="23" t="s">
        <v>145</v>
      </c>
      <c r="D45" s="25" t="s">
        <v>153</v>
      </c>
      <c r="H45" s="39" t="s">
        <v>239</v>
      </c>
      <c r="I45" s="25" t="s">
        <v>240</v>
      </c>
      <c r="J45" s="25" t="s">
        <v>158</v>
      </c>
    </row>
    <row r="46" spans="2:10" x14ac:dyDescent="0.25">
      <c r="B46" s="39"/>
      <c r="C46" s="23" t="s">
        <v>146</v>
      </c>
      <c r="D46" s="25" t="s">
        <v>153</v>
      </c>
      <c r="H46" s="39"/>
      <c r="I46" s="25" t="s">
        <v>241</v>
      </c>
      <c r="J46" s="25" t="s">
        <v>144</v>
      </c>
    </row>
    <row r="47" spans="2:10" x14ac:dyDescent="0.25">
      <c r="B47" s="39"/>
      <c r="C47" s="23" t="s">
        <v>147</v>
      </c>
      <c r="D47" s="25" t="s">
        <v>153</v>
      </c>
      <c r="H47" s="39"/>
      <c r="I47" s="25" t="s">
        <v>242</v>
      </c>
      <c r="J47" s="25" t="s">
        <v>153</v>
      </c>
    </row>
    <row r="48" spans="2:10" x14ac:dyDescent="0.25">
      <c r="B48" s="39"/>
      <c r="C48" s="23" t="s">
        <v>148</v>
      </c>
      <c r="D48" s="25" t="s">
        <v>153</v>
      </c>
    </row>
    <row r="49" spans="2:10" x14ac:dyDescent="0.25">
      <c r="B49" s="39"/>
      <c r="C49" s="23" t="s">
        <v>149</v>
      </c>
      <c r="D49" s="25" t="s">
        <v>153</v>
      </c>
    </row>
    <row r="50" spans="2:10" x14ac:dyDescent="0.25">
      <c r="B50" s="39"/>
      <c r="C50" s="23" t="s">
        <v>150</v>
      </c>
      <c r="D50" s="25" t="s">
        <v>153</v>
      </c>
      <c r="H50" s="39" t="s">
        <v>243</v>
      </c>
      <c r="I50" s="25" t="s">
        <v>244</v>
      </c>
      <c r="J50" s="25" t="s">
        <v>158</v>
      </c>
    </row>
    <row r="51" spans="2:10" x14ac:dyDescent="0.25">
      <c r="B51" s="39"/>
      <c r="C51" s="23" t="s">
        <v>151</v>
      </c>
      <c r="D51" s="25" t="s">
        <v>153</v>
      </c>
      <c r="H51" s="39"/>
      <c r="I51" s="25" t="s">
        <v>245</v>
      </c>
      <c r="J51" s="25" t="s">
        <v>144</v>
      </c>
    </row>
    <row r="52" spans="2:10" x14ac:dyDescent="0.25">
      <c r="B52" s="39"/>
      <c r="C52" s="23" t="s">
        <v>152</v>
      </c>
      <c r="D52" s="25" t="s">
        <v>153</v>
      </c>
      <c r="H52" s="39"/>
      <c r="I52" s="25" t="s">
        <v>246</v>
      </c>
      <c r="J52" s="25" t="s">
        <v>153</v>
      </c>
    </row>
    <row r="55" spans="2:10" x14ac:dyDescent="0.25">
      <c r="B55" s="39" t="s">
        <v>24</v>
      </c>
      <c r="C55" s="25" t="s">
        <v>154</v>
      </c>
      <c r="D55" s="25" t="s">
        <v>158</v>
      </c>
      <c r="H55" s="40" t="s">
        <v>247</v>
      </c>
      <c r="I55" s="25" t="s">
        <v>248</v>
      </c>
      <c r="J55" s="25" t="s">
        <v>158</v>
      </c>
    </row>
    <row r="56" spans="2:10" x14ac:dyDescent="0.25">
      <c r="B56" s="39"/>
      <c r="C56" s="25" t="s">
        <v>155</v>
      </c>
      <c r="D56" s="25" t="s">
        <v>144</v>
      </c>
      <c r="H56" s="42"/>
      <c r="I56" s="25" t="s">
        <v>250</v>
      </c>
      <c r="J56" s="25" t="s">
        <v>144</v>
      </c>
    </row>
    <row r="57" spans="2:10" x14ac:dyDescent="0.25">
      <c r="B57" s="39"/>
      <c r="C57" s="25" t="s">
        <v>156</v>
      </c>
      <c r="D57" s="25" t="s">
        <v>125</v>
      </c>
      <c r="H57" s="41"/>
      <c r="I57" s="25" t="s">
        <v>249</v>
      </c>
      <c r="J57" s="25" t="s">
        <v>153</v>
      </c>
    </row>
    <row r="58" spans="2:10" x14ac:dyDescent="0.25">
      <c r="B58" s="39"/>
      <c r="C58" s="25" t="s">
        <v>157</v>
      </c>
      <c r="D58" s="25" t="s">
        <v>153</v>
      </c>
    </row>
    <row r="60" spans="2:10" x14ac:dyDescent="0.25">
      <c r="H60" s="25" t="s">
        <v>251</v>
      </c>
      <c r="I60" s="25" t="s">
        <v>252</v>
      </c>
      <c r="J60" s="25" t="s">
        <v>158</v>
      </c>
    </row>
    <row r="61" spans="2:10" x14ac:dyDescent="0.25">
      <c r="B61" s="39" t="s">
        <v>23</v>
      </c>
      <c r="C61" s="25" t="s">
        <v>159</v>
      </c>
      <c r="D61" s="25" t="s">
        <v>158</v>
      </c>
    </row>
    <row r="62" spans="2:10" x14ac:dyDescent="0.25">
      <c r="B62" s="39"/>
      <c r="C62" s="25" t="s">
        <v>160</v>
      </c>
      <c r="D62" s="25" t="s">
        <v>125</v>
      </c>
    </row>
    <row r="63" spans="2:10" x14ac:dyDescent="0.25">
      <c r="H63" s="39" t="s">
        <v>253</v>
      </c>
      <c r="I63" s="25" t="s">
        <v>254</v>
      </c>
      <c r="J63" s="25" t="s">
        <v>158</v>
      </c>
    </row>
    <row r="64" spans="2:10" x14ac:dyDescent="0.25">
      <c r="H64" s="39"/>
      <c r="I64" s="25" t="s">
        <v>255</v>
      </c>
      <c r="J64" s="25" t="s">
        <v>153</v>
      </c>
    </row>
    <row r="65" spans="2:4" x14ac:dyDescent="0.25">
      <c r="B65" s="25" t="s">
        <v>161</v>
      </c>
      <c r="C65" s="25" t="s">
        <v>162</v>
      </c>
      <c r="D65" s="25" t="s">
        <v>125</v>
      </c>
    </row>
    <row r="68" spans="2:4" x14ac:dyDescent="0.25">
      <c r="B68" s="39" t="s">
        <v>181</v>
      </c>
      <c r="C68" s="25" t="s">
        <v>182</v>
      </c>
      <c r="D68" s="25" t="s">
        <v>125</v>
      </c>
    </row>
    <row r="69" spans="2:4" x14ac:dyDescent="0.25">
      <c r="B69" s="39"/>
      <c r="C69" s="25" t="s">
        <v>183</v>
      </c>
      <c r="D69" s="25" t="s">
        <v>144</v>
      </c>
    </row>
    <row r="70" spans="2:4" x14ac:dyDescent="0.25">
      <c r="B70" s="39"/>
      <c r="C70" s="25" t="s">
        <v>184</v>
      </c>
      <c r="D70" s="25" t="s">
        <v>153</v>
      </c>
    </row>
    <row r="73" spans="2:4" x14ac:dyDescent="0.25">
      <c r="B73" s="39" t="s">
        <v>163</v>
      </c>
      <c r="C73" s="25" t="s">
        <v>164</v>
      </c>
      <c r="D73" s="25" t="s">
        <v>125</v>
      </c>
    </row>
    <row r="74" spans="2:4" x14ac:dyDescent="0.25">
      <c r="B74" s="39"/>
      <c r="C74" s="25" t="s">
        <v>165</v>
      </c>
      <c r="D74" s="25" t="s">
        <v>125</v>
      </c>
    </row>
    <row r="75" spans="2:4" x14ac:dyDescent="0.25">
      <c r="B75" s="39"/>
      <c r="C75" s="25" t="s">
        <v>166</v>
      </c>
      <c r="D75" s="25" t="s">
        <v>144</v>
      </c>
    </row>
    <row r="78" spans="2:4" x14ac:dyDescent="0.25">
      <c r="B78" s="39" t="s">
        <v>167</v>
      </c>
      <c r="C78" s="25" t="s">
        <v>168</v>
      </c>
      <c r="D78" s="25" t="s">
        <v>125</v>
      </c>
    </row>
    <row r="79" spans="2:4" x14ac:dyDescent="0.25">
      <c r="B79" s="39"/>
      <c r="C79" s="25" t="s">
        <v>124</v>
      </c>
      <c r="D79" s="25" t="s">
        <v>125</v>
      </c>
    </row>
    <row r="82" spans="2:4" x14ac:dyDescent="0.25">
      <c r="B82" s="40" t="s">
        <v>169</v>
      </c>
      <c r="C82" s="25" t="s">
        <v>129</v>
      </c>
      <c r="D82" s="25" t="s">
        <v>125</v>
      </c>
    </row>
    <row r="83" spans="2:4" x14ac:dyDescent="0.25">
      <c r="B83" s="41"/>
      <c r="C83" s="25" t="s">
        <v>170</v>
      </c>
      <c r="D83" s="25" t="s">
        <v>125</v>
      </c>
    </row>
    <row r="86" spans="2:4" x14ac:dyDescent="0.25">
      <c r="B86" s="39" t="s">
        <v>171</v>
      </c>
      <c r="C86" s="25" t="s">
        <v>172</v>
      </c>
      <c r="D86" s="25" t="s">
        <v>125</v>
      </c>
    </row>
    <row r="87" spans="2:4" x14ac:dyDescent="0.25">
      <c r="B87" s="39"/>
      <c r="C87" s="25" t="s">
        <v>173</v>
      </c>
      <c r="D87" s="25" t="s">
        <v>158</v>
      </c>
    </row>
    <row r="90" spans="2:4" x14ac:dyDescent="0.25">
      <c r="B90" s="25" t="s">
        <v>174</v>
      </c>
      <c r="C90" s="25" t="s">
        <v>175</v>
      </c>
      <c r="D90" s="25" t="s">
        <v>125</v>
      </c>
    </row>
    <row r="93" spans="2:4" x14ac:dyDescent="0.25">
      <c r="B93" s="39" t="s">
        <v>177</v>
      </c>
      <c r="C93" s="25" t="s">
        <v>178</v>
      </c>
      <c r="D93" s="25" t="s">
        <v>125</v>
      </c>
    </row>
    <row r="94" spans="2:4" x14ac:dyDescent="0.25">
      <c r="B94" s="39"/>
      <c r="C94" s="25" t="s">
        <v>179</v>
      </c>
      <c r="D94" s="25" t="s">
        <v>144</v>
      </c>
    </row>
    <row r="95" spans="2:4" x14ac:dyDescent="0.25">
      <c r="B95" s="39"/>
      <c r="C95" s="25" t="s">
        <v>180</v>
      </c>
      <c r="D95" s="25" t="s">
        <v>153</v>
      </c>
    </row>
    <row r="98" spans="2:4" x14ac:dyDescent="0.25">
      <c r="B98" s="39" t="s">
        <v>185</v>
      </c>
      <c r="C98" s="25" t="s">
        <v>186</v>
      </c>
      <c r="D98" s="25" t="s">
        <v>158</v>
      </c>
    </row>
    <row r="99" spans="2:4" x14ac:dyDescent="0.25">
      <c r="B99" s="39"/>
      <c r="C99" s="25" t="s">
        <v>140</v>
      </c>
      <c r="D99" s="25" t="s">
        <v>144</v>
      </c>
    </row>
    <row r="100" spans="2:4" x14ac:dyDescent="0.25">
      <c r="B100" s="39"/>
      <c r="C100" s="25" t="s">
        <v>187</v>
      </c>
      <c r="D100" s="25" t="s">
        <v>153</v>
      </c>
    </row>
    <row r="101" spans="2:4" x14ac:dyDescent="0.25">
      <c r="B101" s="39"/>
      <c r="C101" s="25" t="s">
        <v>134</v>
      </c>
      <c r="D101" s="25" t="s">
        <v>125</v>
      </c>
    </row>
    <row r="104" spans="2:4" x14ac:dyDescent="0.25">
      <c r="B104" s="39" t="s">
        <v>188</v>
      </c>
      <c r="C104" s="25" t="s">
        <v>189</v>
      </c>
      <c r="D104" s="25" t="s">
        <v>125</v>
      </c>
    </row>
    <row r="105" spans="2:4" x14ac:dyDescent="0.25">
      <c r="B105" s="39"/>
      <c r="C105" s="25" t="s">
        <v>190</v>
      </c>
      <c r="D105" s="25" t="s">
        <v>125</v>
      </c>
    </row>
    <row r="106" spans="2:4" x14ac:dyDescent="0.25">
      <c r="B106" s="39"/>
      <c r="C106" s="25" t="s">
        <v>191</v>
      </c>
      <c r="D106" s="25" t="s">
        <v>144</v>
      </c>
    </row>
    <row r="109" spans="2:4" x14ac:dyDescent="0.25">
      <c r="B109" s="39" t="s">
        <v>92</v>
      </c>
      <c r="C109" s="25" t="s">
        <v>131</v>
      </c>
      <c r="D109" s="25" t="s">
        <v>125</v>
      </c>
    </row>
    <row r="110" spans="2:4" x14ac:dyDescent="0.25">
      <c r="B110" s="39"/>
      <c r="C110" s="25" t="s">
        <v>192</v>
      </c>
      <c r="D110" s="25" t="s">
        <v>144</v>
      </c>
    </row>
    <row r="111" spans="2:4" x14ac:dyDescent="0.25">
      <c r="B111" s="39"/>
      <c r="C111" s="25" t="s">
        <v>193</v>
      </c>
      <c r="D111" s="25" t="s">
        <v>153</v>
      </c>
    </row>
    <row r="112" spans="2:4" x14ac:dyDescent="0.25">
      <c r="B112" s="39"/>
      <c r="C112" s="25" t="s">
        <v>194</v>
      </c>
      <c r="D112" s="25" t="s">
        <v>158</v>
      </c>
    </row>
    <row r="115" spans="2:4" x14ac:dyDescent="0.25">
      <c r="B115" s="39" t="s">
        <v>195</v>
      </c>
      <c r="C115" s="25" t="s">
        <v>196</v>
      </c>
      <c r="D115" s="25" t="s">
        <v>125</v>
      </c>
    </row>
    <row r="116" spans="2:4" x14ac:dyDescent="0.25">
      <c r="B116" s="39"/>
      <c r="C116" s="25" t="s">
        <v>197</v>
      </c>
      <c r="D116" s="25" t="s">
        <v>144</v>
      </c>
    </row>
    <row r="117" spans="2:4" x14ac:dyDescent="0.25">
      <c r="B117" s="39"/>
      <c r="C117" s="25" t="s">
        <v>198</v>
      </c>
      <c r="D117" s="25" t="s">
        <v>153</v>
      </c>
    </row>
    <row r="118" spans="2:4" x14ac:dyDescent="0.25">
      <c r="B118" s="39"/>
      <c r="C118" s="25" t="s">
        <v>199</v>
      </c>
      <c r="D118" s="25" t="s">
        <v>158</v>
      </c>
    </row>
    <row r="121" spans="2:4" x14ac:dyDescent="0.25">
      <c r="B121" s="39" t="s">
        <v>200</v>
      </c>
      <c r="C121" s="25" t="s">
        <v>201</v>
      </c>
      <c r="D121" s="25" t="s">
        <v>125</v>
      </c>
    </row>
    <row r="122" spans="2:4" x14ac:dyDescent="0.25">
      <c r="B122" s="39"/>
      <c r="C122" s="25" t="s">
        <v>202</v>
      </c>
      <c r="D122" s="25" t="s">
        <v>144</v>
      </c>
    </row>
    <row r="123" spans="2:4" x14ac:dyDescent="0.25">
      <c r="B123" s="39"/>
      <c r="C123" s="25" t="s">
        <v>203</v>
      </c>
      <c r="D123" s="25" t="s">
        <v>153</v>
      </c>
    </row>
    <row r="124" spans="2:4" x14ac:dyDescent="0.25">
      <c r="B124" s="39"/>
      <c r="C124" s="25" t="s">
        <v>204</v>
      </c>
      <c r="D124" s="25" t="s">
        <v>158</v>
      </c>
    </row>
    <row r="127" spans="2:4" x14ac:dyDescent="0.25">
      <c r="B127" s="40" t="s">
        <v>205</v>
      </c>
      <c r="C127" s="25" t="s">
        <v>206</v>
      </c>
      <c r="D127" s="25" t="s">
        <v>125</v>
      </c>
    </row>
    <row r="128" spans="2:4" x14ac:dyDescent="0.25">
      <c r="B128" s="42"/>
      <c r="C128" s="25" t="s">
        <v>207</v>
      </c>
      <c r="D128" s="25" t="s">
        <v>144</v>
      </c>
    </row>
    <row r="129" spans="2:4" x14ac:dyDescent="0.25">
      <c r="B129" s="42"/>
      <c r="C129" s="25" t="s">
        <v>208</v>
      </c>
      <c r="D129" s="25" t="s">
        <v>153</v>
      </c>
    </row>
    <row r="130" spans="2:4" x14ac:dyDescent="0.25">
      <c r="B130" s="41"/>
      <c r="C130" s="25" t="s">
        <v>209</v>
      </c>
      <c r="D130" s="25" t="s">
        <v>158</v>
      </c>
    </row>
    <row r="133" spans="2:4" x14ac:dyDescent="0.25">
      <c r="B133" s="25" t="s">
        <v>210</v>
      </c>
      <c r="C133" s="25" t="s">
        <v>211</v>
      </c>
      <c r="D133" s="25" t="s">
        <v>125</v>
      </c>
    </row>
  </sheetData>
  <mergeCells count="26">
    <mergeCell ref="B121:B124"/>
    <mergeCell ref="B127:B130"/>
    <mergeCell ref="H8:H9"/>
    <mergeCell ref="H12:H14"/>
    <mergeCell ref="H26:H27"/>
    <mergeCell ref="H45:H47"/>
    <mergeCell ref="H50:H52"/>
    <mergeCell ref="H55:H57"/>
    <mergeCell ref="H63:H64"/>
    <mergeCell ref="B93:B95"/>
    <mergeCell ref="B68:B70"/>
    <mergeCell ref="B98:B101"/>
    <mergeCell ref="B104:B106"/>
    <mergeCell ref="B109:B112"/>
    <mergeCell ref="B115:B118"/>
    <mergeCell ref="B55:B58"/>
    <mergeCell ref="B61:B62"/>
    <mergeCell ref="B73:B75"/>
    <mergeCell ref="B78:B79"/>
    <mergeCell ref="B82:B83"/>
    <mergeCell ref="B86:B87"/>
    <mergeCell ref="B5:B9"/>
    <mergeCell ref="B12:B15"/>
    <mergeCell ref="B18:B20"/>
    <mergeCell ref="B23:B24"/>
    <mergeCell ref="B27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 diagram</vt:lpstr>
      <vt:lpstr>API 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PTSL</dc:creator>
  <cp:lastModifiedBy>Sakif Dhrubo</cp:lastModifiedBy>
  <cp:lastPrinted>2025-04-15T09:08:05Z</cp:lastPrinted>
  <dcterms:created xsi:type="dcterms:W3CDTF">2025-04-15T07:40:05Z</dcterms:created>
  <dcterms:modified xsi:type="dcterms:W3CDTF">2025-04-27T04:49:24Z</dcterms:modified>
</cp:coreProperties>
</file>