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7\"/>
    </mc:Choice>
  </mc:AlternateContent>
  <xr:revisionPtr revIDLastSave="0" documentId="13_ncr:1_{4BD6D3E0-1014-4A3D-8DAB-9E2F052226FD}" xr6:coauthVersionLast="47" xr6:coauthVersionMax="47" xr10:uidLastSave="{00000000-0000-0000-0000-000000000000}"/>
  <bookViews>
    <workbookView xWindow="-110" yWindow="-110" windowWidth="25820" windowHeight="15500" xr2:uid="{431F3EB7-A65C-4DC9-BE60-3BB83CB0FD0B}"/>
  </bookViews>
  <sheets>
    <sheet name="어학원시험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7" i="1"/>
</calcChain>
</file>

<file path=xl/sharedStrings.xml><?xml version="1.0" encoding="utf-8"?>
<sst xmlns="http://schemas.openxmlformats.org/spreadsheetml/2006/main" count="30" uniqueCount="29">
  <si>
    <t>학생명</t>
    <phoneticPr fontId="3" type="noConversion"/>
  </si>
  <si>
    <t>평균</t>
    <phoneticPr fontId="3" type="noConversion"/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</si>
  <si>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</si>
  <si>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</si>
  <si>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</si>
  <si>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</si>
  <si>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</si>
  <si>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</si>
  <si>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</si>
  <si>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</si>
  <si>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</si>
  <si>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</si>
  <si>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</si>
  <si>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</si>
  <si>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</si>
  <si>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</si>
  <si>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듣기</t>
    <phoneticPr fontId="3" type="noConversion"/>
  </si>
  <si>
    <t>쓰기</t>
    <phoneticPr fontId="3" type="noConversion"/>
  </si>
  <si>
    <t>등급</t>
    <phoneticPr fontId="3" type="noConversion"/>
  </si>
  <si>
    <t>합격여부</t>
    <phoneticPr fontId="3" type="noConversion"/>
  </si>
  <si>
    <t>■ 등급 : [90점이상 : A] [80점 이상 : B], [70점 이상 : C], [그 외 : D]</t>
    <phoneticPr fontId="3" type="noConversion"/>
  </si>
  <si>
    <r>
      <rPr>
        <sz val="10"/>
        <color theme="1"/>
        <rFont val="맑은 고딕"/>
        <family val="3"/>
        <charset val="129"/>
      </rPr>
      <t>■</t>
    </r>
    <r>
      <rPr>
        <sz val="10"/>
        <color theme="1"/>
        <rFont val="맑은 고딕"/>
        <family val="3"/>
        <charset val="129"/>
        <scheme val="minor"/>
      </rPr>
      <t xml:space="preserve"> 통과기준 : 듣기와 쓰기 모두 60점 이상</t>
    </r>
    <phoneticPr fontId="3" type="noConversion"/>
  </si>
  <si>
    <t>D</t>
    <phoneticPr fontId="3" type="noConversion"/>
  </si>
  <si>
    <t>C</t>
    <phoneticPr fontId="3" type="noConversion"/>
  </si>
  <si>
    <t>B</t>
    <phoneticPr fontId="3" type="noConversion"/>
  </si>
  <si>
    <t>A</t>
    <phoneticPr fontId="3" type="noConversion"/>
  </si>
  <si>
    <t>기준</t>
    <phoneticPr fontId="3" type="noConversion"/>
  </si>
  <si>
    <t>ENGLISH 어학원 - 시험 결과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</si>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</sst>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09B35-13B5-42E2-81EA-2B0D83D7F6EE}">
  <dimension ref="A1:J20"/>
  <sheetViews>
    <sheetView tabSelected="1" zoomScale="130" zoomScaleNormal="130" workbookViewId="0">
      <selection activeCell="F7" sqref="F7"/>
    </sheetView>
  </sheetViews>
  <sheetFormatPr defaultRowHeight="17" x14ac:dyDescent="0.45"/>
  <cols>
    <col min="1" max="1" width="5.75" customWidth="1"/>
    <col min="2" max="2" width="9.83203125" customWidth="1"/>
    <col min="3" max="4" width="9.25" customWidth="1"/>
    <col min="5" max="7" width="9.33203125" customWidth="1"/>
    <col min="8" max="8" width="4.58203125" customWidth="1"/>
  </cols>
  <sheetData>
    <row r="1" spans="1:10" ht="17.5" thickBot="1" x14ac:dyDescent="0.5">
      <c r="A1" t="s">
        <v>28</v>
      </c>
    </row>
    <row r="2" spans="1:10" ht="22.15" customHeight="1" x14ac:dyDescent="0.45">
      <c r="B2" s="5" t="s">
        <v>27</v>
      </c>
      <c r="C2" s="5"/>
      <c r="D2" s="5"/>
      <c r="E2" s="5"/>
      <c r="F2" s="5"/>
      <c r="G2" s="5"/>
    </row>
    <row r="3" spans="1:10" ht="6.65" customHeight="1" x14ac:dyDescent="0.45"/>
    <row r="4" spans="1:10" ht="18.649999999999999" customHeight="1" x14ac:dyDescent="0.45">
      <c r="B4" s="4" t="s">
        <v>21</v>
      </c>
    </row>
    <row r="5" spans="1:10" ht="18.649999999999999" customHeight="1" x14ac:dyDescent="0.45">
      <c r="B5" s="4" t="s">
        <v>20</v>
      </c>
    </row>
    <row r="6" spans="1:10" x14ac:dyDescent="0.45">
      <c r="B6" s="1" t="s">
        <v>0</v>
      </c>
      <c r="C6" s="2" t="s">
        <v>16</v>
      </c>
      <c r="D6" s="2" t="s">
        <v>17</v>
      </c>
      <c r="E6" s="2" t="s">
        <v>19</v>
      </c>
      <c r="F6" s="2" t="s">
        <v>1</v>
      </c>
      <c r="G6" s="2" t="s">
        <v>18</v>
      </c>
      <c r="I6" s="2" t="s">
        <v>26</v>
      </c>
      <c r="J6" s="2" t="s">
        <v>18</v>
      </c>
    </row>
    <row r="7" spans="1:10" x14ac:dyDescent="0.45">
      <c r="B7" s="3" t="s">
        <v>2</v>
      </c>
      <c r="C7" s="3">
        <v>70</v>
      </c>
      <c r="D7" s="3">
        <v>84</v>
      </c>
      <c r="E7" s="3" t="str">
        <f>IF(AND(C7 &gt;= 60, D7 &gt;= 60), "합격", "불합격")</f>
        <v>합격</v>
      </c>
      <c r="F7" s="3">
        <f>AVERAGE(C7:D7)</f>
        <v>77</v>
      </c>
      <c r="G7" s="3" t="str">
        <f>IF(F7&gt;=90,"A",IF(F7&gt;=80,"B",IF(F7&gt;=70,"C","D")))</f>
        <v>C</v>
      </c>
      <c r="I7" s="3">
        <v>0</v>
      </c>
      <c r="J7" s="3" t="s">
        <v>22</v>
      </c>
    </row>
    <row r="8" spans="1:10" x14ac:dyDescent="0.45">
      <c r="B8" s="3" t="s">
        <v>3</v>
      </c>
      <c r="C8" s="3">
        <v>99</v>
      </c>
      <c r="D8" s="3">
        <v>64</v>
      </c>
      <c r="E8" s="3" t="str">
        <f t="shared" ref="E8:E20" si="0">IF(AND(C8 &gt;= 60, D8 &gt;= 60), "합격", "불합격")</f>
        <v>합격</v>
      </c>
      <c r="F8" s="3">
        <f t="shared" ref="F8:F20" si="1">AVERAGE(C8:D8)</f>
        <v>81.5</v>
      </c>
      <c r="G8" s="3" t="str">
        <f t="shared" ref="G8:G20" si="2">IF(F8&gt;=90,"A",IF(F8&gt;=80,"B",IF(F8&gt;=70,"C","D")))</f>
        <v>B</v>
      </c>
      <c r="I8" s="3">
        <v>70</v>
      </c>
      <c r="J8" s="3" t="s">
        <v>23</v>
      </c>
    </row>
    <row r="9" spans="1:10" x14ac:dyDescent="0.45">
      <c r="B9" s="3" t="s">
        <v>4</v>
      </c>
      <c r="C9" s="3">
        <v>73</v>
      </c>
      <c r="D9" s="3">
        <v>87</v>
      </c>
      <c r="E9" s="3" t="str">
        <f t="shared" si="0"/>
        <v>합격</v>
      </c>
      <c r="F9" s="3">
        <f t="shared" si="1"/>
        <v>80</v>
      </c>
      <c r="G9" s="3" t="str">
        <f t="shared" si="2"/>
        <v>B</v>
      </c>
      <c r="I9" s="3">
        <v>80</v>
      </c>
      <c r="J9" s="3" t="s">
        <v>24</v>
      </c>
    </row>
    <row r="10" spans="1:10" x14ac:dyDescent="0.45">
      <c r="B10" s="3" t="s">
        <v>5</v>
      </c>
      <c r="C10" s="3">
        <v>79</v>
      </c>
      <c r="D10" s="3">
        <v>94</v>
      </c>
      <c r="E10" s="3" t="str">
        <f t="shared" si="0"/>
        <v>합격</v>
      </c>
      <c r="F10" s="3">
        <f t="shared" si="1"/>
        <v>86.5</v>
      </c>
      <c r="G10" s="3" t="str">
        <f t="shared" si="2"/>
        <v>B</v>
      </c>
      <c r="I10" s="3">
        <v>90</v>
      </c>
      <c r="J10" s="3" t="s">
        <v>25</v>
      </c>
    </row>
    <row r="11" spans="1:10" x14ac:dyDescent="0.45">
      <c r="B11" s="3" t="s">
        <v>6</v>
      </c>
      <c r="C11" s="3">
        <v>100</v>
      </c>
      <c r="D11" s="3">
        <v>61</v>
      </c>
      <c r="E11" s="3" t="str">
        <f t="shared" si="0"/>
        <v>합격</v>
      </c>
      <c r="F11" s="3">
        <f t="shared" si="1"/>
        <v>80.5</v>
      </c>
      <c r="G11" s="3" t="str">
        <f t="shared" si="2"/>
        <v>B</v>
      </c>
    </row>
    <row r="12" spans="1:10" x14ac:dyDescent="0.45">
      <c r="B12" s="3" t="s">
        <v>7</v>
      </c>
      <c r="C12" s="3">
        <v>66</v>
      </c>
      <c r="D12" s="3">
        <v>64</v>
      </c>
      <c r="E12" s="3" t="str">
        <f t="shared" si="0"/>
        <v>합격</v>
      </c>
      <c r="F12" s="3">
        <f t="shared" si="1"/>
        <v>65</v>
      </c>
      <c r="G12" s="3" t="str">
        <f t="shared" si="2"/>
        <v>D</v>
      </c>
    </row>
    <row r="13" spans="1:10" x14ac:dyDescent="0.45">
      <c r="B13" s="3" t="s">
        <v>8</v>
      </c>
      <c r="C13" s="3">
        <v>85</v>
      </c>
      <c r="D13" s="3">
        <v>58</v>
      </c>
      <c r="E13" s="3" t="str">
        <f t="shared" si="0"/>
        <v>불합격</v>
      </c>
      <c r="F13" s="3">
        <f t="shared" si="1"/>
        <v>71.5</v>
      </c>
      <c r="G13" s="3" t="str">
        <f t="shared" si="2"/>
        <v>C</v>
      </c>
    </row>
    <row r="14" spans="1:10" x14ac:dyDescent="0.45">
      <c r="B14" s="3" t="s">
        <v>9</v>
      </c>
      <c r="C14" s="3">
        <v>99</v>
      </c>
      <c r="D14" s="3">
        <v>90</v>
      </c>
      <c r="E14" s="3" t="str">
        <f t="shared" si="0"/>
        <v>합격</v>
      </c>
      <c r="F14" s="3">
        <f t="shared" si="1"/>
        <v>94.5</v>
      </c>
      <c r="G14" s="3" t="str">
        <f t="shared" si="2"/>
        <v>A</v>
      </c>
    </row>
    <row r="15" spans="1:10" x14ac:dyDescent="0.45">
      <c r="B15" s="3" t="s">
        <v>10</v>
      </c>
      <c r="C15" s="3">
        <v>55</v>
      </c>
      <c r="D15" s="3">
        <v>76</v>
      </c>
      <c r="E15" s="3" t="str">
        <f t="shared" si="0"/>
        <v>불합격</v>
      </c>
      <c r="F15" s="3">
        <f t="shared" si="1"/>
        <v>65.5</v>
      </c>
      <c r="G15" s="3" t="str">
        <f t="shared" si="2"/>
        <v>D</v>
      </c>
    </row>
    <row r="16" spans="1:10" x14ac:dyDescent="0.45">
      <c r="B16" s="3" t="s">
        <v>11</v>
      </c>
      <c r="C16" s="3">
        <v>72</v>
      </c>
      <c r="D16" s="3">
        <v>96</v>
      </c>
      <c r="E16" s="3" t="str">
        <f t="shared" si="0"/>
        <v>합격</v>
      </c>
      <c r="F16" s="3">
        <f t="shared" si="1"/>
        <v>84</v>
      </c>
      <c r="G16" s="3" t="str">
        <f t="shared" si="2"/>
        <v>B</v>
      </c>
    </row>
    <row r="17" spans="2:7" x14ac:dyDescent="0.45">
      <c r="B17" s="3" t="s">
        <v>12</v>
      </c>
      <c r="C17" s="3">
        <v>60</v>
      </c>
      <c r="D17" s="3">
        <v>64</v>
      </c>
      <c r="E17" s="3" t="str">
        <f t="shared" si="0"/>
        <v>합격</v>
      </c>
      <c r="F17" s="3">
        <f t="shared" si="1"/>
        <v>62</v>
      </c>
      <c r="G17" s="3" t="str">
        <f t="shared" si="2"/>
        <v>D</v>
      </c>
    </row>
    <row r="18" spans="2:7" x14ac:dyDescent="0.45">
      <c r="B18" s="3" t="s">
        <v>13</v>
      </c>
      <c r="C18" s="3">
        <v>91</v>
      </c>
      <c r="D18" s="3">
        <v>71</v>
      </c>
      <c r="E18" s="3" t="str">
        <f t="shared" si="0"/>
        <v>합격</v>
      </c>
      <c r="F18" s="3">
        <f t="shared" si="1"/>
        <v>81</v>
      </c>
      <c r="G18" s="3" t="str">
        <f t="shared" si="2"/>
        <v>B</v>
      </c>
    </row>
    <row r="19" spans="2:7" x14ac:dyDescent="0.45">
      <c r="B19" s="3" t="s">
        <v>14</v>
      </c>
      <c r="C19" s="3">
        <v>100</v>
      </c>
      <c r="D19" s="3">
        <v>74</v>
      </c>
      <c r="E19" s="3" t="str">
        <f t="shared" si="0"/>
        <v>합격</v>
      </c>
      <c r="F19" s="3">
        <f t="shared" si="1"/>
        <v>87</v>
      </c>
      <c r="G19" s="3" t="str">
        <f t="shared" si="2"/>
        <v>B</v>
      </c>
    </row>
    <row r="20" spans="2:7" x14ac:dyDescent="0.45">
      <c r="B20" s="3" t="s">
        <v>15</v>
      </c>
      <c r="C20" s="3">
        <v>53</v>
      </c>
      <c r="D20" s="3">
        <v>89</v>
      </c>
      <c r="E20" s="3" t="str">
        <f t="shared" si="0"/>
        <v>불합격</v>
      </c>
      <c r="F20" s="3">
        <f t="shared" si="1"/>
        <v>71</v>
      </c>
      <c r="G20" s="3" t="str">
        <f t="shared" si="2"/>
        <v>C</v>
      </c>
    </row>
  </sheetData>
  <mergeCells count="1">
    <mergeCell ref="B2:G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어학원시험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태훈 황</cp:lastModifiedBy>
  <dcterms:created xsi:type="dcterms:W3CDTF">2021-08-30T20:17:40Z</dcterms:created>
  <dcterms:modified xsi:type="dcterms:W3CDTF">2025-04-24T10:49:49Z</dcterms:modified>
</cp:coreProperties>
</file>