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2\"/>
    </mc:Choice>
  </mc:AlternateContent>
  <xr:revisionPtr revIDLastSave="0" documentId="13_ncr:1_{DA82E952-2BC0-4FCF-B032-E78652923BE9}" xr6:coauthVersionLast="47" xr6:coauthVersionMax="47" xr10:uidLastSave="{00000000-0000-0000-0000-000000000000}"/>
  <bookViews>
    <workbookView xWindow="-110" yWindow="-110" windowWidth="25820" windowHeight="15500" xr2:uid="{3E212871-2593-4DB8-B402-827A1B7E1E77}"/>
  </bookViews>
  <sheets>
    <sheet name="Sheet1" sheetId="1" r:id="rId1"/>
  </sheets>
  <definedNames>
    <definedName name="다크레전드">Sheet1!$C$7:$J$7</definedName>
    <definedName name="대한민국">Sheet1!$C$6:$C$17</definedName>
    <definedName name="덴마크">Sheet1!$J$6:$J$17</definedName>
    <definedName name="마비노스">Sheet1!$C$9:$J$9</definedName>
    <definedName name="미국">Sheet1!$F$6:$F$17</definedName>
    <definedName name="버블파이터">Sheet1!$C$16:$J$16</definedName>
    <definedName name="아키에이스">Sheet1!$C$11:$J$11</definedName>
    <definedName name="알랜시아">Sheet1!$C$8:$J$8</definedName>
    <definedName name="영국">Sheet1!$I$6:$I$17</definedName>
    <definedName name="용의둥지">Sheet1!$C$13:$J$13</definedName>
    <definedName name="윈드월드">Sheet1!$C$6:$J$6</definedName>
    <definedName name="일본">Sheet1!$E$6:$E$17</definedName>
    <definedName name="중국">Sheet1!$D$6:$D$17</definedName>
    <definedName name="카트라이더">Sheet1!$C$15:$J$15</definedName>
    <definedName name="캐나다">Sheet1!$G$6:$G$17</definedName>
    <definedName name="클로저">Sheet1!$C$12:$J$12</definedName>
    <definedName name="테일즈러너">Sheet1!$C$17:$J$17</definedName>
    <definedName name="파이널스토리">Sheet1!$C$10:$J$10</definedName>
    <definedName name="피파온라인">Sheet1!$C$14:$J$14</definedName>
    <definedName name="호주">Sheet1!$H$6:$H$17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5" i="1"/>
  <c r="M10" i="1"/>
</calcChain>
</file>

<file path=xl/sharedStrings.xml><?xml version="1.0" encoding="utf-8"?>
<sst xmlns="http://schemas.openxmlformats.org/spreadsheetml/2006/main" count="29" uniqueCount="29">
  <si>
    <t>알랜시아</t>
    <phoneticPr fontId="2" type="noConversion"/>
  </si>
  <si>
    <t>마비노스</t>
    <phoneticPr fontId="2" type="noConversion"/>
  </si>
  <si>
    <t>파이널스토리</t>
    <phoneticPr fontId="2" type="noConversion"/>
  </si>
  <si>
    <t>아키에이스</t>
    <phoneticPr fontId="2" type="noConversion"/>
  </si>
  <si>
    <t>클로저</t>
    <phoneticPr fontId="2" type="noConversion"/>
  </si>
  <si>
    <t>용의둥지</t>
    <phoneticPr fontId="2" type="noConversion"/>
  </si>
  <si>
    <t>피파온라인</t>
    <phoneticPr fontId="2" type="noConversion"/>
  </si>
  <si>
    <t>카트라이더</t>
    <phoneticPr fontId="2" type="noConversion"/>
  </si>
  <si>
    <t>버블파이터</t>
    <phoneticPr fontId="2" type="noConversion"/>
  </si>
  <si>
    <t>테일즈러너</t>
    <phoneticPr fontId="2" type="noConversion"/>
  </si>
  <si>
    <t>대한민국</t>
    <phoneticPr fontId="2" type="noConversion"/>
  </si>
  <si>
    <t>중국</t>
    <phoneticPr fontId="2" type="noConversion"/>
  </si>
  <si>
    <t>일본</t>
    <phoneticPr fontId="2" type="noConversion"/>
  </si>
  <si>
    <t>미국</t>
    <phoneticPr fontId="2" type="noConversion"/>
  </si>
  <si>
    <t>캐나다</t>
    <phoneticPr fontId="2" type="noConversion"/>
  </si>
  <si>
    <t>호주</t>
    <phoneticPr fontId="2" type="noConversion"/>
  </si>
  <si>
    <t>영국</t>
    <phoneticPr fontId="2" type="noConversion"/>
  </si>
  <si>
    <t>덴마크</t>
    <phoneticPr fontId="2" type="noConversion"/>
  </si>
  <si>
    <t>윈드월드</t>
    <phoneticPr fontId="2" type="noConversion"/>
  </si>
  <si>
    <t>다크레전드</t>
    <phoneticPr fontId="2" type="noConversion"/>
  </si>
  <si>
    <t>더블 PC 게임즈 주식회사 -국가별 매출현황</t>
    <phoneticPr fontId="2" type="noConversion"/>
  </si>
  <si>
    <t>국가명</t>
    <phoneticPr fontId="2" type="noConversion"/>
  </si>
  <si>
    <t>클로저 평균 매출</t>
    <phoneticPr fontId="2" type="noConversion"/>
  </si>
  <si>
    <t>일본 매출 합계</t>
    <phoneticPr fontId="2" type="noConversion"/>
  </si>
  <si>
    <t>게임명</t>
    <phoneticPr fontId="2" type="noConversion"/>
  </si>
  <si>
    <t>매출</t>
    <phoneticPr fontId="2" type="noConversion"/>
  </si>
  <si>
    <t>(단위 : US$)</t>
    <phoneticPr fontId="2" type="noConversion"/>
  </si>
  <si>
    <t>일본</t>
  </si>
  <si>
    <t>다크레전드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</si>
</sst>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0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FD59-B7D1-48F2-AB5F-75FF4E8E3C55}">
  <dimension ref="B1:M17"/>
  <sheetViews>
    <sheetView tabSelected="1" zoomScale="130" zoomScaleNormal="130" workbookViewId="0">
      <selection activeCell="E7" sqref="E7"/>
    </sheetView>
  </sheetViews>
  <sheetFormatPr defaultRowHeight="17" x14ac:dyDescent="0.45"/>
  <cols>
    <col min="1" max="1" width="5.75" customWidth="1"/>
    <col min="2" max="2" width="14.83203125" customWidth="1"/>
    <col min="3" max="10" width="9.33203125" style="1" customWidth="1"/>
    <col min="11" max="11" width="4.58203125" customWidth="1"/>
    <col min="12" max="12" width="17.75" customWidth="1"/>
    <col min="13" max="13" width="12.25" customWidth="1"/>
  </cols>
  <sheetData>
    <row r="1" spans="2:13" ht="17.5" thickBot="1" x14ac:dyDescent="0.5"/>
    <row r="2" spans="2:13" ht="28.9" customHeight="1" thickBot="1" x14ac:dyDescent="0.5">
      <c r="B2" s="10" t="s">
        <v>20</v>
      </c>
      <c r="C2" s="10"/>
      <c r="D2" s="10"/>
      <c r="E2" s="10"/>
      <c r="F2" s="10"/>
      <c r="G2" s="10"/>
      <c r="H2" s="10"/>
      <c r="I2" s="10"/>
      <c r="J2" s="10"/>
    </row>
    <row r="3" spans="2:13" ht="10.15" customHeight="1" x14ac:dyDescent="0.45"/>
    <row r="4" spans="2:13" ht="18" customHeight="1" x14ac:dyDescent="0.45">
      <c r="J4" s="9" t="s">
        <v>26</v>
      </c>
    </row>
    <row r="5" spans="2:13" x14ac:dyDescent="0.45">
      <c r="B5" s="2"/>
      <c r="C5" s="3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16</v>
      </c>
      <c r="J5" s="4" t="s">
        <v>17</v>
      </c>
      <c r="L5" s="6" t="s">
        <v>23</v>
      </c>
      <c r="M5" s="7">
        <f>SUM(일본)</f>
        <v>1833.9699999999998</v>
      </c>
    </row>
    <row r="6" spans="2:13" x14ac:dyDescent="0.45">
      <c r="B6" s="3" t="s">
        <v>18</v>
      </c>
      <c r="C6" s="5">
        <v>123.84</v>
      </c>
      <c r="D6" s="5">
        <v>101.07</v>
      </c>
      <c r="E6" s="5">
        <v>162.85</v>
      </c>
      <c r="F6" s="5">
        <v>153.29</v>
      </c>
      <c r="G6" s="5">
        <v>180.02</v>
      </c>
      <c r="H6" s="5">
        <v>149.13999999999999</v>
      </c>
      <c r="I6" s="5">
        <v>184.4</v>
      </c>
      <c r="J6" s="5">
        <v>133.68</v>
      </c>
      <c r="L6" s="8" t="s">
        <v>22</v>
      </c>
      <c r="M6" s="7">
        <f>AVERAGE(클로저)</f>
        <v>163.86625000000004</v>
      </c>
    </row>
    <row r="7" spans="2:13" x14ac:dyDescent="0.45">
      <c r="B7" s="4" t="s">
        <v>19</v>
      </c>
      <c r="C7" s="5">
        <v>190.48</v>
      </c>
      <c r="D7" s="5">
        <v>144.21</v>
      </c>
      <c r="E7" s="5">
        <v>110.63</v>
      </c>
      <c r="F7" s="5">
        <v>143.09</v>
      </c>
      <c r="G7" s="5">
        <v>157.25</v>
      </c>
      <c r="H7" s="5">
        <v>163.41</v>
      </c>
      <c r="I7" s="5">
        <v>178.03</v>
      </c>
      <c r="J7" s="5">
        <v>142.19</v>
      </c>
    </row>
    <row r="8" spans="2:13" x14ac:dyDescent="0.45">
      <c r="B8" s="4" t="s">
        <v>0</v>
      </c>
      <c r="C8" s="5">
        <v>185.43</v>
      </c>
      <c r="D8" s="5">
        <v>178.02</v>
      </c>
      <c r="E8" s="5">
        <v>118.77</v>
      </c>
      <c r="F8" s="5">
        <v>181.31</v>
      </c>
      <c r="G8" s="5">
        <v>172.1</v>
      </c>
      <c r="H8" s="5">
        <v>181.36</v>
      </c>
      <c r="I8" s="5">
        <v>155.9</v>
      </c>
      <c r="J8" s="5">
        <v>142.97999999999999</v>
      </c>
      <c r="L8" s="8" t="s">
        <v>21</v>
      </c>
      <c r="M8" s="7" t="s">
        <v>27</v>
      </c>
    </row>
    <row r="9" spans="2:13" x14ac:dyDescent="0.45">
      <c r="B9" s="4" t="s">
        <v>1</v>
      </c>
      <c r="C9" s="5">
        <v>132.97999999999999</v>
      </c>
      <c r="D9" s="5">
        <v>110.21</v>
      </c>
      <c r="E9" s="5">
        <v>129.91999999999999</v>
      </c>
      <c r="F9" s="5">
        <v>157.88999999999999</v>
      </c>
      <c r="G9" s="5">
        <v>182.77</v>
      </c>
      <c r="H9" s="5">
        <v>183.08</v>
      </c>
      <c r="I9" s="5">
        <v>144.4</v>
      </c>
      <c r="J9" s="5">
        <v>195.23</v>
      </c>
      <c r="L9" s="6" t="s">
        <v>24</v>
      </c>
      <c r="M9" s="7" t="s">
        <v>28</v>
      </c>
    </row>
    <row r="10" spans="2:13" x14ac:dyDescent="0.45">
      <c r="B10" s="4" t="s">
        <v>2</v>
      </c>
      <c r="C10" s="5">
        <v>113.61</v>
      </c>
      <c r="D10" s="5">
        <v>154.78</v>
      </c>
      <c r="E10" s="5">
        <v>199.98</v>
      </c>
      <c r="F10" s="5">
        <v>130.33000000000001</v>
      </c>
      <c r="G10" s="5">
        <v>117.17</v>
      </c>
      <c r="H10" s="5">
        <v>162.29</v>
      </c>
      <c r="I10" s="5">
        <v>105.95</v>
      </c>
      <c r="J10" s="5">
        <v>108.74</v>
      </c>
      <c r="L10" s="6" t="s">
        <v>25</v>
      </c>
      <c r="M10" s="7">
        <f ca="1">INDIRECT(M8) INDIRECT(M9)</f>
        <v>110.63</v>
      </c>
    </row>
    <row r="11" spans="2:13" x14ac:dyDescent="0.45">
      <c r="B11" s="4" t="s">
        <v>3</v>
      </c>
      <c r="C11" s="5">
        <v>150.55000000000001</v>
      </c>
      <c r="D11" s="5">
        <v>136.44</v>
      </c>
      <c r="E11" s="5">
        <v>146.77000000000001</v>
      </c>
      <c r="F11" s="5">
        <v>171.48</v>
      </c>
      <c r="G11" s="5">
        <v>173.22</v>
      </c>
      <c r="H11" s="5">
        <v>136.32</v>
      </c>
      <c r="I11" s="5">
        <v>123.95</v>
      </c>
      <c r="J11" s="5">
        <v>127.66</v>
      </c>
    </row>
    <row r="12" spans="2:13" x14ac:dyDescent="0.45">
      <c r="B12" s="4" t="s">
        <v>4</v>
      </c>
      <c r="C12" s="5">
        <v>151.76</v>
      </c>
      <c r="D12" s="5">
        <v>148.58000000000001</v>
      </c>
      <c r="E12" s="5">
        <v>183.21</v>
      </c>
      <c r="F12" s="5">
        <v>158.32</v>
      </c>
      <c r="G12" s="5">
        <v>156.78</v>
      </c>
      <c r="H12" s="5">
        <v>190.44</v>
      </c>
      <c r="I12" s="5">
        <v>135.38</v>
      </c>
      <c r="J12" s="5">
        <v>186.46</v>
      </c>
    </row>
    <row r="13" spans="2:13" x14ac:dyDescent="0.45">
      <c r="B13" s="4" t="s">
        <v>5</v>
      </c>
      <c r="C13" s="5">
        <v>158.82</v>
      </c>
      <c r="D13" s="5">
        <v>192.58</v>
      </c>
      <c r="E13" s="5">
        <v>170.28</v>
      </c>
      <c r="F13" s="5">
        <v>101.64</v>
      </c>
      <c r="G13" s="5">
        <v>198.99</v>
      </c>
      <c r="H13" s="5">
        <v>141.49</v>
      </c>
      <c r="I13" s="5">
        <v>145.88999999999999</v>
      </c>
      <c r="J13" s="5">
        <v>128.41</v>
      </c>
    </row>
    <row r="14" spans="2:13" x14ac:dyDescent="0.45">
      <c r="B14" s="4" t="s">
        <v>6</v>
      </c>
      <c r="C14" s="5">
        <v>116.93</v>
      </c>
      <c r="D14" s="5">
        <v>190.35</v>
      </c>
      <c r="E14" s="5">
        <v>170.46</v>
      </c>
      <c r="F14" s="5">
        <v>191.68</v>
      </c>
      <c r="G14" s="5">
        <v>153.18</v>
      </c>
      <c r="H14" s="5">
        <v>115</v>
      </c>
      <c r="I14" s="5">
        <v>135.25</v>
      </c>
      <c r="J14" s="5">
        <v>139.34</v>
      </c>
    </row>
    <row r="15" spans="2:13" x14ac:dyDescent="0.45">
      <c r="B15" s="4" t="s">
        <v>7</v>
      </c>
      <c r="C15" s="5">
        <v>181.34</v>
      </c>
      <c r="D15" s="5">
        <v>191.11</v>
      </c>
      <c r="E15" s="5">
        <v>122.97</v>
      </c>
      <c r="F15" s="5">
        <v>150.65</v>
      </c>
      <c r="G15" s="5">
        <v>194.14</v>
      </c>
      <c r="H15" s="5">
        <v>142.87</v>
      </c>
      <c r="I15" s="5">
        <v>101.8</v>
      </c>
      <c r="J15" s="5">
        <v>186.39</v>
      </c>
    </row>
    <row r="16" spans="2:13" x14ac:dyDescent="0.45">
      <c r="B16" s="4" t="s">
        <v>8</v>
      </c>
      <c r="C16" s="5">
        <v>150.15</v>
      </c>
      <c r="D16" s="5">
        <v>175.26</v>
      </c>
      <c r="E16" s="5">
        <v>139.86000000000001</v>
      </c>
      <c r="F16" s="5">
        <v>109.58</v>
      </c>
      <c r="G16" s="5">
        <v>123.92</v>
      </c>
      <c r="H16" s="5">
        <v>168.47</v>
      </c>
      <c r="I16" s="5">
        <v>165.72</v>
      </c>
      <c r="J16" s="5">
        <v>196.18</v>
      </c>
    </row>
    <row r="17" spans="2:10" x14ac:dyDescent="0.45">
      <c r="B17" s="4" t="s">
        <v>9</v>
      </c>
      <c r="C17" s="5">
        <v>135.04</v>
      </c>
      <c r="D17" s="5">
        <v>160.24</v>
      </c>
      <c r="E17" s="5">
        <v>178.27</v>
      </c>
      <c r="F17" s="5">
        <v>163.43</v>
      </c>
      <c r="G17" s="5">
        <v>139.25</v>
      </c>
      <c r="H17" s="5">
        <v>143.30000000000001</v>
      </c>
      <c r="I17" s="5">
        <v>190.15</v>
      </c>
      <c r="J17" s="5">
        <v>180.27</v>
      </c>
    </row>
  </sheetData>
  <mergeCells count="1">
    <mergeCell ref="B2:J2"/>
  </mergeCells>
  <phoneticPr fontId="2" type="noConversion"/>
  <dataValidations count="2">
    <dataValidation type="list" allowBlank="1" showInputMessage="1" showErrorMessage="1" sqref="M8" xr:uid="{6606B1F3-FD6D-45E5-AAD3-8D532779672F}">
      <formula1>$C$5:$J$5</formula1>
    </dataValidation>
    <dataValidation type="list" allowBlank="1" showInputMessage="1" showErrorMessage="1" sqref="M9" xr:uid="{D3D62BD6-D9FD-4AE4-9941-D96B9E9D8A7E}">
      <formula1>$B$6:$B$17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20</vt:i4>
      </vt:variant>
    </vt:vector>
  </HeadingPairs>
  <TitlesOfParts>
    <vt:vector size="21" baseType="lpstr">
      <vt:lpstr>Sheet1</vt:lpstr>
      <vt:lpstr>다크레전드</vt:lpstr>
      <vt:lpstr>대한민국</vt:lpstr>
      <vt:lpstr>덴마크</vt:lpstr>
      <vt:lpstr>마비노스</vt:lpstr>
      <vt:lpstr>미국</vt:lpstr>
      <vt:lpstr>버블파이터</vt:lpstr>
      <vt:lpstr>아키에이스</vt:lpstr>
      <vt:lpstr>알랜시아</vt:lpstr>
      <vt:lpstr>영국</vt:lpstr>
      <vt:lpstr>용의둥지</vt:lpstr>
      <vt:lpstr>윈드월드</vt:lpstr>
      <vt:lpstr>일본</vt:lpstr>
      <vt:lpstr>중국</vt:lpstr>
      <vt:lpstr>카트라이더</vt:lpstr>
      <vt:lpstr>캐나다</vt:lpstr>
      <vt:lpstr>클로저</vt:lpstr>
      <vt:lpstr>테일즈러너</vt:lpstr>
      <vt:lpstr>파이널스토리</vt:lpstr>
      <vt:lpstr>피파온라인</vt:lpstr>
      <vt:lpstr>호주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2021-03-09T14:23:40Z</dcterms:created>
  <dcterms:modified xsi:type="dcterms:W3CDTF">2025-04-15T11:16:27Z</dcterms:modified>
</cp:coreProperties>
</file>