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/>
  <mc:AlternateContent xmlns:mc="http://schemas.openxmlformats.org/markup-compatibility/2006">
    <mc:Choice Requires="x15">
      <x15ac:absPath xmlns:x15ac="http://schemas.microsoft.com/office/spreadsheetml/2010/11/ac" url="C:\Users\최준선\Desktop\CD\PART 01\CHAPTER 01\"/>
    </mc:Choice>
  </mc:AlternateContent>
  <bookViews>
    <workbookView xWindow="0" yWindow="0" windowWidth="15360" windowHeight="8070" activeTab="1" xr2:uid="{00000000-000D-0000-FFFF-FFFF00000000}"/>
  </bookViews>
  <sheets>
    <sheet name="크로스탭" sheetId="1" r:id="rId1"/>
    <sheet name="1월" sheetId="2" r:id="rId2"/>
    <sheet name="2월" sheetId="3" r:id="rId3"/>
    <sheet name="3월" sheetId="4" r:id="rId4"/>
    <sheet name="4월" sheetId="5" r:id="rId5"/>
    <sheet name="5월" sheetId="6" r:id="rId6"/>
    <sheet name="6월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K15" i="1" s="1"/>
  <c r="F15" i="1"/>
  <c r="J14" i="1"/>
  <c r="F14" i="1"/>
  <c r="K14" i="1" s="1"/>
  <c r="J13" i="1"/>
  <c r="F13" i="1"/>
  <c r="J12" i="1"/>
  <c r="F12" i="1"/>
  <c r="J11" i="1"/>
  <c r="K11" i="1" s="1"/>
  <c r="F11" i="1"/>
  <c r="J10" i="1"/>
  <c r="F10" i="1"/>
  <c r="K10" i="1" s="1"/>
  <c r="J9" i="1"/>
  <c r="K9" i="1" s="1"/>
  <c r="F9" i="1"/>
  <c r="J8" i="1"/>
  <c r="F8" i="1"/>
  <c r="K8" i="1" s="1"/>
  <c r="J7" i="1"/>
  <c r="K7" i="1" s="1"/>
  <c r="F7" i="1"/>
  <c r="J6" i="1"/>
  <c r="F6" i="1"/>
  <c r="K6" i="1" s="1"/>
  <c r="K13" i="1" l="1"/>
  <c r="K12" i="1"/>
</calcChain>
</file>

<file path=xl/sharedStrings.xml><?xml version="1.0" encoding="utf-8"?>
<sst xmlns="http://schemas.openxmlformats.org/spreadsheetml/2006/main" count="606" uniqueCount="146">
  <si>
    <t>영업사원별 상반기 판매 실적 집계표</t>
    <phoneticPr fontId="3" type="noConversion"/>
  </si>
  <si>
    <t xml:space="preserve">          월
 사원</t>
    <phoneticPr fontId="3" type="noConversion"/>
  </si>
  <si>
    <t>1월</t>
  </si>
  <si>
    <t>2월</t>
  </si>
  <si>
    <t>3월</t>
  </si>
  <si>
    <t>1사분기</t>
    <phoneticPr fontId="3" type="noConversion"/>
  </si>
  <si>
    <t>4월</t>
  </si>
  <si>
    <t>5월</t>
  </si>
  <si>
    <t>6월</t>
  </si>
  <si>
    <t>2사분기</t>
    <phoneticPr fontId="3" type="noConversion"/>
  </si>
  <si>
    <t>상반기</t>
    <phoneticPr fontId="3" type="noConversion"/>
  </si>
  <si>
    <t>합계</t>
    <phoneticPr fontId="3" type="noConversion"/>
  </si>
  <si>
    <t>고객</t>
  </si>
  <si>
    <t>담당</t>
  </si>
  <si>
    <t>주문일</t>
  </si>
  <si>
    <t>분류</t>
  </si>
  <si>
    <t>제품</t>
  </si>
  <si>
    <t>단가</t>
  </si>
  <si>
    <t>수량</t>
  </si>
  <si>
    <t>할인율</t>
  </si>
  <si>
    <t>판매</t>
  </si>
  <si>
    <t>박지훈</t>
  </si>
  <si>
    <t>유준혁</t>
  </si>
  <si>
    <t>이서연</t>
  </si>
  <si>
    <t>김민준</t>
  </si>
  <si>
    <t>최서현</t>
  </si>
  <si>
    <t>박현우</t>
  </si>
  <si>
    <t>정시우</t>
  </si>
  <si>
    <t>이은서</t>
  </si>
  <si>
    <t>오서윤</t>
  </si>
  <si>
    <t>N-1043</t>
  </si>
  <si>
    <t>송현식품 ㈜</t>
  </si>
  <si>
    <t>복사용지</t>
  </si>
  <si>
    <t>고급복사지A4 1000매</t>
  </si>
  <si>
    <t>N-1044</t>
  </si>
  <si>
    <t>미래백화점 ㈜</t>
  </si>
  <si>
    <t>바코드스캐너</t>
  </si>
  <si>
    <t>바코드 BCD-300 Plus</t>
  </si>
  <si>
    <t>복사지A4 1000매</t>
  </si>
  <si>
    <t>N-1045</t>
  </si>
  <si>
    <t>세호상사 ㈜</t>
  </si>
  <si>
    <t>복합기</t>
  </si>
  <si>
    <t>무한잉크젯복합기 AP-3300W</t>
  </si>
  <si>
    <t>레이저복합기 L950</t>
  </si>
  <si>
    <t>바코드 Z-750</t>
  </si>
  <si>
    <t>N-1046</t>
  </si>
  <si>
    <t>동오무역 ㈜</t>
  </si>
  <si>
    <t>제본기</t>
  </si>
  <si>
    <t>와이어제본기 WC-5500</t>
  </si>
  <si>
    <t>복사기</t>
  </si>
  <si>
    <t>컬러레이저복사기 XI-2000</t>
  </si>
  <si>
    <t>팩스</t>
  </si>
  <si>
    <t>잉크젯팩시밀리 FX-1000</t>
  </si>
  <si>
    <t>흑백레이저복사기 TLE-9000</t>
  </si>
  <si>
    <t>N-1047</t>
  </si>
  <si>
    <t>송화상사 ㈜</t>
  </si>
  <si>
    <t>출퇴근기록기</t>
  </si>
  <si>
    <t>도트 TIC-10A</t>
  </si>
  <si>
    <t>N-1048</t>
  </si>
  <si>
    <t>뉴럴네트워크 ㈜</t>
  </si>
  <si>
    <t>흑백레이저복사기 TLE-5000</t>
  </si>
  <si>
    <t>거래번호</t>
  </si>
  <si>
    <t>거래번호</t>
    <phoneticPr fontId="3" type="noConversion"/>
  </si>
  <si>
    <t>N-1071</t>
  </si>
  <si>
    <t>화성식품 ㈜</t>
  </si>
  <si>
    <t>고급복사지A4 500매</t>
  </si>
  <si>
    <t>복사지A4 500매</t>
  </si>
  <si>
    <t>N-1072</t>
  </si>
  <si>
    <t>노을백화점 ㈜</t>
  </si>
  <si>
    <t>흑백레이저복사기 TLE-8100C</t>
  </si>
  <si>
    <t>지문인식 FPIN-2000F</t>
  </si>
  <si>
    <t>잉크젯팩시밀리 FX-1050</t>
  </si>
  <si>
    <t>도트 TIC-7A</t>
  </si>
  <si>
    <t>N-1073</t>
  </si>
  <si>
    <t>길가온교역 ㈜</t>
  </si>
  <si>
    <t>잉크젯복합기 AP-5500</t>
  </si>
  <si>
    <t>N-1074</t>
  </si>
  <si>
    <t>진주 ㈜</t>
  </si>
  <si>
    <t>무한레이저복합기 L800C</t>
  </si>
  <si>
    <t>프리미엄복사지A4 2500매</t>
  </si>
  <si>
    <t>잉크젯팩시밀리 FX-2000</t>
  </si>
  <si>
    <t>복사지A4 2500매</t>
  </si>
  <si>
    <t>N-1075</t>
  </si>
  <si>
    <t>샛별백화점 ㈜</t>
  </si>
  <si>
    <t>RF OA-400</t>
  </si>
  <si>
    <t>N-1104</t>
  </si>
  <si>
    <t>N-1105</t>
  </si>
  <si>
    <t>반디상사 ㈜</t>
  </si>
  <si>
    <t>잉크젯복합기 AP-4900</t>
  </si>
  <si>
    <t>N-1106</t>
  </si>
  <si>
    <t>가림상사 ㈜</t>
  </si>
  <si>
    <t>열제본기 TB-8200</t>
  </si>
  <si>
    <t>N-1107</t>
  </si>
  <si>
    <t>N-1108</t>
  </si>
  <si>
    <t>신화백화점 ㈜</t>
  </si>
  <si>
    <t>문서세단기</t>
  </si>
  <si>
    <t>오피스 Z-01</t>
  </si>
  <si>
    <t>오피스 Z-05C</t>
  </si>
  <si>
    <t>프리미엄복사지A4 5000매</t>
  </si>
  <si>
    <t>N-1142</t>
  </si>
  <si>
    <t>스타백화점 ㈜</t>
  </si>
  <si>
    <t>무한잉크젯복합기 AP-5500W</t>
  </si>
  <si>
    <t>바코드 BCD-200 Plus</t>
  </si>
  <si>
    <t>레이저복합기 L650</t>
  </si>
  <si>
    <t>N-1143</t>
  </si>
  <si>
    <t>송월통상 ㈜</t>
  </si>
  <si>
    <t>N-1144</t>
  </si>
  <si>
    <t>신흥유통 ㈜</t>
  </si>
  <si>
    <t>레이저복합기 L800</t>
  </si>
  <si>
    <t>N-1145</t>
  </si>
  <si>
    <t>N-1146</t>
  </si>
  <si>
    <t>다정상사 ㈜</t>
  </si>
  <si>
    <t>잉크젯복합기 AP-3200</t>
  </si>
  <si>
    <t>N-1147</t>
  </si>
  <si>
    <t>N-1148</t>
  </si>
  <si>
    <t>진주백화점 ㈜</t>
  </si>
  <si>
    <t>문서세단기 SCUT-1500B</t>
  </si>
  <si>
    <t>N-1175</t>
  </si>
  <si>
    <t>일성 ㈜</t>
  </si>
  <si>
    <t>컬러레이저복사기 XI-3200</t>
  </si>
  <si>
    <t>N-1176</t>
  </si>
  <si>
    <t>신성교역 ㈜</t>
  </si>
  <si>
    <t>무한레이저복합기 L500C</t>
  </si>
  <si>
    <t>N-1177</t>
  </si>
  <si>
    <t>N-1178</t>
  </si>
  <si>
    <t>갤럭시통상 ㈜</t>
  </si>
  <si>
    <t>복사지A4 5000매</t>
  </si>
  <si>
    <t>N-1179</t>
  </si>
  <si>
    <t>레이저복합기 L200</t>
  </si>
  <si>
    <t>N-1180</t>
  </si>
  <si>
    <t>보람무역 ㈜</t>
  </si>
  <si>
    <t>지문인식 FPIN-1000+</t>
  </si>
  <si>
    <t>N-1213</t>
  </si>
  <si>
    <t>한영상사 ㈜</t>
  </si>
  <si>
    <t>잉크젯팩시밀리 FX-2000+</t>
  </si>
  <si>
    <t>N-1214</t>
  </si>
  <si>
    <t>N-1215</t>
  </si>
  <si>
    <t>N-1216</t>
  </si>
  <si>
    <t>사선무역 ㈜</t>
  </si>
  <si>
    <t>RF OA-200</t>
  </si>
  <si>
    <t>N-1217</t>
  </si>
  <si>
    <t>삼양트레이드 ㈜</t>
  </si>
  <si>
    <t>N-1218</t>
  </si>
  <si>
    <t>한성트레이딩 ㈜</t>
  </si>
  <si>
    <t>N-1219</t>
  </si>
  <si>
    <t>오피스 Z-03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</si>
</sst>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0.00_);[Red]\(0.00\)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indexed="8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4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1" fontId="0" fillId="3" borderId="5" xfId="1" applyFont="1" applyFill="1" applyBorder="1">
      <alignment vertical="center"/>
    </xf>
    <xf numFmtId="41" fontId="0" fillId="3" borderId="5" xfId="0" applyNumberFormat="1" applyFill="1" applyBorder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41" fontId="6" fillId="0" borderId="3" xfId="1" applyFont="1" applyBorder="1" applyAlignment="1">
      <alignment vertical="center"/>
    </xf>
    <xf numFmtId="9" fontId="6" fillId="0" borderId="3" xfId="2" applyFont="1" applyBorder="1" applyAlignment="1">
      <alignment vertical="center"/>
    </xf>
    <xf numFmtId="41" fontId="6" fillId="0" borderId="3" xfId="1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14" fontId="7" fillId="0" borderId="3" xfId="0" applyNumberFormat="1" applyFont="1" applyFill="1" applyBorder="1" applyAlignment="1">
      <alignment vertical="center"/>
    </xf>
    <xf numFmtId="41" fontId="7" fillId="0" borderId="3" xfId="1" applyFont="1" applyFill="1" applyBorder="1" applyAlignment="1">
      <alignment vertical="center"/>
    </xf>
    <xf numFmtId="9" fontId="7" fillId="0" borderId="3" xfId="2" applyFont="1" applyFill="1" applyBorder="1" applyAlignment="1">
      <alignment vertical="center"/>
    </xf>
    <xf numFmtId="41" fontId="0" fillId="0" borderId="6" xfId="1" applyFont="1" applyBorder="1">
      <alignment vertical="center"/>
    </xf>
    <xf numFmtId="41" fontId="0" fillId="0" borderId="7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41" fontId="0" fillId="0" borderId="10" xfId="1" applyFont="1" applyBorder="1">
      <alignment vertical="center"/>
    </xf>
    <xf numFmtId="41" fontId="0" fillId="0" borderId="11" xfId="1" applyFont="1" applyBorder="1">
      <alignment vertical="center"/>
    </xf>
    <xf numFmtId="41" fontId="0" fillId="0" borderId="12" xfId="1" applyFont="1" applyBorder="1">
      <alignment vertical="center"/>
    </xf>
    <xf numFmtId="41" fontId="0" fillId="0" borderId="13" xfId="1" applyFont="1" applyBorder="1">
      <alignment vertical="center"/>
    </xf>
    <xf numFmtId="41" fontId="0" fillId="0" borderId="14" xfId="1" applyFont="1" applyBorder="1">
      <alignment vertical="center"/>
    </xf>
    <xf numFmtId="41" fontId="0" fillId="3" borderId="6" xfId="1" applyFont="1" applyFill="1" applyBorder="1">
      <alignment vertical="center"/>
    </xf>
    <xf numFmtId="41" fontId="0" fillId="3" borderId="8" xfId="0" applyNumberFormat="1" applyFill="1" applyBorder="1">
      <alignment vertical="center"/>
    </xf>
    <xf numFmtId="41" fontId="0" fillId="3" borderId="9" xfId="1" applyFont="1" applyFill="1" applyBorder="1">
      <alignment vertical="center"/>
    </xf>
    <xf numFmtId="41" fontId="0" fillId="3" borderId="11" xfId="0" applyNumberFormat="1" applyFill="1" applyBorder="1">
      <alignment vertical="center"/>
    </xf>
    <xf numFmtId="41" fontId="0" fillId="3" borderId="12" xfId="1" applyFont="1" applyFill="1" applyBorder="1">
      <alignment vertical="center"/>
    </xf>
    <xf numFmtId="41" fontId="0" fillId="3" borderId="14" xfId="0" applyNumberFormat="1" applyFill="1" applyBorder="1">
      <alignment vertical="center"/>
    </xf>
    <xf numFmtId="41" fontId="0" fillId="3" borderId="15" xfId="1" applyFont="1" applyFill="1" applyBorder="1">
      <alignment vertical="center"/>
    </xf>
    <xf numFmtId="41" fontId="0" fillId="3" borderId="16" xfId="1" applyFont="1" applyFill="1" applyBorder="1">
      <alignment vertical="center"/>
    </xf>
    <xf numFmtId="41" fontId="0" fillId="3" borderId="17" xfId="1" applyFont="1" applyFill="1" applyBorder="1">
      <alignment vertical="center"/>
    </xf>
    <xf numFmtId="0" fontId="8" fillId="2" borderId="3" xfId="0" applyFont="1" applyFill="1" applyBorder="1" applyAlignment="1">
      <alignment horizontal="center" vertical="center"/>
    </xf>
    <xf numFmtId="14" fontId="8" fillId="2" borderId="3" xfId="0" applyNumberFormat="1" applyFont="1" applyFill="1" applyBorder="1" applyAlignment="1">
      <alignment horizontal="center" vertical="center"/>
    </xf>
    <xf numFmtId="176" fontId="8" fillId="2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9" fontId="0" fillId="0" borderId="3" xfId="0" applyNumberFormat="1" applyBorder="1">
      <alignment vertical="center"/>
    </xf>
    <xf numFmtId="41" fontId="0" fillId="0" borderId="3" xfId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5"/>
  <sheetViews>
    <sheetView workbookViewId="0">
      <selection activeCell="C6" sqref="C6"/>
    </sheetView>
  </sheetViews>
  <sheetFormatPr defaultRowHeight="19.5" customHeight="1" x14ac:dyDescent="0.3"/>
  <sheetData>
    <row r="2" spans="2:11" ht="19.5" customHeight="1" x14ac:dyDescent="0.3">
      <c r="B2" s="45" t="s">
        <v>0</v>
      </c>
      <c r="C2" s="45"/>
      <c r="D2" s="45"/>
      <c r="E2" s="45"/>
      <c r="F2" s="45"/>
      <c r="G2" s="45"/>
      <c r="H2" s="45"/>
      <c r="I2" s="45"/>
      <c r="J2" s="45"/>
      <c r="K2" s="45"/>
    </row>
    <row r="3" spans="2:11" ht="19.5" customHeight="1" thickBot="1" x14ac:dyDescent="0.35"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2:11" ht="7.5" customHeight="1" x14ac:dyDescent="0.3"/>
    <row r="5" spans="2:11" ht="27" customHeight="1" x14ac:dyDescent="0.3">
      <c r="B5" s="1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</row>
    <row r="6" spans="2:11" ht="19.5" customHeight="1" x14ac:dyDescent="0.3">
      <c r="B6" s="2" t="s">
        <v>21</v>
      </c>
      <c r="C6" s="19">
        <v>410</v>
      </c>
      <c r="D6" s="20">
        <v>104</v>
      </c>
      <c r="E6" s="21">
        <v>550</v>
      </c>
      <c r="F6" s="34">
        <f t="shared" ref="F6:F15" si="0">SUM(C6:E6)</f>
        <v>1064</v>
      </c>
      <c r="G6" s="19">
        <v>430</v>
      </c>
      <c r="H6" s="20">
        <v>372</v>
      </c>
      <c r="I6" s="21">
        <v>494</v>
      </c>
      <c r="J6" s="28">
        <f t="shared" ref="J6:J15" si="1">SUM(G6:I6)</f>
        <v>1296</v>
      </c>
      <c r="K6" s="29">
        <f t="shared" ref="K6:K15" si="2">SUM(J6,F6)</f>
        <v>2360</v>
      </c>
    </row>
    <row r="7" spans="2:11" ht="19.5" customHeight="1" x14ac:dyDescent="0.3">
      <c r="B7" s="2" t="s">
        <v>22</v>
      </c>
      <c r="C7" s="22">
        <v>887</v>
      </c>
      <c r="D7" s="23">
        <v>291</v>
      </c>
      <c r="E7" s="24">
        <v>614</v>
      </c>
      <c r="F7" s="35">
        <f t="shared" si="0"/>
        <v>1792</v>
      </c>
      <c r="G7" s="22">
        <v>686</v>
      </c>
      <c r="H7" s="23">
        <v>490</v>
      </c>
      <c r="I7" s="24">
        <v>1119</v>
      </c>
      <c r="J7" s="30">
        <f t="shared" si="1"/>
        <v>2295</v>
      </c>
      <c r="K7" s="31">
        <f t="shared" si="2"/>
        <v>4087</v>
      </c>
    </row>
    <row r="8" spans="2:11" ht="19.5" customHeight="1" x14ac:dyDescent="0.3">
      <c r="B8" s="2" t="s">
        <v>23</v>
      </c>
      <c r="C8" s="22">
        <v>244</v>
      </c>
      <c r="D8" s="23">
        <v>206</v>
      </c>
      <c r="E8" s="24">
        <v>239</v>
      </c>
      <c r="F8" s="35">
        <f t="shared" si="0"/>
        <v>689</v>
      </c>
      <c r="G8" s="22">
        <v>246</v>
      </c>
      <c r="H8" s="23">
        <v>393</v>
      </c>
      <c r="I8" s="24">
        <v>632</v>
      </c>
      <c r="J8" s="30">
        <f t="shared" si="1"/>
        <v>1271</v>
      </c>
      <c r="K8" s="31">
        <f t="shared" si="2"/>
        <v>1960</v>
      </c>
    </row>
    <row r="9" spans="2:11" ht="19.5" customHeight="1" x14ac:dyDescent="0.3">
      <c r="B9" s="2" t="s">
        <v>24</v>
      </c>
      <c r="C9" s="22">
        <v>232</v>
      </c>
      <c r="D9" s="23">
        <v>646</v>
      </c>
      <c r="E9" s="24">
        <v>216</v>
      </c>
      <c r="F9" s="35">
        <f t="shared" si="0"/>
        <v>1094</v>
      </c>
      <c r="G9" s="22">
        <v>518</v>
      </c>
      <c r="H9" s="23">
        <v>213</v>
      </c>
      <c r="I9" s="24">
        <v>508</v>
      </c>
      <c r="J9" s="30">
        <f t="shared" si="1"/>
        <v>1239</v>
      </c>
      <c r="K9" s="31">
        <f t="shared" si="2"/>
        <v>2333</v>
      </c>
    </row>
    <row r="10" spans="2:11" ht="19.5" customHeight="1" x14ac:dyDescent="0.3">
      <c r="B10" s="2" t="s">
        <v>25</v>
      </c>
      <c r="C10" s="22">
        <v>377</v>
      </c>
      <c r="D10" s="23">
        <v>150</v>
      </c>
      <c r="E10" s="24">
        <v>188</v>
      </c>
      <c r="F10" s="35">
        <f t="shared" si="0"/>
        <v>715</v>
      </c>
      <c r="G10" s="22">
        <v>451</v>
      </c>
      <c r="H10" s="23">
        <v>274</v>
      </c>
      <c r="I10" s="24">
        <v>251</v>
      </c>
      <c r="J10" s="30">
        <f t="shared" si="1"/>
        <v>976</v>
      </c>
      <c r="K10" s="31">
        <f t="shared" si="2"/>
        <v>1691</v>
      </c>
    </row>
    <row r="11" spans="2:11" ht="19.5" customHeight="1" x14ac:dyDescent="0.3">
      <c r="B11" s="2" t="s">
        <v>26</v>
      </c>
      <c r="C11" s="22">
        <v>226</v>
      </c>
      <c r="D11" s="23">
        <v>261</v>
      </c>
      <c r="E11" s="24">
        <v>612</v>
      </c>
      <c r="F11" s="35">
        <f t="shared" si="0"/>
        <v>1099</v>
      </c>
      <c r="G11" s="22">
        <v>227</v>
      </c>
      <c r="H11" s="23">
        <v>232</v>
      </c>
      <c r="I11" s="24">
        <v>49</v>
      </c>
      <c r="J11" s="30">
        <f t="shared" si="1"/>
        <v>508</v>
      </c>
      <c r="K11" s="31">
        <f t="shared" si="2"/>
        <v>1607</v>
      </c>
    </row>
    <row r="12" spans="2:11" ht="19.5" customHeight="1" x14ac:dyDescent="0.3">
      <c r="B12" s="2" t="s">
        <v>27</v>
      </c>
      <c r="C12" s="22">
        <v>294</v>
      </c>
      <c r="D12" s="23">
        <v>98</v>
      </c>
      <c r="E12" s="24">
        <v>93</v>
      </c>
      <c r="F12" s="35">
        <f t="shared" si="0"/>
        <v>485</v>
      </c>
      <c r="G12" s="22">
        <v>280</v>
      </c>
      <c r="H12" s="23">
        <v>222</v>
      </c>
      <c r="I12" s="24">
        <v>107</v>
      </c>
      <c r="J12" s="30">
        <f t="shared" si="1"/>
        <v>609</v>
      </c>
      <c r="K12" s="31">
        <f t="shared" si="2"/>
        <v>1094</v>
      </c>
    </row>
    <row r="13" spans="2:11" ht="19.5" customHeight="1" x14ac:dyDescent="0.3">
      <c r="B13" s="2" t="s">
        <v>28</v>
      </c>
      <c r="C13" s="22">
        <v>266</v>
      </c>
      <c r="D13" s="23">
        <v>474</v>
      </c>
      <c r="E13" s="24">
        <v>309</v>
      </c>
      <c r="F13" s="35">
        <f t="shared" si="0"/>
        <v>1049</v>
      </c>
      <c r="G13" s="22">
        <v>566</v>
      </c>
      <c r="H13" s="23">
        <v>681</v>
      </c>
      <c r="I13" s="24">
        <v>746</v>
      </c>
      <c r="J13" s="30">
        <f t="shared" si="1"/>
        <v>1993</v>
      </c>
      <c r="K13" s="31">
        <f t="shared" si="2"/>
        <v>3042</v>
      </c>
    </row>
    <row r="14" spans="2:11" ht="19.5" customHeight="1" thickBot="1" x14ac:dyDescent="0.35">
      <c r="B14" s="3" t="s">
        <v>29</v>
      </c>
      <c r="C14" s="25">
        <v>769</v>
      </c>
      <c r="D14" s="26">
        <v>699</v>
      </c>
      <c r="E14" s="27">
        <v>672</v>
      </c>
      <c r="F14" s="36">
        <f t="shared" si="0"/>
        <v>2140</v>
      </c>
      <c r="G14" s="25">
        <v>965</v>
      </c>
      <c r="H14" s="26">
        <v>736</v>
      </c>
      <c r="I14" s="27">
        <v>938</v>
      </c>
      <c r="J14" s="32">
        <f t="shared" si="1"/>
        <v>2639</v>
      </c>
      <c r="K14" s="33">
        <f t="shared" si="2"/>
        <v>4779</v>
      </c>
    </row>
    <row r="15" spans="2:11" ht="19.5" customHeight="1" thickTop="1" x14ac:dyDescent="0.3">
      <c r="B15" s="4" t="s">
        <v>11</v>
      </c>
      <c r="C15" s="5">
        <v>3705</v>
      </c>
      <c r="D15" s="5">
        <v>2929</v>
      </c>
      <c r="E15" s="5">
        <v>3493</v>
      </c>
      <c r="F15" s="5">
        <f t="shared" si="0"/>
        <v>10127</v>
      </c>
      <c r="G15" s="5">
        <v>4369</v>
      </c>
      <c r="H15" s="5">
        <v>3613</v>
      </c>
      <c r="I15" s="5">
        <v>4844</v>
      </c>
      <c r="J15" s="5">
        <f t="shared" si="1"/>
        <v>12826</v>
      </c>
      <c r="K15" s="6">
        <f t="shared" si="2"/>
        <v>22953</v>
      </c>
    </row>
  </sheetData>
  <mergeCells count="1">
    <mergeCell ref="B2:K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tabSelected="1" workbookViewId="0">
      <selection activeCell="A2" sqref="A2"/>
    </sheetView>
  </sheetViews>
  <sheetFormatPr defaultRowHeight="20.100000000000001" customHeight="1" x14ac:dyDescent="0.3"/>
  <cols>
    <col min="1" max="1" width="9.25" bestFit="1" customWidth="1"/>
    <col min="2" max="2" width="15.875" bestFit="1" customWidth="1"/>
    <col min="3" max="3" width="7.125" bestFit="1" customWidth="1"/>
    <col min="4" max="4" width="11.125" bestFit="1" customWidth="1"/>
    <col min="5" max="5" width="13" bestFit="1" customWidth="1"/>
    <col min="6" max="6" width="27.75" bestFit="1" customWidth="1"/>
    <col min="7" max="7" width="9.375" bestFit="1" customWidth="1"/>
    <col min="8" max="8" width="5.5" bestFit="1" customWidth="1"/>
    <col min="9" max="9" width="7.375" bestFit="1" customWidth="1"/>
    <col min="10" max="10" width="10.875" bestFit="1" customWidth="1"/>
  </cols>
  <sheetData>
    <row r="1" spans="1:10" ht="20.100000000000001" customHeight="1" x14ac:dyDescent="0.3">
      <c r="A1" s="37" t="s">
        <v>62</v>
      </c>
      <c r="B1" s="37" t="s">
        <v>12</v>
      </c>
      <c r="C1" s="37" t="s">
        <v>13</v>
      </c>
      <c r="D1" s="38" t="s">
        <v>14</v>
      </c>
      <c r="E1" s="37" t="s">
        <v>15</v>
      </c>
      <c r="F1" s="37" t="s">
        <v>16</v>
      </c>
      <c r="G1" s="37" t="s">
        <v>17</v>
      </c>
      <c r="H1" s="37" t="s">
        <v>18</v>
      </c>
      <c r="I1" s="39" t="s">
        <v>19</v>
      </c>
      <c r="J1" s="37" t="s">
        <v>20</v>
      </c>
    </row>
    <row r="2" spans="1:10" ht="20.100000000000001" customHeight="1" x14ac:dyDescent="0.3">
      <c r="A2" s="8" t="s">
        <v>30</v>
      </c>
      <c r="B2" s="8" t="s">
        <v>31</v>
      </c>
      <c r="C2" s="8" t="s">
        <v>25</v>
      </c>
      <c r="D2" s="9">
        <v>42737</v>
      </c>
      <c r="E2" s="10" t="s">
        <v>32</v>
      </c>
      <c r="F2" s="7" t="s">
        <v>33</v>
      </c>
      <c r="G2" s="11">
        <v>5800</v>
      </c>
      <c r="H2" s="11">
        <v>2</v>
      </c>
      <c r="I2" s="12">
        <v>0</v>
      </c>
      <c r="J2" s="13">
        <v>11600</v>
      </c>
    </row>
    <row r="3" spans="1:10" ht="20.100000000000001" customHeight="1" x14ac:dyDescent="0.3">
      <c r="A3" s="8" t="s">
        <v>34</v>
      </c>
      <c r="B3" s="8" t="s">
        <v>35</v>
      </c>
      <c r="C3" s="8" t="s">
        <v>26</v>
      </c>
      <c r="D3" s="9">
        <v>42738</v>
      </c>
      <c r="E3" s="10" t="s">
        <v>36</v>
      </c>
      <c r="F3" s="7" t="s">
        <v>37</v>
      </c>
      <c r="G3" s="11">
        <v>98700</v>
      </c>
      <c r="H3" s="11">
        <v>1</v>
      </c>
      <c r="I3" s="12">
        <v>0</v>
      </c>
      <c r="J3" s="13">
        <v>98700</v>
      </c>
    </row>
    <row r="4" spans="1:10" ht="20.100000000000001" customHeight="1" x14ac:dyDescent="0.3">
      <c r="A4" s="8" t="s">
        <v>34</v>
      </c>
      <c r="B4" s="8" t="s">
        <v>35</v>
      </c>
      <c r="C4" s="8" t="s">
        <v>26</v>
      </c>
      <c r="D4" s="9">
        <v>42738</v>
      </c>
      <c r="E4" s="10" t="s">
        <v>32</v>
      </c>
      <c r="F4" s="7" t="s">
        <v>38</v>
      </c>
      <c r="G4" s="11">
        <v>5600</v>
      </c>
      <c r="H4" s="11">
        <v>7</v>
      </c>
      <c r="I4" s="12">
        <v>0</v>
      </c>
      <c r="J4" s="13">
        <v>39200</v>
      </c>
    </row>
    <row r="5" spans="1:10" ht="20.100000000000001" customHeight="1" x14ac:dyDescent="0.3">
      <c r="A5" s="8" t="s">
        <v>39</v>
      </c>
      <c r="B5" s="8" t="s">
        <v>40</v>
      </c>
      <c r="C5" s="8" t="s">
        <v>24</v>
      </c>
      <c r="D5" s="9">
        <v>42738</v>
      </c>
      <c r="E5" s="10" t="s">
        <v>41</v>
      </c>
      <c r="F5" s="7" t="s">
        <v>42</v>
      </c>
      <c r="G5" s="11">
        <v>117000</v>
      </c>
      <c r="H5" s="11">
        <v>5</v>
      </c>
      <c r="I5" s="12">
        <v>0</v>
      </c>
      <c r="J5" s="13">
        <v>585000</v>
      </c>
    </row>
    <row r="6" spans="1:10" ht="20.100000000000001" customHeight="1" x14ac:dyDescent="0.3">
      <c r="A6" s="8" t="s">
        <v>39</v>
      </c>
      <c r="B6" s="8" t="s">
        <v>40</v>
      </c>
      <c r="C6" s="8" t="s">
        <v>24</v>
      </c>
      <c r="D6" s="9">
        <v>42738</v>
      </c>
      <c r="E6" s="10" t="s">
        <v>41</v>
      </c>
      <c r="F6" s="7" t="s">
        <v>43</v>
      </c>
      <c r="G6" s="11">
        <v>582400</v>
      </c>
      <c r="H6" s="11">
        <v>2</v>
      </c>
      <c r="I6" s="12">
        <v>0.05</v>
      </c>
      <c r="J6" s="13">
        <v>1106560</v>
      </c>
    </row>
    <row r="7" spans="1:10" ht="20.100000000000001" customHeight="1" x14ac:dyDescent="0.3">
      <c r="A7" s="8" t="s">
        <v>39</v>
      </c>
      <c r="B7" s="8" t="s">
        <v>40</v>
      </c>
      <c r="C7" s="8" t="s">
        <v>24</v>
      </c>
      <c r="D7" s="9">
        <v>42738</v>
      </c>
      <c r="E7" s="10" t="s">
        <v>36</v>
      </c>
      <c r="F7" s="7" t="s">
        <v>44</v>
      </c>
      <c r="G7" s="11">
        <v>59400</v>
      </c>
      <c r="H7" s="11">
        <v>3</v>
      </c>
      <c r="I7" s="12">
        <v>0</v>
      </c>
      <c r="J7" s="13">
        <v>178200</v>
      </c>
    </row>
    <row r="8" spans="1:10" ht="20.100000000000001" customHeight="1" x14ac:dyDescent="0.3">
      <c r="A8" s="8" t="s">
        <v>45</v>
      </c>
      <c r="B8" s="8" t="s">
        <v>46</v>
      </c>
      <c r="C8" s="8" t="s">
        <v>22</v>
      </c>
      <c r="D8" s="9">
        <v>42739</v>
      </c>
      <c r="E8" s="10" t="s">
        <v>47</v>
      </c>
      <c r="F8" s="7" t="s">
        <v>48</v>
      </c>
      <c r="G8" s="11">
        <v>111700</v>
      </c>
      <c r="H8" s="11">
        <v>2</v>
      </c>
      <c r="I8" s="12">
        <v>0.05</v>
      </c>
      <c r="J8" s="13">
        <v>212230</v>
      </c>
    </row>
    <row r="9" spans="1:10" ht="20.100000000000001" customHeight="1" x14ac:dyDescent="0.3">
      <c r="A9" s="8" t="s">
        <v>45</v>
      </c>
      <c r="B9" s="8" t="s">
        <v>46</v>
      </c>
      <c r="C9" s="8" t="s">
        <v>22</v>
      </c>
      <c r="D9" s="9">
        <v>42739</v>
      </c>
      <c r="E9" s="10" t="s">
        <v>49</v>
      </c>
      <c r="F9" s="7" t="s">
        <v>50</v>
      </c>
      <c r="G9" s="11">
        <v>833000</v>
      </c>
      <c r="H9" s="11">
        <v>4</v>
      </c>
      <c r="I9" s="12">
        <v>0.15</v>
      </c>
      <c r="J9" s="13">
        <v>2832200</v>
      </c>
    </row>
    <row r="10" spans="1:10" ht="20.100000000000001" customHeight="1" x14ac:dyDescent="0.3">
      <c r="A10" s="8" t="s">
        <v>45</v>
      </c>
      <c r="B10" s="8" t="s">
        <v>46</v>
      </c>
      <c r="C10" s="8" t="s">
        <v>22</v>
      </c>
      <c r="D10" s="9">
        <v>42740</v>
      </c>
      <c r="E10" s="10" t="s">
        <v>51</v>
      </c>
      <c r="F10" s="7" t="s">
        <v>52</v>
      </c>
      <c r="G10" s="11">
        <v>41400</v>
      </c>
      <c r="H10" s="11">
        <v>6</v>
      </c>
      <c r="I10" s="12">
        <v>0.05</v>
      </c>
      <c r="J10" s="13">
        <v>235980</v>
      </c>
    </row>
    <row r="11" spans="1:10" ht="20.100000000000001" customHeight="1" x14ac:dyDescent="0.3">
      <c r="A11" s="8" t="s">
        <v>45</v>
      </c>
      <c r="B11" s="8" t="s">
        <v>46</v>
      </c>
      <c r="C11" s="8" t="s">
        <v>22</v>
      </c>
      <c r="D11" s="9">
        <v>42740</v>
      </c>
      <c r="E11" s="10" t="s">
        <v>32</v>
      </c>
      <c r="F11" s="7" t="s">
        <v>38</v>
      </c>
      <c r="G11" s="11">
        <v>6200</v>
      </c>
      <c r="H11" s="11">
        <v>7</v>
      </c>
      <c r="I11" s="12">
        <v>0.05</v>
      </c>
      <c r="J11" s="13">
        <v>41230</v>
      </c>
    </row>
    <row r="12" spans="1:10" ht="20.100000000000001" customHeight="1" x14ac:dyDescent="0.3">
      <c r="A12" s="8" t="s">
        <v>45</v>
      </c>
      <c r="B12" s="8" t="s">
        <v>46</v>
      </c>
      <c r="C12" s="8" t="s">
        <v>22</v>
      </c>
      <c r="D12" s="9">
        <v>42740</v>
      </c>
      <c r="E12" s="10" t="s">
        <v>49</v>
      </c>
      <c r="F12" s="7" t="s">
        <v>53</v>
      </c>
      <c r="G12" s="11">
        <v>878600</v>
      </c>
      <c r="H12" s="11">
        <v>3</v>
      </c>
      <c r="I12" s="12">
        <v>0.1</v>
      </c>
      <c r="J12" s="13">
        <v>2372220</v>
      </c>
    </row>
    <row r="13" spans="1:10" ht="20.100000000000001" customHeight="1" x14ac:dyDescent="0.3">
      <c r="A13" s="8" t="s">
        <v>54</v>
      </c>
      <c r="B13" s="8" t="s">
        <v>55</v>
      </c>
      <c r="C13" s="8" t="s">
        <v>27</v>
      </c>
      <c r="D13" s="9">
        <v>42740</v>
      </c>
      <c r="E13" s="10" t="s">
        <v>56</v>
      </c>
      <c r="F13" s="7" t="s">
        <v>57</v>
      </c>
      <c r="G13" s="11">
        <v>4000</v>
      </c>
      <c r="H13" s="11">
        <v>4</v>
      </c>
      <c r="I13" s="12">
        <v>0</v>
      </c>
      <c r="J13" s="13">
        <v>16000</v>
      </c>
    </row>
    <row r="14" spans="1:10" ht="20.100000000000001" customHeight="1" x14ac:dyDescent="0.3">
      <c r="A14" s="8" t="s">
        <v>54</v>
      </c>
      <c r="B14" s="8" t="s">
        <v>55</v>
      </c>
      <c r="C14" s="8" t="s">
        <v>27</v>
      </c>
      <c r="D14" s="9">
        <v>42740</v>
      </c>
      <c r="E14" s="10" t="s">
        <v>32</v>
      </c>
      <c r="F14" s="7" t="s">
        <v>33</v>
      </c>
      <c r="G14" s="11">
        <v>7000</v>
      </c>
      <c r="H14" s="11">
        <v>9</v>
      </c>
      <c r="I14" s="12">
        <v>0</v>
      </c>
      <c r="J14" s="13">
        <v>63000</v>
      </c>
    </row>
    <row r="15" spans="1:10" ht="20.100000000000001" customHeight="1" x14ac:dyDescent="0.3">
      <c r="A15" s="8" t="s">
        <v>58</v>
      </c>
      <c r="B15" s="8" t="s">
        <v>59</v>
      </c>
      <c r="C15" s="8" t="s">
        <v>21</v>
      </c>
      <c r="D15" s="9">
        <v>42741</v>
      </c>
      <c r="E15" s="10" t="s">
        <v>49</v>
      </c>
      <c r="F15" s="7" t="s">
        <v>60</v>
      </c>
      <c r="G15" s="11">
        <v>505500</v>
      </c>
      <c r="H15" s="11">
        <v>3</v>
      </c>
      <c r="I15" s="12">
        <v>0.05</v>
      </c>
      <c r="J15" s="13">
        <v>1440675</v>
      </c>
    </row>
    <row r="16" spans="1:10" ht="20.100000000000001" customHeight="1" x14ac:dyDescent="0.3">
      <c r="A16" s="40" t="s">
        <v>58</v>
      </c>
      <c r="B16" s="40" t="s">
        <v>59</v>
      </c>
      <c r="C16" s="40" t="s">
        <v>21</v>
      </c>
      <c r="D16" s="42">
        <v>42741</v>
      </c>
      <c r="E16" s="40" t="s">
        <v>49</v>
      </c>
      <c r="F16" s="41" t="s">
        <v>50</v>
      </c>
      <c r="G16" s="44">
        <v>969000</v>
      </c>
      <c r="H16" s="44">
        <v>2</v>
      </c>
      <c r="I16" s="43">
        <v>0.05</v>
      </c>
      <c r="J16" s="44">
        <v>1841100</v>
      </c>
    </row>
    <row r="17" spans="1:10" ht="20.100000000000001" customHeight="1" x14ac:dyDescent="0.3">
      <c r="A17" s="40" t="s">
        <v>58</v>
      </c>
      <c r="B17" s="40" t="s">
        <v>59</v>
      </c>
      <c r="C17" s="40" t="s">
        <v>21</v>
      </c>
      <c r="D17" s="42">
        <v>42741</v>
      </c>
      <c r="E17" s="40" t="s">
        <v>32</v>
      </c>
      <c r="F17" s="41" t="s">
        <v>33</v>
      </c>
      <c r="G17" s="44">
        <v>6600</v>
      </c>
      <c r="H17" s="44">
        <v>2</v>
      </c>
      <c r="I17" s="43">
        <v>0.05</v>
      </c>
      <c r="J17" s="44">
        <v>12540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workbookViewId="0">
      <selection activeCell="A2" sqref="A2"/>
    </sheetView>
  </sheetViews>
  <sheetFormatPr defaultRowHeight="20.100000000000001" customHeight="1" x14ac:dyDescent="0.3"/>
  <cols>
    <col min="1" max="1" width="9.25" bestFit="1" customWidth="1"/>
    <col min="2" max="2" width="13.75" bestFit="1" customWidth="1"/>
    <col min="3" max="3" width="7.125" bestFit="1" customWidth="1"/>
    <col min="4" max="4" width="11.125" bestFit="1" customWidth="1"/>
    <col min="5" max="5" width="13" bestFit="1" customWidth="1"/>
    <col min="6" max="6" width="27.75" bestFit="1" customWidth="1"/>
    <col min="7" max="7" width="9.375" bestFit="1" customWidth="1"/>
    <col min="8" max="8" width="5.5" bestFit="1" customWidth="1"/>
    <col min="9" max="9" width="7.375" bestFit="1" customWidth="1"/>
    <col min="10" max="10" width="10.875" bestFit="1" customWidth="1"/>
  </cols>
  <sheetData>
    <row r="1" spans="1:10" ht="20.100000000000001" customHeight="1" x14ac:dyDescent="0.3">
      <c r="A1" s="37" t="s">
        <v>61</v>
      </c>
      <c r="B1" s="37" t="s">
        <v>12</v>
      </c>
      <c r="C1" s="37" t="s">
        <v>13</v>
      </c>
      <c r="D1" s="38" t="s">
        <v>14</v>
      </c>
      <c r="E1" s="37" t="s">
        <v>15</v>
      </c>
      <c r="F1" s="37" t="s">
        <v>16</v>
      </c>
      <c r="G1" s="37" t="s">
        <v>17</v>
      </c>
      <c r="H1" s="37" t="s">
        <v>18</v>
      </c>
      <c r="I1" s="39" t="s">
        <v>19</v>
      </c>
      <c r="J1" s="37" t="s">
        <v>20</v>
      </c>
    </row>
    <row r="2" spans="1:10" ht="20.100000000000001" customHeight="1" x14ac:dyDescent="0.3">
      <c r="A2" s="15" t="s">
        <v>63</v>
      </c>
      <c r="B2" s="15" t="s">
        <v>64</v>
      </c>
      <c r="C2" s="15" t="s">
        <v>22</v>
      </c>
      <c r="D2" s="16">
        <v>42767</v>
      </c>
      <c r="E2" s="15" t="s">
        <v>32</v>
      </c>
      <c r="F2" s="14" t="s">
        <v>65</v>
      </c>
      <c r="G2" s="17">
        <v>3700</v>
      </c>
      <c r="H2" s="17">
        <v>3</v>
      </c>
      <c r="I2" s="18">
        <v>0</v>
      </c>
      <c r="J2" s="17">
        <v>11100</v>
      </c>
    </row>
    <row r="3" spans="1:10" ht="20.100000000000001" customHeight="1" x14ac:dyDescent="0.3">
      <c r="A3" s="15" t="s">
        <v>63</v>
      </c>
      <c r="B3" s="15" t="s">
        <v>64</v>
      </c>
      <c r="C3" s="15" t="s">
        <v>22</v>
      </c>
      <c r="D3" s="16">
        <v>42767</v>
      </c>
      <c r="E3" s="15" t="s">
        <v>32</v>
      </c>
      <c r="F3" s="14" t="s">
        <v>66</v>
      </c>
      <c r="G3" s="17">
        <v>3500</v>
      </c>
      <c r="H3" s="17">
        <v>1</v>
      </c>
      <c r="I3" s="18">
        <v>0</v>
      </c>
      <c r="J3" s="17">
        <v>3500</v>
      </c>
    </row>
    <row r="4" spans="1:10" ht="20.100000000000001" customHeight="1" x14ac:dyDescent="0.3">
      <c r="A4" s="15" t="s">
        <v>67</v>
      </c>
      <c r="B4" s="15" t="s">
        <v>68</v>
      </c>
      <c r="C4" s="15" t="s">
        <v>22</v>
      </c>
      <c r="D4" s="16">
        <v>42767</v>
      </c>
      <c r="E4" s="15" t="s">
        <v>49</v>
      </c>
      <c r="F4" s="14" t="s">
        <v>69</v>
      </c>
      <c r="G4" s="17">
        <v>676800</v>
      </c>
      <c r="H4" s="17">
        <v>5</v>
      </c>
      <c r="I4" s="18">
        <v>0.15</v>
      </c>
      <c r="J4" s="17">
        <v>2876400</v>
      </c>
    </row>
    <row r="5" spans="1:10" ht="20.100000000000001" customHeight="1" x14ac:dyDescent="0.3">
      <c r="A5" s="15" t="s">
        <v>67</v>
      </c>
      <c r="B5" s="15" t="s">
        <v>68</v>
      </c>
      <c r="C5" s="15" t="s">
        <v>22</v>
      </c>
      <c r="D5" s="16">
        <v>42767</v>
      </c>
      <c r="E5" s="15" t="s">
        <v>56</v>
      </c>
      <c r="F5" s="14" t="s">
        <v>70</v>
      </c>
      <c r="G5" s="17">
        <v>164200</v>
      </c>
      <c r="H5" s="17">
        <v>7</v>
      </c>
      <c r="I5" s="18">
        <v>0.05</v>
      </c>
      <c r="J5" s="17">
        <v>1091930</v>
      </c>
    </row>
    <row r="6" spans="1:10" ht="20.100000000000001" customHeight="1" x14ac:dyDescent="0.3">
      <c r="A6" s="15" t="s">
        <v>67</v>
      </c>
      <c r="B6" s="15" t="s">
        <v>68</v>
      </c>
      <c r="C6" s="15" t="s">
        <v>22</v>
      </c>
      <c r="D6" s="16">
        <v>42767</v>
      </c>
      <c r="E6" s="15" t="s">
        <v>51</v>
      </c>
      <c r="F6" s="14" t="s">
        <v>71</v>
      </c>
      <c r="G6" s="17">
        <v>58700</v>
      </c>
      <c r="H6" s="17">
        <v>5</v>
      </c>
      <c r="I6" s="18">
        <v>0</v>
      </c>
      <c r="J6" s="17">
        <v>293500</v>
      </c>
    </row>
    <row r="7" spans="1:10" ht="20.100000000000001" customHeight="1" x14ac:dyDescent="0.3">
      <c r="A7" s="15" t="s">
        <v>67</v>
      </c>
      <c r="B7" s="15" t="s">
        <v>68</v>
      </c>
      <c r="C7" s="15" t="s">
        <v>22</v>
      </c>
      <c r="D7" s="16">
        <v>42767</v>
      </c>
      <c r="E7" s="15" t="s">
        <v>56</v>
      </c>
      <c r="F7" s="14" t="s">
        <v>72</v>
      </c>
      <c r="G7" s="17">
        <v>4100</v>
      </c>
      <c r="H7" s="17">
        <v>6</v>
      </c>
      <c r="I7" s="18">
        <v>0</v>
      </c>
      <c r="J7" s="17">
        <v>24600</v>
      </c>
    </row>
    <row r="8" spans="1:10" ht="20.100000000000001" customHeight="1" x14ac:dyDescent="0.3">
      <c r="A8" s="15" t="s">
        <v>73</v>
      </c>
      <c r="B8" s="15" t="s">
        <v>74</v>
      </c>
      <c r="C8" s="15" t="s">
        <v>26</v>
      </c>
      <c r="D8" s="16">
        <v>42768</v>
      </c>
      <c r="E8" s="15" t="s">
        <v>41</v>
      </c>
      <c r="F8" s="14" t="s">
        <v>43</v>
      </c>
      <c r="G8" s="17">
        <v>504400</v>
      </c>
      <c r="H8" s="17">
        <v>1</v>
      </c>
      <c r="I8" s="18">
        <v>0</v>
      </c>
      <c r="J8" s="17">
        <v>504400</v>
      </c>
    </row>
    <row r="9" spans="1:10" ht="20.100000000000001" customHeight="1" x14ac:dyDescent="0.3">
      <c r="A9" s="15" t="s">
        <v>73</v>
      </c>
      <c r="B9" s="15" t="s">
        <v>74</v>
      </c>
      <c r="C9" s="15" t="s">
        <v>26</v>
      </c>
      <c r="D9" s="16">
        <v>42768</v>
      </c>
      <c r="E9" s="15" t="s">
        <v>41</v>
      </c>
      <c r="F9" s="14" t="s">
        <v>75</v>
      </c>
      <c r="G9" s="17">
        <v>148200</v>
      </c>
      <c r="H9" s="17">
        <v>9</v>
      </c>
      <c r="I9" s="18">
        <v>0.05</v>
      </c>
      <c r="J9" s="17">
        <v>1267110</v>
      </c>
    </row>
    <row r="10" spans="1:10" ht="20.100000000000001" customHeight="1" x14ac:dyDescent="0.3">
      <c r="A10" s="15" t="s">
        <v>76</v>
      </c>
      <c r="B10" s="15" t="s">
        <v>77</v>
      </c>
      <c r="C10" s="15" t="s">
        <v>23</v>
      </c>
      <c r="D10" s="16">
        <v>42769</v>
      </c>
      <c r="E10" s="15" t="s">
        <v>41</v>
      </c>
      <c r="F10" s="14" t="s">
        <v>78</v>
      </c>
      <c r="G10" s="17">
        <v>559100</v>
      </c>
      <c r="H10" s="17">
        <v>3</v>
      </c>
      <c r="I10" s="18">
        <v>0.05</v>
      </c>
      <c r="J10" s="17">
        <v>1593435</v>
      </c>
    </row>
    <row r="11" spans="1:10" ht="20.100000000000001" customHeight="1" x14ac:dyDescent="0.3">
      <c r="A11" s="15" t="s">
        <v>76</v>
      </c>
      <c r="B11" s="15" t="s">
        <v>77</v>
      </c>
      <c r="C11" s="15" t="s">
        <v>23</v>
      </c>
      <c r="D11" s="16">
        <v>42769</v>
      </c>
      <c r="E11" s="15" t="s">
        <v>32</v>
      </c>
      <c r="F11" s="14" t="s">
        <v>79</v>
      </c>
      <c r="G11" s="17">
        <v>18100</v>
      </c>
      <c r="H11" s="17">
        <v>4</v>
      </c>
      <c r="I11" s="18">
        <v>0</v>
      </c>
      <c r="J11" s="17">
        <v>72400</v>
      </c>
    </row>
    <row r="12" spans="1:10" ht="20.100000000000001" customHeight="1" x14ac:dyDescent="0.3">
      <c r="A12" s="15" t="s">
        <v>76</v>
      </c>
      <c r="B12" s="15" t="s">
        <v>77</v>
      </c>
      <c r="C12" s="15" t="s">
        <v>23</v>
      </c>
      <c r="D12" s="16">
        <v>42769</v>
      </c>
      <c r="E12" s="15" t="s">
        <v>41</v>
      </c>
      <c r="F12" s="14" t="s">
        <v>75</v>
      </c>
      <c r="G12" s="17">
        <v>128200</v>
      </c>
      <c r="H12" s="17">
        <v>4</v>
      </c>
      <c r="I12" s="18">
        <v>0</v>
      </c>
      <c r="J12" s="17">
        <v>512800</v>
      </c>
    </row>
    <row r="13" spans="1:10" ht="20.100000000000001" customHeight="1" x14ac:dyDescent="0.3">
      <c r="A13" s="15" t="s">
        <v>76</v>
      </c>
      <c r="B13" s="15" t="s">
        <v>77</v>
      </c>
      <c r="C13" s="15" t="s">
        <v>23</v>
      </c>
      <c r="D13" s="16">
        <v>42769</v>
      </c>
      <c r="E13" s="15" t="s">
        <v>51</v>
      </c>
      <c r="F13" s="14" t="s">
        <v>80</v>
      </c>
      <c r="G13" s="17">
        <v>82800</v>
      </c>
      <c r="H13" s="17">
        <v>3</v>
      </c>
      <c r="I13" s="18">
        <v>0</v>
      </c>
      <c r="J13" s="17">
        <v>248400</v>
      </c>
    </row>
    <row r="14" spans="1:10" ht="20.100000000000001" customHeight="1" x14ac:dyDescent="0.3">
      <c r="A14" s="15" t="s">
        <v>76</v>
      </c>
      <c r="B14" s="15" t="s">
        <v>77</v>
      </c>
      <c r="C14" s="15" t="s">
        <v>23</v>
      </c>
      <c r="D14" s="16">
        <v>42769</v>
      </c>
      <c r="E14" s="15" t="s">
        <v>32</v>
      </c>
      <c r="F14" s="14" t="s">
        <v>81</v>
      </c>
      <c r="G14" s="17">
        <v>13200</v>
      </c>
      <c r="H14" s="17">
        <v>8</v>
      </c>
      <c r="I14" s="18">
        <v>0.05</v>
      </c>
      <c r="J14" s="17">
        <v>100320</v>
      </c>
    </row>
    <row r="15" spans="1:10" ht="20.100000000000001" customHeight="1" x14ac:dyDescent="0.3">
      <c r="A15" s="40" t="s">
        <v>82</v>
      </c>
      <c r="B15" s="40" t="s">
        <v>83</v>
      </c>
      <c r="C15" s="40" t="s">
        <v>25</v>
      </c>
      <c r="D15" s="42">
        <v>42769</v>
      </c>
      <c r="E15" s="40" t="s">
        <v>32</v>
      </c>
      <c r="F15" s="41" t="s">
        <v>38</v>
      </c>
      <c r="G15" s="44">
        <v>6400</v>
      </c>
      <c r="H15" s="44">
        <v>10</v>
      </c>
      <c r="I15" s="43">
        <v>0</v>
      </c>
      <c r="J15" s="44">
        <v>64000</v>
      </c>
    </row>
    <row r="16" spans="1:10" ht="20.100000000000001" customHeight="1" x14ac:dyDescent="0.3">
      <c r="A16" s="40" t="s">
        <v>82</v>
      </c>
      <c r="B16" s="40" t="s">
        <v>83</v>
      </c>
      <c r="C16" s="40" t="s">
        <v>25</v>
      </c>
      <c r="D16" s="42">
        <v>42769</v>
      </c>
      <c r="E16" s="40" t="s">
        <v>56</v>
      </c>
      <c r="F16" s="41" t="s">
        <v>84</v>
      </c>
      <c r="G16" s="44">
        <v>78700</v>
      </c>
      <c r="H16" s="44">
        <v>9</v>
      </c>
      <c r="I16" s="43">
        <v>0</v>
      </c>
      <c r="J16" s="44">
        <v>708300</v>
      </c>
    </row>
    <row r="17" spans="1:10" ht="20.100000000000001" customHeight="1" x14ac:dyDescent="0.3">
      <c r="A17" s="40" t="s">
        <v>82</v>
      </c>
      <c r="B17" s="40" t="s">
        <v>83</v>
      </c>
      <c r="C17" s="40" t="s">
        <v>25</v>
      </c>
      <c r="D17" s="42">
        <v>42769</v>
      </c>
      <c r="E17" s="40" t="s">
        <v>56</v>
      </c>
      <c r="F17" s="41" t="s">
        <v>84</v>
      </c>
      <c r="G17" s="44">
        <v>62800</v>
      </c>
      <c r="H17" s="44">
        <v>3</v>
      </c>
      <c r="I17" s="43">
        <v>0</v>
      </c>
      <c r="J17" s="44">
        <v>188400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workbookViewId="0">
      <selection activeCell="A2" sqref="A2"/>
    </sheetView>
  </sheetViews>
  <sheetFormatPr defaultRowHeight="20.100000000000001" customHeight="1" x14ac:dyDescent="0.3"/>
  <cols>
    <col min="1" max="1" width="9.25" bestFit="1" customWidth="1"/>
    <col min="2" max="2" width="13.75" bestFit="1" customWidth="1"/>
    <col min="3" max="3" width="7.125" bestFit="1" customWidth="1"/>
    <col min="4" max="4" width="11.125" bestFit="1" customWidth="1"/>
    <col min="5" max="5" width="13" bestFit="1" customWidth="1"/>
    <col min="6" max="6" width="24.875" bestFit="1" customWidth="1"/>
    <col min="7" max="7" width="9.375" bestFit="1" customWidth="1"/>
    <col min="8" max="8" width="5.5" bestFit="1" customWidth="1"/>
    <col min="9" max="9" width="7.375" bestFit="1" customWidth="1"/>
    <col min="10" max="10" width="10.875" bestFit="1" customWidth="1"/>
  </cols>
  <sheetData>
    <row r="1" spans="1:10" ht="20.100000000000001" customHeight="1" x14ac:dyDescent="0.3">
      <c r="A1" s="37" t="s">
        <v>61</v>
      </c>
      <c r="B1" s="37" t="s">
        <v>12</v>
      </c>
      <c r="C1" s="37" t="s">
        <v>13</v>
      </c>
      <c r="D1" s="38" t="s">
        <v>14</v>
      </c>
      <c r="E1" s="37" t="s">
        <v>15</v>
      </c>
      <c r="F1" s="37" t="s">
        <v>16</v>
      </c>
      <c r="G1" s="37" t="s">
        <v>17</v>
      </c>
      <c r="H1" s="37" t="s">
        <v>18</v>
      </c>
      <c r="I1" s="39" t="s">
        <v>19</v>
      </c>
      <c r="J1" s="37" t="s">
        <v>20</v>
      </c>
    </row>
    <row r="2" spans="1:10" ht="20.100000000000001" customHeight="1" x14ac:dyDescent="0.3">
      <c r="A2" s="15" t="s">
        <v>85</v>
      </c>
      <c r="B2" s="15" t="s">
        <v>77</v>
      </c>
      <c r="C2" s="15" t="s">
        <v>23</v>
      </c>
      <c r="D2" s="16">
        <v>42795</v>
      </c>
      <c r="E2" s="15" t="s">
        <v>41</v>
      </c>
      <c r="F2" s="14" t="s">
        <v>43</v>
      </c>
      <c r="G2" s="17">
        <v>468000</v>
      </c>
      <c r="H2" s="17">
        <v>1</v>
      </c>
      <c r="I2" s="18">
        <v>0.05</v>
      </c>
      <c r="J2" s="17">
        <v>444600</v>
      </c>
    </row>
    <row r="3" spans="1:10" ht="20.100000000000001" customHeight="1" x14ac:dyDescent="0.3">
      <c r="A3" s="15" t="s">
        <v>85</v>
      </c>
      <c r="B3" s="15" t="s">
        <v>77</v>
      </c>
      <c r="C3" s="15" t="s">
        <v>23</v>
      </c>
      <c r="D3" s="16">
        <v>42795</v>
      </c>
      <c r="E3" s="15" t="s">
        <v>32</v>
      </c>
      <c r="F3" s="14" t="s">
        <v>81</v>
      </c>
      <c r="G3" s="17">
        <v>14300</v>
      </c>
      <c r="H3" s="17">
        <v>1</v>
      </c>
      <c r="I3" s="18">
        <v>0.05</v>
      </c>
      <c r="J3" s="17">
        <v>13585</v>
      </c>
    </row>
    <row r="4" spans="1:10" ht="20.100000000000001" customHeight="1" x14ac:dyDescent="0.3">
      <c r="A4" s="15" t="s">
        <v>86</v>
      </c>
      <c r="B4" s="15" t="s">
        <v>87</v>
      </c>
      <c r="C4" s="15" t="s">
        <v>22</v>
      </c>
      <c r="D4" s="16">
        <v>42795</v>
      </c>
      <c r="E4" s="15" t="s">
        <v>51</v>
      </c>
      <c r="F4" s="14" t="s">
        <v>80</v>
      </c>
      <c r="G4" s="17">
        <v>76300</v>
      </c>
      <c r="H4" s="17">
        <v>5</v>
      </c>
      <c r="I4" s="18">
        <v>0.05</v>
      </c>
      <c r="J4" s="17">
        <v>362425</v>
      </c>
    </row>
    <row r="5" spans="1:10" ht="20.100000000000001" customHeight="1" x14ac:dyDescent="0.3">
      <c r="A5" s="15" t="s">
        <v>86</v>
      </c>
      <c r="B5" s="15" t="s">
        <v>87</v>
      </c>
      <c r="C5" s="15" t="s">
        <v>22</v>
      </c>
      <c r="D5" s="16">
        <v>42795</v>
      </c>
      <c r="E5" s="15" t="s">
        <v>32</v>
      </c>
      <c r="F5" s="14" t="s">
        <v>66</v>
      </c>
      <c r="G5" s="17">
        <v>3500</v>
      </c>
      <c r="H5" s="17">
        <v>5</v>
      </c>
      <c r="I5" s="18">
        <v>0.05</v>
      </c>
      <c r="J5" s="17">
        <v>16625</v>
      </c>
    </row>
    <row r="6" spans="1:10" ht="20.100000000000001" customHeight="1" x14ac:dyDescent="0.3">
      <c r="A6" s="15" t="s">
        <v>86</v>
      </c>
      <c r="B6" s="15" t="s">
        <v>87</v>
      </c>
      <c r="C6" s="15" t="s">
        <v>22</v>
      </c>
      <c r="D6" s="16">
        <v>42795</v>
      </c>
      <c r="E6" s="15" t="s">
        <v>41</v>
      </c>
      <c r="F6" s="14" t="s">
        <v>88</v>
      </c>
      <c r="G6" s="17">
        <v>86900</v>
      </c>
      <c r="H6" s="17">
        <v>8</v>
      </c>
      <c r="I6" s="18">
        <v>0.05</v>
      </c>
      <c r="J6" s="17">
        <v>660440</v>
      </c>
    </row>
    <row r="7" spans="1:10" ht="20.100000000000001" customHeight="1" x14ac:dyDescent="0.3">
      <c r="A7" s="15" t="s">
        <v>89</v>
      </c>
      <c r="B7" s="15" t="s">
        <v>90</v>
      </c>
      <c r="C7" s="15" t="s">
        <v>27</v>
      </c>
      <c r="D7" s="16">
        <v>42796</v>
      </c>
      <c r="E7" s="15" t="s">
        <v>47</v>
      </c>
      <c r="F7" s="14" t="s">
        <v>91</v>
      </c>
      <c r="G7" s="17">
        <v>152000</v>
      </c>
      <c r="H7" s="17">
        <v>2</v>
      </c>
      <c r="I7" s="18">
        <v>0</v>
      </c>
      <c r="J7" s="17">
        <v>304000</v>
      </c>
    </row>
    <row r="8" spans="1:10" ht="20.100000000000001" customHeight="1" x14ac:dyDescent="0.3">
      <c r="A8" s="15" t="s">
        <v>92</v>
      </c>
      <c r="B8" s="15" t="s">
        <v>31</v>
      </c>
      <c r="C8" s="15" t="s">
        <v>25</v>
      </c>
      <c r="D8" s="16">
        <v>42797</v>
      </c>
      <c r="E8" s="15" t="s">
        <v>56</v>
      </c>
      <c r="F8" s="14" t="s">
        <v>84</v>
      </c>
      <c r="G8" s="17">
        <v>75200</v>
      </c>
      <c r="H8" s="17">
        <v>10</v>
      </c>
      <c r="I8" s="18">
        <v>0</v>
      </c>
      <c r="J8" s="17">
        <v>752000</v>
      </c>
    </row>
    <row r="9" spans="1:10" ht="20.100000000000001" customHeight="1" x14ac:dyDescent="0.3">
      <c r="A9" s="15" t="s">
        <v>92</v>
      </c>
      <c r="B9" s="15" t="s">
        <v>31</v>
      </c>
      <c r="C9" s="15" t="s">
        <v>25</v>
      </c>
      <c r="D9" s="16">
        <v>42797</v>
      </c>
      <c r="E9" s="15" t="s">
        <v>36</v>
      </c>
      <c r="F9" s="14" t="s">
        <v>37</v>
      </c>
      <c r="G9" s="17">
        <v>116200</v>
      </c>
      <c r="H9" s="17">
        <v>5</v>
      </c>
      <c r="I9" s="18">
        <v>0</v>
      </c>
      <c r="J9" s="17">
        <v>581000</v>
      </c>
    </row>
    <row r="10" spans="1:10" ht="20.100000000000001" customHeight="1" x14ac:dyDescent="0.3">
      <c r="A10" s="15" t="s">
        <v>92</v>
      </c>
      <c r="B10" s="15" t="s">
        <v>31</v>
      </c>
      <c r="C10" s="15" t="s">
        <v>25</v>
      </c>
      <c r="D10" s="16">
        <v>42797</v>
      </c>
      <c r="E10" s="15" t="s">
        <v>47</v>
      </c>
      <c r="F10" s="14" t="s">
        <v>91</v>
      </c>
      <c r="G10" s="17">
        <v>174800</v>
      </c>
      <c r="H10" s="17">
        <v>1</v>
      </c>
      <c r="I10" s="18">
        <v>0</v>
      </c>
      <c r="J10" s="17">
        <v>174800</v>
      </c>
    </row>
    <row r="11" spans="1:10" ht="20.100000000000001" customHeight="1" x14ac:dyDescent="0.3">
      <c r="A11" s="15" t="s">
        <v>93</v>
      </c>
      <c r="B11" s="15" t="s">
        <v>94</v>
      </c>
      <c r="C11" s="15" t="s">
        <v>21</v>
      </c>
      <c r="D11" s="16">
        <v>42797</v>
      </c>
      <c r="E11" s="15" t="s">
        <v>56</v>
      </c>
      <c r="F11" s="14" t="s">
        <v>70</v>
      </c>
      <c r="G11" s="17">
        <v>157000</v>
      </c>
      <c r="H11" s="17">
        <v>10</v>
      </c>
      <c r="I11" s="18">
        <v>0.05</v>
      </c>
      <c r="J11" s="17">
        <v>1491500</v>
      </c>
    </row>
    <row r="12" spans="1:10" ht="20.100000000000001" customHeight="1" x14ac:dyDescent="0.3">
      <c r="A12" s="15" t="s">
        <v>93</v>
      </c>
      <c r="B12" s="15" t="s">
        <v>94</v>
      </c>
      <c r="C12" s="15" t="s">
        <v>21</v>
      </c>
      <c r="D12" s="16">
        <v>42797</v>
      </c>
      <c r="E12" s="15" t="s">
        <v>95</v>
      </c>
      <c r="F12" s="14" t="s">
        <v>96</v>
      </c>
      <c r="G12" s="17">
        <v>50000</v>
      </c>
      <c r="H12" s="17">
        <v>6</v>
      </c>
      <c r="I12" s="18">
        <v>0.05</v>
      </c>
      <c r="J12" s="17">
        <v>285000</v>
      </c>
    </row>
    <row r="13" spans="1:10" ht="20.100000000000001" customHeight="1" x14ac:dyDescent="0.3">
      <c r="A13" s="15" t="s">
        <v>93</v>
      </c>
      <c r="B13" s="15" t="s">
        <v>94</v>
      </c>
      <c r="C13" s="15" t="s">
        <v>21</v>
      </c>
      <c r="D13" s="16">
        <v>42797</v>
      </c>
      <c r="E13" s="15" t="s">
        <v>95</v>
      </c>
      <c r="F13" s="14" t="s">
        <v>97</v>
      </c>
      <c r="G13" s="17">
        <v>115400</v>
      </c>
      <c r="H13" s="17">
        <v>10</v>
      </c>
      <c r="I13" s="18">
        <v>0.05</v>
      </c>
      <c r="J13" s="17">
        <v>1096300</v>
      </c>
    </row>
    <row r="14" spans="1:10" ht="20.100000000000001" customHeight="1" x14ac:dyDescent="0.3">
      <c r="A14" s="15" t="s">
        <v>93</v>
      </c>
      <c r="B14" s="15" t="s">
        <v>94</v>
      </c>
      <c r="C14" s="15" t="s">
        <v>21</v>
      </c>
      <c r="D14" s="16">
        <v>42797</v>
      </c>
      <c r="E14" s="15" t="s">
        <v>32</v>
      </c>
      <c r="F14" s="14" t="s">
        <v>98</v>
      </c>
      <c r="G14" s="17">
        <v>36000</v>
      </c>
      <c r="H14" s="17">
        <v>7</v>
      </c>
      <c r="I14" s="18">
        <v>0.05</v>
      </c>
      <c r="J14" s="17">
        <v>239400</v>
      </c>
    </row>
    <row r="15" spans="1:10" ht="20.100000000000001" customHeight="1" x14ac:dyDescent="0.3">
      <c r="A15" s="15" t="s">
        <v>93</v>
      </c>
      <c r="B15" s="15" t="s">
        <v>94</v>
      </c>
      <c r="C15" s="15" t="s">
        <v>21</v>
      </c>
      <c r="D15" s="16">
        <v>42797</v>
      </c>
      <c r="E15" s="15" t="s">
        <v>32</v>
      </c>
      <c r="F15" s="14" t="s">
        <v>98</v>
      </c>
      <c r="G15" s="17">
        <v>34700</v>
      </c>
      <c r="H15" s="17">
        <v>2</v>
      </c>
      <c r="I15" s="18">
        <v>0.05</v>
      </c>
      <c r="J15" s="17">
        <v>65930</v>
      </c>
    </row>
    <row r="16" spans="1:10" ht="20.100000000000001" customHeight="1" x14ac:dyDescent="0.3">
      <c r="A16" s="15" t="s">
        <v>93</v>
      </c>
      <c r="B16" s="15" t="s">
        <v>94</v>
      </c>
      <c r="C16" s="15" t="s">
        <v>21</v>
      </c>
      <c r="D16" s="16">
        <v>42797</v>
      </c>
      <c r="E16" s="15" t="s">
        <v>41</v>
      </c>
      <c r="F16" s="14" t="s">
        <v>78</v>
      </c>
      <c r="G16" s="17">
        <v>549500</v>
      </c>
      <c r="H16" s="17">
        <v>1</v>
      </c>
      <c r="I16" s="18">
        <v>0.05</v>
      </c>
      <c r="J16" s="17">
        <v>522025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>
      <selection activeCell="A2" sqref="A2"/>
    </sheetView>
  </sheetViews>
  <sheetFormatPr defaultRowHeight="20.100000000000001" customHeight="1" x14ac:dyDescent="0.3"/>
  <cols>
    <col min="1" max="1" width="9.25" bestFit="1" customWidth="1"/>
    <col min="2" max="2" width="13.75" bestFit="1" customWidth="1"/>
    <col min="3" max="3" width="7.125" bestFit="1" customWidth="1"/>
    <col min="4" max="4" width="11.125" bestFit="1" customWidth="1"/>
    <col min="5" max="5" width="13" bestFit="1" customWidth="1"/>
    <col min="6" max="6" width="27.75" bestFit="1" customWidth="1"/>
    <col min="7" max="7" width="9.375" bestFit="1" customWidth="1"/>
    <col min="8" max="8" width="5.5" bestFit="1" customWidth="1"/>
    <col min="9" max="9" width="7.375" bestFit="1" customWidth="1"/>
    <col min="10" max="10" width="10.875" bestFit="1" customWidth="1"/>
  </cols>
  <sheetData>
    <row r="1" spans="1:10" ht="20.100000000000001" customHeight="1" x14ac:dyDescent="0.3">
      <c r="A1" s="37" t="s">
        <v>61</v>
      </c>
      <c r="B1" s="37" t="s">
        <v>12</v>
      </c>
      <c r="C1" s="37" t="s">
        <v>13</v>
      </c>
      <c r="D1" s="38" t="s">
        <v>14</v>
      </c>
      <c r="E1" s="37" t="s">
        <v>15</v>
      </c>
      <c r="F1" s="37" t="s">
        <v>16</v>
      </c>
      <c r="G1" s="37" t="s">
        <v>17</v>
      </c>
      <c r="H1" s="37" t="s">
        <v>18</v>
      </c>
      <c r="I1" s="39" t="s">
        <v>19</v>
      </c>
      <c r="J1" s="37" t="s">
        <v>20</v>
      </c>
    </row>
    <row r="2" spans="1:10" ht="20.100000000000001" customHeight="1" x14ac:dyDescent="0.3">
      <c r="A2" s="15" t="s">
        <v>99</v>
      </c>
      <c r="B2" s="15" t="s">
        <v>100</v>
      </c>
      <c r="C2" s="15" t="s">
        <v>21</v>
      </c>
      <c r="D2" s="16">
        <v>42828</v>
      </c>
      <c r="E2" s="15" t="s">
        <v>41</v>
      </c>
      <c r="F2" s="14" t="s">
        <v>101</v>
      </c>
      <c r="G2" s="17">
        <v>169000</v>
      </c>
      <c r="H2" s="17">
        <v>2</v>
      </c>
      <c r="I2" s="18">
        <v>0.05</v>
      </c>
      <c r="J2" s="17">
        <v>321100</v>
      </c>
    </row>
    <row r="3" spans="1:10" ht="20.100000000000001" customHeight="1" x14ac:dyDescent="0.3">
      <c r="A3" s="15" t="s">
        <v>99</v>
      </c>
      <c r="B3" s="15" t="s">
        <v>100</v>
      </c>
      <c r="C3" s="15" t="s">
        <v>21</v>
      </c>
      <c r="D3" s="16">
        <v>42828</v>
      </c>
      <c r="E3" s="15" t="s">
        <v>32</v>
      </c>
      <c r="F3" s="14" t="s">
        <v>79</v>
      </c>
      <c r="G3" s="17">
        <v>17400</v>
      </c>
      <c r="H3" s="17">
        <v>8</v>
      </c>
      <c r="I3" s="18">
        <v>0.05</v>
      </c>
      <c r="J3" s="17">
        <v>132240</v>
      </c>
    </row>
    <row r="4" spans="1:10" ht="20.100000000000001" customHeight="1" x14ac:dyDescent="0.3">
      <c r="A4" s="15" t="s">
        <v>99</v>
      </c>
      <c r="B4" s="15" t="s">
        <v>100</v>
      </c>
      <c r="C4" s="15" t="s">
        <v>21</v>
      </c>
      <c r="D4" s="16">
        <v>42828</v>
      </c>
      <c r="E4" s="15" t="s">
        <v>36</v>
      </c>
      <c r="F4" s="14" t="s">
        <v>102</v>
      </c>
      <c r="G4" s="17">
        <v>108800</v>
      </c>
      <c r="H4" s="17">
        <v>9</v>
      </c>
      <c r="I4" s="18">
        <v>0.05</v>
      </c>
      <c r="J4" s="17">
        <v>930240</v>
      </c>
    </row>
    <row r="5" spans="1:10" ht="20.100000000000001" customHeight="1" x14ac:dyDescent="0.3">
      <c r="A5" s="15" t="s">
        <v>99</v>
      </c>
      <c r="B5" s="15" t="s">
        <v>100</v>
      </c>
      <c r="C5" s="15" t="s">
        <v>21</v>
      </c>
      <c r="D5" s="16">
        <v>42828</v>
      </c>
      <c r="E5" s="15" t="s">
        <v>41</v>
      </c>
      <c r="F5" s="14" t="s">
        <v>103</v>
      </c>
      <c r="G5" s="17">
        <v>421800</v>
      </c>
      <c r="H5" s="17">
        <v>3</v>
      </c>
      <c r="I5" s="18">
        <v>0.05</v>
      </c>
      <c r="J5" s="17">
        <v>1202130</v>
      </c>
    </row>
    <row r="6" spans="1:10" ht="20.100000000000001" customHeight="1" x14ac:dyDescent="0.3">
      <c r="A6" s="15" t="s">
        <v>99</v>
      </c>
      <c r="B6" s="15" t="s">
        <v>100</v>
      </c>
      <c r="C6" s="15" t="s">
        <v>21</v>
      </c>
      <c r="D6" s="16">
        <v>42828</v>
      </c>
      <c r="E6" s="15" t="s">
        <v>56</v>
      </c>
      <c r="F6" s="14" t="s">
        <v>72</v>
      </c>
      <c r="G6" s="17">
        <v>3500</v>
      </c>
      <c r="H6" s="17">
        <v>6</v>
      </c>
      <c r="I6" s="18">
        <v>0.05</v>
      </c>
      <c r="J6" s="17">
        <v>19950</v>
      </c>
    </row>
    <row r="7" spans="1:10" ht="20.100000000000001" customHeight="1" x14ac:dyDescent="0.3">
      <c r="A7" s="15" t="s">
        <v>104</v>
      </c>
      <c r="B7" s="15" t="s">
        <v>105</v>
      </c>
      <c r="C7" s="15" t="s">
        <v>27</v>
      </c>
      <c r="D7" s="16">
        <v>42828</v>
      </c>
      <c r="E7" s="15" t="s">
        <v>36</v>
      </c>
      <c r="F7" s="14" t="s">
        <v>44</v>
      </c>
      <c r="G7" s="17">
        <v>54000</v>
      </c>
      <c r="H7" s="17">
        <v>9</v>
      </c>
      <c r="I7" s="18">
        <v>0</v>
      </c>
      <c r="J7" s="17">
        <v>486000</v>
      </c>
    </row>
    <row r="8" spans="1:10" ht="20.100000000000001" customHeight="1" x14ac:dyDescent="0.3">
      <c r="A8" s="15" t="s">
        <v>106</v>
      </c>
      <c r="B8" s="15" t="s">
        <v>107</v>
      </c>
      <c r="C8" s="15" t="s">
        <v>21</v>
      </c>
      <c r="D8" s="16">
        <v>42829</v>
      </c>
      <c r="E8" s="15" t="s">
        <v>41</v>
      </c>
      <c r="F8" s="14" t="s">
        <v>108</v>
      </c>
      <c r="G8" s="17">
        <v>405000</v>
      </c>
      <c r="H8" s="17">
        <v>3</v>
      </c>
      <c r="I8" s="18">
        <v>0.05</v>
      </c>
      <c r="J8" s="17">
        <v>1154250</v>
      </c>
    </row>
    <row r="9" spans="1:10" ht="20.100000000000001" customHeight="1" x14ac:dyDescent="0.3">
      <c r="A9" s="15" t="s">
        <v>106</v>
      </c>
      <c r="B9" s="15" t="s">
        <v>107</v>
      </c>
      <c r="C9" s="15" t="s">
        <v>21</v>
      </c>
      <c r="D9" s="16">
        <v>42829</v>
      </c>
      <c r="E9" s="15" t="s">
        <v>32</v>
      </c>
      <c r="F9" s="14" t="s">
        <v>79</v>
      </c>
      <c r="G9" s="17">
        <v>19600</v>
      </c>
      <c r="H9" s="17">
        <v>7</v>
      </c>
      <c r="I9" s="18">
        <v>0</v>
      </c>
      <c r="J9" s="17">
        <v>137200</v>
      </c>
    </row>
    <row r="10" spans="1:10" ht="20.100000000000001" customHeight="1" x14ac:dyDescent="0.3">
      <c r="A10" s="15" t="s">
        <v>106</v>
      </c>
      <c r="B10" s="15" t="s">
        <v>107</v>
      </c>
      <c r="C10" s="15" t="s">
        <v>21</v>
      </c>
      <c r="D10" s="16">
        <v>42829</v>
      </c>
      <c r="E10" s="15" t="s">
        <v>49</v>
      </c>
      <c r="F10" s="14" t="s">
        <v>60</v>
      </c>
      <c r="G10" s="17">
        <v>641300</v>
      </c>
      <c r="H10" s="17">
        <v>5</v>
      </c>
      <c r="I10" s="18">
        <v>0.15</v>
      </c>
      <c r="J10" s="17">
        <v>2725525</v>
      </c>
    </row>
    <row r="11" spans="1:10" ht="20.100000000000001" customHeight="1" x14ac:dyDescent="0.3">
      <c r="A11" s="15" t="s">
        <v>106</v>
      </c>
      <c r="B11" s="15" t="s">
        <v>107</v>
      </c>
      <c r="C11" s="15" t="s">
        <v>21</v>
      </c>
      <c r="D11" s="16">
        <v>42829</v>
      </c>
      <c r="E11" s="15" t="s">
        <v>95</v>
      </c>
      <c r="F11" s="14" t="s">
        <v>96</v>
      </c>
      <c r="G11" s="17">
        <v>44500</v>
      </c>
      <c r="H11" s="17">
        <v>8</v>
      </c>
      <c r="I11" s="18">
        <v>0.05</v>
      </c>
      <c r="J11" s="17">
        <v>338200</v>
      </c>
    </row>
    <row r="12" spans="1:10" ht="20.100000000000001" customHeight="1" x14ac:dyDescent="0.3">
      <c r="A12" s="15" t="s">
        <v>109</v>
      </c>
      <c r="B12" s="15" t="s">
        <v>100</v>
      </c>
      <c r="C12" s="15" t="s">
        <v>21</v>
      </c>
      <c r="D12" s="16">
        <v>42829</v>
      </c>
      <c r="E12" s="15" t="s">
        <v>49</v>
      </c>
      <c r="F12" s="14" t="s">
        <v>69</v>
      </c>
      <c r="G12" s="17">
        <v>691200</v>
      </c>
      <c r="H12" s="17">
        <v>3</v>
      </c>
      <c r="I12" s="18">
        <v>0.1</v>
      </c>
      <c r="J12" s="17">
        <v>1866240</v>
      </c>
    </row>
    <row r="13" spans="1:10" ht="20.100000000000001" customHeight="1" x14ac:dyDescent="0.3">
      <c r="A13" s="15" t="s">
        <v>109</v>
      </c>
      <c r="B13" s="15" t="s">
        <v>100</v>
      </c>
      <c r="C13" s="15" t="s">
        <v>21</v>
      </c>
      <c r="D13" s="16">
        <v>42829</v>
      </c>
      <c r="E13" s="15" t="s">
        <v>36</v>
      </c>
      <c r="F13" s="14" t="s">
        <v>37</v>
      </c>
      <c r="G13" s="17">
        <v>102800</v>
      </c>
      <c r="H13" s="17">
        <v>3</v>
      </c>
      <c r="I13" s="18">
        <v>0.05</v>
      </c>
      <c r="J13" s="17">
        <v>292980</v>
      </c>
    </row>
    <row r="14" spans="1:10" ht="20.100000000000001" customHeight="1" x14ac:dyDescent="0.3">
      <c r="A14" s="15" t="s">
        <v>109</v>
      </c>
      <c r="B14" s="15" t="s">
        <v>100</v>
      </c>
      <c r="C14" s="15" t="s">
        <v>21</v>
      </c>
      <c r="D14" s="16">
        <v>42829</v>
      </c>
      <c r="E14" s="15" t="s">
        <v>49</v>
      </c>
      <c r="F14" s="14" t="s">
        <v>69</v>
      </c>
      <c r="G14" s="17">
        <v>770400</v>
      </c>
      <c r="H14" s="17">
        <v>1</v>
      </c>
      <c r="I14" s="18">
        <v>0.05</v>
      </c>
      <c r="J14" s="17">
        <v>731880</v>
      </c>
    </row>
    <row r="15" spans="1:10" ht="20.100000000000001" customHeight="1" x14ac:dyDescent="0.3">
      <c r="A15" s="15" t="s">
        <v>110</v>
      </c>
      <c r="B15" s="15" t="s">
        <v>111</v>
      </c>
      <c r="C15" s="15" t="s">
        <v>24</v>
      </c>
      <c r="D15" s="16">
        <v>42830</v>
      </c>
      <c r="E15" s="15" t="s">
        <v>36</v>
      </c>
      <c r="F15" s="14" t="s">
        <v>37</v>
      </c>
      <c r="G15" s="17">
        <v>121300</v>
      </c>
      <c r="H15" s="17">
        <v>7</v>
      </c>
      <c r="I15" s="18">
        <v>0</v>
      </c>
      <c r="J15" s="17">
        <v>849100</v>
      </c>
    </row>
    <row r="16" spans="1:10" ht="20.100000000000001" customHeight="1" x14ac:dyDescent="0.3">
      <c r="A16" s="15" t="s">
        <v>110</v>
      </c>
      <c r="B16" s="15" t="s">
        <v>111</v>
      </c>
      <c r="C16" s="15" t="s">
        <v>24</v>
      </c>
      <c r="D16" s="16">
        <v>42830</v>
      </c>
      <c r="E16" s="15" t="s">
        <v>41</v>
      </c>
      <c r="F16" s="14" t="s">
        <v>112</v>
      </c>
      <c r="G16" s="17">
        <v>88500</v>
      </c>
      <c r="H16" s="17">
        <v>5</v>
      </c>
      <c r="I16" s="18">
        <v>0</v>
      </c>
      <c r="J16" s="17">
        <v>442500</v>
      </c>
    </row>
    <row r="17" spans="1:10" ht="20.100000000000001" customHeight="1" x14ac:dyDescent="0.3">
      <c r="A17" s="15" t="s">
        <v>110</v>
      </c>
      <c r="B17" s="15" t="s">
        <v>111</v>
      </c>
      <c r="C17" s="15" t="s">
        <v>24</v>
      </c>
      <c r="D17" s="16">
        <v>42830</v>
      </c>
      <c r="E17" s="15" t="s">
        <v>32</v>
      </c>
      <c r="F17" s="14" t="s">
        <v>65</v>
      </c>
      <c r="G17" s="17">
        <v>3900</v>
      </c>
      <c r="H17" s="17">
        <v>1</v>
      </c>
      <c r="I17" s="18">
        <v>0</v>
      </c>
      <c r="J17" s="17">
        <v>3900</v>
      </c>
    </row>
    <row r="18" spans="1:10" ht="20.100000000000001" customHeight="1" x14ac:dyDescent="0.3">
      <c r="A18" s="15" t="s">
        <v>113</v>
      </c>
      <c r="B18" s="15" t="s">
        <v>107</v>
      </c>
      <c r="C18" s="15" t="s">
        <v>21</v>
      </c>
      <c r="D18" s="16">
        <v>42831</v>
      </c>
      <c r="E18" s="15" t="s">
        <v>41</v>
      </c>
      <c r="F18" s="14" t="s">
        <v>103</v>
      </c>
      <c r="G18" s="17">
        <v>344100</v>
      </c>
      <c r="H18" s="17">
        <v>4</v>
      </c>
      <c r="I18" s="18">
        <v>0.05</v>
      </c>
      <c r="J18" s="17">
        <v>1307580</v>
      </c>
    </row>
    <row r="19" spans="1:10" ht="20.100000000000001" customHeight="1" x14ac:dyDescent="0.3">
      <c r="A19" s="15" t="s">
        <v>113</v>
      </c>
      <c r="B19" s="15" t="s">
        <v>107</v>
      </c>
      <c r="C19" s="15" t="s">
        <v>21</v>
      </c>
      <c r="D19" s="16">
        <v>42831</v>
      </c>
      <c r="E19" s="15" t="s">
        <v>41</v>
      </c>
      <c r="F19" s="14" t="s">
        <v>78</v>
      </c>
      <c r="G19" s="17">
        <v>535000</v>
      </c>
      <c r="H19" s="17">
        <v>1</v>
      </c>
      <c r="I19" s="18">
        <v>0.05</v>
      </c>
      <c r="J19" s="17">
        <v>508250</v>
      </c>
    </row>
    <row r="20" spans="1:10" ht="20.100000000000001" customHeight="1" x14ac:dyDescent="0.3">
      <c r="A20" s="15" t="s">
        <v>114</v>
      </c>
      <c r="B20" s="15" t="s">
        <v>115</v>
      </c>
      <c r="C20" s="15" t="s">
        <v>23</v>
      </c>
      <c r="D20" s="16">
        <v>42831</v>
      </c>
      <c r="E20" s="15" t="s">
        <v>51</v>
      </c>
      <c r="F20" s="14" t="s">
        <v>80</v>
      </c>
      <c r="G20" s="17">
        <v>80600</v>
      </c>
      <c r="H20" s="17">
        <v>2</v>
      </c>
      <c r="I20" s="18">
        <v>0</v>
      </c>
      <c r="J20" s="17">
        <v>161200</v>
      </c>
    </row>
    <row r="21" spans="1:10" ht="20.100000000000001" customHeight="1" x14ac:dyDescent="0.3">
      <c r="A21" s="40" t="s">
        <v>114</v>
      </c>
      <c r="B21" s="40" t="s">
        <v>115</v>
      </c>
      <c r="C21" s="40" t="s">
        <v>23</v>
      </c>
      <c r="D21" s="42">
        <v>42831</v>
      </c>
      <c r="E21" s="40" t="s">
        <v>95</v>
      </c>
      <c r="F21" s="41" t="s">
        <v>116</v>
      </c>
      <c r="G21" s="44">
        <v>646000</v>
      </c>
      <c r="H21" s="41">
        <v>3</v>
      </c>
      <c r="I21" s="43">
        <v>0.05</v>
      </c>
      <c r="J21" s="44">
        <v>1841100</v>
      </c>
    </row>
    <row r="22" spans="1:10" ht="20.100000000000001" customHeight="1" x14ac:dyDescent="0.3">
      <c r="A22" s="40" t="s">
        <v>114</v>
      </c>
      <c r="B22" s="40" t="s">
        <v>115</v>
      </c>
      <c r="C22" s="40" t="s">
        <v>23</v>
      </c>
      <c r="D22" s="42">
        <v>42831</v>
      </c>
      <c r="E22" s="40" t="s">
        <v>41</v>
      </c>
      <c r="F22" s="41" t="s">
        <v>75</v>
      </c>
      <c r="G22" s="44">
        <v>160200</v>
      </c>
      <c r="H22" s="41">
        <v>6</v>
      </c>
      <c r="I22" s="43">
        <v>0</v>
      </c>
      <c r="J22" s="44">
        <v>961200</v>
      </c>
    </row>
    <row r="23" spans="1:10" ht="20.100000000000001" customHeight="1" x14ac:dyDescent="0.3">
      <c r="A23" s="40" t="s">
        <v>114</v>
      </c>
      <c r="B23" s="40" t="s">
        <v>115</v>
      </c>
      <c r="C23" s="40" t="s">
        <v>23</v>
      </c>
      <c r="D23" s="42">
        <v>42831</v>
      </c>
      <c r="E23" s="40" t="s">
        <v>36</v>
      </c>
      <c r="F23" s="41" t="s">
        <v>44</v>
      </c>
      <c r="G23" s="44">
        <v>61000</v>
      </c>
      <c r="H23" s="41">
        <v>1</v>
      </c>
      <c r="I23" s="43">
        <v>0</v>
      </c>
      <c r="J23" s="44">
        <v>61000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9"/>
  <sheetViews>
    <sheetView workbookViewId="0">
      <selection activeCell="A2" sqref="A2"/>
    </sheetView>
  </sheetViews>
  <sheetFormatPr defaultRowHeight="20.100000000000001" customHeight="1" x14ac:dyDescent="0.3"/>
  <cols>
    <col min="1" max="1" width="9.25" bestFit="1" customWidth="1"/>
    <col min="2" max="2" width="13.75" bestFit="1" customWidth="1"/>
    <col min="3" max="3" width="7.125" bestFit="1" customWidth="1"/>
    <col min="4" max="4" width="11.125" bestFit="1" customWidth="1"/>
    <col min="5" max="5" width="13" bestFit="1" customWidth="1"/>
    <col min="6" max="6" width="27.75" bestFit="1" customWidth="1"/>
    <col min="7" max="7" width="10.875" bestFit="1" customWidth="1"/>
    <col min="8" max="8" width="5.5" bestFit="1" customWidth="1"/>
    <col min="9" max="9" width="7.375" bestFit="1" customWidth="1"/>
    <col min="10" max="10" width="10.875" bestFit="1" customWidth="1"/>
  </cols>
  <sheetData>
    <row r="1" spans="1:10" ht="20.100000000000001" customHeight="1" x14ac:dyDescent="0.3">
      <c r="A1" s="37" t="s">
        <v>61</v>
      </c>
      <c r="B1" s="37" t="s">
        <v>12</v>
      </c>
      <c r="C1" s="37" t="s">
        <v>13</v>
      </c>
      <c r="D1" s="38" t="s">
        <v>14</v>
      </c>
      <c r="E1" s="37" t="s">
        <v>15</v>
      </c>
      <c r="F1" s="37" t="s">
        <v>16</v>
      </c>
      <c r="G1" s="37" t="s">
        <v>17</v>
      </c>
      <c r="H1" s="37" t="s">
        <v>18</v>
      </c>
      <c r="I1" s="39" t="s">
        <v>19</v>
      </c>
      <c r="J1" s="37" t="s">
        <v>20</v>
      </c>
    </row>
    <row r="2" spans="1:10" ht="20.100000000000001" customHeight="1" x14ac:dyDescent="0.3">
      <c r="A2" s="15" t="s">
        <v>117</v>
      </c>
      <c r="B2" s="15" t="s">
        <v>118</v>
      </c>
      <c r="C2" s="15" t="s">
        <v>23</v>
      </c>
      <c r="D2" s="16">
        <v>42856</v>
      </c>
      <c r="E2" s="15" t="s">
        <v>41</v>
      </c>
      <c r="F2" s="14" t="s">
        <v>88</v>
      </c>
      <c r="G2" s="17">
        <v>87900</v>
      </c>
      <c r="H2" s="17">
        <v>5</v>
      </c>
      <c r="I2" s="18">
        <v>0.05</v>
      </c>
      <c r="J2" s="17">
        <v>417525</v>
      </c>
    </row>
    <row r="3" spans="1:10" ht="20.100000000000001" customHeight="1" x14ac:dyDescent="0.3">
      <c r="A3" s="15" t="s">
        <v>117</v>
      </c>
      <c r="B3" s="15" t="s">
        <v>118</v>
      </c>
      <c r="C3" s="15" t="s">
        <v>23</v>
      </c>
      <c r="D3" s="16">
        <v>42856</v>
      </c>
      <c r="E3" s="15" t="s">
        <v>95</v>
      </c>
      <c r="F3" s="14" t="s">
        <v>96</v>
      </c>
      <c r="G3" s="17">
        <v>47500</v>
      </c>
      <c r="H3" s="17">
        <v>7</v>
      </c>
      <c r="I3" s="18">
        <v>0.05</v>
      </c>
      <c r="J3" s="17">
        <v>315875</v>
      </c>
    </row>
    <row r="4" spans="1:10" ht="20.100000000000001" customHeight="1" x14ac:dyDescent="0.3">
      <c r="A4" s="15" t="s">
        <v>117</v>
      </c>
      <c r="B4" s="15" t="s">
        <v>118</v>
      </c>
      <c r="C4" s="15" t="s">
        <v>23</v>
      </c>
      <c r="D4" s="16">
        <v>42856</v>
      </c>
      <c r="E4" s="15" t="s">
        <v>49</v>
      </c>
      <c r="F4" s="14" t="s">
        <v>119</v>
      </c>
      <c r="G4" s="17">
        <v>1128000</v>
      </c>
      <c r="H4" s="17">
        <v>1</v>
      </c>
      <c r="I4" s="18">
        <v>0.05</v>
      </c>
      <c r="J4" s="17">
        <v>1071600</v>
      </c>
    </row>
    <row r="5" spans="1:10" ht="20.100000000000001" customHeight="1" x14ac:dyDescent="0.3">
      <c r="A5" s="15" t="s">
        <v>120</v>
      </c>
      <c r="B5" s="15" t="s">
        <v>121</v>
      </c>
      <c r="C5" s="15" t="s">
        <v>24</v>
      </c>
      <c r="D5" s="16">
        <v>42857</v>
      </c>
      <c r="E5" s="15" t="s">
        <v>36</v>
      </c>
      <c r="F5" s="14" t="s">
        <v>37</v>
      </c>
      <c r="G5" s="17">
        <v>111000</v>
      </c>
      <c r="H5" s="17">
        <v>3</v>
      </c>
      <c r="I5" s="18">
        <v>0</v>
      </c>
      <c r="J5" s="17">
        <v>333000</v>
      </c>
    </row>
    <row r="6" spans="1:10" ht="20.100000000000001" customHeight="1" x14ac:dyDescent="0.3">
      <c r="A6" s="15" t="s">
        <v>120</v>
      </c>
      <c r="B6" s="15" t="s">
        <v>121</v>
      </c>
      <c r="C6" s="15" t="s">
        <v>24</v>
      </c>
      <c r="D6" s="16">
        <v>42857</v>
      </c>
      <c r="E6" s="15" t="s">
        <v>41</v>
      </c>
      <c r="F6" s="14" t="s">
        <v>122</v>
      </c>
      <c r="G6" s="17">
        <v>333700</v>
      </c>
      <c r="H6" s="17">
        <v>5</v>
      </c>
      <c r="I6" s="18">
        <v>0.05</v>
      </c>
      <c r="J6" s="17">
        <v>1585075</v>
      </c>
    </row>
    <row r="7" spans="1:10" ht="20.100000000000001" customHeight="1" x14ac:dyDescent="0.3">
      <c r="A7" s="15" t="s">
        <v>123</v>
      </c>
      <c r="B7" s="15" t="s">
        <v>90</v>
      </c>
      <c r="C7" s="15" t="s">
        <v>27</v>
      </c>
      <c r="D7" s="16">
        <v>42857</v>
      </c>
      <c r="E7" s="15" t="s">
        <v>41</v>
      </c>
      <c r="F7" s="14" t="s">
        <v>42</v>
      </c>
      <c r="G7" s="17">
        <v>108000</v>
      </c>
      <c r="H7" s="17">
        <v>7</v>
      </c>
      <c r="I7" s="18">
        <v>0</v>
      </c>
      <c r="J7" s="17">
        <v>756000</v>
      </c>
    </row>
    <row r="8" spans="1:10" ht="20.100000000000001" customHeight="1" x14ac:dyDescent="0.3">
      <c r="A8" s="15" t="s">
        <v>123</v>
      </c>
      <c r="B8" s="15" t="s">
        <v>90</v>
      </c>
      <c r="C8" s="15" t="s">
        <v>27</v>
      </c>
      <c r="D8" s="16">
        <v>42857</v>
      </c>
      <c r="E8" s="15" t="s">
        <v>41</v>
      </c>
      <c r="F8" s="14" t="s">
        <v>108</v>
      </c>
      <c r="G8" s="17">
        <v>471700</v>
      </c>
      <c r="H8" s="17">
        <v>5</v>
      </c>
      <c r="I8" s="18">
        <v>0.1</v>
      </c>
      <c r="J8" s="17">
        <v>2122650</v>
      </c>
    </row>
    <row r="9" spans="1:10" ht="20.100000000000001" customHeight="1" x14ac:dyDescent="0.3">
      <c r="A9" s="15" t="s">
        <v>123</v>
      </c>
      <c r="B9" s="15" t="s">
        <v>90</v>
      </c>
      <c r="C9" s="15" t="s">
        <v>27</v>
      </c>
      <c r="D9" s="16">
        <v>42857</v>
      </c>
      <c r="E9" s="15" t="s">
        <v>41</v>
      </c>
      <c r="F9" s="14" t="s">
        <v>78</v>
      </c>
      <c r="G9" s="17">
        <v>573600</v>
      </c>
      <c r="H9" s="17">
        <v>2</v>
      </c>
      <c r="I9" s="18">
        <v>0.05</v>
      </c>
      <c r="J9" s="17">
        <v>1089840</v>
      </c>
    </row>
    <row r="10" spans="1:10" ht="20.100000000000001" customHeight="1" x14ac:dyDescent="0.3">
      <c r="A10" s="15" t="s">
        <v>124</v>
      </c>
      <c r="B10" s="15" t="s">
        <v>125</v>
      </c>
      <c r="C10" s="15" t="s">
        <v>29</v>
      </c>
      <c r="D10" s="16">
        <v>42858</v>
      </c>
      <c r="E10" s="15" t="s">
        <v>32</v>
      </c>
      <c r="F10" s="14" t="s">
        <v>126</v>
      </c>
      <c r="G10" s="17">
        <v>23200</v>
      </c>
      <c r="H10" s="17">
        <v>8</v>
      </c>
      <c r="I10" s="18">
        <v>0.05</v>
      </c>
      <c r="J10" s="17">
        <v>176320</v>
      </c>
    </row>
    <row r="11" spans="1:10" ht="20.100000000000001" customHeight="1" x14ac:dyDescent="0.3">
      <c r="A11" s="15" t="s">
        <v>124</v>
      </c>
      <c r="B11" s="15" t="s">
        <v>125</v>
      </c>
      <c r="C11" s="15" t="s">
        <v>29</v>
      </c>
      <c r="D11" s="16">
        <v>42858</v>
      </c>
      <c r="E11" s="15" t="s">
        <v>95</v>
      </c>
      <c r="F11" s="14" t="s">
        <v>97</v>
      </c>
      <c r="G11" s="17">
        <v>102000</v>
      </c>
      <c r="H11" s="17">
        <v>5</v>
      </c>
      <c r="I11" s="18">
        <v>0.05</v>
      </c>
      <c r="J11" s="17">
        <v>484500</v>
      </c>
    </row>
    <row r="12" spans="1:10" ht="20.100000000000001" customHeight="1" x14ac:dyDescent="0.3">
      <c r="A12" s="15" t="s">
        <v>124</v>
      </c>
      <c r="B12" s="15" t="s">
        <v>125</v>
      </c>
      <c r="C12" s="15" t="s">
        <v>29</v>
      </c>
      <c r="D12" s="16">
        <v>42858</v>
      </c>
      <c r="E12" s="15" t="s">
        <v>41</v>
      </c>
      <c r="F12" s="14" t="s">
        <v>122</v>
      </c>
      <c r="G12" s="17">
        <v>301300</v>
      </c>
      <c r="H12" s="17">
        <v>5</v>
      </c>
      <c r="I12" s="18">
        <v>0.05</v>
      </c>
      <c r="J12" s="17">
        <v>1431175</v>
      </c>
    </row>
    <row r="13" spans="1:10" ht="20.100000000000001" customHeight="1" x14ac:dyDescent="0.3">
      <c r="A13" s="15" t="s">
        <v>124</v>
      </c>
      <c r="B13" s="15" t="s">
        <v>125</v>
      </c>
      <c r="C13" s="15" t="s">
        <v>29</v>
      </c>
      <c r="D13" s="16">
        <v>42858</v>
      </c>
      <c r="E13" s="15" t="s">
        <v>32</v>
      </c>
      <c r="F13" s="14" t="s">
        <v>38</v>
      </c>
      <c r="G13" s="17">
        <v>5900</v>
      </c>
      <c r="H13" s="17">
        <v>5</v>
      </c>
      <c r="I13" s="18">
        <v>0.05</v>
      </c>
      <c r="J13" s="17">
        <v>28025</v>
      </c>
    </row>
    <row r="14" spans="1:10" ht="20.100000000000001" customHeight="1" x14ac:dyDescent="0.3">
      <c r="A14" s="15" t="s">
        <v>127</v>
      </c>
      <c r="B14" s="15" t="s">
        <v>115</v>
      </c>
      <c r="C14" s="15" t="s">
        <v>23</v>
      </c>
      <c r="D14" s="16">
        <v>42858</v>
      </c>
      <c r="E14" s="15" t="s">
        <v>41</v>
      </c>
      <c r="F14" s="14" t="s">
        <v>128</v>
      </c>
      <c r="G14" s="17">
        <v>161000</v>
      </c>
      <c r="H14" s="17">
        <v>3</v>
      </c>
      <c r="I14" s="18">
        <v>0</v>
      </c>
      <c r="J14" s="17">
        <v>483000</v>
      </c>
    </row>
    <row r="15" spans="1:10" ht="20.100000000000001" customHeight="1" x14ac:dyDescent="0.3">
      <c r="A15" s="15" t="s">
        <v>127</v>
      </c>
      <c r="B15" s="15" t="s">
        <v>115</v>
      </c>
      <c r="C15" s="15" t="s">
        <v>23</v>
      </c>
      <c r="D15" s="16">
        <v>42858</v>
      </c>
      <c r="E15" s="15" t="s">
        <v>32</v>
      </c>
      <c r="F15" s="14" t="s">
        <v>98</v>
      </c>
      <c r="G15" s="17">
        <v>30000</v>
      </c>
      <c r="H15" s="17">
        <v>1</v>
      </c>
      <c r="I15" s="18">
        <v>0</v>
      </c>
      <c r="J15" s="17">
        <v>30000</v>
      </c>
    </row>
    <row r="16" spans="1:10" ht="20.100000000000001" customHeight="1" x14ac:dyDescent="0.3">
      <c r="A16" s="15" t="s">
        <v>127</v>
      </c>
      <c r="B16" s="15" t="s">
        <v>115</v>
      </c>
      <c r="C16" s="15" t="s">
        <v>23</v>
      </c>
      <c r="D16" s="16">
        <v>42858</v>
      </c>
      <c r="E16" s="15" t="s">
        <v>41</v>
      </c>
      <c r="F16" s="14" t="s">
        <v>42</v>
      </c>
      <c r="G16" s="17">
        <v>117000</v>
      </c>
      <c r="H16" s="17">
        <v>2</v>
      </c>
      <c r="I16" s="18">
        <v>0</v>
      </c>
      <c r="J16" s="17">
        <v>234000</v>
      </c>
    </row>
    <row r="17" spans="1:10" ht="20.100000000000001" customHeight="1" x14ac:dyDescent="0.3">
      <c r="A17" s="15" t="s">
        <v>129</v>
      </c>
      <c r="B17" s="15" t="s">
        <v>130</v>
      </c>
      <c r="C17" s="15" t="s">
        <v>25</v>
      </c>
      <c r="D17" s="16">
        <v>42859</v>
      </c>
      <c r="E17" s="15" t="s">
        <v>56</v>
      </c>
      <c r="F17" s="14" t="s">
        <v>84</v>
      </c>
      <c r="G17" s="17">
        <v>64200</v>
      </c>
      <c r="H17" s="17">
        <v>6</v>
      </c>
      <c r="I17" s="18">
        <v>0.05</v>
      </c>
      <c r="J17" s="17">
        <v>365940</v>
      </c>
    </row>
    <row r="18" spans="1:10" ht="20.100000000000001" customHeight="1" x14ac:dyDescent="0.3">
      <c r="A18" s="40" t="s">
        <v>129</v>
      </c>
      <c r="B18" s="40" t="s">
        <v>130</v>
      </c>
      <c r="C18" s="40" t="s">
        <v>25</v>
      </c>
      <c r="D18" s="42">
        <v>42859</v>
      </c>
      <c r="E18" s="40" t="s">
        <v>41</v>
      </c>
      <c r="F18" s="41" t="s">
        <v>42</v>
      </c>
      <c r="G18" s="44">
        <v>110000</v>
      </c>
      <c r="H18" s="41">
        <v>4</v>
      </c>
      <c r="I18" s="43">
        <v>0.05</v>
      </c>
      <c r="J18" s="44">
        <v>418000</v>
      </c>
    </row>
    <row r="19" spans="1:10" ht="20.100000000000001" customHeight="1" x14ac:dyDescent="0.3">
      <c r="A19" s="40" t="s">
        <v>129</v>
      </c>
      <c r="B19" s="40" t="s">
        <v>130</v>
      </c>
      <c r="C19" s="40" t="s">
        <v>25</v>
      </c>
      <c r="D19" s="42">
        <v>42859</v>
      </c>
      <c r="E19" s="40" t="s">
        <v>56</v>
      </c>
      <c r="F19" s="41" t="s">
        <v>131</v>
      </c>
      <c r="G19" s="44">
        <v>133800</v>
      </c>
      <c r="H19" s="41">
        <v>9</v>
      </c>
      <c r="I19" s="43">
        <v>0.05</v>
      </c>
      <c r="J19" s="44">
        <v>1143990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9"/>
  <sheetViews>
    <sheetView workbookViewId="0">
      <selection activeCell="A2" sqref="A2"/>
    </sheetView>
  </sheetViews>
  <sheetFormatPr defaultRowHeight="20.100000000000001" customHeight="1" x14ac:dyDescent="0.3"/>
  <cols>
    <col min="1" max="1" width="9.25" bestFit="1" customWidth="1"/>
    <col min="2" max="2" width="15.875" bestFit="1" customWidth="1"/>
    <col min="3" max="3" width="7.125" bestFit="1" customWidth="1"/>
    <col min="4" max="4" width="11.125" bestFit="1" customWidth="1"/>
    <col min="5" max="5" width="13" bestFit="1" customWidth="1"/>
    <col min="6" max="6" width="27.75" bestFit="1" customWidth="1"/>
    <col min="7" max="7" width="10.875" bestFit="1" customWidth="1"/>
    <col min="8" max="8" width="5.5" bestFit="1" customWidth="1"/>
    <col min="9" max="9" width="7.375" bestFit="1" customWidth="1"/>
    <col min="10" max="10" width="10.875" bestFit="1" customWidth="1"/>
  </cols>
  <sheetData>
    <row r="1" spans="1:10" ht="20.100000000000001" customHeight="1" x14ac:dyDescent="0.3">
      <c r="A1" s="37" t="s">
        <v>61</v>
      </c>
      <c r="B1" s="37" t="s">
        <v>12</v>
      </c>
      <c r="C1" s="37" t="s">
        <v>13</v>
      </c>
      <c r="D1" s="38" t="s">
        <v>14</v>
      </c>
      <c r="E1" s="37" t="s">
        <v>15</v>
      </c>
      <c r="F1" s="37" t="s">
        <v>16</v>
      </c>
      <c r="G1" s="37" t="s">
        <v>17</v>
      </c>
      <c r="H1" s="37" t="s">
        <v>18</v>
      </c>
      <c r="I1" s="39" t="s">
        <v>19</v>
      </c>
      <c r="J1" s="37" t="s">
        <v>20</v>
      </c>
    </row>
    <row r="2" spans="1:10" ht="20.100000000000001" customHeight="1" x14ac:dyDescent="0.3">
      <c r="A2" s="15" t="s">
        <v>132</v>
      </c>
      <c r="B2" s="15" t="s">
        <v>133</v>
      </c>
      <c r="C2" s="15" t="s">
        <v>23</v>
      </c>
      <c r="D2" s="16">
        <v>42887</v>
      </c>
      <c r="E2" s="15" t="s">
        <v>51</v>
      </c>
      <c r="F2" s="14" t="s">
        <v>134</v>
      </c>
      <c r="G2" s="17">
        <v>79900</v>
      </c>
      <c r="H2" s="17">
        <v>10</v>
      </c>
      <c r="I2" s="18">
        <v>0</v>
      </c>
      <c r="J2" s="17">
        <v>799000</v>
      </c>
    </row>
    <row r="3" spans="1:10" ht="20.100000000000001" customHeight="1" x14ac:dyDescent="0.3">
      <c r="A3" s="15" t="s">
        <v>132</v>
      </c>
      <c r="B3" s="15" t="s">
        <v>133</v>
      </c>
      <c r="C3" s="15" t="s">
        <v>23</v>
      </c>
      <c r="D3" s="16">
        <v>42887</v>
      </c>
      <c r="E3" s="15" t="s">
        <v>49</v>
      </c>
      <c r="F3" s="14" t="s">
        <v>119</v>
      </c>
      <c r="G3" s="17">
        <v>1176000</v>
      </c>
      <c r="H3" s="17">
        <v>2</v>
      </c>
      <c r="I3" s="18">
        <v>0.1</v>
      </c>
      <c r="J3" s="17">
        <v>2116800</v>
      </c>
    </row>
    <row r="4" spans="1:10" ht="20.100000000000001" customHeight="1" x14ac:dyDescent="0.3">
      <c r="A4" s="15" t="s">
        <v>132</v>
      </c>
      <c r="B4" s="15" t="s">
        <v>133</v>
      </c>
      <c r="C4" s="15" t="s">
        <v>23</v>
      </c>
      <c r="D4" s="16">
        <v>42887</v>
      </c>
      <c r="E4" s="15" t="s">
        <v>51</v>
      </c>
      <c r="F4" s="14" t="s">
        <v>80</v>
      </c>
      <c r="G4" s="17">
        <v>85700</v>
      </c>
      <c r="H4" s="17">
        <v>9</v>
      </c>
      <c r="I4" s="18">
        <v>0</v>
      </c>
      <c r="J4" s="17">
        <v>771300</v>
      </c>
    </row>
    <row r="5" spans="1:10" ht="20.100000000000001" customHeight="1" x14ac:dyDescent="0.3">
      <c r="A5" s="15" t="s">
        <v>135</v>
      </c>
      <c r="B5" s="15" t="s">
        <v>59</v>
      </c>
      <c r="C5" s="15" t="s">
        <v>21</v>
      </c>
      <c r="D5" s="16">
        <v>42887</v>
      </c>
      <c r="E5" s="15" t="s">
        <v>49</v>
      </c>
      <c r="F5" s="14" t="s">
        <v>69</v>
      </c>
      <c r="G5" s="17">
        <v>727200</v>
      </c>
      <c r="H5" s="17">
        <v>2</v>
      </c>
      <c r="I5" s="18">
        <v>0.05</v>
      </c>
      <c r="J5" s="17">
        <v>1381680</v>
      </c>
    </row>
    <row r="6" spans="1:10" ht="20.100000000000001" customHeight="1" x14ac:dyDescent="0.3">
      <c r="A6" s="15" t="s">
        <v>135</v>
      </c>
      <c r="B6" s="15" t="s">
        <v>59</v>
      </c>
      <c r="C6" s="15" t="s">
        <v>21</v>
      </c>
      <c r="D6" s="16">
        <v>42887</v>
      </c>
      <c r="E6" s="15" t="s">
        <v>41</v>
      </c>
      <c r="F6" s="14" t="s">
        <v>103</v>
      </c>
      <c r="G6" s="17">
        <v>407000</v>
      </c>
      <c r="H6" s="17">
        <v>3</v>
      </c>
      <c r="I6" s="18">
        <v>0.05</v>
      </c>
      <c r="J6" s="17">
        <v>1159950</v>
      </c>
    </row>
    <row r="7" spans="1:10" ht="20.100000000000001" customHeight="1" x14ac:dyDescent="0.3">
      <c r="A7" s="15" t="s">
        <v>136</v>
      </c>
      <c r="B7" s="15" t="s">
        <v>100</v>
      </c>
      <c r="C7" s="15" t="s">
        <v>21</v>
      </c>
      <c r="D7" s="16">
        <v>42888</v>
      </c>
      <c r="E7" s="15" t="s">
        <v>41</v>
      </c>
      <c r="F7" s="14" t="s">
        <v>101</v>
      </c>
      <c r="G7" s="17">
        <v>169000</v>
      </c>
      <c r="H7" s="17">
        <v>4</v>
      </c>
      <c r="I7" s="18">
        <v>0.05</v>
      </c>
      <c r="J7" s="17">
        <v>642200</v>
      </c>
    </row>
    <row r="8" spans="1:10" ht="20.100000000000001" customHeight="1" x14ac:dyDescent="0.3">
      <c r="A8" s="15" t="s">
        <v>137</v>
      </c>
      <c r="B8" s="15" t="s">
        <v>138</v>
      </c>
      <c r="C8" s="15" t="s">
        <v>24</v>
      </c>
      <c r="D8" s="16">
        <v>42891</v>
      </c>
      <c r="E8" s="15" t="s">
        <v>95</v>
      </c>
      <c r="F8" s="14" t="s">
        <v>116</v>
      </c>
      <c r="G8" s="17">
        <v>680900</v>
      </c>
      <c r="H8" s="17">
        <v>1</v>
      </c>
      <c r="I8" s="18">
        <v>0.05</v>
      </c>
      <c r="J8" s="17">
        <v>646855</v>
      </c>
    </row>
    <row r="9" spans="1:10" ht="20.100000000000001" customHeight="1" x14ac:dyDescent="0.3">
      <c r="A9" s="15" t="s">
        <v>137</v>
      </c>
      <c r="B9" s="15" t="s">
        <v>138</v>
      </c>
      <c r="C9" s="15" t="s">
        <v>24</v>
      </c>
      <c r="D9" s="16">
        <v>42891</v>
      </c>
      <c r="E9" s="15" t="s">
        <v>95</v>
      </c>
      <c r="F9" s="14" t="s">
        <v>116</v>
      </c>
      <c r="G9" s="17">
        <v>605300</v>
      </c>
      <c r="H9" s="17">
        <v>4</v>
      </c>
      <c r="I9" s="18">
        <v>0.1</v>
      </c>
      <c r="J9" s="17">
        <v>2179080</v>
      </c>
    </row>
    <row r="10" spans="1:10" ht="20.100000000000001" customHeight="1" x14ac:dyDescent="0.3">
      <c r="A10" s="15" t="s">
        <v>137</v>
      </c>
      <c r="B10" s="15" t="s">
        <v>138</v>
      </c>
      <c r="C10" s="15" t="s">
        <v>24</v>
      </c>
      <c r="D10" s="16">
        <v>42891</v>
      </c>
      <c r="E10" s="15" t="s">
        <v>56</v>
      </c>
      <c r="F10" s="14" t="s">
        <v>139</v>
      </c>
      <c r="G10" s="17">
        <v>36400</v>
      </c>
      <c r="H10" s="17">
        <v>2</v>
      </c>
      <c r="I10" s="18">
        <v>0.05</v>
      </c>
      <c r="J10" s="17">
        <v>69160</v>
      </c>
    </row>
    <row r="11" spans="1:10" ht="20.100000000000001" customHeight="1" x14ac:dyDescent="0.3">
      <c r="A11" s="15" t="s">
        <v>140</v>
      </c>
      <c r="B11" s="15" t="s">
        <v>141</v>
      </c>
      <c r="C11" s="15" t="s">
        <v>24</v>
      </c>
      <c r="D11" s="16">
        <v>42891</v>
      </c>
      <c r="E11" s="15" t="s">
        <v>41</v>
      </c>
      <c r="F11" s="14" t="s">
        <v>88</v>
      </c>
      <c r="G11" s="17">
        <v>91700</v>
      </c>
      <c r="H11" s="17">
        <v>10</v>
      </c>
      <c r="I11" s="18">
        <v>0.05</v>
      </c>
      <c r="J11" s="17">
        <v>871150</v>
      </c>
    </row>
    <row r="12" spans="1:10" ht="20.100000000000001" customHeight="1" x14ac:dyDescent="0.3">
      <c r="A12" s="15" t="s">
        <v>142</v>
      </c>
      <c r="B12" s="15" t="s">
        <v>143</v>
      </c>
      <c r="C12" s="15" t="s">
        <v>23</v>
      </c>
      <c r="D12" s="16">
        <v>42892</v>
      </c>
      <c r="E12" s="15" t="s">
        <v>47</v>
      </c>
      <c r="F12" s="14" t="s">
        <v>48</v>
      </c>
      <c r="G12" s="17">
        <v>115600</v>
      </c>
      <c r="H12" s="17">
        <v>9</v>
      </c>
      <c r="I12" s="18">
        <v>0.05</v>
      </c>
      <c r="J12" s="17">
        <v>988380</v>
      </c>
    </row>
    <row r="13" spans="1:10" ht="20.100000000000001" customHeight="1" x14ac:dyDescent="0.3">
      <c r="A13" s="15" t="s">
        <v>142</v>
      </c>
      <c r="B13" s="15" t="s">
        <v>143</v>
      </c>
      <c r="C13" s="15" t="s">
        <v>23</v>
      </c>
      <c r="D13" s="16">
        <v>42892</v>
      </c>
      <c r="E13" s="15" t="s">
        <v>32</v>
      </c>
      <c r="F13" s="14" t="s">
        <v>126</v>
      </c>
      <c r="G13" s="17">
        <v>25300</v>
      </c>
      <c r="H13" s="17">
        <v>6</v>
      </c>
      <c r="I13" s="18">
        <v>0.05</v>
      </c>
      <c r="J13" s="17">
        <v>144210</v>
      </c>
    </row>
    <row r="14" spans="1:10" ht="20.100000000000001" customHeight="1" x14ac:dyDescent="0.3">
      <c r="A14" s="15" t="s">
        <v>142</v>
      </c>
      <c r="B14" s="15" t="s">
        <v>143</v>
      </c>
      <c r="C14" s="15" t="s">
        <v>23</v>
      </c>
      <c r="D14" s="16">
        <v>42892</v>
      </c>
      <c r="E14" s="15" t="s">
        <v>49</v>
      </c>
      <c r="F14" s="14" t="s">
        <v>119</v>
      </c>
      <c r="G14" s="17">
        <v>1320000</v>
      </c>
      <c r="H14" s="17">
        <v>2</v>
      </c>
      <c r="I14" s="18">
        <v>0.1</v>
      </c>
      <c r="J14" s="17">
        <v>2376000</v>
      </c>
    </row>
    <row r="15" spans="1:10" ht="20.100000000000001" customHeight="1" x14ac:dyDescent="0.3">
      <c r="A15" s="15" t="s">
        <v>142</v>
      </c>
      <c r="B15" s="15" t="s">
        <v>143</v>
      </c>
      <c r="C15" s="15" t="s">
        <v>23</v>
      </c>
      <c r="D15" s="16">
        <v>42892</v>
      </c>
      <c r="E15" s="15" t="s">
        <v>49</v>
      </c>
      <c r="F15" s="14" t="s">
        <v>53</v>
      </c>
      <c r="G15" s="17">
        <v>995100</v>
      </c>
      <c r="H15" s="17">
        <v>5</v>
      </c>
      <c r="I15" s="18">
        <v>0.15</v>
      </c>
      <c r="J15" s="17">
        <v>4229175</v>
      </c>
    </row>
    <row r="16" spans="1:10" ht="20.100000000000001" customHeight="1" x14ac:dyDescent="0.3">
      <c r="A16" s="15" t="s">
        <v>144</v>
      </c>
      <c r="B16" s="15" t="s">
        <v>40</v>
      </c>
      <c r="C16" s="15" t="s">
        <v>24</v>
      </c>
      <c r="D16" s="16">
        <v>42892</v>
      </c>
      <c r="E16" s="15" t="s">
        <v>95</v>
      </c>
      <c r="F16" s="14" t="s">
        <v>145</v>
      </c>
      <c r="G16" s="17">
        <v>86900</v>
      </c>
      <c r="H16" s="17">
        <v>3</v>
      </c>
      <c r="I16" s="18">
        <v>0</v>
      </c>
      <c r="J16" s="17">
        <v>260700</v>
      </c>
    </row>
    <row r="17" spans="1:10" ht="20.100000000000001" customHeight="1" x14ac:dyDescent="0.3">
      <c r="A17" s="15" t="s">
        <v>144</v>
      </c>
      <c r="B17" s="15" t="s">
        <v>40</v>
      </c>
      <c r="C17" s="15" t="s">
        <v>24</v>
      </c>
      <c r="D17" s="16">
        <v>42892</v>
      </c>
      <c r="E17" s="15" t="s">
        <v>41</v>
      </c>
      <c r="F17" s="14" t="s">
        <v>112</v>
      </c>
      <c r="G17" s="17">
        <v>83300</v>
      </c>
      <c r="H17" s="17">
        <v>10</v>
      </c>
      <c r="I17" s="18">
        <v>0</v>
      </c>
      <c r="J17" s="17">
        <v>833000</v>
      </c>
    </row>
    <row r="18" spans="1:10" ht="20.100000000000001" customHeight="1" x14ac:dyDescent="0.3">
      <c r="A18" s="15" t="s">
        <v>144</v>
      </c>
      <c r="B18" s="15" t="s">
        <v>40</v>
      </c>
      <c r="C18" s="15" t="s">
        <v>24</v>
      </c>
      <c r="D18" s="16">
        <v>42892</v>
      </c>
      <c r="E18" s="15" t="s">
        <v>32</v>
      </c>
      <c r="F18" s="14" t="s">
        <v>33</v>
      </c>
      <c r="G18" s="17">
        <v>6700</v>
      </c>
      <c r="H18" s="17">
        <v>2</v>
      </c>
      <c r="I18" s="18">
        <v>0</v>
      </c>
      <c r="J18" s="17">
        <v>13400</v>
      </c>
    </row>
    <row r="19" spans="1:10" ht="20.100000000000001" customHeight="1" x14ac:dyDescent="0.3">
      <c r="A19" s="15" t="s">
        <v>144</v>
      </c>
      <c r="B19" s="15" t="s">
        <v>40</v>
      </c>
      <c r="C19" s="15" t="s">
        <v>24</v>
      </c>
      <c r="D19" s="16">
        <v>42892</v>
      </c>
      <c r="E19" s="15" t="s">
        <v>51</v>
      </c>
      <c r="F19" s="14" t="s">
        <v>134</v>
      </c>
      <c r="G19" s="17">
        <v>90100</v>
      </c>
      <c r="H19" s="17">
        <v>8</v>
      </c>
      <c r="I19" s="18">
        <v>0</v>
      </c>
      <c r="J19" s="17">
        <v>720800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크로스탭</vt:lpstr>
      <vt:lpstr>1월</vt:lpstr>
      <vt:lpstr>2월</vt:lpstr>
      <vt:lpstr>3월</vt:lpstr>
      <vt:lpstr>4월</vt:lpstr>
      <vt:lpstr>5월</vt:lpstr>
      <vt:lpstr>6월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테이블-분리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2017-10-20T08:30:59Z</dcterms:created>
  <dcterms:modified xsi:type="dcterms:W3CDTF">2017-10-20T08:31:00Z</dcterms:modified>
</cp:coreProperties>
</file>