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하루하나\Desktop\"/>
    </mc:Choice>
  </mc:AlternateContent>
  <bookViews>
    <workbookView xWindow="0" yWindow="0" windowWidth="38400" windowHeight="17565"/>
  </bookViews>
  <sheets>
    <sheet name="sample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</calcChain>
</file>

<file path=xl/sharedStrings.xml><?xml version="1.0" encoding="utf-8"?>
<sst xmlns="http://schemas.openxmlformats.org/spreadsheetml/2006/main" count="112" uniqueCount="59">
  <si>
    <t>이름</t>
  </si>
  <si>
    <t>부서</t>
  </si>
  <si>
    <t>직위</t>
  </si>
  <si>
    <t>호봉</t>
  </si>
  <si>
    <t>기본급</t>
  </si>
  <si>
    <t>급여총액</t>
  </si>
  <si>
    <t>공제총액</t>
  </si>
  <si>
    <t>실급여액</t>
  </si>
  <si>
    <t>영업부</t>
  </si>
  <si>
    <t>부장</t>
  </si>
  <si>
    <t>2호봉</t>
  </si>
  <si>
    <t>과장</t>
  </si>
  <si>
    <t>1호봉</t>
  </si>
  <si>
    <t>대리</t>
  </si>
  <si>
    <t>사원</t>
  </si>
  <si>
    <t>3호봉</t>
  </si>
  <si>
    <t>인사부</t>
  </si>
  <si>
    <t>총무부</t>
  </si>
  <si>
    <t>주임</t>
  </si>
  <si>
    <t>구현상</t>
  </si>
  <si>
    <t>천보람</t>
  </si>
  <si>
    <t>홍다림</t>
  </si>
  <si>
    <t>강민영</t>
  </si>
  <si>
    <t>하연두</t>
  </si>
  <si>
    <t>김보배</t>
  </si>
  <si>
    <t>김영재</t>
  </si>
  <si>
    <t>정다정</t>
  </si>
  <si>
    <t>채우람</t>
  </si>
  <si>
    <t>서반디</t>
  </si>
  <si>
    <t>배민지</t>
  </si>
  <si>
    <t>김상아</t>
  </si>
  <si>
    <t>유예찬</t>
  </si>
  <si>
    <t>임선정</t>
  </si>
  <si>
    <t>황용기</t>
  </si>
  <si>
    <t>성미르</t>
  </si>
  <si>
    <t>손예지</t>
  </si>
  <si>
    <t>남영재</t>
  </si>
  <si>
    <t>배요한</t>
  </si>
  <si>
    <t>김은하</t>
  </si>
  <si>
    <t>정다정</t>
    <phoneticPr fontId="2" type="noConversion"/>
  </si>
  <si>
    <t>유예찬</t>
    <phoneticPr fontId="2" type="noConversion"/>
  </si>
  <si>
    <t>홍다림</t>
    <phoneticPr fontId="2" type="noConversion"/>
  </si>
  <si>
    <t>채우람</t>
    <phoneticPr fontId="2" type="noConversion"/>
  </si>
  <si>
    <t>남영재</t>
    <phoneticPr fontId="2" type="noConversion"/>
  </si>
  <si>
    <t>강민영</t>
    <phoneticPr fontId="2" type="noConversion"/>
  </si>
  <si>
    <t>서반디</t>
    <phoneticPr fontId="2" type="noConversion"/>
  </si>
  <si>
    <t>황용기</t>
    <phoneticPr fontId="2" type="noConversion"/>
  </si>
  <si>
    <t>성미르</t>
    <phoneticPr fontId="2" type="noConversion"/>
  </si>
  <si>
    <t>손예지</t>
    <phoneticPr fontId="2" type="noConversion"/>
  </si>
  <si>
    <t>하연두</t>
    <phoneticPr fontId="2" type="noConversion"/>
  </si>
  <si>
    <t>김보배</t>
    <phoneticPr fontId="2" type="noConversion"/>
  </si>
  <si>
    <t>김영재</t>
    <phoneticPr fontId="2" type="noConversion"/>
  </si>
  <si>
    <t>배민지</t>
    <phoneticPr fontId="2" type="noConversion"/>
  </si>
  <si>
    <t>김상아</t>
    <phoneticPr fontId="2" type="noConversion"/>
  </si>
  <si>
    <t>천보람</t>
    <phoneticPr fontId="2" type="noConversion"/>
  </si>
  <si>
    <t>임선정</t>
    <phoneticPr fontId="2" type="noConversion"/>
  </si>
  <si>
    <t>부서</t>
    <phoneticPr fontId="2" type="noConversion"/>
  </si>
  <si>
    <t>급여대장</t>
    <phoneticPr fontId="2" type="noConversion"/>
  </si>
  <si>
    <t>직원명부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</si>
</sst>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(* #,##0_);_(* \(#,##0\);_(* &quot;-&quot;_);_(@_)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3" fillId="0" borderId="0" xfId="0" applyFont="1">
      <alignment vertical="center"/>
    </xf>
    <xf numFmtId="176" fontId="0" fillId="0" borderId="0" xfId="1" applyFo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9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급여대장" displayName="급여대장" ref="A4:F24" totalsRowShown="0" headerRowDxfId="8" headerRowCellStyle="표준" dataCellStyle="표준">
  <autoFilter ref="A4:F24"/>
  <tableColumns count="6">
    <tableColumn id="1" name="이름" dataDxfId="7" dataCellStyle="표준"/>
    <tableColumn id="6" name="부서" dataDxfId="6">
      <calculatedColumnFormula>VLOOKUP(급여대장[[#This Row],[이름]], 직원명부[], 2, FALSE)</calculatedColumnFormula>
    </tableColumn>
    <tableColumn id="2" name="기본급" dataCellStyle="쉼표 [0]"/>
    <tableColumn id="3" name="급여총액" dataCellStyle="쉼표 [0]"/>
    <tableColumn id="4" name="공제총액" dataCellStyle="쉼표 [0]"/>
    <tableColumn id="5" name="실급여액" dataCellStyle="쉼표 [0]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직원명부" displayName="직원명부" ref="I4:L24" totalsRowShown="0" headerRowDxfId="5" dataDxfId="4" headerRowCellStyle="표준" dataCellStyle="표준">
  <autoFilter ref="I4:L24"/>
  <tableColumns count="4">
    <tableColumn id="1" name="이름" dataDxfId="3" dataCellStyle="표준"/>
    <tableColumn id="2" name="부서" dataDxfId="2" dataCellStyle="표준"/>
    <tableColumn id="3" name="직위" dataDxfId="1" dataCellStyle="표준"/>
    <tableColumn id="4" name="호봉" dataDxfId="0" dataCellStyle="표준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zoomScaleNormal="100" workbookViewId="0">
      <selection activeCell="A5" sqref="A5"/>
    </sheetView>
  </sheetViews>
  <sheetFormatPr defaultRowHeight="19.5" customHeight="1" x14ac:dyDescent="0.3"/>
  <cols>
    <col min="1" max="1" width="9.5" style="1" bestFit="1" customWidth="1"/>
    <col min="2" max="2" width="9.5" style="1" customWidth="1"/>
    <col min="3" max="3" width="11.375" style="1" bestFit="1" customWidth="1"/>
    <col min="4" max="6" width="13.25" style="1" bestFit="1" customWidth="1"/>
    <col min="7" max="8" width="9" style="1"/>
    <col min="9" max="12" width="9.5" style="1" bestFit="1" customWidth="1"/>
    <col min="13" max="16384" width="9" style="1"/>
  </cols>
  <sheetData>
    <row r="1" spans="1:12" ht="19.5" customHeight="1" x14ac:dyDescent="0.3">
      <c r="A1" s="4" t="s">
        <v>57</v>
      </c>
      <c r="B1" s="4"/>
      <c r="C1" s="4"/>
      <c r="D1" s="4"/>
      <c r="E1" s="4"/>
      <c r="F1" s="4"/>
      <c r="I1" s="4" t="s">
        <v>58</v>
      </c>
      <c r="J1" s="4"/>
      <c r="K1" s="4"/>
      <c r="L1" s="4"/>
    </row>
    <row r="2" spans="1:12" ht="19.5" customHeight="1" thickBot="1" x14ac:dyDescent="0.35">
      <c r="A2" s="5"/>
      <c r="B2" s="5"/>
      <c r="C2" s="5"/>
      <c r="D2" s="5"/>
      <c r="E2" s="5"/>
      <c r="F2" s="5"/>
      <c r="I2" s="5"/>
      <c r="J2" s="5"/>
      <c r="K2" s="5"/>
      <c r="L2" s="5"/>
    </row>
    <row r="3" spans="1:12" ht="7.5" customHeight="1" x14ac:dyDescent="0.3"/>
    <row r="4" spans="1:12" ht="19.5" customHeight="1" x14ac:dyDescent="0.3">
      <c r="A4" s="3" t="s">
        <v>0</v>
      </c>
      <c r="B4" s="3" t="s">
        <v>56</v>
      </c>
      <c r="C4" s="3" t="s">
        <v>4</v>
      </c>
      <c r="D4" s="3" t="s">
        <v>5</v>
      </c>
      <c r="E4" s="3" t="s">
        <v>6</v>
      </c>
      <c r="F4" s="3" t="s">
        <v>7</v>
      </c>
      <c r="I4" s="3" t="s">
        <v>0</v>
      </c>
      <c r="J4" s="3" t="s">
        <v>1</v>
      </c>
      <c r="K4" s="3" t="s">
        <v>2</v>
      </c>
      <c r="L4" s="3" t="s">
        <v>3</v>
      </c>
    </row>
    <row r="5" spans="1:12" ht="19.5" customHeight="1" x14ac:dyDescent="0.3">
      <c r="A5" s="3" t="s">
        <v>19</v>
      </c>
      <c r="B5" s="3" t="str">
        <f>VLOOKUP(급여대장[[#This Row],[이름]], 직원명부[], 2, FALSE)</f>
        <v>영업부</v>
      </c>
      <c r="C5" s="2">
        <v>5100000</v>
      </c>
      <c r="D5" s="2">
        <v>6444000</v>
      </c>
      <c r="E5" s="2">
        <v>497650</v>
      </c>
      <c r="F5" s="2">
        <v>5946350</v>
      </c>
      <c r="I5" s="3" t="s">
        <v>19</v>
      </c>
      <c r="J5" s="3" t="s">
        <v>8</v>
      </c>
      <c r="K5" s="3" t="s">
        <v>9</v>
      </c>
      <c r="L5" s="3" t="s">
        <v>10</v>
      </c>
    </row>
    <row r="6" spans="1:12" ht="19.5" customHeight="1" x14ac:dyDescent="0.3">
      <c r="A6" s="3" t="s">
        <v>39</v>
      </c>
      <c r="B6" s="3" t="str">
        <f>VLOOKUP(급여대장[[#This Row],[이름]], 직원명부[], 2, FALSE)</f>
        <v>인사부</v>
      </c>
      <c r="C6" s="2">
        <v>3800000</v>
      </c>
      <c r="D6" s="2">
        <v>4438000</v>
      </c>
      <c r="E6" s="2">
        <v>322800</v>
      </c>
      <c r="F6" s="2">
        <v>4115200</v>
      </c>
      <c r="I6" s="3" t="s">
        <v>20</v>
      </c>
      <c r="J6" s="3" t="s">
        <v>8</v>
      </c>
      <c r="K6" s="3" t="s">
        <v>11</v>
      </c>
      <c r="L6" s="3" t="s">
        <v>12</v>
      </c>
    </row>
    <row r="7" spans="1:12" ht="19.5" customHeight="1" x14ac:dyDescent="0.3">
      <c r="A7" s="3" t="s">
        <v>40</v>
      </c>
      <c r="B7" s="3" t="str">
        <f>VLOOKUP(급여대장[[#This Row],[이름]], 직원명부[], 2, FALSE)</f>
        <v>총무부</v>
      </c>
      <c r="C7" s="2">
        <v>3600000</v>
      </c>
      <c r="D7" s="2">
        <v>3950000</v>
      </c>
      <c r="E7" s="2">
        <v>295900</v>
      </c>
      <c r="F7" s="2">
        <v>3654100</v>
      </c>
      <c r="I7" s="3" t="s">
        <v>21</v>
      </c>
      <c r="J7" s="3" t="s">
        <v>8</v>
      </c>
      <c r="K7" s="3" t="s">
        <v>13</v>
      </c>
      <c r="L7" s="3" t="s">
        <v>12</v>
      </c>
    </row>
    <row r="8" spans="1:12" ht="19.5" customHeight="1" x14ac:dyDescent="0.3">
      <c r="A8" s="3" t="s">
        <v>54</v>
      </c>
      <c r="B8" s="3" t="str">
        <f>VLOOKUP(급여대장[[#This Row],[이름]], 직원명부[], 2, FALSE)</f>
        <v>영업부</v>
      </c>
      <c r="C8" s="2">
        <v>3600000</v>
      </c>
      <c r="D8" s="2">
        <v>3950000</v>
      </c>
      <c r="E8" s="2">
        <v>295900</v>
      </c>
      <c r="F8" s="2">
        <v>3654100</v>
      </c>
      <c r="I8" s="3" t="s">
        <v>22</v>
      </c>
      <c r="J8" s="3" t="s">
        <v>8</v>
      </c>
      <c r="K8" s="3" t="s">
        <v>14</v>
      </c>
      <c r="L8" s="3" t="s">
        <v>15</v>
      </c>
    </row>
    <row r="9" spans="1:12" ht="19.5" customHeight="1" x14ac:dyDescent="0.3">
      <c r="A9" s="3" t="s">
        <v>55</v>
      </c>
      <c r="B9" s="3" t="str">
        <f>VLOOKUP(급여대장[[#This Row],[이름]], 직원명부[], 2, FALSE)</f>
        <v>총무부</v>
      </c>
      <c r="C9" s="2">
        <v>3200000</v>
      </c>
      <c r="D9" s="2">
        <v>3566000</v>
      </c>
      <c r="E9" s="2">
        <v>242100</v>
      </c>
      <c r="F9" s="2">
        <v>3323900</v>
      </c>
      <c r="I9" s="3" t="s">
        <v>23</v>
      </c>
      <c r="J9" s="3" t="s">
        <v>8</v>
      </c>
      <c r="K9" s="3" t="s">
        <v>14</v>
      </c>
      <c r="L9" s="3" t="s">
        <v>12</v>
      </c>
    </row>
    <row r="10" spans="1:12" ht="19.5" customHeight="1" x14ac:dyDescent="0.3">
      <c r="A10" s="3" t="s">
        <v>42</v>
      </c>
      <c r="B10" s="3" t="str">
        <f>VLOOKUP(급여대장[[#This Row],[이름]], 직원명부[], 2, FALSE)</f>
        <v>인사부</v>
      </c>
      <c r="C10" s="2">
        <v>3200000</v>
      </c>
      <c r="D10" s="2">
        <v>3350000</v>
      </c>
      <c r="E10" s="2">
        <v>242100</v>
      </c>
      <c r="F10" s="2">
        <v>3107900</v>
      </c>
      <c r="I10" s="3" t="s">
        <v>24</v>
      </c>
      <c r="J10" s="3" t="s">
        <v>8</v>
      </c>
      <c r="K10" s="3" t="s">
        <v>14</v>
      </c>
      <c r="L10" s="3" t="s">
        <v>10</v>
      </c>
    </row>
    <row r="11" spans="1:12" ht="19.5" customHeight="1" x14ac:dyDescent="0.3">
      <c r="A11" s="3" t="s">
        <v>41</v>
      </c>
      <c r="B11" s="3" t="str">
        <f>VLOOKUP(급여대장[[#This Row],[이름]], 직원명부[], 2, FALSE)</f>
        <v>영업부</v>
      </c>
      <c r="C11" s="2">
        <v>3100000</v>
      </c>
      <c r="D11" s="2">
        <v>3335000</v>
      </c>
      <c r="E11" s="2">
        <v>228650</v>
      </c>
      <c r="F11" s="2">
        <v>3106350</v>
      </c>
      <c r="I11" s="3" t="s">
        <v>25</v>
      </c>
      <c r="J11" s="3" t="s">
        <v>8</v>
      </c>
      <c r="K11" s="3" t="s">
        <v>14</v>
      </c>
      <c r="L11" s="3" t="s">
        <v>10</v>
      </c>
    </row>
    <row r="12" spans="1:12" ht="19.5" customHeight="1" x14ac:dyDescent="0.3">
      <c r="A12" s="3" t="s">
        <v>43</v>
      </c>
      <c r="B12" s="3" t="str">
        <f>VLOOKUP(급여대장[[#This Row],[이름]], 직원명부[], 2, FALSE)</f>
        <v>총무부</v>
      </c>
      <c r="C12" s="2">
        <v>2800000</v>
      </c>
      <c r="D12" s="2">
        <v>2900000</v>
      </c>
      <c r="E12" s="2">
        <v>188300</v>
      </c>
      <c r="F12" s="2">
        <v>2711700</v>
      </c>
      <c r="I12" s="3" t="s">
        <v>26</v>
      </c>
      <c r="J12" s="3" t="s">
        <v>16</v>
      </c>
      <c r="K12" s="3" t="s">
        <v>11</v>
      </c>
      <c r="L12" s="3" t="s">
        <v>10</v>
      </c>
    </row>
    <row r="13" spans="1:12" ht="19.5" customHeight="1" x14ac:dyDescent="0.3">
      <c r="A13" s="3" t="s">
        <v>44</v>
      </c>
      <c r="B13" s="3" t="str">
        <f>VLOOKUP(급여대장[[#This Row],[이름]], 직원명부[], 2, FALSE)</f>
        <v>영업부</v>
      </c>
      <c r="C13" s="2">
        <v>2500000</v>
      </c>
      <c r="D13" s="2">
        <v>2668000</v>
      </c>
      <c r="E13" s="2">
        <v>147950</v>
      </c>
      <c r="F13" s="2">
        <v>2520050</v>
      </c>
      <c r="I13" s="3" t="s">
        <v>27</v>
      </c>
      <c r="J13" s="3" t="s">
        <v>16</v>
      </c>
      <c r="K13" s="3" t="s">
        <v>13</v>
      </c>
      <c r="L13" s="3" t="s">
        <v>12</v>
      </c>
    </row>
    <row r="14" spans="1:12" ht="19.5" customHeight="1" x14ac:dyDescent="0.3">
      <c r="A14" s="3" t="s">
        <v>45</v>
      </c>
      <c r="B14" s="3" t="str">
        <f>VLOOKUP(급여대장[[#This Row],[이름]], 직원명부[], 2, FALSE)</f>
        <v>인사부</v>
      </c>
      <c r="C14" s="2">
        <v>2500000</v>
      </c>
      <c r="D14" s="2">
        <v>2668000</v>
      </c>
      <c r="E14" s="2">
        <v>147950</v>
      </c>
      <c r="F14" s="2">
        <v>2520050</v>
      </c>
      <c r="I14" s="3" t="s">
        <v>28</v>
      </c>
      <c r="J14" s="3" t="s">
        <v>16</v>
      </c>
      <c r="K14" s="3" t="s">
        <v>14</v>
      </c>
      <c r="L14" s="3" t="s">
        <v>15</v>
      </c>
    </row>
    <row r="15" spans="1:12" ht="19.5" customHeight="1" x14ac:dyDescent="0.3">
      <c r="A15" s="3" t="s">
        <v>46</v>
      </c>
      <c r="B15" s="3" t="str">
        <f>VLOOKUP(급여대장[[#This Row],[이름]], 직원명부[], 2, FALSE)</f>
        <v>총무부</v>
      </c>
      <c r="C15" s="2">
        <v>2600000</v>
      </c>
      <c r="D15" s="2">
        <v>2680000</v>
      </c>
      <c r="E15" s="2">
        <v>161400</v>
      </c>
      <c r="F15" s="2">
        <v>2518600</v>
      </c>
      <c r="I15" s="3" t="s">
        <v>29</v>
      </c>
      <c r="J15" s="3" t="s">
        <v>16</v>
      </c>
      <c r="K15" s="3" t="s">
        <v>14</v>
      </c>
      <c r="L15" s="3" t="s">
        <v>12</v>
      </c>
    </row>
    <row r="16" spans="1:12" ht="19.5" customHeight="1" x14ac:dyDescent="0.3">
      <c r="A16" s="3" t="s">
        <v>47</v>
      </c>
      <c r="B16" s="3" t="str">
        <f>VLOOKUP(급여대장[[#This Row],[이름]], 직원명부[], 2, FALSE)</f>
        <v>총무부</v>
      </c>
      <c r="C16" s="2">
        <v>2600000</v>
      </c>
      <c r="D16" s="2">
        <v>2680000</v>
      </c>
      <c r="E16" s="2">
        <v>161400</v>
      </c>
      <c r="F16" s="2">
        <v>2518600</v>
      </c>
      <c r="I16" s="3" t="s">
        <v>30</v>
      </c>
      <c r="J16" s="3" t="s">
        <v>16</v>
      </c>
      <c r="K16" s="3" t="s">
        <v>14</v>
      </c>
      <c r="L16" s="3" t="s">
        <v>10</v>
      </c>
    </row>
    <row r="17" spans="1:12" ht="19.5" customHeight="1" x14ac:dyDescent="0.3">
      <c r="A17" s="3" t="s">
        <v>48</v>
      </c>
      <c r="B17" s="3" t="str">
        <f>VLOOKUP(급여대장[[#This Row],[이름]], 직원명부[], 2, FALSE)</f>
        <v>총무부</v>
      </c>
      <c r="C17" s="2">
        <v>2500000</v>
      </c>
      <c r="D17" s="2">
        <v>2580000</v>
      </c>
      <c r="E17" s="2">
        <v>147950</v>
      </c>
      <c r="F17" s="2">
        <v>2432050</v>
      </c>
      <c r="I17" s="3" t="s">
        <v>31</v>
      </c>
      <c r="J17" s="3" t="s">
        <v>17</v>
      </c>
      <c r="K17" s="3" t="s">
        <v>11</v>
      </c>
      <c r="L17" s="3" t="s">
        <v>10</v>
      </c>
    </row>
    <row r="18" spans="1:12" ht="19.5" customHeight="1" x14ac:dyDescent="0.3">
      <c r="A18" s="3" t="s">
        <v>49</v>
      </c>
      <c r="B18" s="3" t="str">
        <f>VLOOKUP(급여대장[[#This Row],[이름]], 직원명부[], 2, FALSE)</f>
        <v>영업부</v>
      </c>
      <c r="C18" s="2">
        <v>2400000</v>
      </c>
      <c r="D18" s="2">
        <v>2530000</v>
      </c>
      <c r="E18" s="2">
        <v>134500</v>
      </c>
      <c r="F18" s="2">
        <v>2395500</v>
      </c>
      <c r="I18" s="3" t="s">
        <v>32</v>
      </c>
      <c r="J18" s="3" t="s">
        <v>17</v>
      </c>
      <c r="K18" s="3" t="s">
        <v>13</v>
      </c>
      <c r="L18" s="3" t="s">
        <v>10</v>
      </c>
    </row>
    <row r="19" spans="1:12" ht="19.5" customHeight="1" x14ac:dyDescent="0.3">
      <c r="A19" s="3" t="s">
        <v>50</v>
      </c>
      <c r="B19" s="3" t="str">
        <f>VLOOKUP(급여대장[[#This Row],[이름]], 직원명부[], 2, FALSE)</f>
        <v>영업부</v>
      </c>
      <c r="C19" s="2">
        <v>2400000</v>
      </c>
      <c r="D19" s="2">
        <v>2480000</v>
      </c>
      <c r="E19" s="2">
        <v>134500</v>
      </c>
      <c r="F19" s="2">
        <v>2345500</v>
      </c>
      <c r="I19" s="3" t="s">
        <v>33</v>
      </c>
      <c r="J19" s="3" t="s">
        <v>17</v>
      </c>
      <c r="K19" s="3" t="s">
        <v>14</v>
      </c>
      <c r="L19" s="3" t="s">
        <v>15</v>
      </c>
    </row>
    <row r="20" spans="1:12" ht="19.5" customHeight="1" x14ac:dyDescent="0.3">
      <c r="A20" s="3" t="s">
        <v>51</v>
      </c>
      <c r="B20" s="3" t="str">
        <f>VLOOKUP(급여대장[[#This Row],[이름]], 직원명부[], 2, FALSE)</f>
        <v>영업부</v>
      </c>
      <c r="C20" s="2">
        <v>2400000</v>
      </c>
      <c r="D20" s="2">
        <v>2480000</v>
      </c>
      <c r="E20" s="2">
        <v>134500</v>
      </c>
      <c r="F20" s="2">
        <v>2345500</v>
      </c>
      <c r="I20" s="3" t="s">
        <v>34</v>
      </c>
      <c r="J20" s="3" t="s">
        <v>17</v>
      </c>
      <c r="K20" s="3" t="s">
        <v>14</v>
      </c>
      <c r="L20" s="3" t="s">
        <v>15</v>
      </c>
    </row>
    <row r="21" spans="1:12" ht="19.5" customHeight="1" x14ac:dyDescent="0.3">
      <c r="A21" s="3" t="s">
        <v>52</v>
      </c>
      <c r="B21" s="3" t="str">
        <f>VLOOKUP(급여대장[[#This Row],[이름]], 직원명부[], 2, FALSE)</f>
        <v>인사부</v>
      </c>
      <c r="C21" s="2">
        <v>2400000</v>
      </c>
      <c r="D21" s="2">
        <v>2480000</v>
      </c>
      <c r="E21" s="2">
        <v>134500</v>
      </c>
      <c r="F21" s="2">
        <v>2345500</v>
      </c>
      <c r="I21" s="3" t="s">
        <v>35</v>
      </c>
      <c r="J21" s="3" t="s">
        <v>17</v>
      </c>
      <c r="K21" s="3" t="s">
        <v>14</v>
      </c>
      <c r="L21" s="3" t="s">
        <v>15</v>
      </c>
    </row>
    <row r="22" spans="1:12" ht="19.5" customHeight="1" x14ac:dyDescent="0.3">
      <c r="A22" s="3" t="s">
        <v>53</v>
      </c>
      <c r="B22" s="3" t="str">
        <f>VLOOKUP(급여대장[[#This Row],[이름]], 직원명부[], 2, FALSE)</f>
        <v>인사부</v>
      </c>
      <c r="C22" s="2">
        <v>2400000</v>
      </c>
      <c r="D22" s="2">
        <v>2480000</v>
      </c>
      <c r="E22" s="2">
        <v>134500</v>
      </c>
      <c r="F22" s="2">
        <v>2345500</v>
      </c>
      <c r="I22" s="3" t="s">
        <v>36</v>
      </c>
      <c r="J22" s="3" t="s">
        <v>17</v>
      </c>
      <c r="K22" s="3" t="s">
        <v>18</v>
      </c>
      <c r="L22" s="3" t="s">
        <v>10</v>
      </c>
    </row>
    <row r="23" spans="1:12" ht="19.5" customHeight="1" x14ac:dyDescent="0.3">
      <c r="A23" s="3" t="s">
        <v>37</v>
      </c>
      <c r="B23" s="3" t="str">
        <f>VLOOKUP(급여대장[[#This Row],[이름]], 직원명부[], 2, FALSE)</f>
        <v>총무부</v>
      </c>
      <c r="C23" s="2">
        <v>2400000</v>
      </c>
      <c r="D23" s="2">
        <v>2480000</v>
      </c>
      <c r="E23" s="2">
        <v>134500</v>
      </c>
      <c r="F23" s="2">
        <v>2345500</v>
      </c>
      <c r="I23" s="3" t="s">
        <v>37</v>
      </c>
      <c r="J23" s="3" t="s">
        <v>17</v>
      </c>
      <c r="K23" s="3" t="s">
        <v>14</v>
      </c>
      <c r="L23" s="3" t="s">
        <v>15</v>
      </c>
    </row>
    <row r="24" spans="1:12" ht="19.5" customHeight="1" x14ac:dyDescent="0.3">
      <c r="A24" s="3" t="s">
        <v>38</v>
      </c>
      <c r="B24" s="3" t="str">
        <f>VLOOKUP(급여대장[[#This Row],[이름]], 직원명부[], 2, FALSE)</f>
        <v>총무부</v>
      </c>
      <c r="C24" s="2">
        <v>2400000</v>
      </c>
      <c r="D24" s="2">
        <v>2480000</v>
      </c>
      <c r="E24" s="2">
        <v>134500</v>
      </c>
      <c r="F24" s="2">
        <v>2345500</v>
      </c>
      <c r="I24" s="3" t="s">
        <v>38</v>
      </c>
      <c r="J24" s="3" t="s">
        <v>17</v>
      </c>
      <c r="K24" s="3" t="s">
        <v>14</v>
      </c>
      <c r="L24" s="3" t="s">
        <v>15</v>
      </c>
    </row>
  </sheetData>
  <mergeCells count="2">
    <mergeCell ref="A1:F2"/>
    <mergeCell ref="I1:L2"/>
  </mergeCells>
  <phoneticPr fontId="2" type="noConversion"/>
  <pageMargins left="0.7" right="0.7" top="0.75" bottom="0.75" header="0.3" footer="0.3"/>
  <pageSetup paperSize="9" orientation="portrait" horizontalDpi="4294967292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sample</vt:lpstr>
    </vt:vector>
  </TitlesOfParts>
  <Company>한빛미디어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1대1 관계</dc:title>
  <dc:subject>엑셀 피벗&amp;파워 쿼리 바이블</dc:subject>
  <dc:creator>최준선</dc:creator>
  <cp:keywords>엑셀..하루에하나씩</cp:keywords>
  <dc:description/>
  <cp:lastModifiedBy>최준선</cp:lastModifiedBy>
  <dcterms:created xsi:type="dcterms:W3CDTF">2017-11-06T00:35:50Z</dcterms:created>
  <dcterms:modified xsi:type="dcterms:W3CDTF">2018-06-13T01:21:38Z</dcterms:modified>
</cp:coreProperties>
</file>