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3\CHAPTER 10\"/>
    </mc:Choice>
  </mc:AlternateContent>
  <bookViews>
    <workbookView xWindow="0" yWindow="0" windowWidth="38400" windowHeight="17565" xr2:uid="{00000000-000D-0000-FFFF-FFFF00000000}"/>
  </bookViews>
  <sheets>
    <sheet name="sample" sheetId="1" r:id="rId1"/>
  </sheets>
  <definedNames>
    <definedName name="_xlnm._FilterDatabase" localSheetId="0" hidden="1">sample!$B$5:$H$14</definedName>
    <definedName name="Z_D3451294_88D2_4839_9510_BE61F0DF3F88_.wvu.FilterData" localSheetId="0" hidden="1">sample!$B$5:$H$14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<sst xmlns="http://schemas.openxmlformats.org/spreadsheetml/2006/main" count="35" uniqueCount="33">
  <si>
    <t>사번</t>
    <phoneticPr fontId="2" type="noConversion"/>
  </si>
  <si>
    <t>직위</t>
  </si>
  <si>
    <t>주민등록번호</t>
  </si>
  <si>
    <t>성별</t>
  </si>
  <si>
    <t>나이</t>
    <phoneticPr fontId="2" type="noConversion"/>
  </si>
  <si>
    <t>입사일</t>
  </si>
  <si>
    <t>박지훈</t>
    <phoneticPr fontId="1" type="noConversion"/>
  </si>
  <si>
    <t>부장</t>
  </si>
  <si>
    <t>750219-1234567</t>
    <phoneticPr fontId="1" type="noConversion"/>
  </si>
  <si>
    <t>유준혁</t>
    <phoneticPr fontId="1" type="noConversion"/>
  </si>
  <si>
    <t>차장</t>
    <phoneticPr fontId="1" type="noConversion"/>
  </si>
  <si>
    <t>820304-1234567</t>
    <phoneticPr fontId="1" type="noConversion"/>
  </si>
  <si>
    <t>이서연</t>
    <phoneticPr fontId="1" type="noConversion"/>
  </si>
  <si>
    <t>과장</t>
  </si>
  <si>
    <t>841208-2134567</t>
    <phoneticPr fontId="1" type="noConversion"/>
  </si>
  <si>
    <t>김민준</t>
    <phoneticPr fontId="1" type="noConversion"/>
  </si>
  <si>
    <t>대리</t>
  </si>
  <si>
    <t>870830-1234567</t>
    <phoneticPr fontId="1" type="noConversion"/>
  </si>
  <si>
    <t>최서현</t>
    <phoneticPr fontId="1" type="noConversion"/>
  </si>
  <si>
    <t>주임</t>
    <phoneticPr fontId="1" type="noConversion"/>
  </si>
  <si>
    <t>900919-2134567</t>
    <phoneticPr fontId="1" type="noConversion"/>
  </si>
  <si>
    <t>박현우</t>
    <phoneticPr fontId="1" type="noConversion"/>
  </si>
  <si>
    <t>880702-1234567</t>
    <phoneticPr fontId="1" type="noConversion"/>
  </si>
  <si>
    <t>정시우</t>
    <phoneticPr fontId="1" type="noConversion"/>
  </si>
  <si>
    <t>사원</t>
  </si>
  <si>
    <t>920529-1234567</t>
    <phoneticPr fontId="1" type="noConversion"/>
  </si>
  <si>
    <t>이은서</t>
    <phoneticPr fontId="1" type="noConversion"/>
  </si>
  <si>
    <t>940109-2134567</t>
    <phoneticPr fontId="1" type="noConversion"/>
  </si>
  <si>
    <t>오서윤</t>
    <phoneticPr fontId="1" type="noConversion"/>
  </si>
  <si>
    <t>930127-2134567</t>
    <phoneticPr fontId="1" type="noConversion"/>
  </si>
  <si>
    <t>이름</t>
    <phoneticPr fontId="1" type="noConversion"/>
  </si>
  <si>
    <t>직 원 명 부</t>
    <phoneticPr fontId="1" type="noConversion"/>
  </si>
  <si>
    <t>주임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</si>
</sst>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Web Wulnungdo nw10"/>
      <family val="1"/>
      <charset val="129"/>
    </font>
    <font>
      <b/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표준" xfId="0" builtinId="0"/>
  </cellStyles>
  <dxfs count="8">
    <dxf>
      <numFmt numFmtId="19" formatCode="m/d/yyyy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직원명부" displayName="직원명부" ref="B5:H14" totalsRowShown="0" headerRowDxfId="7">
  <autoFilter ref="B5:H14" xr:uid="{00000000-0009-0000-0100-000001000000}"/>
  <tableColumns count="7">
    <tableColumn id="1" xr3:uid="{00000000-0010-0000-0000-000001000000}" name="사번" dataDxfId="6"/>
    <tableColumn id="2" xr3:uid="{00000000-0010-0000-0000-000002000000}" name="이름" dataDxfId="5"/>
    <tableColumn id="3" xr3:uid="{00000000-0010-0000-0000-000003000000}" name="직위" dataDxfId="4"/>
    <tableColumn id="4" xr3:uid="{00000000-0010-0000-0000-000004000000}" name="주민등록번호" dataDxfId="3"/>
    <tableColumn id="5" xr3:uid="{00000000-0010-0000-0000-000005000000}" name="성별" dataDxfId="2">
      <calculatedColumnFormula>IF(MID(직원명부[[#This Row],[주민등록번호]], 8, 1)="1", "남", "여")</calculatedColumnFormula>
    </tableColumn>
    <tableColumn id="6" xr3:uid="{00000000-0010-0000-0000-000006000000}" name="나이" dataDxfId="1"/>
    <tableColumn id="7" xr3:uid="{00000000-0010-0000-0000-000007000000}" name="입사일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2:H14"/>
  <sheetViews>
    <sheetView tabSelected="1" workbookViewId="0">
      <selection activeCell="B6" sqref="B6"/>
    </sheetView>
  </sheetViews>
  <sheetFormatPr defaultRowHeight="19.5" customHeight="1"/>
  <cols>
    <col min="2" max="4" width="9.5" bestFit="1" customWidth="1"/>
    <col min="5" max="5" width="15.875" customWidth="1"/>
    <col min="6" max="7" width="9.5" bestFit="1" customWidth="1"/>
    <col min="8" max="8" width="11.375" bestFit="1" customWidth="1"/>
  </cols>
  <sheetData>
    <row r="2" spans="2:8" ht="19.5" customHeight="1">
      <c r="B2" s="4" t="s">
        <v>31</v>
      </c>
      <c r="C2" s="4"/>
      <c r="D2" s="4"/>
      <c r="E2" s="4"/>
      <c r="F2" s="4"/>
      <c r="G2" s="4"/>
      <c r="H2" s="4"/>
    </row>
    <row r="3" spans="2:8" ht="19.5" customHeight="1" thickBot="1">
      <c r="B3" s="5"/>
      <c r="C3" s="5"/>
      <c r="D3" s="5"/>
      <c r="E3" s="5"/>
      <c r="F3" s="5"/>
      <c r="G3" s="5"/>
      <c r="H3" s="5"/>
    </row>
    <row r="4" spans="2:8" ht="7.5" customHeight="1"/>
    <row r="5" spans="2:8" ht="19.5" customHeight="1">
      <c r="B5" s="1" t="s">
        <v>0</v>
      </c>
      <c r="C5" s="1" t="s">
        <v>30</v>
      </c>
      <c r="D5" s="1" t="s">
        <v>1</v>
      </c>
      <c r="E5" s="1" t="s">
        <v>2</v>
      </c>
      <c r="F5" s="3" t="s">
        <v>3</v>
      </c>
      <c r="G5" s="1" t="s">
        <v>4</v>
      </c>
      <c r="H5" s="1" t="s">
        <v>5</v>
      </c>
    </row>
    <row r="6" spans="2:8" ht="19.5" customHeight="1">
      <c r="B6" s="1">
        <v>1</v>
      </c>
      <c r="C6" s="1" t="s">
        <v>6</v>
      </c>
      <c r="D6" s="1" t="s">
        <v>7</v>
      </c>
      <c r="E6" s="1" t="s">
        <v>8</v>
      </c>
      <c r="F6" s="1" t="str">
        <f>IF(MID(직원명부[[#This Row],[주민등록번호]], 8, 1)="1", "남", "여")</f>
        <v>남</v>
      </c>
      <c r="G6" s="1">
        <v>43</v>
      </c>
      <c r="H6" s="2">
        <v>37755</v>
      </c>
    </row>
    <row r="7" spans="2:8" ht="19.5" customHeight="1">
      <c r="B7" s="1">
        <v>2</v>
      </c>
      <c r="C7" s="1" t="s">
        <v>9</v>
      </c>
      <c r="D7" s="1" t="s">
        <v>10</v>
      </c>
      <c r="E7" s="1" t="s">
        <v>11</v>
      </c>
      <c r="F7" s="1" t="str">
        <f>IF(MID(직원명부[[#This Row],[주민등록번호]], 8, 1)="1", "남", "여")</f>
        <v>남</v>
      </c>
      <c r="G7" s="1">
        <v>36</v>
      </c>
      <c r="H7" s="2">
        <v>39372</v>
      </c>
    </row>
    <row r="8" spans="2:8" ht="19.5" customHeight="1">
      <c r="B8" s="1">
        <v>3</v>
      </c>
      <c r="C8" s="1" t="s">
        <v>12</v>
      </c>
      <c r="D8" s="1" t="s">
        <v>13</v>
      </c>
      <c r="E8" s="1" t="s">
        <v>14</v>
      </c>
      <c r="F8" s="1" t="str">
        <f>IF(MID(직원명부[[#This Row],[주민등록번호]], 8, 1)="1", "남", "여")</f>
        <v>여</v>
      </c>
      <c r="G8" s="1">
        <v>34</v>
      </c>
      <c r="H8" s="2">
        <v>41030</v>
      </c>
    </row>
    <row r="9" spans="2:8" ht="19.5" customHeight="1">
      <c r="B9" s="1">
        <v>4</v>
      </c>
      <c r="C9" s="1" t="s">
        <v>15</v>
      </c>
      <c r="D9" s="1" t="s">
        <v>16</v>
      </c>
      <c r="E9" s="1" t="s">
        <v>17</v>
      </c>
      <c r="F9" s="1" t="str">
        <f>IF(MID(직원명부[[#This Row],[주민등록번호]], 8, 1)="1", "남", "여")</f>
        <v>남</v>
      </c>
      <c r="G9" s="1">
        <v>31</v>
      </c>
      <c r="H9" s="2">
        <v>42461</v>
      </c>
    </row>
    <row r="10" spans="2:8" ht="19.5" customHeight="1">
      <c r="B10" s="1">
        <v>5</v>
      </c>
      <c r="C10" s="1" t="s">
        <v>18</v>
      </c>
      <c r="D10" s="1" t="s">
        <v>19</v>
      </c>
      <c r="E10" s="1" t="s">
        <v>20</v>
      </c>
      <c r="F10" s="1" t="str">
        <f>IF(MID(직원명부[[#This Row],[주민등록번호]], 8, 1)="1", "남", "여")</f>
        <v>여</v>
      </c>
      <c r="G10" s="1">
        <v>28</v>
      </c>
      <c r="H10" s="2">
        <v>42127</v>
      </c>
    </row>
    <row r="11" spans="2:8" ht="19.5" customHeight="1">
      <c r="B11" s="1">
        <v>6</v>
      </c>
      <c r="C11" s="1" t="s">
        <v>21</v>
      </c>
      <c r="D11" s="1" t="s">
        <v>32</v>
      </c>
      <c r="E11" s="1" t="s">
        <v>22</v>
      </c>
      <c r="F11" s="1" t="str">
        <f>IF(MID(직원명부[[#This Row],[주민등록번호]], 8, 1)="1", "남", "여")</f>
        <v>남</v>
      </c>
      <c r="G11" s="1">
        <v>30</v>
      </c>
      <c r="H11" s="2">
        <v>41929</v>
      </c>
    </row>
    <row r="12" spans="2:8" ht="19.5" customHeight="1">
      <c r="B12" s="1">
        <v>7</v>
      </c>
      <c r="C12" s="1" t="s">
        <v>23</v>
      </c>
      <c r="D12" s="1" t="s">
        <v>24</v>
      </c>
      <c r="E12" s="1" t="s">
        <v>25</v>
      </c>
      <c r="F12" s="1" t="str">
        <f>IF(MID(직원명부[[#This Row],[주민등록번호]], 8, 1)="1", "남", "여")</f>
        <v>남</v>
      </c>
      <c r="G12" s="1">
        <v>26</v>
      </c>
      <c r="H12" s="2">
        <v>42371</v>
      </c>
    </row>
    <row r="13" spans="2:8" ht="19.5" customHeight="1">
      <c r="B13" s="1">
        <v>8</v>
      </c>
      <c r="C13" s="1" t="s">
        <v>26</v>
      </c>
      <c r="D13" s="1" t="s">
        <v>24</v>
      </c>
      <c r="E13" s="1" t="s">
        <v>27</v>
      </c>
      <c r="F13" s="1" t="str">
        <f>IF(MID(직원명부[[#This Row],[주민등록번호]], 8, 1)="1", "남", "여")</f>
        <v>여</v>
      </c>
      <c r="G13" s="1">
        <v>24</v>
      </c>
      <c r="H13" s="2">
        <v>42434</v>
      </c>
    </row>
    <row r="14" spans="2:8" ht="19.5" customHeight="1">
      <c r="B14" s="1">
        <v>9</v>
      </c>
      <c r="C14" s="1" t="s">
        <v>28</v>
      </c>
      <c r="D14" s="1" t="s">
        <v>24</v>
      </c>
      <c r="E14" s="1" t="s">
        <v>29</v>
      </c>
      <c r="F14" s="1" t="str">
        <f>IF(MID(직원명부[[#This Row],[주민등록번호]], 8, 1)="1", "남", "여")</f>
        <v>여</v>
      </c>
      <c r="G14" s="1">
        <v>25</v>
      </c>
      <c r="H14" s="2">
        <v>42323</v>
      </c>
    </row>
  </sheetData>
  <mergeCells count="1">
    <mergeCell ref="B2:H3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e c 8 4 5 9 e - d 8 f a - 4 1 5 e - 9 b d a - f 5 5 2 6 f e e 5 b 0 9 "   x m l n s = " h t t p : / / s c h e m a s . m i c r o s o f t . c o m / D a t a M a s h u p " > A A A A A B g D A A B Q S w M E F A A C A A g A U p W q S i l J i 5 2 o A A A A + A A A A B I A H A B D b 2 5 m a W c v U G F j a 2 F n Z S 5 4 b W w g o h g A K K A U A A A A A A A A A A A A A A A A A A A A A A A A A A A A h Y 9 B D o I w F E S v Q r q n L R W V k E 9 Z u F Q S o 4 l x 2 2 C F B m g N F M v d X H g k r y C J o u 5 c z u R N 8 u Z x u 0 M 6 N L V 3 l W 2 n j E 5 Q g C n y p M 7 N S e k i Q b 0 9 + x F K O W x F X o l C e i O s u 3 j o V I J K a y 8 x I c 4 5 7 G b Y t A V h l A b k m G 3 2 e S k b 4 S v d W a F z i T 6 r 0 / 8 V 4 n B 4 y X C G w x C H i + U c s y g A M t W Q K f 1 F 2 G i M K Z C f E l Z 9 b f t W 8 s r 4 6 x 2 Q K Q J 5 v + B P U E s D B B Q A A g A I A F K V q k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l a p K K I p H u A 4 A A A A R A A A A E w A c A E Z v c m 1 1 b G F z L 1 N l Y 3 R p b 2 4 x L m 0 g o h g A K K A U A A A A A A A A A A A A A A A A A A A A A A A A A A A A K 0 5 N L s n M z 1 M I h t C G 1 g B Q S w E C L Q A U A A I A C A B S l a p K K U m L n a g A A A D 4 A A A A E g A A A A A A A A A A A A A A A A A A A A A A Q 2 9 u Z m l n L 1 B h Y 2 t h Z 2 U u e G 1 s U E s B A i 0 A F A A C A A g A U p W q S g / K 6 a u k A A A A 6 Q A A A B M A A A A A A A A A A A A A A A A A 9 A A A A F t D b 2 5 0 Z W 5 0 X 1 R 5 c G V z X S 5 4 b W x Q S w E C L Q A U A A I A C A B S l a p K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3 L T 8 9 G z O U 6 J g d U 6 l x i C t Q A A A A A C A A A A A A A Q Z g A A A A E A A C A A A A D 6 T U q S r B R d 8 U J e n D K a o y T I i I t b c c 1 o N M 1 4 p C u 0 C M i r q A A A A A A O g A A A A A I A A C A A A A B 8 v 6 5 l V s 3 + 9 c 4 B k y o G 9 q 1 5 a 4 F g 5 L h F E 6 k B E 9 a V K 3 q s 6 F A A A A A c W g 6 y g l j a I K V k m l M M I 7 S R X Z h T x c r H m N u E c r q v o l g x V V G 8 O a y w h 5 h l u 3 w O U F C I 6 Y K 2 j t R l s b a r + p j s X c w J z l I S N 8 t b V T h 6 u E Y 5 Y a Q L p + V x c U A A A A C z / B 9 D K U u b z 5 N 4 a + V Z G C K t R 0 K P 9 d a w p y f b 2 p v a X o N Z Y q t G S I d E D r i p 4 h Y a o j C 8 Y B 5 / 3 W A d J K 3 s x 8 J Q 5 x 0 p s q G o < / D a t a M a s h u p > 
</file>

<file path=customXml/itemProps1.xml><?xml version="1.0" encoding="utf-8"?>
<ds:datastoreItem xmlns:ds="http://schemas.openxmlformats.org/officeDocument/2006/customXml" ds:itemID="{9E8E3BE0-261C-427E-9F82-842996776B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쿼리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2017-10-20T08:34:01Z</dcterms:created>
  <dcterms:modified xsi:type="dcterms:W3CDTF">2017-10-20T08:34:01Z</dcterms:modified>
</cp:coreProperties>
</file>