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4\"/>
    </mc:Choice>
  </mc:AlternateContent>
  <xr:revisionPtr revIDLastSave="0" documentId="13_ncr:1_{822CE06D-F0D6-4AFB-AEB5-D1CB1C71AC2D}" xr6:coauthVersionLast="47" xr6:coauthVersionMax="47" xr10:uidLastSave="{00000000-0000-0000-0000-000000000000}"/>
  <bookViews>
    <workbookView xWindow="-110" yWindow="-110" windowWidth="25820" windowHeight="15500" xr2:uid="{BDF3AE75-CB53-43DE-B8CF-3BF9E900D870}"/>
  </bookViews>
  <sheets>
    <sheet name="견적서" sheetId="2" r:id="rId1"/>
  </sheets>
  <definedNames>
    <definedName name="_xlnm.Print_Area" localSheetId="0">견적서!$A$1:$AD$38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2" l="1"/>
  <c r="Y15" i="2"/>
  <c r="Y16" i="2"/>
  <c r="Y17" i="2"/>
  <c r="Y18" i="2"/>
  <c r="Y19" i="2"/>
  <c r="Y20" i="2"/>
  <c r="Y21" i="2"/>
  <c r="Y22" i="2"/>
  <c r="Y23" i="2"/>
  <c r="Y24" i="2"/>
  <c r="Y13" i="2"/>
  <c r="A13" i="2"/>
  <c r="A14" i="2"/>
  <c r="A15" i="2"/>
  <c r="A16" i="2"/>
  <c r="A17" i="2"/>
  <c r="A18" i="2"/>
  <c r="A19" i="2"/>
  <c r="A20" i="2"/>
  <c r="A21" i="2"/>
  <c r="A22" i="2"/>
  <c r="A23" i="2"/>
  <c r="A24" i="2"/>
  <c r="Y27" i="2"/>
  <c r="Y25" i="2" l="1"/>
  <c r="D26" i="2" s="1"/>
  <c r="P26" i="2" l="1"/>
  <c r="Y26" i="2"/>
  <c r="V10" i="2"/>
  <c r="H10" i="2" s="1"/>
</calcChain>
</file>

<file path=xl/sharedStrings.xml><?xml version="1.0" encoding="utf-8"?>
<sst xmlns="http://schemas.openxmlformats.org/spreadsheetml/2006/main" count="58" uniqueCount="55">
  <si>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</si>
  <si>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</si>
  <si>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</si>
  <si>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</si>
  <si>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</si>
  <si>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</si>
  <si>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</si>
  <si>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</si>
  <si>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</si>
  <si>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</si>
  <si>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</si>
  <si>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</si>
  <si>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</si>
  <si>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</si>
  <si>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</si>
  <si>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</si>
  <si>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</si>
  <si>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</si>
  <si>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</si>
  <si>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</si>
  <si>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</si>
  <si>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</si>
  <si>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</si>
  <si>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</si>
  <si>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</si>
  <si>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</si>
  <si>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</si>
  <si>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</si>
  <si>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</si>
  <si>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</si>
  <si>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</si>
  <si>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</si>
  <si>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</si>
  <si>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</si>
  <si>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</si>
  <si>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</si>
  <si>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</si>
  <si>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</si>
  <si>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</si>
  <si>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</si>
  <si>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</si>
  <si>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</si>
  <si>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</si>
  <si>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</si>
  <si>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</si>
  <si>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</si>
  <si>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</si>
  <si>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</si>
  <si>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</si>
  <si>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</si>
  <si>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</si>
  <si>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</si>
  <si>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</si>
  <si>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엑셀 프로그램</t>
    <phoneticPr fontId="2" type="noConversion"/>
  </si>
  <si>
    <t>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</si>
</sst>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1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  <xf numFmtId="0" fontId="8" fillId="0" borderId="8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178" fontId="1" fillId="0" borderId="8" xfId="1" applyNumberFormat="1" applyBorder="1" applyAlignment="1">
      <alignment horizontal="right" vertical="center"/>
    </xf>
    <xf numFmtId="0" fontId="11" fillId="0" borderId="12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0" fontId="11" fillId="0" borderId="11" xfId="1" applyFont="1" applyBorder="1" applyAlignment="1">
      <alignment horizontal="center" vertic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</cellXfs>
  <cellStyles count="2">
    <cellStyle name="표준" xfId="0" builtinId="0"/>
    <cellStyle name="표준 2" xfId="1" xr:uid="{01D18D60-12A8-47FD-AB13-CAC0DAB8A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35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dimension ref="A1:AD43"/>
  <sheetViews>
    <sheetView tabSelected="1" view="pageBreakPreview" zoomScale="85" zoomScaleNormal="115" zoomScaleSheetLayoutView="85" workbookViewId="0">
      <selection activeCell="A3" sqref="A3:AD3"/>
    </sheetView>
  </sheetViews>
  <sheetFormatPr defaultColWidth="4.1640625" defaultRowHeight="17" x14ac:dyDescent="0.45"/>
  <cols>
    <col min="1" max="30" width="2.58203125" style="1" customWidth="1"/>
    <col min="31" max="16384" width="4.1640625" style="1"/>
  </cols>
  <sheetData>
    <row r="1" spans="1:30" ht="19.25" customHeight="1" thickBot="1" x14ac:dyDescent="0.5">
      <c r="A1" s="18" t="s">
        <v>46</v>
      </c>
      <c r="B1" s="17"/>
      <c r="C1" s="19">
        <v>101</v>
      </c>
      <c r="D1" s="19"/>
      <c r="E1" s="1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2" customHeight="1" x14ac:dyDescent="0.45">
      <c r="A2" s="4"/>
      <c r="AD2" s="14"/>
    </row>
    <row r="3" spans="1:30" ht="35.4" customHeight="1" x14ac:dyDescent="0.45">
      <c r="A3" s="67" t="s">
        <v>45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9"/>
    </row>
    <row r="4" spans="1:30" ht="9" customHeight="1" thickBot="1" x14ac:dyDescent="0.5">
      <c r="A4" s="4"/>
      <c r="AD4" s="14"/>
    </row>
    <row r="5" spans="1:30" s="5" customFormat="1" ht="17" customHeight="1" thickBot="1" x14ac:dyDescent="0.5">
      <c r="A5" s="10"/>
      <c r="C5" s="74">
        <v>2021</v>
      </c>
      <c r="D5" s="74"/>
      <c r="E5" s="74"/>
      <c r="F5" s="5" t="s">
        <v>44</v>
      </c>
      <c r="G5" s="5">
        <v>3</v>
      </c>
      <c r="H5" s="5" t="s">
        <v>43</v>
      </c>
      <c r="I5" s="5">
        <v>12</v>
      </c>
      <c r="J5" s="5" t="s">
        <v>42</v>
      </c>
      <c r="N5" s="70" t="s">
        <v>41</v>
      </c>
      <c r="O5" s="24" t="s">
        <v>40</v>
      </c>
      <c r="P5" s="24"/>
      <c r="Q5" s="24"/>
      <c r="R5" s="73" t="s">
        <v>39</v>
      </c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</row>
    <row r="6" spans="1:30" s="5" customFormat="1" ht="17" customHeight="1" thickBot="1" x14ac:dyDescent="0.5">
      <c r="A6" s="13"/>
      <c r="B6" s="76" t="s">
        <v>47</v>
      </c>
      <c r="C6" s="76"/>
      <c r="D6" s="76"/>
      <c r="E6" s="76"/>
      <c r="F6" s="76"/>
      <c r="G6" s="76"/>
      <c r="H6" s="76"/>
      <c r="I6" s="76"/>
      <c r="N6" s="71"/>
      <c r="O6" s="24" t="s">
        <v>38</v>
      </c>
      <c r="P6" s="24"/>
      <c r="Q6" s="24"/>
      <c r="R6" s="73" t="s">
        <v>37</v>
      </c>
      <c r="S6" s="73"/>
      <c r="T6" s="73"/>
      <c r="U6" s="73"/>
      <c r="V6" s="73"/>
      <c r="W6" s="24" t="s">
        <v>36</v>
      </c>
      <c r="X6" s="24"/>
      <c r="Y6" s="24"/>
      <c r="Z6" s="73" t="s">
        <v>48</v>
      </c>
      <c r="AA6" s="73"/>
      <c r="AB6" s="73"/>
      <c r="AC6" s="73"/>
      <c r="AD6" s="73"/>
    </row>
    <row r="7" spans="1:30" s="11" customFormat="1" ht="17" customHeight="1" thickBot="1" x14ac:dyDescent="0.5">
      <c r="A7" s="12"/>
      <c r="B7" s="77"/>
      <c r="C7" s="77"/>
      <c r="D7" s="77"/>
      <c r="E7" s="77"/>
      <c r="F7" s="77"/>
      <c r="G7" s="77"/>
      <c r="H7" s="77"/>
      <c r="I7" s="77"/>
      <c r="J7" s="75" t="s">
        <v>35</v>
      </c>
      <c r="K7" s="75"/>
      <c r="L7" s="75"/>
      <c r="N7" s="71"/>
      <c r="O7" s="78" t="s">
        <v>34</v>
      </c>
      <c r="P7" s="78"/>
      <c r="Q7" s="78"/>
      <c r="R7" s="72" t="s">
        <v>33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</row>
    <row r="8" spans="1:30" s="5" customFormat="1" ht="17" customHeight="1" thickBot="1" x14ac:dyDescent="0.5">
      <c r="A8" s="10"/>
      <c r="B8" s="9"/>
      <c r="N8" s="71"/>
      <c r="O8" s="24" t="s">
        <v>32</v>
      </c>
      <c r="P8" s="24"/>
      <c r="Q8" s="24"/>
      <c r="R8" s="73" t="s">
        <v>31</v>
      </c>
      <c r="S8" s="73"/>
      <c r="T8" s="73"/>
      <c r="U8" s="73"/>
      <c r="V8" s="73"/>
      <c r="W8" s="24" t="s">
        <v>30</v>
      </c>
      <c r="X8" s="24"/>
      <c r="Y8" s="24"/>
      <c r="Z8" s="73" t="s">
        <v>29</v>
      </c>
      <c r="AA8" s="73"/>
      <c r="AB8" s="73"/>
      <c r="AC8" s="73"/>
      <c r="AD8" s="73"/>
    </row>
    <row r="9" spans="1:30" s="5" customFormat="1" ht="17" customHeight="1" thickBot="1" x14ac:dyDescent="0.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1"/>
      <c r="O9" s="24" t="s">
        <v>5</v>
      </c>
      <c r="P9" s="24"/>
      <c r="Q9" s="24"/>
      <c r="R9" s="73" t="s">
        <v>27</v>
      </c>
      <c r="S9" s="73"/>
      <c r="T9" s="73"/>
      <c r="U9" s="73"/>
      <c r="V9" s="73"/>
      <c r="W9" s="24" t="s">
        <v>3</v>
      </c>
      <c r="X9" s="24"/>
      <c r="Y9" s="24"/>
      <c r="Z9" s="73"/>
      <c r="AA9" s="73"/>
      <c r="AB9" s="73"/>
      <c r="AC9" s="73"/>
      <c r="AD9" s="73"/>
    </row>
    <row r="10" spans="1:30" ht="19.25" customHeight="1" x14ac:dyDescent="0.45">
      <c r="A10" s="29" t="s">
        <v>26</v>
      </c>
      <c r="B10" s="30"/>
      <c r="C10" s="30"/>
      <c r="D10" s="30"/>
      <c r="E10" s="30"/>
      <c r="F10" s="30"/>
      <c r="G10" s="30"/>
      <c r="H10" s="35">
        <f>V10</f>
        <v>15000000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1">
        <f>D26</f>
        <v>15000000</v>
      </c>
      <c r="W10" s="31"/>
      <c r="X10" s="31"/>
      <c r="Y10" s="31"/>
      <c r="Z10" s="31"/>
      <c r="AA10" s="31"/>
      <c r="AB10" s="31"/>
      <c r="AC10" s="31"/>
      <c r="AD10" s="33"/>
    </row>
    <row r="11" spans="1:30" ht="19.25" customHeight="1" thickBot="1" x14ac:dyDescent="0.5">
      <c r="A11" s="27" t="s">
        <v>25</v>
      </c>
      <c r="B11" s="28"/>
      <c r="C11" s="28"/>
      <c r="D11" s="28"/>
      <c r="E11" s="28"/>
      <c r="F11" s="28"/>
      <c r="G11" s="28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2"/>
      <c r="W11" s="32"/>
      <c r="X11" s="32"/>
      <c r="Y11" s="32"/>
      <c r="Z11" s="32"/>
      <c r="AA11" s="32"/>
      <c r="AB11" s="32"/>
      <c r="AC11" s="32"/>
      <c r="AD11" s="34"/>
    </row>
    <row r="12" spans="1:30" ht="20.399999999999999" customHeight="1" thickBot="1" x14ac:dyDescent="0.5">
      <c r="A12" s="73" t="s">
        <v>24</v>
      </c>
      <c r="B12" s="73"/>
      <c r="C12" s="73" t="s">
        <v>23</v>
      </c>
      <c r="D12" s="73"/>
      <c r="E12" s="73"/>
      <c r="F12" s="73"/>
      <c r="G12" s="73"/>
      <c r="H12" s="73"/>
      <c r="I12" s="73"/>
      <c r="J12" s="73"/>
      <c r="K12" s="73"/>
      <c r="L12" s="73"/>
      <c r="M12" s="73" t="s">
        <v>22</v>
      </c>
      <c r="N12" s="73"/>
      <c r="O12" s="73"/>
      <c r="P12" s="73" t="s">
        <v>21</v>
      </c>
      <c r="Q12" s="73"/>
      <c r="R12" s="73"/>
      <c r="S12" s="73"/>
      <c r="T12" s="73" t="s">
        <v>20</v>
      </c>
      <c r="U12" s="73"/>
      <c r="V12" s="73"/>
      <c r="W12" s="73"/>
      <c r="X12" s="73"/>
      <c r="Y12" s="73" t="s">
        <v>19</v>
      </c>
      <c r="Z12" s="73"/>
      <c r="AA12" s="73"/>
      <c r="AB12" s="73"/>
      <c r="AC12" s="73"/>
      <c r="AD12" s="73"/>
    </row>
    <row r="13" spans="1:30" ht="20.399999999999999" customHeight="1" thickBot="1" x14ac:dyDescent="0.5">
      <c r="A13" s="43">
        <f t="shared" ref="A13:A24" si="0">IF(C13&lt;&gt;"",ROW()-12,"")</f>
        <v>1</v>
      </c>
      <c r="B13" s="44"/>
      <c r="C13" s="43" t="s">
        <v>53</v>
      </c>
      <c r="D13" s="66"/>
      <c r="E13" s="66"/>
      <c r="F13" s="66"/>
      <c r="G13" s="66"/>
      <c r="H13" s="66"/>
      <c r="I13" s="66"/>
      <c r="J13" s="66"/>
      <c r="K13" s="66"/>
      <c r="L13" s="44"/>
      <c r="M13" s="43" t="s">
        <v>54</v>
      </c>
      <c r="N13" s="66"/>
      <c r="O13" s="44"/>
      <c r="P13" s="79">
        <v>10</v>
      </c>
      <c r="Q13" s="80"/>
      <c r="R13" s="80"/>
      <c r="S13" s="81"/>
      <c r="T13" s="82">
        <v>1500000</v>
      </c>
      <c r="U13" s="83"/>
      <c r="V13" s="83"/>
      <c r="W13" s="83"/>
      <c r="X13" s="84"/>
      <c r="Y13" s="45">
        <f>IFERROR(T13*P13,0)</f>
        <v>15000000</v>
      </c>
      <c r="Z13" s="46"/>
      <c r="AA13" s="46"/>
      <c r="AB13" s="46"/>
      <c r="AC13" s="46"/>
      <c r="AD13" s="47"/>
    </row>
    <row r="14" spans="1:30" ht="20.399999999999999" customHeight="1" thickBot="1" x14ac:dyDescent="0.5">
      <c r="A14" s="43" t="str">
        <f t="shared" si="0"/>
        <v/>
      </c>
      <c r="B14" s="44"/>
      <c r="C14" s="43"/>
      <c r="D14" s="66"/>
      <c r="E14" s="66"/>
      <c r="F14" s="66"/>
      <c r="G14" s="66"/>
      <c r="H14" s="66"/>
      <c r="I14" s="66"/>
      <c r="J14" s="66"/>
      <c r="K14" s="66"/>
      <c r="L14" s="44"/>
      <c r="M14" s="43"/>
      <c r="N14" s="66"/>
      <c r="O14" s="44"/>
      <c r="P14" s="79"/>
      <c r="Q14" s="80"/>
      <c r="R14" s="80"/>
      <c r="S14" s="81"/>
      <c r="T14" s="82"/>
      <c r="U14" s="83"/>
      <c r="V14" s="83"/>
      <c r="W14" s="83"/>
      <c r="X14" s="84"/>
      <c r="Y14" s="45">
        <f t="shared" ref="Y14:Y24" si="1">IFERROR(T14*P14,0)</f>
        <v>0</v>
      </c>
      <c r="Z14" s="46"/>
      <c r="AA14" s="46"/>
      <c r="AB14" s="46"/>
      <c r="AC14" s="46"/>
      <c r="AD14" s="47"/>
    </row>
    <row r="15" spans="1:30" ht="20.399999999999999" customHeight="1" thickBot="1" x14ac:dyDescent="0.5">
      <c r="A15" s="43" t="str">
        <f t="shared" si="0"/>
        <v/>
      </c>
      <c r="B15" s="44"/>
      <c r="C15" s="43"/>
      <c r="D15" s="66"/>
      <c r="E15" s="66"/>
      <c r="F15" s="66"/>
      <c r="G15" s="66"/>
      <c r="H15" s="66"/>
      <c r="I15" s="66"/>
      <c r="J15" s="66"/>
      <c r="K15" s="66"/>
      <c r="L15" s="44"/>
      <c r="M15" s="43"/>
      <c r="N15" s="66"/>
      <c r="O15" s="44"/>
      <c r="P15" s="79"/>
      <c r="Q15" s="80"/>
      <c r="R15" s="80"/>
      <c r="S15" s="81"/>
      <c r="T15" s="82"/>
      <c r="U15" s="83"/>
      <c r="V15" s="83"/>
      <c r="W15" s="83"/>
      <c r="X15" s="84"/>
      <c r="Y15" s="45">
        <f t="shared" si="1"/>
        <v>0</v>
      </c>
      <c r="Z15" s="46"/>
      <c r="AA15" s="46"/>
      <c r="AB15" s="46"/>
      <c r="AC15" s="46"/>
      <c r="AD15" s="47"/>
    </row>
    <row r="16" spans="1:30" ht="20.399999999999999" customHeight="1" thickBot="1" x14ac:dyDescent="0.5">
      <c r="A16" s="43" t="str">
        <f t="shared" si="0"/>
        <v/>
      </c>
      <c r="B16" s="44"/>
      <c r="C16" s="43"/>
      <c r="D16" s="66"/>
      <c r="E16" s="66"/>
      <c r="F16" s="66"/>
      <c r="G16" s="66"/>
      <c r="H16" s="66"/>
      <c r="I16" s="66"/>
      <c r="J16" s="66"/>
      <c r="K16" s="66"/>
      <c r="L16" s="44"/>
      <c r="M16" s="43"/>
      <c r="N16" s="66"/>
      <c r="O16" s="44"/>
      <c r="P16" s="79"/>
      <c r="Q16" s="80"/>
      <c r="R16" s="80"/>
      <c r="S16" s="81"/>
      <c r="T16" s="82"/>
      <c r="U16" s="83"/>
      <c r="V16" s="83"/>
      <c r="W16" s="83"/>
      <c r="X16" s="84"/>
      <c r="Y16" s="45">
        <f t="shared" si="1"/>
        <v>0</v>
      </c>
      <c r="Z16" s="46"/>
      <c r="AA16" s="46"/>
      <c r="AB16" s="46"/>
      <c r="AC16" s="46"/>
      <c r="AD16" s="47"/>
    </row>
    <row r="17" spans="1:30" ht="20.399999999999999" customHeight="1" thickBot="1" x14ac:dyDescent="0.5">
      <c r="A17" s="43" t="str">
        <f t="shared" si="0"/>
        <v/>
      </c>
      <c r="B17" s="44"/>
      <c r="C17" s="43"/>
      <c r="D17" s="66"/>
      <c r="E17" s="66"/>
      <c r="F17" s="66"/>
      <c r="G17" s="66"/>
      <c r="H17" s="66"/>
      <c r="I17" s="66"/>
      <c r="J17" s="66"/>
      <c r="K17" s="66"/>
      <c r="L17" s="44"/>
      <c r="M17" s="43"/>
      <c r="N17" s="66"/>
      <c r="O17" s="44"/>
      <c r="P17" s="79"/>
      <c r="Q17" s="80"/>
      <c r="R17" s="80"/>
      <c r="S17" s="81"/>
      <c r="T17" s="82"/>
      <c r="U17" s="83"/>
      <c r="V17" s="83"/>
      <c r="W17" s="83"/>
      <c r="X17" s="84"/>
      <c r="Y17" s="45">
        <f t="shared" si="1"/>
        <v>0</v>
      </c>
      <c r="Z17" s="46"/>
      <c r="AA17" s="46"/>
      <c r="AB17" s="46"/>
      <c r="AC17" s="46"/>
      <c r="AD17" s="47"/>
    </row>
    <row r="18" spans="1:30" ht="20.399999999999999" customHeight="1" thickBot="1" x14ac:dyDescent="0.5">
      <c r="A18" s="43" t="str">
        <f t="shared" si="0"/>
        <v/>
      </c>
      <c r="B18" s="44"/>
      <c r="C18" s="43"/>
      <c r="D18" s="66"/>
      <c r="E18" s="66"/>
      <c r="F18" s="66"/>
      <c r="G18" s="66"/>
      <c r="H18" s="66"/>
      <c r="I18" s="66"/>
      <c r="J18" s="66"/>
      <c r="K18" s="66"/>
      <c r="L18" s="44"/>
      <c r="M18" s="43"/>
      <c r="N18" s="66"/>
      <c r="O18" s="44"/>
      <c r="P18" s="79"/>
      <c r="Q18" s="80"/>
      <c r="R18" s="80"/>
      <c r="S18" s="81"/>
      <c r="T18" s="82"/>
      <c r="U18" s="83"/>
      <c r="V18" s="83"/>
      <c r="W18" s="83"/>
      <c r="X18" s="84"/>
      <c r="Y18" s="45">
        <f t="shared" si="1"/>
        <v>0</v>
      </c>
      <c r="Z18" s="46"/>
      <c r="AA18" s="46"/>
      <c r="AB18" s="46"/>
      <c r="AC18" s="46"/>
      <c r="AD18" s="47"/>
    </row>
    <row r="19" spans="1:30" ht="20.399999999999999" customHeight="1" thickBot="1" x14ac:dyDescent="0.5">
      <c r="A19" s="43" t="str">
        <f t="shared" si="0"/>
        <v/>
      </c>
      <c r="B19" s="44"/>
      <c r="C19" s="43"/>
      <c r="D19" s="66"/>
      <c r="E19" s="66"/>
      <c r="F19" s="66"/>
      <c r="G19" s="66"/>
      <c r="H19" s="66"/>
      <c r="I19" s="66"/>
      <c r="J19" s="66"/>
      <c r="K19" s="66"/>
      <c r="L19" s="44"/>
      <c r="M19" s="43"/>
      <c r="N19" s="66"/>
      <c r="O19" s="44"/>
      <c r="P19" s="79"/>
      <c r="Q19" s="80"/>
      <c r="R19" s="80"/>
      <c r="S19" s="81"/>
      <c r="T19" s="82"/>
      <c r="U19" s="83"/>
      <c r="V19" s="83"/>
      <c r="W19" s="83"/>
      <c r="X19" s="84"/>
      <c r="Y19" s="45">
        <f t="shared" si="1"/>
        <v>0</v>
      </c>
      <c r="Z19" s="46"/>
      <c r="AA19" s="46"/>
      <c r="AB19" s="46"/>
      <c r="AC19" s="46"/>
      <c r="AD19" s="47"/>
    </row>
    <row r="20" spans="1:30" ht="20.399999999999999" customHeight="1" thickBot="1" x14ac:dyDescent="0.5">
      <c r="A20" s="43" t="str">
        <f t="shared" si="0"/>
        <v/>
      </c>
      <c r="B20" s="44"/>
      <c r="C20" s="43"/>
      <c r="D20" s="66"/>
      <c r="E20" s="66"/>
      <c r="F20" s="66"/>
      <c r="G20" s="66"/>
      <c r="H20" s="66"/>
      <c r="I20" s="66"/>
      <c r="J20" s="66"/>
      <c r="K20" s="66"/>
      <c r="L20" s="44"/>
      <c r="M20" s="43"/>
      <c r="N20" s="66"/>
      <c r="O20" s="44"/>
      <c r="P20" s="79"/>
      <c r="Q20" s="80"/>
      <c r="R20" s="80"/>
      <c r="S20" s="81"/>
      <c r="T20" s="82"/>
      <c r="U20" s="83"/>
      <c r="V20" s="83"/>
      <c r="W20" s="83"/>
      <c r="X20" s="84"/>
      <c r="Y20" s="45">
        <f t="shared" si="1"/>
        <v>0</v>
      </c>
      <c r="Z20" s="46"/>
      <c r="AA20" s="46"/>
      <c r="AB20" s="46"/>
      <c r="AC20" s="46"/>
      <c r="AD20" s="47"/>
    </row>
    <row r="21" spans="1:30" ht="20.399999999999999" customHeight="1" thickBot="1" x14ac:dyDescent="0.5">
      <c r="A21" s="43" t="str">
        <f t="shared" si="0"/>
        <v/>
      </c>
      <c r="B21" s="44"/>
      <c r="C21" s="43"/>
      <c r="D21" s="66"/>
      <c r="E21" s="66"/>
      <c r="F21" s="66"/>
      <c r="G21" s="66"/>
      <c r="H21" s="66"/>
      <c r="I21" s="66"/>
      <c r="J21" s="66"/>
      <c r="K21" s="66"/>
      <c r="L21" s="44"/>
      <c r="M21" s="43"/>
      <c r="N21" s="66"/>
      <c r="O21" s="44"/>
      <c r="P21" s="79"/>
      <c r="Q21" s="80"/>
      <c r="R21" s="80"/>
      <c r="S21" s="81"/>
      <c r="T21" s="82"/>
      <c r="U21" s="83"/>
      <c r="V21" s="83"/>
      <c r="W21" s="83"/>
      <c r="X21" s="84"/>
      <c r="Y21" s="45">
        <f t="shared" si="1"/>
        <v>0</v>
      </c>
      <c r="Z21" s="46"/>
      <c r="AA21" s="46"/>
      <c r="AB21" s="46"/>
      <c r="AC21" s="46"/>
      <c r="AD21" s="47"/>
    </row>
    <row r="22" spans="1:30" ht="20.399999999999999" customHeight="1" thickBot="1" x14ac:dyDescent="0.5">
      <c r="A22" s="43" t="str">
        <f t="shared" si="0"/>
        <v/>
      </c>
      <c r="B22" s="44"/>
      <c r="C22" s="43"/>
      <c r="D22" s="66"/>
      <c r="E22" s="66"/>
      <c r="F22" s="66"/>
      <c r="G22" s="66"/>
      <c r="H22" s="66"/>
      <c r="I22" s="66"/>
      <c r="J22" s="66"/>
      <c r="K22" s="66"/>
      <c r="L22" s="44"/>
      <c r="M22" s="43"/>
      <c r="N22" s="66"/>
      <c r="O22" s="44"/>
      <c r="P22" s="79"/>
      <c r="Q22" s="80"/>
      <c r="R22" s="80"/>
      <c r="S22" s="81"/>
      <c r="T22" s="82"/>
      <c r="U22" s="83"/>
      <c r="V22" s="83"/>
      <c r="W22" s="83"/>
      <c r="X22" s="84"/>
      <c r="Y22" s="45">
        <f t="shared" si="1"/>
        <v>0</v>
      </c>
      <c r="Z22" s="46"/>
      <c r="AA22" s="46"/>
      <c r="AB22" s="46"/>
      <c r="AC22" s="46"/>
      <c r="AD22" s="47"/>
    </row>
    <row r="23" spans="1:30" ht="20.399999999999999" customHeight="1" thickBot="1" x14ac:dyDescent="0.5">
      <c r="A23" s="43" t="str">
        <f t="shared" si="0"/>
        <v/>
      </c>
      <c r="B23" s="44"/>
      <c r="C23" s="43"/>
      <c r="D23" s="66"/>
      <c r="E23" s="66"/>
      <c r="F23" s="66"/>
      <c r="G23" s="66"/>
      <c r="H23" s="66"/>
      <c r="I23" s="66"/>
      <c r="J23" s="66"/>
      <c r="K23" s="66"/>
      <c r="L23" s="44"/>
      <c r="M23" s="43"/>
      <c r="N23" s="66"/>
      <c r="O23" s="44"/>
      <c r="P23" s="79"/>
      <c r="Q23" s="80"/>
      <c r="R23" s="80"/>
      <c r="S23" s="81"/>
      <c r="T23" s="82"/>
      <c r="U23" s="83"/>
      <c r="V23" s="83"/>
      <c r="W23" s="83"/>
      <c r="X23" s="84"/>
      <c r="Y23" s="45">
        <f t="shared" si="1"/>
        <v>0</v>
      </c>
      <c r="Z23" s="46"/>
      <c r="AA23" s="46"/>
      <c r="AB23" s="46"/>
      <c r="AC23" s="46"/>
      <c r="AD23" s="47"/>
    </row>
    <row r="24" spans="1:30" ht="20.399999999999999" customHeight="1" thickBot="1" x14ac:dyDescent="0.5">
      <c r="A24" s="43" t="str">
        <f t="shared" si="0"/>
        <v/>
      </c>
      <c r="B24" s="44"/>
      <c r="C24" s="43"/>
      <c r="D24" s="66"/>
      <c r="E24" s="66"/>
      <c r="F24" s="66"/>
      <c r="G24" s="66"/>
      <c r="H24" s="66"/>
      <c r="I24" s="66"/>
      <c r="J24" s="66"/>
      <c r="K24" s="66"/>
      <c r="L24" s="44"/>
      <c r="M24" s="43"/>
      <c r="N24" s="66"/>
      <c r="O24" s="44"/>
      <c r="P24" s="79"/>
      <c r="Q24" s="80"/>
      <c r="R24" s="80"/>
      <c r="S24" s="81"/>
      <c r="T24" s="82"/>
      <c r="U24" s="83"/>
      <c r="V24" s="83"/>
      <c r="W24" s="83"/>
      <c r="X24" s="84"/>
      <c r="Y24" s="45">
        <f t="shared" si="1"/>
        <v>0</v>
      </c>
      <c r="Z24" s="46"/>
      <c r="AA24" s="46"/>
      <c r="AB24" s="46"/>
      <c r="AC24" s="46"/>
      <c r="AD24" s="47"/>
    </row>
    <row r="25" spans="1:30" ht="20.399999999999999" customHeight="1" thickBot="1" x14ac:dyDescent="0.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42">
        <f>SUM(Y13:AD24)</f>
        <v>15000000</v>
      </c>
      <c r="Z25" s="42"/>
      <c r="AA25" s="42"/>
      <c r="AB25" s="42"/>
      <c r="AC25" s="42"/>
      <c r="AD25" s="42"/>
    </row>
    <row r="26" spans="1:30" ht="18" customHeight="1" x14ac:dyDescent="0.45">
      <c r="A26" s="52" t="s">
        <v>18</v>
      </c>
      <c r="B26" s="53"/>
      <c r="C26" s="53"/>
      <c r="D26" s="62">
        <f>Y25</f>
        <v>15000000</v>
      </c>
      <c r="E26" s="62"/>
      <c r="F26" s="62"/>
      <c r="G26" s="62"/>
      <c r="H26" s="62"/>
      <c r="I26" s="62"/>
      <c r="J26" s="62"/>
      <c r="K26" s="62"/>
      <c r="L26" s="63"/>
      <c r="M26" s="58" t="s">
        <v>17</v>
      </c>
      <c r="N26" s="59"/>
      <c r="O26" s="59"/>
      <c r="P26" s="40">
        <f>D26*P27</f>
        <v>4500000</v>
      </c>
      <c r="Q26" s="40"/>
      <c r="R26" s="40"/>
      <c r="S26" s="40"/>
      <c r="T26" s="40"/>
      <c r="U26" s="41"/>
      <c r="V26" s="58" t="s">
        <v>16</v>
      </c>
      <c r="W26" s="59"/>
      <c r="X26" s="59"/>
      <c r="Y26" s="40">
        <f>D26*Y27</f>
        <v>10500000</v>
      </c>
      <c r="Z26" s="40"/>
      <c r="AA26" s="40"/>
      <c r="AB26" s="40"/>
      <c r="AC26" s="40"/>
      <c r="AD26" s="41"/>
    </row>
    <row r="27" spans="1:30" ht="12" customHeight="1" thickBot="1" x14ac:dyDescent="0.5">
      <c r="A27" s="54"/>
      <c r="B27" s="55"/>
      <c r="C27" s="55"/>
      <c r="D27" s="64"/>
      <c r="E27" s="64"/>
      <c r="F27" s="64"/>
      <c r="G27" s="64"/>
      <c r="H27" s="64"/>
      <c r="I27" s="64"/>
      <c r="J27" s="64"/>
      <c r="K27" s="64"/>
      <c r="L27" s="65"/>
      <c r="M27" s="60"/>
      <c r="N27" s="61"/>
      <c r="O27" s="61"/>
      <c r="P27" s="56">
        <v>0.3</v>
      </c>
      <c r="Q27" s="56"/>
      <c r="R27" s="56"/>
      <c r="S27" s="56"/>
      <c r="T27" s="56"/>
      <c r="U27" s="57"/>
      <c r="V27" s="60"/>
      <c r="W27" s="61"/>
      <c r="X27" s="61"/>
      <c r="Y27" s="56">
        <f>1-P27</f>
        <v>0.7</v>
      </c>
      <c r="Z27" s="56"/>
      <c r="AA27" s="56"/>
      <c r="AB27" s="56"/>
      <c r="AC27" s="56"/>
      <c r="AD27" s="57"/>
    </row>
    <row r="28" spans="1:30" ht="15" customHeight="1" x14ac:dyDescent="0.45">
      <c r="A28" s="48" t="s">
        <v>15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50"/>
    </row>
    <row r="29" spans="1:30" ht="15" customHeight="1" x14ac:dyDescent="0.45">
      <c r="A29" s="37" t="s">
        <v>14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9"/>
    </row>
    <row r="30" spans="1:30" ht="15" customHeight="1" x14ac:dyDescent="0.45">
      <c r="A30" s="37" t="s">
        <v>13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9"/>
    </row>
    <row r="31" spans="1:30" ht="15" customHeight="1" x14ac:dyDescent="0.45">
      <c r="A31" s="37" t="s">
        <v>12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9"/>
    </row>
    <row r="32" spans="1:30" ht="15" customHeight="1" x14ac:dyDescent="0.45">
      <c r="A32" s="37" t="s">
        <v>11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9"/>
    </row>
    <row r="33" spans="1:30" ht="15" customHeight="1" thickBot="1" x14ac:dyDescent="0.5">
      <c r="A33" s="37" t="s">
        <v>10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9"/>
    </row>
    <row r="34" spans="1:30" ht="20.399999999999999" customHeight="1" thickBot="1" x14ac:dyDescent="0.5">
      <c r="A34" s="24" t="s">
        <v>9</v>
      </c>
      <c r="B34" s="24"/>
      <c r="C34" s="24"/>
      <c r="D34" s="24" t="s">
        <v>8</v>
      </c>
      <c r="E34" s="24"/>
      <c r="F34" s="24"/>
      <c r="G34" s="24"/>
      <c r="H34" s="24"/>
      <c r="I34" s="24" t="s">
        <v>7</v>
      </c>
      <c r="J34" s="24"/>
      <c r="K34" s="24"/>
      <c r="L34" s="24" t="s">
        <v>49</v>
      </c>
      <c r="M34" s="24"/>
      <c r="N34" s="24"/>
      <c r="O34" s="24"/>
      <c r="P34" s="24"/>
      <c r="Q34" s="24"/>
      <c r="R34" s="24" t="s">
        <v>6</v>
      </c>
      <c r="S34" s="24"/>
      <c r="T34" s="24"/>
      <c r="U34" s="24" t="s">
        <v>50</v>
      </c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ht="20.399999999999999" customHeight="1" thickBot="1" x14ac:dyDescent="0.5">
      <c r="A35" s="24" t="s">
        <v>5</v>
      </c>
      <c r="B35" s="24"/>
      <c r="C35" s="24"/>
      <c r="D35" s="24" t="s">
        <v>52</v>
      </c>
      <c r="E35" s="24"/>
      <c r="F35" s="24"/>
      <c r="G35" s="24"/>
      <c r="H35" s="24"/>
      <c r="I35" s="24" t="s">
        <v>4</v>
      </c>
      <c r="J35" s="24"/>
      <c r="K35" s="24"/>
      <c r="L35" s="24" t="s">
        <v>51</v>
      </c>
      <c r="M35" s="24"/>
      <c r="N35" s="24"/>
      <c r="O35" s="24"/>
      <c r="P35" s="24"/>
      <c r="Q35" s="24"/>
      <c r="R35" s="24"/>
      <c r="S35" s="24"/>
      <c r="T35" s="24"/>
      <c r="U35" s="24" t="s">
        <v>3</v>
      </c>
      <c r="V35" s="24"/>
      <c r="W35" s="24"/>
      <c r="X35" s="24" t="s">
        <v>52</v>
      </c>
      <c r="Y35" s="24"/>
      <c r="Z35" s="24"/>
      <c r="AA35" s="24"/>
      <c r="AB35" s="24"/>
      <c r="AC35" s="24"/>
      <c r="AD35" s="24"/>
    </row>
    <row r="36" spans="1:30" ht="20" customHeight="1" x14ac:dyDescent="0.4">
      <c r="A36" s="4"/>
      <c r="I36" s="20" t="s">
        <v>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1"/>
    </row>
    <row r="37" spans="1:30" ht="20" customHeight="1" x14ac:dyDescent="0.45">
      <c r="A37" s="4"/>
      <c r="I37" s="22" t="s">
        <v>1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3"/>
    </row>
    <row r="38" spans="1:30" ht="20" customHeight="1" thickBot="1" x14ac:dyDescent="0.5">
      <c r="A38" s="3"/>
      <c r="B38" s="2"/>
      <c r="C38" s="2"/>
      <c r="D38" s="2"/>
      <c r="E38" s="2"/>
      <c r="F38" s="2"/>
      <c r="G38" s="2"/>
      <c r="H38" s="2"/>
      <c r="I38" s="25" t="s">
        <v>0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6"/>
    </row>
    <row r="39" spans="1:30" ht="24" customHeight="1" x14ac:dyDescent="0.45"/>
    <row r="40" spans="1:30" ht="24" customHeight="1" x14ac:dyDescent="0.45"/>
    <row r="41" spans="1:30" ht="24" customHeight="1" x14ac:dyDescent="0.45"/>
    <row r="42" spans="1:30" ht="24" customHeight="1" x14ac:dyDescent="0.45"/>
    <row r="43" spans="1:30" ht="24" customHeight="1" x14ac:dyDescent="0.45"/>
  </sheetData>
  <mergeCells count="136">
    <mergeCell ref="T19:X19"/>
    <mergeCell ref="T20:X20"/>
    <mergeCell ref="T21:X21"/>
    <mergeCell ref="T22:X22"/>
    <mergeCell ref="T23:X23"/>
    <mergeCell ref="P23:S23"/>
    <mergeCell ref="P24:S24"/>
    <mergeCell ref="P22:S22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M13:O13"/>
    <mergeCell ref="M14:O14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M15:O15"/>
    <mergeCell ref="M16:O16"/>
    <mergeCell ref="M17:O17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P18:S18"/>
    <mergeCell ref="P19:S19"/>
    <mergeCell ref="P20:S20"/>
    <mergeCell ref="P21:S21"/>
    <mergeCell ref="T18:X18"/>
    <mergeCell ref="A21:B21"/>
    <mergeCell ref="Y21:AD21"/>
    <mergeCell ref="I35:K35"/>
    <mergeCell ref="X35:AD35"/>
    <mergeCell ref="U34:AD34"/>
    <mergeCell ref="D35:H35"/>
    <mergeCell ref="R34:T34"/>
    <mergeCell ref="U35:W35"/>
    <mergeCell ref="Y23:AD23"/>
    <mergeCell ref="A22:B22"/>
    <mergeCell ref="C24:L24"/>
    <mergeCell ref="M24:O24"/>
    <mergeCell ref="T24:X24"/>
    <mergeCell ref="A33:AD33"/>
    <mergeCell ref="A28:AD28"/>
    <mergeCell ref="P26:U26"/>
    <mergeCell ref="A25:X25"/>
    <mergeCell ref="A26:C27"/>
    <mergeCell ref="P27:U27"/>
    <mergeCell ref="Y27:AD27"/>
    <mergeCell ref="M26:O27"/>
    <mergeCell ref="V26:X27"/>
    <mergeCell ref="D26:L27"/>
    <mergeCell ref="C1:E1"/>
    <mergeCell ref="I36:AD36"/>
    <mergeCell ref="I37:AD37"/>
    <mergeCell ref="L34:Q34"/>
    <mergeCell ref="L35:T35"/>
    <mergeCell ref="I34:K34"/>
    <mergeCell ref="A34:C34"/>
    <mergeCell ref="A35:C35"/>
    <mergeCell ref="I38:AD38"/>
    <mergeCell ref="A11:G11"/>
    <mergeCell ref="A10:G10"/>
    <mergeCell ref="V10:AC11"/>
    <mergeCell ref="AD10:AD11"/>
    <mergeCell ref="H10:U11"/>
    <mergeCell ref="A29:AD29"/>
    <mergeCell ref="A30:AD30"/>
    <mergeCell ref="A31:AD31"/>
    <mergeCell ref="A32:AD32"/>
    <mergeCell ref="D34:H34"/>
    <mergeCell ref="Y26:AD26"/>
    <mergeCell ref="Y25:AD25"/>
    <mergeCell ref="A24:B24"/>
    <mergeCell ref="Y24:AD24"/>
    <mergeCell ref="A23:B23"/>
  </mergeCells>
  <phoneticPr fontId="2" type="noConversion"/>
  <dataValidations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2021-03-11T15:20:31Z</dcterms:created>
  <dcterms:modified xsi:type="dcterms:W3CDTF">2025-04-18T10:05:33Z</dcterms:modified>
</cp:coreProperties>
</file>