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B7B66A50-3D0C-4F1E-B3AA-35E62E054A91}" xr6:coauthVersionLast="47" xr6:coauthVersionMax="47" xr10:uidLastSave="{00000000-0000-0000-0000-000000000000}"/>
  <bookViews>
    <workbookView xWindow="540" yWindow="0" windowWidth="20064" windowHeight="13536" xr2:uid="{792F985A-B1DF-478A-8439-F551B65A61B1}"/>
  </bookViews>
  <sheets>
    <sheet name="미니멀라이프" sheetId="1" r:id="rId1"/>
  </sheets>
  <definedNames>
    <definedName name="_xlnm._FilterDatabase" localSheetId="0" hidden="1">미니멀라이프!$B$4:$F$50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" i="1"/>
  <c r="B2" i="1"/>
</calcChain>
</file>

<file path=xl/sharedStrings.xml><?xml version="1.0" encoding="utf-8"?>
<sst xmlns="http://schemas.openxmlformats.org/spreadsheetml/2006/main" count="240" uniqueCount="164">
  <si>
    <t>이태희</t>
  </si>
  <si>
    <t>최효윤</t>
  </si>
  <si>
    <t>김진선</t>
  </si>
  <si>
    <t>최소율</t>
  </si>
  <si>
    <t>박단비</t>
  </si>
  <si>
    <t>이서우</t>
  </si>
  <si>
    <t>박주향</t>
  </si>
  <si>
    <t>김교은</t>
  </si>
  <si>
    <t>박예설</t>
  </si>
  <si>
    <t>정도균</t>
  </si>
  <si>
    <t>이이서</t>
  </si>
  <si>
    <t>김병민</t>
  </si>
  <si>
    <t>정솜</t>
  </si>
  <si>
    <t>최래인</t>
  </si>
  <si>
    <t>정형우</t>
  </si>
  <si>
    <t>정장우</t>
  </si>
  <si>
    <t>정다온</t>
  </si>
  <si>
    <t>최리</t>
  </si>
  <si>
    <t>김혜랑</t>
  </si>
  <si>
    <t>박희선</t>
  </si>
  <si>
    <t>정빈</t>
  </si>
  <si>
    <t>최하언</t>
  </si>
  <si>
    <t>박하엘</t>
  </si>
  <si>
    <t>박비</t>
  </si>
  <si>
    <t>정은경</t>
  </si>
  <si>
    <t>최유근</t>
  </si>
  <si>
    <t>박정화</t>
  </si>
  <si>
    <t>이유림</t>
  </si>
  <si>
    <t>정희엘</t>
  </si>
  <si>
    <t>정도훈</t>
  </si>
  <si>
    <t>정진하</t>
  </si>
  <si>
    <t>최장우</t>
  </si>
  <si>
    <t>박채우</t>
  </si>
  <si>
    <t>이제우</t>
  </si>
  <si>
    <t>정재현</t>
  </si>
  <si>
    <t>김도유</t>
  </si>
  <si>
    <t>박민강</t>
  </si>
  <si>
    <t>최라윤</t>
  </si>
  <si>
    <t>정다해</t>
  </si>
  <si>
    <t>이윤후</t>
  </si>
  <si>
    <t>김준용</t>
  </si>
  <si>
    <t>박은수</t>
  </si>
  <si>
    <t>최설하</t>
  </si>
  <si>
    <t>김수호</t>
  </si>
  <si>
    <t>주민등록번호</t>
    <phoneticPr fontId="1" type="noConversion"/>
  </si>
  <si>
    <t>930831-27544590</t>
  </si>
  <si>
    <t>770605-21299977</t>
  </si>
  <si>
    <t>840703-28781223</t>
  </si>
  <si>
    <t>800112-23401940</t>
  </si>
  <si>
    <t>771221-22933316</t>
  </si>
  <si>
    <t>700804-13741500</t>
  </si>
  <si>
    <t>841112-24306198</t>
  </si>
  <si>
    <t>790726-28199950</t>
  </si>
  <si>
    <t>780301-28357455</t>
  </si>
  <si>
    <t>840930-15217104</t>
  </si>
  <si>
    <t>711003-23273704</t>
  </si>
  <si>
    <t>890707-15419005</t>
  </si>
  <si>
    <t>721117-24907207</t>
  </si>
  <si>
    <t>960229-23068205</t>
  </si>
  <si>
    <t>840114-14473700</t>
  </si>
  <si>
    <t>700810-12873479</t>
  </si>
  <si>
    <t>770128-25670464</t>
  </si>
  <si>
    <t>770207-28279014</t>
  </si>
  <si>
    <t>871230-26847893</t>
  </si>
  <si>
    <t>860606-22161476</t>
  </si>
  <si>
    <t>841107-12015820</t>
  </si>
  <si>
    <t>770514-11691763</t>
  </si>
  <si>
    <t>731207-15446038</t>
  </si>
  <si>
    <t>840522-26723661</t>
  </si>
  <si>
    <t>970304-22936486</t>
  </si>
  <si>
    <t>730910-18735074</t>
  </si>
  <si>
    <t>840611-28459472</t>
  </si>
  <si>
    <t>821021-28959052</t>
  </si>
  <si>
    <t>790203-21969944</t>
  </si>
  <si>
    <t>941027-17477603</t>
  </si>
  <si>
    <t>800306-14101298</t>
  </si>
  <si>
    <t>880531-17881896</t>
  </si>
  <si>
    <t>850412-16588935</t>
  </si>
  <si>
    <t>871222-15863564</t>
  </si>
  <si>
    <t>960828-16039663</t>
  </si>
  <si>
    <t>881009-12297148</t>
  </si>
  <si>
    <t>920925-12994955</t>
  </si>
  <si>
    <t>020724-32322427</t>
  </si>
  <si>
    <t>041208-48419427</t>
  </si>
  <si>
    <t>021214-43004520</t>
  </si>
  <si>
    <t>010602-48588959</t>
  </si>
  <si>
    <t>020119-31140011</t>
  </si>
  <si>
    <t>011125-46556191</t>
  </si>
  <si>
    <t>990808-47248999</t>
  </si>
  <si>
    <t>040916-32584274</t>
  </si>
  <si>
    <t>040819-34633653</t>
  </si>
  <si>
    <t>사번</t>
    <phoneticPr fontId="2" type="noConversion"/>
  </si>
  <si>
    <t>OPD-475</t>
  </si>
  <si>
    <t>OPD-921</t>
  </si>
  <si>
    <t>OPD-325</t>
  </si>
  <si>
    <t>OPD-455</t>
  </si>
  <si>
    <t>OPD-756</t>
  </si>
  <si>
    <t>OPD-351</t>
  </si>
  <si>
    <t>OPD-980</t>
  </si>
  <si>
    <t>OPD-371</t>
  </si>
  <si>
    <t>OPD-473</t>
  </si>
  <si>
    <t>OPD-195</t>
  </si>
  <si>
    <t>OPD-967</t>
  </si>
  <si>
    <t>OPD-571</t>
  </si>
  <si>
    <t>OPD-697</t>
  </si>
  <si>
    <t>OPD-339</t>
  </si>
  <si>
    <t>OPD-216</t>
  </si>
  <si>
    <t>OPD-805</t>
  </si>
  <si>
    <t>OPD-389</t>
  </si>
  <si>
    <t>OPD-290</t>
  </si>
  <si>
    <t>OPD-286</t>
  </si>
  <si>
    <t>OPD-573</t>
  </si>
  <si>
    <t>OPD-322</t>
  </si>
  <si>
    <t>OPD-544</t>
  </si>
  <si>
    <t>OPD-996</t>
  </si>
  <si>
    <t>OPD-285</t>
  </si>
  <si>
    <t>OPD-952</t>
  </si>
  <si>
    <t>OPD-667</t>
  </si>
  <si>
    <t>OPD-953</t>
  </si>
  <si>
    <t>OPD-334</t>
  </si>
  <si>
    <t>OPD-559</t>
  </si>
  <si>
    <t>OPD-701</t>
  </si>
  <si>
    <t>OPD-770</t>
  </si>
  <si>
    <t>OPD-847</t>
  </si>
  <si>
    <t>OPD-394</t>
  </si>
  <si>
    <t>OPD-829</t>
  </si>
  <si>
    <t>OPD-310</t>
  </si>
  <si>
    <t>OPD-189</t>
  </si>
  <si>
    <t>OPD-888</t>
  </si>
  <si>
    <t>OPD-874</t>
  </si>
  <si>
    <t>OPD-640</t>
  </si>
  <si>
    <t>OPD-278</t>
  </si>
  <si>
    <t>OPD-476</t>
  </si>
  <si>
    <t>OPD-128</t>
  </si>
  <si>
    <t>OPD-536</t>
  </si>
  <si>
    <t>OPD-774</t>
  </si>
  <si>
    <t>OPD-415</t>
  </si>
  <si>
    <t>OPD-535</t>
  </si>
  <si>
    <t>직원명</t>
    <phoneticPr fontId="2" type="noConversion"/>
  </si>
  <si>
    <t>직급</t>
    <phoneticPr fontId="2" type="noConversion"/>
  </si>
  <si>
    <t>부서</t>
    <phoneticPr fontId="2" type="noConversion"/>
  </si>
  <si>
    <t>개발팀</t>
  </si>
  <si>
    <t>생산팀</t>
  </si>
  <si>
    <t>IT팀</t>
  </si>
  <si>
    <t>인사팀</t>
  </si>
  <si>
    <t>재무팀</t>
  </si>
  <si>
    <t>회계팀</t>
  </si>
  <si>
    <t>법무팀</t>
  </si>
  <si>
    <t>영업팀</t>
  </si>
  <si>
    <t>마케팅팀</t>
  </si>
  <si>
    <t>대리</t>
  </si>
  <si>
    <t>사원</t>
  </si>
  <si>
    <t>사원</t>
    <phoneticPr fontId="1" type="noConversion"/>
  </si>
  <si>
    <t>부장</t>
  </si>
  <si>
    <t>과장</t>
  </si>
  <si>
    <t>팀장</t>
  </si>
  <si>
    <t>인턴</t>
    <phoneticPr fontId="1" type="noConversion"/>
  </si>
  <si>
    <t>성씨</t>
    <phoneticPr fontId="2" type="noConversion"/>
  </si>
  <si>
    <t>주민번호(보안)</t>
    <phoneticPr fontId="2" type="noConversion"/>
  </si>
  <si>
    <t>사번(숫자)</t>
    <phoneticPr fontId="2" type="noConversion"/>
  </si>
  <si>
    <t>성별(숫자)</t>
    <phoneticPr fontId="2" type="noConversion"/>
  </si>
  <si>
    <t>성별(문자)</t>
    <phoneticPr fontId="2" type="noConversion"/>
  </si>
  <si>
    <t>제갈세은</t>
    <phoneticPr fontId="1" type="noConversion"/>
  </si>
  <si>
    <t>황보진아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</si>
</sst>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D77-BFA2-49CE-BE4B-A6EDA396B3D2}">
  <dimension ref="B1:L52"/>
  <sheetViews>
    <sheetView tabSelected="1" zoomScale="115" zoomScaleNormal="115" workbookViewId="0"/>
  </sheetViews>
  <sheetFormatPr defaultRowHeight="19.8" customHeight="1" x14ac:dyDescent="0.4"/>
  <cols>
    <col min="1" max="1" width="4.09765625" style="3" customWidth="1"/>
    <col min="2" max="2" width="13.69921875" style="4" customWidth="1"/>
    <col min="3" max="3" width="12.5" style="4" customWidth="1"/>
    <col min="4" max="4" width="17.59765625" style="2" customWidth="1"/>
    <col min="5" max="5" width="11.69921875" style="2" customWidth="1"/>
    <col min="6" max="6" width="9.69921875" style="3" customWidth="1"/>
    <col min="7" max="7" width="2.5" style="3" customWidth="1"/>
    <col min="8" max="8" width="8.796875" style="3" customWidth="1"/>
    <col min="9" max="9" width="18.09765625" style="3" customWidth="1"/>
    <col min="10" max="10" width="11.59765625" style="3" customWidth="1"/>
    <col min="11" max="12" width="11.5" style="3" customWidth="1"/>
    <col min="13" max="16384" width="8.796875" style="3"/>
  </cols>
  <sheetData>
    <row r="1" spans="2:12" ht="19.8" customHeight="1" thickBot="1" x14ac:dyDescent="0.45"/>
    <row r="2" spans="2:12" ht="29.4" customHeight="1" x14ac:dyDescent="0.4">
      <c r="B2" s="9" t="str">
        <f ca="1">"미니멀라이프 사원 목록 ("&amp;TEXT(TODAY(),"yyyy년 m월")&amp;")"</f>
        <v>미니멀라이프 사원 목록 (2021년 8월)</v>
      </c>
      <c r="C2" s="9"/>
      <c r="D2" s="9"/>
      <c r="E2" s="9"/>
      <c r="F2" s="9"/>
      <c r="G2" s="10"/>
    </row>
    <row r="3" spans="2:12" ht="13.2" customHeight="1" x14ac:dyDescent="0.4"/>
    <row r="4" spans="2:12" s="2" customFormat="1" ht="19.8" customHeight="1" x14ac:dyDescent="0.4">
      <c r="B4" s="1" t="s">
        <v>91</v>
      </c>
      <c r="C4" s="1" t="s">
        <v>138</v>
      </c>
      <c r="D4" s="1" t="s">
        <v>44</v>
      </c>
      <c r="E4" s="1" t="s">
        <v>140</v>
      </c>
      <c r="F4" s="1" t="s">
        <v>139</v>
      </c>
      <c r="G4" s="3"/>
      <c r="H4" s="11" t="s">
        <v>157</v>
      </c>
      <c r="I4" s="11" t="s">
        <v>158</v>
      </c>
      <c r="J4" s="11" t="s">
        <v>159</v>
      </c>
      <c r="K4" s="11" t="s">
        <v>160</v>
      </c>
      <c r="L4" s="11" t="s">
        <v>161</v>
      </c>
    </row>
    <row r="5" spans="2:12" ht="19.8" customHeight="1" x14ac:dyDescent="0.4">
      <c r="B5" s="3" t="s">
        <v>132</v>
      </c>
      <c r="C5" s="2" t="s">
        <v>39</v>
      </c>
      <c r="D5" s="5" t="s">
        <v>85</v>
      </c>
      <c r="E5" s="2" t="s">
        <v>143</v>
      </c>
      <c r="F5" s="3" t="s">
        <v>156</v>
      </c>
      <c r="H5" s="3" t="str">
        <f>LEFT(C5,1)</f>
        <v>이</v>
      </c>
      <c r="I5" s="3" t="str">
        <f>LEFT(D5,8)&amp;"******"</f>
        <v>010602-4******</v>
      </c>
      <c r="J5" s="3" t="str">
        <f>RIGHT(B5,3)</f>
        <v>476</v>
      </c>
      <c r="K5" s="3" t="str">
        <f>MID(D5,8,1)</f>
        <v>4</v>
      </c>
      <c r="L5" s="3" t="str">
        <f>IF(ISODD(K5),"남","여")</f>
        <v>여</v>
      </c>
    </row>
    <row r="6" spans="2:12" ht="19.8" customHeight="1" x14ac:dyDescent="0.4">
      <c r="B6" s="3" t="s">
        <v>114</v>
      </c>
      <c r="C6" s="2" t="s">
        <v>22</v>
      </c>
      <c r="D6" s="5" t="s">
        <v>67</v>
      </c>
      <c r="E6" s="2" t="s">
        <v>143</v>
      </c>
      <c r="F6" s="3" t="s">
        <v>151</v>
      </c>
      <c r="H6" s="3" t="str">
        <f t="shared" ref="H6:H50" si="0">LEFT(C6,1)</f>
        <v>박</v>
      </c>
      <c r="I6" s="3" t="str">
        <f t="shared" ref="I6:I50" si="1">LEFT(D6,8)&amp;"******"</f>
        <v>731207-1******</v>
      </c>
      <c r="J6" s="3" t="str">
        <f t="shared" ref="J6:J50" si="2">RIGHT(B6,3)</f>
        <v>996</v>
      </c>
      <c r="K6" s="3" t="str">
        <f t="shared" ref="K6:K50" si="3">MID(D6,8,1)</f>
        <v>1</v>
      </c>
      <c r="L6" s="3" t="str">
        <f t="shared" ref="L6:L50" si="4">IF(ISODD(K6),"남","여")</f>
        <v>남</v>
      </c>
    </row>
    <row r="7" spans="2:12" ht="19.8" customHeight="1" x14ac:dyDescent="0.4">
      <c r="B7" s="3" t="s">
        <v>113</v>
      </c>
      <c r="C7" s="2" t="s">
        <v>21</v>
      </c>
      <c r="D7" s="5" t="s">
        <v>66</v>
      </c>
      <c r="E7" s="2" t="s">
        <v>143</v>
      </c>
      <c r="F7" s="3" t="s">
        <v>155</v>
      </c>
      <c r="H7" s="3" t="str">
        <f t="shared" si="0"/>
        <v>최</v>
      </c>
      <c r="I7" s="3" t="str">
        <f t="shared" si="1"/>
        <v>770514-1******</v>
      </c>
      <c r="J7" s="3" t="str">
        <f t="shared" si="2"/>
        <v>544</v>
      </c>
      <c r="K7" s="3" t="str">
        <f t="shared" si="3"/>
        <v>1</v>
      </c>
      <c r="L7" s="3" t="str">
        <f t="shared" si="4"/>
        <v>남</v>
      </c>
    </row>
    <row r="8" spans="2:12" ht="19.8" customHeight="1" x14ac:dyDescent="0.4">
      <c r="B8" s="3" t="s">
        <v>100</v>
      </c>
      <c r="C8" s="2" t="s">
        <v>8</v>
      </c>
      <c r="D8" s="5" t="s">
        <v>53</v>
      </c>
      <c r="E8" s="2" t="s">
        <v>143</v>
      </c>
      <c r="F8" s="3" t="s">
        <v>155</v>
      </c>
      <c r="H8" s="3" t="str">
        <f t="shared" si="0"/>
        <v>박</v>
      </c>
      <c r="I8" s="3" t="str">
        <f t="shared" si="1"/>
        <v>780301-2******</v>
      </c>
      <c r="J8" s="3" t="str">
        <f t="shared" si="2"/>
        <v>473</v>
      </c>
      <c r="K8" s="3" t="str">
        <f t="shared" si="3"/>
        <v>2</v>
      </c>
      <c r="L8" s="3" t="str">
        <f t="shared" si="4"/>
        <v>여</v>
      </c>
    </row>
    <row r="9" spans="2:12" ht="19.8" customHeight="1" x14ac:dyDescent="0.4">
      <c r="B9" s="3" t="s">
        <v>127</v>
      </c>
      <c r="C9" s="2" t="s">
        <v>34</v>
      </c>
      <c r="D9" s="5" t="s">
        <v>80</v>
      </c>
      <c r="E9" s="2" t="s">
        <v>143</v>
      </c>
      <c r="F9" s="3" t="s">
        <v>154</v>
      </c>
      <c r="H9" s="3" t="str">
        <f t="shared" si="0"/>
        <v>정</v>
      </c>
      <c r="I9" s="3" t="str">
        <f t="shared" si="1"/>
        <v>881009-1******</v>
      </c>
      <c r="J9" s="3" t="str">
        <f t="shared" si="2"/>
        <v>189</v>
      </c>
      <c r="K9" s="3" t="str">
        <f t="shared" si="3"/>
        <v>1</v>
      </c>
      <c r="L9" s="3" t="str">
        <f t="shared" si="4"/>
        <v>남</v>
      </c>
    </row>
    <row r="10" spans="2:12" ht="19.8" customHeight="1" x14ac:dyDescent="0.4">
      <c r="B10" s="3" t="s">
        <v>92</v>
      </c>
      <c r="C10" s="2" t="s">
        <v>0</v>
      </c>
      <c r="D10" s="5" t="s">
        <v>45</v>
      </c>
      <c r="E10" s="2" t="s">
        <v>143</v>
      </c>
      <c r="F10" s="3" t="s">
        <v>151</v>
      </c>
      <c r="H10" s="3" t="str">
        <f t="shared" si="0"/>
        <v>이</v>
      </c>
      <c r="I10" s="3" t="str">
        <f t="shared" si="1"/>
        <v>930831-2******</v>
      </c>
      <c r="J10" s="3" t="str">
        <f t="shared" si="2"/>
        <v>475</v>
      </c>
      <c r="K10" s="3" t="str">
        <f t="shared" si="3"/>
        <v>2</v>
      </c>
      <c r="L10" s="3" t="str">
        <f t="shared" si="4"/>
        <v>여</v>
      </c>
    </row>
    <row r="11" spans="2:12" ht="19.8" customHeight="1" x14ac:dyDescent="0.4">
      <c r="B11" s="3" t="s">
        <v>126</v>
      </c>
      <c r="C11" s="2" t="s">
        <v>33</v>
      </c>
      <c r="D11" s="5" t="s">
        <v>79</v>
      </c>
      <c r="E11" s="2" t="s">
        <v>143</v>
      </c>
      <c r="F11" s="3" t="s">
        <v>150</v>
      </c>
      <c r="H11" s="3" t="str">
        <f t="shared" si="0"/>
        <v>이</v>
      </c>
      <c r="I11" s="3" t="str">
        <f t="shared" si="1"/>
        <v>960828-1******</v>
      </c>
      <c r="J11" s="3" t="str">
        <f t="shared" si="2"/>
        <v>310</v>
      </c>
      <c r="K11" s="3" t="str">
        <f t="shared" si="3"/>
        <v>1</v>
      </c>
      <c r="L11" s="3" t="str">
        <f t="shared" si="4"/>
        <v>남</v>
      </c>
    </row>
    <row r="12" spans="2:12" ht="19.8" customHeight="1" x14ac:dyDescent="0.4">
      <c r="B12" s="3" t="s">
        <v>93</v>
      </c>
      <c r="C12" s="2" t="s">
        <v>1</v>
      </c>
      <c r="D12" s="5" t="s">
        <v>46</v>
      </c>
      <c r="E12" s="2" t="s">
        <v>141</v>
      </c>
      <c r="F12" s="3" t="s">
        <v>153</v>
      </c>
      <c r="H12" s="3" t="str">
        <f t="shared" si="0"/>
        <v>최</v>
      </c>
      <c r="I12" s="3" t="str">
        <f t="shared" si="1"/>
        <v>770605-2******</v>
      </c>
      <c r="J12" s="3" t="str">
        <f t="shared" si="2"/>
        <v>921</v>
      </c>
      <c r="K12" s="3" t="str">
        <f t="shared" si="3"/>
        <v>2</v>
      </c>
      <c r="L12" s="3" t="str">
        <f t="shared" si="4"/>
        <v>여</v>
      </c>
    </row>
    <row r="13" spans="2:12" ht="19.8" customHeight="1" x14ac:dyDescent="0.4">
      <c r="B13" s="3" t="s">
        <v>128</v>
      </c>
      <c r="C13" s="2" t="s">
        <v>35</v>
      </c>
      <c r="D13" s="5" t="s">
        <v>81</v>
      </c>
      <c r="E13" s="2" t="s">
        <v>141</v>
      </c>
      <c r="F13" s="3" t="s">
        <v>151</v>
      </c>
      <c r="H13" s="3" t="str">
        <f t="shared" si="0"/>
        <v>김</v>
      </c>
      <c r="I13" s="3" t="str">
        <f t="shared" si="1"/>
        <v>920925-1******</v>
      </c>
      <c r="J13" s="3" t="str">
        <f t="shared" si="2"/>
        <v>888</v>
      </c>
      <c r="K13" s="3" t="str">
        <f t="shared" si="3"/>
        <v>1</v>
      </c>
      <c r="L13" s="3" t="str">
        <f t="shared" si="4"/>
        <v>남</v>
      </c>
    </row>
    <row r="14" spans="2:12" ht="19.8" customHeight="1" x14ac:dyDescent="0.4">
      <c r="B14" s="3" t="s">
        <v>136</v>
      </c>
      <c r="C14" s="2" t="s">
        <v>42</v>
      </c>
      <c r="D14" s="5" t="s">
        <v>89</v>
      </c>
      <c r="E14" s="2" t="s">
        <v>149</v>
      </c>
      <c r="F14" s="3" t="s">
        <v>156</v>
      </c>
      <c r="H14" s="3" t="str">
        <f t="shared" si="0"/>
        <v>최</v>
      </c>
      <c r="I14" s="3" t="str">
        <f t="shared" si="1"/>
        <v>040916-3******</v>
      </c>
      <c r="J14" s="3" t="str">
        <f t="shared" si="2"/>
        <v>415</v>
      </c>
      <c r="K14" s="3" t="str">
        <f t="shared" si="3"/>
        <v>3</v>
      </c>
      <c r="L14" s="3" t="str">
        <f t="shared" si="4"/>
        <v>남</v>
      </c>
    </row>
    <row r="15" spans="2:12" ht="19.8" customHeight="1" x14ac:dyDescent="0.4">
      <c r="B15" s="3" t="s">
        <v>104</v>
      </c>
      <c r="C15" s="2" t="s">
        <v>12</v>
      </c>
      <c r="D15" s="5" t="s">
        <v>57</v>
      </c>
      <c r="E15" s="2" t="s">
        <v>149</v>
      </c>
      <c r="F15" s="3" t="s">
        <v>153</v>
      </c>
      <c r="H15" s="3" t="str">
        <f t="shared" si="0"/>
        <v>정</v>
      </c>
      <c r="I15" s="3" t="str">
        <f t="shared" si="1"/>
        <v>721117-2******</v>
      </c>
      <c r="J15" s="3" t="str">
        <f t="shared" si="2"/>
        <v>697</v>
      </c>
      <c r="K15" s="3" t="str">
        <f t="shared" si="3"/>
        <v>2</v>
      </c>
      <c r="L15" s="3" t="str">
        <f t="shared" si="4"/>
        <v>여</v>
      </c>
    </row>
    <row r="16" spans="2:12" ht="19.8" customHeight="1" x14ac:dyDescent="0.4">
      <c r="B16" s="3" t="s">
        <v>101</v>
      </c>
      <c r="C16" s="2" t="s">
        <v>9</v>
      </c>
      <c r="D16" s="5" t="s">
        <v>54</v>
      </c>
      <c r="E16" s="2" t="s">
        <v>149</v>
      </c>
      <c r="F16" s="3" t="s">
        <v>154</v>
      </c>
      <c r="H16" s="3" t="str">
        <f t="shared" si="0"/>
        <v>정</v>
      </c>
      <c r="I16" s="3" t="str">
        <f t="shared" si="1"/>
        <v>840930-1******</v>
      </c>
      <c r="J16" s="3" t="str">
        <f t="shared" si="2"/>
        <v>195</v>
      </c>
      <c r="K16" s="3" t="str">
        <f t="shared" si="3"/>
        <v>1</v>
      </c>
      <c r="L16" s="3" t="str">
        <f t="shared" si="4"/>
        <v>남</v>
      </c>
    </row>
    <row r="17" spans="2:12" ht="19.8" customHeight="1" x14ac:dyDescent="0.4">
      <c r="B17" s="3" t="s">
        <v>125</v>
      </c>
      <c r="C17" s="2" t="s">
        <v>32</v>
      </c>
      <c r="D17" s="5" t="s">
        <v>78</v>
      </c>
      <c r="E17" s="2" t="s">
        <v>149</v>
      </c>
      <c r="F17" s="3" t="s">
        <v>153</v>
      </c>
      <c r="H17" s="3" t="str">
        <f t="shared" si="0"/>
        <v>박</v>
      </c>
      <c r="I17" s="3" t="str">
        <f t="shared" si="1"/>
        <v>871222-1******</v>
      </c>
      <c r="J17" s="3" t="str">
        <f t="shared" si="2"/>
        <v>829</v>
      </c>
      <c r="K17" s="3" t="str">
        <f t="shared" si="3"/>
        <v>1</v>
      </c>
      <c r="L17" s="3" t="str">
        <f t="shared" si="4"/>
        <v>남</v>
      </c>
    </row>
    <row r="18" spans="2:12" ht="19.8" customHeight="1" x14ac:dyDescent="0.4">
      <c r="B18" s="3" t="s">
        <v>105</v>
      </c>
      <c r="C18" s="2" t="s">
        <v>13</v>
      </c>
      <c r="D18" s="5" t="s">
        <v>58</v>
      </c>
      <c r="E18" s="2" t="s">
        <v>149</v>
      </c>
      <c r="F18" s="3" t="s">
        <v>150</v>
      </c>
      <c r="H18" s="3" t="str">
        <f t="shared" si="0"/>
        <v>최</v>
      </c>
      <c r="I18" s="3" t="str">
        <f t="shared" si="1"/>
        <v>960229-2******</v>
      </c>
      <c r="J18" s="3" t="str">
        <f t="shared" si="2"/>
        <v>339</v>
      </c>
      <c r="K18" s="3" t="str">
        <f t="shared" si="3"/>
        <v>2</v>
      </c>
      <c r="L18" s="3" t="str">
        <f t="shared" si="4"/>
        <v>여</v>
      </c>
    </row>
    <row r="19" spans="2:12" ht="19.8" customHeight="1" x14ac:dyDescent="0.4">
      <c r="B19" s="3" t="s">
        <v>131</v>
      </c>
      <c r="C19" s="2" t="s">
        <v>38</v>
      </c>
      <c r="D19" s="5" t="s">
        <v>84</v>
      </c>
      <c r="E19" s="2" t="s">
        <v>147</v>
      </c>
      <c r="F19" s="3" t="s">
        <v>156</v>
      </c>
      <c r="H19" s="3" t="str">
        <f t="shared" si="0"/>
        <v>정</v>
      </c>
      <c r="I19" s="3" t="str">
        <f t="shared" si="1"/>
        <v>021214-4******</v>
      </c>
      <c r="J19" s="3" t="str">
        <f t="shared" si="2"/>
        <v>278</v>
      </c>
      <c r="K19" s="3" t="str">
        <f t="shared" si="3"/>
        <v>4</v>
      </c>
      <c r="L19" s="3" t="str">
        <f t="shared" si="4"/>
        <v>여</v>
      </c>
    </row>
    <row r="20" spans="2:12" ht="19.8" customHeight="1" x14ac:dyDescent="0.4">
      <c r="B20" s="3" t="s">
        <v>106</v>
      </c>
      <c r="C20" s="2" t="s">
        <v>14</v>
      </c>
      <c r="D20" s="5" t="s">
        <v>59</v>
      </c>
      <c r="E20" s="2" t="s">
        <v>147</v>
      </c>
      <c r="F20" s="3" t="s">
        <v>155</v>
      </c>
      <c r="H20" s="3" t="str">
        <f t="shared" si="0"/>
        <v>정</v>
      </c>
      <c r="I20" s="3" t="str">
        <f t="shared" si="1"/>
        <v>840114-1******</v>
      </c>
      <c r="J20" s="3" t="str">
        <f t="shared" si="2"/>
        <v>216</v>
      </c>
      <c r="K20" s="3" t="str">
        <f t="shared" si="3"/>
        <v>1</v>
      </c>
      <c r="L20" s="3" t="str">
        <f t="shared" si="4"/>
        <v>남</v>
      </c>
    </row>
    <row r="21" spans="2:12" ht="19.8" customHeight="1" x14ac:dyDescent="0.4">
      <c r="B21" s="3" t="s">
        <v>118</v>
      </c>
      <c r="C21" s="2" t="s">
        <v>26</v>
      </c>
      <c r="D21" s="5" t="s">
        <v>71</v>
      </c>
      <c r="E21" s="2" t="s">
        <v>147</v>
      </c>
      <c r="F21" s="3" t="s">
        <v>154</v>
      </c>
      <c r="H21" s="3" t="str">
        <f t="shared" si="0"/>
        <v>박</v>
      </c>
      <c r="I21" s="3" t="str">
        <f t="shared" si="1"/>
        <v>840611-2******</v>
      </c>
      <c r="J21" s="3" t="str">
        <f t="shared" si="2"/>
        <v>953</v>
      </c>
      <c r="K21" s="3" t="str">
        <f t="shared" si="3"/>
        <v>2</v>
      </c>
      <c r="L21" s="3" t="str">
        <f t="shared" si="4"/>
        <v>여</v>
      </c>
    </row>
    <row r="22" spans="2:12" ht="19.8" customHeight="1" x14ac:dyDescent="0.4">
      <c r="B22" s="3" t="s">
        <v>110</v>
      </c>
      <c r="C22" s="2" t="s">
        <v>18</v>
      </c>
      <c r="D22" s="5" t="s">
        <v>63</v>
      </c>
      <c r="E22" s="2" t="s">
        <v>147</v>
      </c>
      <c r="F22" s="3" t="s">
        <v>150</v>
      </c>
      <c r="H22" s="3" t="str">
        <f t="shared" si="0"/>
        <v>김</v>
      </c>
      <c r="I22" s="3" t="str">
        <f t="shared" si="1"/>
        <v>871230-2******</v>
      </c>
      <c r="J22" s="3" t="str">
        <f t="shared" si="2"/>
        <v>286</v>
      </c>
      <c r="K22" s="3" t="str">
        <f t="shared" si="3"/>
        <v>2</v>
      </c>
      <c r="L22" s="3" t="str">
        <f t="shared" si="4"/>
        <v>여</v>
      </c>
    </row>
    <row r="23" spans="2:12" ht="19.8" customHeight="1" x14ac:dyDescent="0.4">
      <c r="B23" s="3" t="s">
        <v>130</v>
      </c>
      <c r="C23" s="2" t="s">
        <v>37</v>
      </c>
      <c r="D23" s="5" t="s">
        <v>83</v>
      </c>
      <c r="E23" s="2" t="s">
        <v>142</v>
      </c>
      <c r="F23" s="3" t="s">
        <v>156</v>
      </c>
      <c r="H23" s="3" t="str">
        <f t="shared" si="0"/>
        <v>최</v>
      </c>
      <c r="I23" s="3" t="str">
        <f t="shared" si="1"/>
        <v>041208-4******</v>
      </c>
      <c r="J23" s="3" t="str">
        <f t="shared" si="2"/>
        <v>640</v>
      </c>
      <c r="K23" s="3" t="str">
        <f t="shared" si="3"/>
        <v>4</v>
      </c>
      <c r="L23" s="3" t="str">
        <f t="shared" si="4"/>
        <v>여</v>
      </c>
    </row>
    <row r="24" spans="2:12" ht="19.8" customHeight="1" x14ac:dyDescent="0.4">
      <c r="B24" s="3" t="s">
        <v>109</v>
      </c>
      <c r="C24" s="2" t="s">
        <v>17</v>
      </c>
      <c r="D24" s="5" t="s">
        <v>62</v>
      </c>
      <c r="E24" s="2" t="s">
        <v>142</v>
      </c>
      <c r="F24" s="3" t="s">
        <v>151</v>
      </c>
      <c r="H24" s="3" t="str">
        <f t="shared" si="0"/>
        <v>최</v>
      </c>
      <c r="I24" s="3" t="str">
        <f t="shared" si="1"/>
        <v>770207-2******</v>
      </c>
      <c r="J24" s="3" t="str">
        <f t="shared" si="2"/>
        <v>290</v>
      </c>
      <c r="K24" s="3" t="str">
        <f t="shared" si="3"/>
        <v>2</v>
      </c>
      <c r="L24" s="3" t="str">
        <f t="shared" si="4"/>
        <v>여</v>
      </c>
    </row>
    <row r="25" spans="2:12" ht="19.8" customHeight="1" x14ac:dyDescent="0.4">
      <c r="B25" s="3" t="s">
        <v>120</v>
      </c>
      <c r="C25" s="2" t="s">
        <v>27</v>
      </c>
      <c r="D25" s="5" t="s">
        <v>73</v>
      </c>
      <c r="E25" s="2" t="s">
        <v>142</v>
      </c>
      <c r="F25" s="3" t="s">
        <v>151</v>
      </c>
      <c r="H25" s="3" t="str">
        <f t="shared" si="0"/>
        <v>이</v>
      </c>
      <c r="I25" s="3" t="str">
        <f t="shared" si="1"/>
        <v>790203-2******</v>
      </c>
      <c r="J25" s="3" t="str">
        <f t="shared" si="2"/>
        <v>559</v>
      </c>
      <c r="K25" s="3" t="str">
        <f t="shared" si="3"/>
        <v>2</v>
      </c>
      <c r="L25" s="3" t="str">
        <f t="shared" si="4"/>
        <v>여</v>
      </c>
    </row>
    <row r="26" spans="2:12" ht="19.8" customHeight="1" x14ac:dyDescent="0.4">
      <c r="B26" s="3" t="s">
        <v>115</v>
      </c>
      <c r="C26" s="2" t="s">
        <v>23</v>
      </c>
      <c r="D26" s="5" t="s">
        <v>68</v>
      </c>
      <c r="E26" s="2" t="s">
        <v>142</v>
      </c>
      <c r="F26" s="3" t="s">
        <v>154</v>
      </c>
      <c r="H26" s="3" t="str">
        <f t="shared" si="0"/>
        <v>박</v>
      </c>
      <c r="I26" s="3" t="str">
        <f t="shared" si="1"/>
        <v>840522-2******</v>
      </c>
      <c r="J26" s="3" t="str">
        <f t="shared" si="2"/>
        <v>285</v>
      </c>
      <c r="K26" s="3" t="str">
        <f t="shared" si="3"/>
        <v>2</v>
      </c>
      <c r="L26" s="3" t="str">
        <f t="shared" si="4"/>
        <v>여</v>
      </c>
    </row>
    <row r="27" spans="2:12" ht="19.8" customHeight="1" x14ac:dyDescent="0.4">
      <c r="B27" s="3" t="s">
        <v>134</v>
      </c>
      <c r="C27" s="2" t="s">
        <v>40</v>
      </c>
      <c r="D27" s="5" t="s">
        <v>87</v>
      </c>
      <c r="E27" s="2" t="s">
        <v>148</v>
      </c>
      <c r="F27" s="3" t="s">
        <v>156</v>
      </c>
      <c r="H27" s="3" t="str">
        <f t="shared" si="0"/>
        <v>김</v>
      </c>
      <c r="I27" s="3" t="str">
        <f t="shared" si="1"/>
        <v>011125-4******</v>
      </c>
      <c r="J27" s="3" t="str">
        <f t="shared" si="2"/>
        <v>536</v>
      </c>
      <c r="K27" s="3" t="str">
        <f t="shared" si="3"/>
        <v>4</v>
      </c>
      <c r="L27" s="3" t="str">
        <f t="shared" si="4"/>
        <v>여</v>
      </c>
    </row>
    <row r="28" spans="2:12" ht="19.8" customHeight="1" x14ac:dyDescent="0.4">
      <c r="B28" s="3" t="s">
        <v>107</v>
      </c>
      <c r="C28" s="2" t="s">
        <v>15</v>
      </c>
      <c r="D28" s="5" t="s">
        <v>60</v>
      </c>
      <c r="E28" s="2" t="s">
        <v>148</v>
      </c>
      <c r="F28" s="3" t="s">
        <v>150</v>
      </c>
      <c r="H28" s="3" t="str">
        <f t="shared" si="0"/>
        <v>정</v>
      </c>
      <c r="I28" s="3" t="str">
        <f t="shared" si="1"/>
        <v>700810-1******</v>
      </c>
      <c r="J28" s="3" t="str">
        <f t="shared" si="2"/>
        <v>805</v>
      </c>
      <c r="K28" s="3" t="str">
        <f t="shared" si="3"/>
        <v>1</v>
      </c>
      <c r="L28" s="3" t="str">
        <f t="shared" si="4"/>
        <v>남</v>
      </c>
    </row>
    <row r="29" spans="2:12" ht="19.8" customHeight="1" x14ac:dyDescent="0.4">
      <c r="B29" s="3" t="s">
        <v>102</v>
      </c>
      <c r="C29" s="2" t="s">
        <v>10</v>
      </c>
      <c r="D29" s="5" t="s">
        <v>55</v>
      </c>
      <c r="E29" s="2" t="s">
        <v>148</v>
      </c>
      <c r="F29" s="3" t="s">
        <v>151</v>
      </c>
      <c r="H29" s="3" t="str">
        <f t="shared" si="0"/>
        <v>이</v>
      </c>
      <c r="I29" s="3" t="str">
        <f t="shared" si="1"/>
        <v>711003-2******</v>
      </c>
      <c r="J29" s="3" t="str">
        <f t="shared" si="2"/>
        <v>967</v>
      </c>
      <c r="K29" s="3" t="str">
        <f t="shared" si="3"/>
        <v>2</v>
      </c>
      <c r="L29" s="3" t="str">
        <f t="shared" si="4"/>
        <v>여</v>
      </c>
    </row>
    <row r="30" spans="2:12" ht="19.8" customHeight="1" x14ac:dyDescent="0.4">
      <c r="B30" s="3" t="s">
        <v>96</v>
      </c>
      <c r="C30" s="2" t="s">
        <v>4</v>
      </c>
      <c r="D30" s="5" t="s">
        <v>49</v>
      </c>
      <c r="E30" s="2" t="s">
        <v>148</v>
      </c>
      <c r="F30" s="3" t="s">
        <v>151</v>
      </c>
      <c r="H30" s="3" t="str">
        <f t="shared" si="0"/>
        <v>박</v>
      </c>
      <c r="I30" s="3" t="str">
        <f t="shared" si="1"/>
        <v>771221-2******</v>
      </c>
      <c r="J30" s="3" t="str">
        <f t="shared" si="2"/>
        <v>756</v>
      </c>
      <c r="K30" s="3" t="str">
        <f t="shared" si="3"/>
        <v>2</v>
      </c>
      <c r="L30" s="3" t="str">
        <f t="shared" si="4"/>
        <v>여</v>
      </c>
    </row>
    <row r="31" spans="2:12" ht="19.8" customHeight="1" x14ac:dyDescent="0.4">
      <c r="B31" s="3" t="s">
        <v>94</v>
      </c>
      <c r="C31" s="2" t="s">
        <v>2</v>
      </c>
      <c r="D31" s="5" t="s">
        <v>47</v>
      </c>
      <c r="E31" s="2" t="s">
        <v>148</v>
      </c>
      <c r="F31" s="3" t="s">
        <v>150</v>
      </c>
      <c r="H31" s="3" t="str">
        <f t="shared" si="0"/>
        <v>김</v>
      </c>
      <c r="I31" s="3" t="str">
        <f t="shared" si="1"/>
        <v>840703-2******</v>
      </c>
      <c r="J31" s="3" t="str">
        <f t="shared" si="2"/>
        <v>325</v>
      </c>
      <c r="K31" s="3" t="str">
        <f t="shared" si="3"/>
        <v>2</v>
      </c>
      <c r="L31" s="3" t="str">
        <f t="shared" si="4"/>
        <v>여</v>
      </c>
    </row>
    <row r="32" spans="2:12" ht="19.8" customHeight="1" x14ac:dyDescent="0.4">
      <c r="B32" s="3" t="s">
        <v>112</v>
      </c>
      <c r="C32" s="2" t="s">
        <v>20</v>
      </c>
      <c r="D32" s="5" t="s">
        <v>65</v>
      </c>
      <c r="E32" s="2" t="s">
        <v>148</v>
      </c>
      <c r="F32" s="3" t="s">
        <v>151</v>
      </c>
      <c r="H32" s="3" t="str">
        <f t="shared" si="0"/>
        <v>정</v>
      </c>
      <c r="I32" s="3" t="str">
        <f t="shared" si="1"/>
        <v>841107-1******</v>
      </c>
      <c r="J32" s="3" t="str">
        <f t="shared" si="2"/>
        <v>322</v>
      </c>
      <c r="K32" s="3" t="str">
        <f t="shared" si="3"/>
        <v>1</v>
      </c>
      <c r="L32" s="3" t="str">
        <f t="shared" si="4"/>
        <v>남</v>
      </c>
    </row>
    <row r="33" spans="2:12" ht="19.8" customHeight="1" x14ac:dyDescent="0.4">
      <c r="B33" s="3" t="s">
        <v>124</v>
      </c>
      <c r="C33" s="2" t="s">
        <v>31</v>
      </c>
      <c r="D33" s="5" t="s">
        <v>77</v>
      </c>
      <c r="E33" s="2" t="s">
        <v>148</v>
      </c>
      <c r="F33" s="3" t="s">
        <v>153</v>
      </c>
      <c r="H33" s="3" t="str">
        <f t="shared" si="0"/>
        <v>최</v>
      </c>
      <c r="I33" s="3" t="str">
        <f t="shared" si="1"/>
        <v>850412-1******</v>
      </c>
      <c r="J33" s="3" t="str">
        <f t="shared" si="2"/>
        <v>394</v>
      </c>
      <c r="K33" s="3" t="str">
        <f t="shared" si="3"/>
        <v>1</v>
      </c>
      <c r="L33" s="3" t="str">
        <f t="shared" si="4"/>
        <v>남</v>
      </c>
    </row>
    <row r="34" spans="2:12" s="6" customFormat="1" ht="19.8" customHeight="1" x14ac:dyDescent="0.4">
      <c r="B34" s="6" t="s">
        <v>122</v>
      </c>
      <c r="C34" s="7" t="s">
        <v>29</v>
      </c>
      <c r="D34" s="8" t="s">
        <v>75</v>
      </c>
      <c r="E34" s="7" t="s">
        <v>144</v>
      </c>
      <c r="F34" s="6" t="s">
        <v>151</v>
      </c>
      <c r="H34" s="3" t="str">
        <f t="shared" si="0"/>
        <v>정</v>
      </c>
      <c r="I34" s="3" t="str">
        <f t="shared" si="1"/>
        <v>800306-1******</v>
      </c>
      <c r="J34" s="3" t="str">
        <f t="shared" si="2"/>
        <v>770</v>
      </c>
      <c r="K34" s="3" t="str">
        <f t="shared" si="3"/>
        <v>1</v>
      </c>
      <c r="L34" s="3" t="str">
        <f t="shared" si="4"/>
        <v>남</v>
      </c>
    </row>
    <row r="35" spans="2:12" ht="19.8" customHeight="1" x14ac:dyDescent="0.4">
      <c r="B35" s="3" t="s">
        <v>111</v>
      </c>
      <c r="C35" s="2" t="s">
        <v>19</v>
      </c>
      <c r="D35" s="5" t="s">
        <v>64</v>
      </c>
      <c r="E35" s="2" t="s">
        <v>144</v>
      </c>
      <c r="F35" s="3" t="s">
        <v>150</v>
      </c>
      <c r="H35" s="3" t="str">
        <f t="shared" si="0"/>
        <v>박</v>
      </c>
      <c r="I35" s="3" t="str">
        <f t="shared" si="1"/>
        <v>860606-2******</v>
      </c>
      <c r="J35" s="3" t="str">
        <f t="shared" si="2"/>
        <v>573</v>
      </c>
      <c r="K35" s="3" t="str">
        <f t="shared" si="3"/>
        <v>2</v>
      </c>
      <c r="L35" s="3" t="str">
        <f t="shared" si="4"/>
        <v>여</v>
      </c>
    </row>
    <row r="36" spans="2:12" ht="19.8" customHeight="1" x14ac:dyDescent="0.4">
      <c r="B36" s="3" t="s">
        <v>103</v>
      </c>
      <c r="C36" s="2" t="s">
        <v>11</v>
      </c>
      <c r="D36" s="5" t="s">
        <v>56</v>
      </c>
      <c r="E36" s="2" t="s">
        <v>144</v>
      </c>
      <c r="F36" s="3" t="s">
        <v>153</v>
      </c>
      <c r="H36" s="3" t="str">
        <f t="shared" si="0"/>
        <v>김</v>
      </c>
      <c r="I36" s="3" t="str">
        <f t="shared" si="1"/>
        <v>890707-1******</v>
      </c>
      <c r="J36" s="3" t="str">
        <f t="shared" si="2"/>
        <v>571</v>
      </c>
      <c r="K36" s="3" t="str">
        <f t="shared" si="3"/>
        <v>1</v>
      </c>
      <c r="L36" s="3" t="str">
        <f t="shared" si="4"/>
        <v>남</v>
      </c>
    </row>
    <row r="37" spans="2:12" ht="19.8" customHeight="1" x14ac:dyDescent="0.4">
      <c r="B37" s="3" t="s">
        <v>133</v>
      </c>
      <c r="C37" s="2" t="s">
        <v>162</v>
      </c>
      <c r="D37" s="5" t="s">
        <v>86</v>
      </c>
      <c r="E37" s="2" t="s">
        <v>145</v>
      </c>
      <c r="F37" s="3" t="s">
        <v>156</v>
      </c>
      <c r="H37" s="3" t="str">
        <f t="shared" si="0"/>
        <v>제</v>
      </c>
      <c r="I37" s="3" t="str">
        <f t="shared" si="1"/>
        <v>020119-3******</v>
      </c>
      <c r="J37" s="3" t="str">
        <f t="shared" si="2"/>
        <v>128</v>
      </c>
      <c r="K37" s="3" t="str">
        <f t="shared" si="3"/>
        <v>3</v>
      </c>
      <c r="L37" s="3" t="str">
        <f t="shared" si="4"/>
        <v>남</v>
      </c>
    </row>
    <row r="38" spans="2:12" ht="19.8" customHeight="1" x14ac:dyDescent="0.4">
      <c r="B38" s="3" t="s">
        <v>129</v>
      </c>
      <c r="C38" s="2" t="s">
        <v>36</v>
      </c>
      <c r="D38" s="5" t="s">
        <v>82</v>
      </c>
      <c r="E38" s="2" t="s">
        <v>145</v>
      </c>
      <c r="F38" s="3" t="s">
        <v>156</v>
      </c>
      <c r="H38" s="3" t="str">
        <f t="shared" si="0"/>
        <v>박</v>
      </c>
      <c r="I38" s="3" t="str">
        <f t="shared" si="1"/>
        <v>020724-3******</v>
      </c>
      <c r="J38" s="3" t="str">
        <f t="shared" si="2"/>
        <v>874</v>
      </c>
      <c r="K38" s="3" t="str">
        <f t="shared" si="3"/>
        <v>3</v>
      </c>
      <c r="L38" s="3" t="str">
        <f t="shared" si="4"/>
        <v>남</v>
      </c>
    </row>
    <row r="39" spans="2:12" ht="19.8" customHeight="1" x14ac:dyDescent="0.4">
      <c r="B39" s="3" t="s">
        <v>137</v>
      </c>
      <c r="C39" s="2" t="s">
        <v>43</v>
      </c>
      <c r="D39" s="5" t="s">
        <v>90</v>
      </c>
      <c r="E39" s="2" t="s">
        <v>145</v>
      </c>
      <c r="F39" s="3" t="s">
        <v>156</v>
      </c>
      <c r="H39" s="3" t="str">
        <f t="shared" si="0"/>
        <v>김</v>
      </c>
      <c r="I39" s="3" t="str">
        <f t="shared" si="1"/>
        <v>040819-3******</v>
      </c>
      <c r="J39" s="3" t="str">
        <f t="shared" si="2"/>
        <v>535</v>
      </c>
      <c r="K39" s="3" t="str">
        <f t="shared" si="3"/>
        <v>3</v>
      </c>
      <c r="L39" s="3" t="str">
        <f t="shared" si="4"/>
        <v>남</v>
      </c>
    </row>
    <row r="40" spans="2:12" ht="19.8" customHeight="1" x14ac:dyDescent="0.4">
      <c r="B40" s="3" t="s">
        <v>99</v>
      </c>
      <c r="C40" s="2" t="s">
        <v>7</v>
      </c>
      <c r="D40" s="5" t="s">
        <v>52</v>
      </c>
      <c r="E40" s="2" t="s">
        <v>145</v>
      </c>
      <c r="F40" s="3" t="s">
        <v>151</v>
      </c>
      <c r="H40" s="3" t="str">
        <f t="shared" si="0"/>
        <v>김</v>
      </c>
      <c r="I40" s="3" t="str">
        <f t="shared" si="1"/>
        <v>790726-2******</v>
      </c>
      <c r="J40" s="3" t="str">
        <f t="shared" si="2"/>
        <v>371</v>
      </c>
      <c r="K40" s="3" t="str">
        <f t="shared" si="3"/>
        <v>2</v>
      </c>
      <c r="L40" s="3" t="str">
        <f t="shared" si="4"/>
        <v>여</v>
      </c>
    </row>
    <row r="41" spans="2:12" ht="19.8" customHeight="1" x14ac:dyDescent="0.4">
      <c r="B41" s="3" t="s">
        <v>98</v>
      </c>
      <c r="C41" s="2" t="s">
        <v>6</v>
      </c>
      <c r="D41" s="5" t="s">
        <v>51</v>
      </c>
      <c r="E41" s="2" t="s">
        <v>145</v>
      </c>
      <c r="F41" s="3" t="s">
        <v>151</v>
      </c>
      <c r="H41" s="3" t="str">
        <f t="shared" si="0"/>
        <v>박</v>
      </c>
      <c r="I41" s="3" t="str">
        <f t="shared" si="1"/>
        <v>841112-2******</v>
      </c>
      <c r="J41" s="3" t="str">
        <f t="shared" si="2"/>
        <v>980</v>
      </c>
      <c r="K41" s="3" t="str">
        <f t="shared" si="3"/>
        <v>2</v>
      </c>
      <c r="L41" s="3" t="str">
        <f t="shared" si="4"/>
        <v>여</v>
      </c>
    </row>
    <row r="42" spans="2:12" ht="19.8" customHeight="1" x14ac:dyDescent="0.4">
      <c r="B42" s="3" t="s">
        <v>121</v>
      </c>
      <c r="C42" s="2" t="s">
        <v>28</v>
      </c>
      <c r="D42" s="5" t="s">
        <v>74</v>
      </c>
      <c r="E42" s="2" t="s">
        <v>145</v>
      </c>
      <c r="F42" s="3" t="s">
        <v>153</v>
      </c>
      <c r="H42" s="3" t="str">
        <f t="shared" si="0"/>
        <v>정</v>
      </c>
      <c r="I42" s="3" t="str">
        <f t="shared" si="1"/>
        <v>941027-1******</v>
      </c>
      <c r="J42" s="3" t="str">
        <f t="shared" si="2"/>
        <v>701</v>
      </c>
      <c r="K42" s="3" t="str">
        <f t="shared" si="3"/>
        <v>1</v>
      </c>
      <c r="L42" s="3" t="str">
        <f t="shared" si="4"/>
        <v>남</v>
      </c>
    </row>
    <row r="43" spans="2:12" ht="19.8" customHeight="1" x14ac:dyDescent="0.4">
      <c r="B43" s="3" t="s">
        <v>116</v>
      </c>
      <c r="C43" s="2" t="s">
        <v>24</v>
      </c>
      <c r="D43" s="5" t="s">
        <v>69</v>
      </c>
      <c r="E43" s="2" t="s">
        <v>145</v>
      </c>
      <c r="F43" s="3" t="s">
        <v>154</v>
      </c>
      <c r="H43" s="3" t="str">
        <f t="shared" si="0"/>
        <v>정</v>
      </c>
      <c r="I43" s="3" t="str">
        <f t="shared" si="1"/>
        <v>970304-2******</v>
      </c>
      <c r="J43" s="3" t="str">
        <f t="shared" si="2"/>
        <v>952</v>
      </c>
      <c r="K43" s="3" t="str">
        <f t="shared" si="3"/>
        <v>2</v>
      </c>
      <c r="L43" s="3" t="str">
        <f t="shared" si="4"/>
        <v>여</v>
      </c>
    </row>
    <row r="44" spans="2:12" ht="19.8" customHeight="1" x14ac:dyDescent="0.4">
      <c r="B44" s="3" t="s">
        <v>135</v>
      </c>
      <c r="C44" s="2" t="s">
        <v>41</v>
      </c>
      <c r="D44" s="5" t="s">
        <v>88</v>
      </c>
      <c r="E44" s="2" t="s">
        <v>145</v>
      </c>
      <c r="F44" s="3" t="s">
        <v>152</v>
      </c>
      <c r="H44" s="3" t="str">
        <f t="shared" si="0"/>
        <v>박</v>
      </c>
      <c r="I44" s="3" t="str">
        <f t="shared" si="1"/>
        <v>990808-4******</v>
      </c>
      <c r="J44" s="3" t="str">
        <f t="shared" si="2"/>
        <v>774</v>
      </c>
      <c r="K44" s="3" t="str">
        <f t="shared" si="3"/>
        <v>4</v>
      </c>
      <c r="L44" s="3" t="str">
        <f t="shared" si="4"/>
        <v>여</v>
      </c>
    </row>
    <row r="45" spans="2:12" ht="19.8" customHeight="1" x14ac:dyDescent="0.4">
      <c r="B45" s="3" t="s">
        <v>97</v>
      </c>
      <c r="C45" s="2" t="s">
        <v>5</v>
      </c>
      <c r="D45" s="5" t="s">
        <v>50</v>
      </c>
      <c r="E45" s="2" t="s">
        <v>146</v>
      </c>
      <c r="F45" s="3" t="s">
        <v>155</v>
      </c>
      <c r="H45" s="3" t="str">
        <f t="shared" si="0"/>
        <v>이</v>
      </c>
      <c r="I45" s="3" t="str">
        <f t="shared" si="1"/>
        <v>700804-1******</v>
      </c>
      <c r="J45" s="3" t="str">
        <f t="shared" si="2"/>
        <v>351</v>
      </c>
      <c r="K45" s="3" t="str">
        <f t="shared" si="3"/>
        <v>1</v>
      </c>
      <c r="L45" s="3" t="str">
        <f t="shared" si="4"/>
        <v>남</v>
      </c>
    </row>
    <row r="46" spans="2:12" ht="19.8" customHeight="1" x14ac:dyDescent="0.4">
      <c r="B46" s="3" t="s">
        <v>117</v>
      </c>
      <c r="C46" s="2" t="s">
        <v>25</v>
      </c>
      <c r="D46" s="5" t="s">
        <v>70</v>
      </c>
      <c r="E46" s="2" t="s">
        <v>146</v>
      </c>
      <c r="F46" s="3" t="s">
        <v>155</v>
      </c>
      <c r="H46" s="3" t="str">
        <f t="shared" si="0"/>
        <v>최</v>
      </c>
      <c r="I46" s="3" t="str">
        <f t="shared" si="1"/>
        <v>730910-1******</v>
      </c>
      <c r="J46" s="3" t="str">
        <f t="shared" si="2"/>
        <v>667</v>
      </c>
      <c r="K46" s="3" t="str">
        <f t="shared" si="3"/>
        <v>1</v>
      </c>
      <c r="L46" s="3" t="str">
        <f t="shared" si="4"/>
        <v>남</v>
      </c>
    </row>
    <row r="47" spans="2:12" ht="19.8" customHeight="1" x14ac:dyDescent="0.4">
      <c r="B47" s="3" t="s">
        <v>108</v>
      </c>
      <c r="C47" s="2" t="s">
        <v>16</v>
      </c>
      <c r="D47" s="5" t="s">
        <v>61</v>
      </c>
      <c r="E47" s="2" t="s">
        <v>146</v>
      </c>
      <c r="F47" s="3" t="s">
        <v>151</v>
      </c>
      <c r="H47" s="3" t="str">
        <f t="shared" si="0"/>
        <v>정</v>
      </c>
      <c r="I47" s="3" t="str">
        <f t="shared" si="1"/>
        <v>770128-2******</v>
      </c>
      <c r="J47" s="3" t="str">
        <f t="shared" si="2"/>
        <v>389</v>
      </c>
      <c r="K47" s="3" t="str">
        <f t="shared" si="3"/>
        <v>2</v>
      </c>
      <c r="L47" s="3" t="str">
        <f t="shared" si="4"/>
        <v>여</v>
      </c>
    </row>
    <row r="48" spans="2:12" ht="19.8" customHeight="1" x14ac:dyDescent="0.4">
      <c r="B48" s="3" t="s">
        <v>95</v>
      </c>
      <c r="C48" s="2" t="s">
        <v>3</v>
      </c>
      <c r="D48" s="5" t="s">
        <v>48</v>
      </c>
      <c r="E48" s="2" t="s">
        <v>146</v>
      </c>
      <c r="F48" s="3" t="s">
        <v>151</v>
      </c>
      <c r="H48" s="3" t="str">
        <f t="shared" si="0"/>
        <v>최</v>
      </c>
      <c r="I48" s="3" t="str">
        <f t="shared" si="1"/>
        <v>800112-2******</v>
      </c>
      <c r="J48" s="3" t="str">
        <f t="shared" si="2"/>
        <v>455</v>
      </c>
      <c r="K48" s="3" t="str">
        <f t="shared" si="3"/>
        <v>2</v>
      </c>
      <c r="L48" s="3" t="str">
        <f t="shared" si="4"/>
        <v>여</v>
      </c>
    </row>
    <row r="49" spans="2:12" ht="19.8" customHeight="1" x14ac:dyDescent="0.4">
      <c r="B49" s="3" t="s">
        <v>119</v>
      </c>
      <c r="C49" s="2" t="s">
        <v>163</v>
      </c>
      <c r="D49" s="5" t="s">
        <v>72</v>
      </c>
      <c r="E49" s="2" t="s">
        <v>146</v>
      </c>
      <c r="F49" s="3" t="s">
        <v>153</v>
      </c>
      <c r="H49" s="3" t="str">
        <f t="shared" si="0"/>
        <v>황</v>
      </c>
      <c r="I49" s="3" t="str">
        <f t="shared" si="1"/>
        <v>821021-2******</v>
      </c>
      <c r="J49" s="3" t="str">
        <f t="shared" si="2"/>
        <v>334</v>
      </c>
      <c r="K49" s="3" t="str">
        <f t="shared" si="3"/>
        <v>2</v>
      </c>
      <c r="L49" s="3" t="str">
        <f t="shared" si="4"/>
        <v>여</v>
      </c>
    </row>
    <row r="50" spans="2:12" ht="19.8" customHeight="1" x14ac:dyDescent="0.4">
      <c r="B50" s="3" t="s">
        <v>123</v>
      </c>
      <c r="C50" s="2" t="s">
        <v>30</v>
      </c>
      <c r="D50" s="5" t="s">
        <v>76</v>
      </c>
      <c r="E50" s="2" t="s">
        <v>146</v>
      </c>
      <c r="F50" s="3" t="s">
        <v>150</v>
      </c>
      <c r="H50" s="3" t="str">
        <f t="shared" si="0"/>
        <v>정</v>
      </c>
      <c r="I50" s="3" t="str">
        <f t="shared" si="1"/>
        <v>880531-1******</v>
      </c>
      <c r="J50" s="3" t="str">
        <f t="shared" si="2"/>
        <v>847</v>
      </c>
      <c r="K50" s="3" t="str">
        <f t="shared" si="3"/>
        <v>1</v>
      </c>
      <c r="L50" s="3" t="str">
        <f t="shared" si="4"/>
        <v>남</v>
      </c>
    </row>
    <row r="51" spans="2:12" ht="19.8" customHeight="1" x14ac:dyDescent="0.4">
      <c r="B51"/>
      <c r="C51"/>
      <c r="D51"/>
      <c r="E51"/>
      <c r="F51"/>
      <c r="G51"/>
    </row>
    <row r="52" spans="2:12" ht="19.8" customHeight="1" x14ac:dyDescent="0.4">
      <c r="B52"/>
      <c r="C52"/>
      <c r="D52"/>
      <c r="E52"/>
      <c r="F52"/>
      <c r="G52"/>
    </row>
  </sheetData>
  <autoFilter ref="B4:F50" xr:uid="{5E70DD77-BFA2-49CE-BE4B-A6EDA396B3D2}">
    <sortState xmlns:xlrd2="http://schemas.microsoft.com/office/spreadsheetml/2017/richdata2" ref="B5:F50">
      <sortCondition ref="E4:E50"/>
    </sortState>
  </autoFilter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미니멀라이프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2021-08-11T19:00:21Z</dcterms:created>
  <dcterms:modified xsi:type="dcterms:W3CDTF">2021-08-14T21:06:43Z</dcterms:modified>
</cp:coreProperties>
</file>