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8_{8459FF2D-E1B9-4467-ABAA-F84F1882FE06}" xr6:coauthVersionLast="47" xr6:coauthVersionMax="47" xr10:uidLastSave="{00000000-0000-0000-0000-000000000000}"/>
  <bookViews>
    <workbookView xWindow="588" yWindow="384" windowWidth="17208" windowHeight="13236" xr2:uid="{056DBD15-ED21-44C6-B1AB-AEC4EC1344D1}"/>
  </bookViews>
  <sheets>
    <sheet name="제이펍출판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F8" i="1" a="1"/>
  <c r="F8" i="1" s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<sst xmlns="http://schemas.openxmlformats.org/spreadsheetml/2006/main" count="51" uniqueCount="34">
  <si>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부서</t>
    <phoneticPr fontId="1" type="noConversion"/>
  </si>
  <si>
    <t>직원명</t>
    <phoneticPr fontId="1" type="noConversion"/>
  </si>
  <si>
    <t>직급</t>
    <phoneticPr fontId="1" type="noConversion"/>
  </si>
  <si>
    <t>박정화</t>
  </si>
  <si>
    <t>최리</t>
  </si>
  <si>
    <t>김교은</t>
  </si>
  <si>
    <t>최효윤</t>
  </si>
  <si>
    <t>이유림</t>
  </si>
  <si>
    <t>정재현</t>
  </si>
  <si>
    <t>김수호</t>
  </si>
  <si>
    <t>박희선</t>
  </si>
  <si>
    <t>최호원</t>
  </si>
  <si>
    <t>이이서</t>
  </si>
  <si>
    <t>최하언</t>
  </si>
  <si>
    <t>정은경</t>
  </si>
  <si>
    <t>대리</t>
  </si>
  <si>
    <t>사원</t>
  </si>
  <si>
    <t>인턴</t>
  </si>
  <si>
    <t>과장</t>
  </si>
  <si>
    <t>부장</t>
  </si>
  <si>
    <t>인사팀</t>
  </si>
  <si>
    <t>영업팀</t>
  </si>
  <si>
    <t>기획팀</t>
    <phoneticPr fontId="1" type="noConversion"/>
  </si>
  <si>
    <t>회계팀</t>
    <phoneticPr fontId="1" type="noConversion"/>
  </si>
  <si>
    <t>재무팀</t>
  </si>
  <si>
    <t>마케팅팀</t>
  </si>
  <si>
    <t>부서목록</t>
    <phoneticPr fontId="1" type="noConversion"/>
  </si>
  <si>
    <t>부서선택</t>
    <phoneticPr fontId="1" type="noConversion"/>
  </si>
  <si>
    <t>제이펍 출판사 직원 목록</t>
    <phoneticPr fontId="1" type="noConversion"/>
  </si>
  <si>
    <t>부서별 직원 검색</t>
    <phoneticPr fontId="1" type="noConversion"/>
  </si>
  <si>
    <t>부서 개수</t>
    <phoneticPr fontId="1" type="noConversion"/>
  </si>
  <si>
    <t>물류팀</t>
    <phoneticPr fontId="1" type="noConversion"/>
  </si>
  <si>
    <t>오빠두</t>
    <phoneticPr fontId="1" type="noConversion"/>
  </si>
  <si>
    <t>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</si>
</sst>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5" fillId="2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bottom style="hair">
          <color indexed="64"/>
        </bottom>
      </border>
    </dxf>
    <dxf>
      <border outline="0"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90B1C-033A-46DF-B238-008795D957CA}" name="직원목록" displayName="직원목록" ref="B4:D17" totalsRowShown="0" dataDxfId="6" headerRowBorderDxfId="4" tableBorderDxfId="5" totalsRowBorderDxfId="3">
  <autoFilter ref="B4:D17" xr:uid="{B9090B1C-033A-46DF-B238-008795D957CA}"/>
  <tableColumns count="3">
    <tableColumn id="1" xr3:uid="{02551A01-2879-45DE-8677-88190DA526CD}" name="부서" dataDxfId="2"/>
    <tableColumn id="2" xr3:uid="{5ACF3B18-232C-4CC8-AE88-ABC4B3C8B643}" name="직원명" dataDxfId="1"/>
    <tableColumn id="3" xr3:uid="{1CD17F23-7D27-481E-87E8-AF289E19F6C6}" name="직급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B18-4F17-4194-BECE-D62C2013B908}">
  <dimension ref="B1:J17"/>
  <sheetViews>
    <sheetView tabSelected="1" zoomScale="145" zoomScaleNormal="145" workbookViewId="0">
      <selection activeCell="H6" sqref="H6"/>
    </sheetView>
  </sheetViews>
  <sheetFormatPr defaultRowHeight="17.399999999999999" customHeight="1" x14ac:dyDescent="0.4"/>
  <cols>
    <col min="1" max="1" width="4.3984375" style="1" customWidth="1"/>
    <col min="2" max="2" width="8.796875" style="1"/>
    <col min="3" max="3" width="9.69921875" style="1" customWidth="1"/>
    <col min="4" max="4" width="10.296875" style="1" customWidth="1"/>
    <col min="5" max="5" width="3.09765625" style="1" customWidth="1"/>
    <col min="6" max="6" width="8.796875" style="1"/>
    <col min="7" max="7" width="2.8984375" style="1" customWidth="1"/>
    <col min="8" max="16384" width="8.796875" style="1"/>
  </cols>
  <sheetData>
    <row r="1" spans="2:10" ht="17.399999999999999" customHeight="1" thickBot="1" x14ac:dyDescent="0.45"/>
    <row r="2" spans="2:10" ht="23.4" customHeight="1" x14ac:dyDescent="0.4">
      <c r="B2" s="7" t="s">
        <v>28</v>
      </c>
      <c r="C2" s="7"/>
      <c r="D2" s="7"/>
      <c r="F2" s="7" t="s">
        <v>29</v>
      </c>
      <c r="G2" s="7"/>
      <c r="H2" s="7"/>
      <c r="I2" s="7"/>
      <c r="J2" s="7"/>
    </row>
    <row r="3" spans="2:10" ht="6.6" customHeight="1" x14ac:dyDescent="0.4"/>
    <row r="4" spans="2:10" ht="17.399999999999999" customHeight="1" x14ac:dyDescent="0.4">
      <c r="B4" s="8" t="s">
        <v>0</v>
      </c>
      <c r="C4" s="9" t="s">
        <v>1</v>
      </c>
      <c r="D4" s="9" t="s">
        <v>2</v>
      </c>
      <c r="F4" s="11" t="s">
        <v>30</v>
      </c>
      <c r="H4" s="3" t="s">
        <v>27</v>
      </c>
      <c r="I4" s="4" t="s">
        <v>20</v>
      </c>
    </row>
    <row r="5" spans="2:10" ht="17.399999999999999" customHeight="1" x14ac:dyDescent="0.4">
      <c r="B5" s="6" t="s">
        <v>20</v>
      </c>
      <c r="C5" s="6" t="s">
        <v>3</v>
      </c>
      <c r="D5" s="6" t="s">
        <v>15</v>
      </c>
      <c r="F5" s="12">
        <f>COUNTA(_xlfn.ANCHORARRAY(F8))</f>
        <v>7</v>
      </c>
      <c r="H5" s="5" t="s">
        <v>0</v>
      </c>
      <c r="I5" s="2" t="s">
        <v>1</v>
      </c>
      <c r="J5" s="2" t="s">
        <v>2</v>
      </c>
    </row>
    <row r="6" spans="2:10" ht="17.399999999999999" customHeight="1" x14ac:dyDescent="0.4">
      <c r="B6" s="6" t="s">
        <v>21</v>
      </c>
      <c r="C6" s="6" t="s">
        <v>4</v>
      </c>
      <c r="D6" s="6" t="s">
        <v>19</v>
      </c>
      <c r="H6" s="1" t="str" cm="1">
        <f t="array" ref="H6:J9">_xlfn._xlws.FILTER(직원목록[],직원목록[부서]=I4)</f>
        <v>인사팀</v>
      </c>
      <c r="I6" s="1" t="str">
        <v>박정화</v>
      </c>
      <c r="J6" s="1" t="str">
        <v>대리</v>
      </c>
    </row>
    <row r="7" spans="2:10" ht="17.399999999999999" customHeight="1" x14ac:dyDescent="0.4">
      <c r="B7" s="6" t="s">
        <v>25</v>
      </c>
      <c r="C7" s="6" t="s">
        <v>5</v>
      </c>
      <c r="D7" s="6" t="s">
        <v>15</v>
      </c>
      <c r="F7" s="5" t="s">
        <v>26</v>
      </c>
      <c r="H7" s="1" t="str">
        <v>인사팀</v>
      </c>
      <c r="I7" s="1" t="str">
        <v>김수호</v>
      </c>
      <c r="J7" s="1" t="str">
        <v>과장</v>
      </c>
    </row>
    <row r="8" spans="2:10" ht="17.399999999999999" customHeight="1" x14ac:dyDescent="0.4">
      <c r="B8" s="6" t="s">
        <v>24</v>
      </c>
      <c r="C8" s="6" t="s">
        <v>6</v>
      </c>
      <c r="D8" s="6" t="s">
        <v>18</v>
      </c>
      <c r="F8" s="1" t="str" cm="1">
        <f t="array" ref="F8:F14">_xlfn._xlws.SORT(_xlfn.UNIQUE(직원목록[부서]))</f>
        <v>기획팀</v>
      </c>
      <c r="H8" s="1" t="str">
        <v>인사팀</v>
      </c>
      <c r="I8" s="1" t="str">
        <v>이이서</v>
      </c>
      <c r="J8" s="1" t="str">
        <v>부장</v>
      </c>
    </row>
    <row r="9" spans="2:10" ht="17.399999999999999" customHeight="1" x14ac:dyDescent="0.4">
      <c r="B9" s="6" t="s">
        <v>22</v>
      </c>
      <c r="C9" s="6" t="s">
        <v>7</v>
      </c>
      <c r="D9" s="6" t="s">
        <v>16</v>
      </c>
      <c r="F9" s="1" t="str">
        <v>마케팅팀</v>
      </c>
      <c r="H9" s="1" t="str">
        <v>인사팀</v>
      </c>
      <c r="I9" s="1" t="str">
        <v>정은경</v>
      </c>
      <c r="J9" s="1" t="str">
        <v>대리</v>
      </c>
    </row>
    <row r="10" spans="2:10" ht="17.399999999999999" customHeight="1" x14ac:dyDescent="0.4">
      <c r="B10" s="6" t="s">
        <v>24</v>
      </c>
      <c r="C10" s="6" t="s">
        <v>8</v>
      </c>
      <c r="D10" s="6" t="s">
        <v>19</v>
      </c>
      <c r="F10" s="1" t="str">
        <v>물류팀</v>
      </c>
    </row>
    <row r="11" spans="2:10" ht="17.399999999999999" customHeight="1" x14ac:dyDescent="0.4">
      <c r="B11" s="6" t="s">
        <v>20</v>
      </c>
      <c r="C11" s="6" t="s">
        <v>9</v>
      </c>
      <c r="D11" s="6" t="s">
        <v>18</v>
      </c>
      <c r="F11" s="1" t="str">
        <v>영업팀</v>
      </c>
    </row>
    <row r="12" spans="2:10" ht="17.399999999999999" customHeight="1" x14ac:dyDescent="0.4">
      <c r="B12" s="6" t="s">
        <v>23</v>
      </c>
      <c r="C12" s="6" t="s">
        <v>10</v>
      </c>
      <c r="D12" s="6" t="s">
        <v>15</v>
      </c>
      <c r="F12" s="1" t="str">
        <v>인사팀</v>
      </c>
    </row>
    <row r="13" spans="2:10" ht="17.399999999999999" customHeight="1" x14ac:dyDescent="0.4">
      <c r="B13" s="6" t="s">
        <v>25</v>
      </c>
      <c r="C13" s="6" t="s">
        <v>11</v>
      </c>
      <c r="D13" s="6" t="s">
        <v>19</v>
      </c>
      <c r="F13" s="1" t="str">
        <v>재무팀</v>
      </c>
    </row>
    <row r="14" spans="2:10" ht="17.399999999999999" customHeight="1" x14ac:dyDescent="0.4">
      <c r="B14" s="6" t="s">
        <v>20</v>
      </c>
      <c r="C14" s="6" t="s">
        <v>12</v>
      </c>
      <c r="D14" s="6" t="s">
        <v>19</v>
      </c>
      <c r="F14" s="1" t="str">
        <v>회계팀</v>
      </c>
    </row>
    <row r="15" spans="2:10" ht="17.399999999999999" customHeight="1" x14ac:dyDescent="0.4">
      <c r="B15" s="6" t="s">
        <v>23</v>
      </c>
      <c r="C15" s="6" t="s">
        <v>13</v>
      </c>
      <c r="D15" s="6" t="s">
        <v>17</v>
      </c>
    </row>
    <row r="16" spans="2:10" ht="17.399999999999999" customHeight="1" x14ac:dyDescent="0.4">
      <c r="B16" s="10" t="s">
        <v>20</v>
      </c>
      <c r="C16" s="10" t="s">
        <v>14</v>
      </c>
      <c r="D16" s="10" t="s">
        <v>15</v>
      </c>
    </row>
    <row r="17" spans="2:4" ht="17.399999999999999" customHeight="1" x14ac:dyDescent="0.4">
      <c r="B17" s="10" t="s">
        <v>31</v>
      </c>
      <c r="C17" s="10" t="s">
        <v>32</v>
      </c>
      <c r="D17" s="10" t="s">
        <v>33</v>
      </c>
    </row>
  </sheetData>
  <mergeCells count="2">
    <mergeCell ref="B2:D2"/>
    <mergeCell ref="F2:J2"/>
  </mergeCells>
  <phoneticPr fontId="1" type="noConversion"/>
  <dataValidations count="1">
    <dataValidation type="list" allowBlank="1" showInputMessage="1" showErrorMessage="1" sqref="I4" xr:uid="{6D0F6DF5-4938-4718-85DA-8AC644E883C3}">
      <formula1>_xlfn.ANCHORARRAY($F$8)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제이펍출판사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2021-08-23T21:58:13Z</dcterms:created>
  <dcterms:modified xsi:type="dcterms:W3CDTF">2021-08-26T22:55:38Z</dcterms:modified>
</cp:coreProperties>
</file>