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o\Google Drive\@ 오빠두 실무엑셀 - 출판\@ 예제파일\"/>
    </mc:Choice>
  </mc:AlternateContent>
  <xr:revisionPtr revIDLastSave="0" documentId="8_{C955042B-20CA-4DFB-A5C2-06CB34093124}" xr6:coauthVersionLast="47" xr6:coauthVersionMax="47" xr10:uidLastSave="{00000000-0000-0000-0000-000000000000}"/>
  <bookViews>
    <workbookView xWindow="2076" yWindow="276" windowWidth="19716" windowHeight="13392" activeTab="1" xr2:uid="{651CAEE5-9D63-4AE3-989C-95D9D5191D7D}"/>
  </bookViews>
  <sheets>
    <sheet name="INDEXMATCH기초" sheetId="2" r:id="rId1"/>
    <sheet name="준s헤어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I7" i="1"/>
  <c r="J7" i="1"/>
  <c r="K7" i="1"/>
  <c r="H19" i="2"/>
  <c r="H18" i="2"/>
</calcChain>
</file>

<file path=xl/sharedStrings.xml><?xml version="1.0" encoding="utf-8"?>
<sst xmlns="http://schemas.openxmlformats.org/spreadsheetml/2006/main" count="86" uniqueCount="55">
  <si>
    <t>이름</t>
    <phoneticPr fontId="2" type="noConversion"/>
  </si>
  <si>
    <t>정희엘</t>
  </si>
  <si>
    <t>박단비</t>
  </si>
  <si>
    <t>정진하</t>
  </si>
  <si>
    <t>김병민</t>
  </si>
  <si>
    <t>김준용</t>
  </si>
  <si>
    <t>이서우</t>
  </si>
  <si>
    <t>이서우</t>
    <phoneticPr fontId="2" type="noConversion"/>
  </si>
  <si>
    <t>박하늘</t>
  </si>
  <si>
    <t>APP012</t>
  </si>
  <si>
    <t>방문일</t>
    <phoneticPr fontId="2" type="noConversion"/>
  </si>
  <si>
    <t>서비스내용</t>
    <phoneticPr fontId="2" type="noConversion"/>
  </si>
  <si>
    <t>요금</t>
    <phoneticPr fontId="2" type="noConversion"/>
  </si>
  <si>
    <t>가르마펌</t>
    <phoneticPr fontId="2" type="noConversion"/>
  </si>
  <si>
    <t>커트</t>
    <phoneticPr fontId="2" type="noConversion"/>
  </si>
  <si>
    <t>매직세팅펌</t>
    <phoneticPr fontId="2" type="noConversion"/>
  </si>
  <si>
    <t>뿌리염색</t>
    <phoneticPr fontId="2" type="noConversion"/>
  </si>
  <si>
    <t>앞머리커트</t>
    <phoneticPr fontId="2" type="noConversion"/>
  </si>
  <si>
    <t>고급염색</t>
    <phoneticPr fontId="2" type="noConversion"/>
  </si>
  <si>
    <t>최리</t>
    <phoneticPr fontId="2" type="noConversion"/>
  </si>
  <si>
    <t>볼륨펌</t>
    <phoneticPr fontId="2" type="noConversion"/>
  </si>
  <si>
    <t>준'S 헤어 고객 방문기록</t>
    <phoneticPr fontId="2" type="noConversion"/>
  </si>
  <si>
    <t>비고</t>
    <phoneticPr fontId="2" type="noConversion"/>
  </si>
  <si>
    <t>APP001</t>
    <phoneticPr fontId="2" type="noConversion"/>
  </si>
  <si>
    <t>APP002</t>
  </si>
  <si>
    <t>APP003</t>
  </si>
  <si>
    <t>APP004</t>
  </si>
  <si>
    <t>APP005</t>
  </si>
  <si>
    <t>APP006</t>
  </si>
  <si>
    <t>APP007</t>
  </si>
  <si>
    <t>APP008</t>
  </si>
  <si>
    <t>APP009</t>
  </si>
  <si>
    <t>APP010</t>
  </si>
  <si>
    <t>APP011</t>
  </si>
  <si>
    <t>APP013</t>
  </si>
  <si>
    <t>APP014</t>
  </si>
  <si>
    <t>스타벅스 오빠두 플레이스</t>
    <phoneticPr fontId="8" type="noConversion"/>
  </si>
  <si>
    <t>메뉴</t>
    <phoneticPr fontId="8" type="noConversion"/>
  </si>
  <si>
    <t>TALL</t>
    <phoneticPr fontId="8" type="noConversion"/>
  </si>
  <si>
    <t>GRANDE</t>
    <phoneticPr fontId="8" type="noConversion"/>
  </si>
  <si>
    <t>VENTI</t>
    <phoneticPr fontId="8" type="noConversion"/>
  </si>
  <si>
    <t>카페 아메리카노</t>
    <phoneticPr fontId="8" type="noConversion"/>
  </si>
  <si>
    <t>카페 라떼</t>
    <phoneticPr fontId="8" type="noConversion"/>
  </si>
  <si>
    <t>카푸치노</t>
    <phoneticPr fontId="8" type="noConversion"/>
  </si>
  <si>
    <t>오늘의커피</t>
    <phoneticPr fontId="8" type="noConversion"/>
  </si>
  <si>
    <t>카페모카</t>
    <phoneticPr fontId="8" type="noConversion"/>
  </si>
  <si>
    <t>화이트 초콜릿 모카</t>
    <phoneticPr fontId="8" type="noConversion"/>
  </si>
  <si>
    <t>스타벅스 돌체 라떼</t>
    <phoneticPr fontId="8" type="noConversion"/>
  </si>
  <si>
    <r>
      <t>=</t>
    </r>
    <r>
      <rPr>
        <b/>
        <sz val="10"/>
        <color rgb="FF3333FF"/>
        <rFont val="맑은 고딕"/>
        <family val="3"/>
        <charset val="129"/>
      </rPr>
      <t>VLOOKUP</t>
    </r>
    <r>
      <rPr>
        <b/>
        <sz val="10"/>
        <rFont val="맑은 고딕"/>
        <family val="3"/>
        <charset val="129"/>
      </rPr>
      <t xml:space="preserve"> ( "오늘의커피", [범위], 3, 0 )</t>
    </r>
    <phoneticPr fontId="2" type="noConversion"/>
  </si>
  <si>
    <r>
      <t>=</t>
    </r>
    <r>
      <rPr>
        <b/>
        <sz val="10"/>
        <color rgb="FF3333FF"/>
        <rFont val="맑은 고딕"/>
        <family val="3"/>
        <charset val="129"/>
      </rPr>
      <t>INDEX</t>
    </r>
    <r>
      <rPr>
        <b/>
        <sz val="10"/>
        <rFont val="맑은 고딕"/>
        <family val="3"/>
        <charset val="129"/>
      </rPr>
      <t xml:space="preserve">( [GRANDE범위], </t>
    </r>
    <r>
      <rPr>
        <b/>
        <sz val="10"/>
        <color rgb="FF3333FF"/>
        <rFont val="맑은 고딕"/>
        <family val="3"/>
        <charset val="129"/>
      </rPr>
      <t>MATCH</t>
    </r>
    <r>
      <rPr>
        <b/>
        <sz val="10"/>
        <rFont val="맑은 고딕"/>
        <family val="3"/>
        <charset val="129"/>
      </rPr>
      <t>("오늘의커피",[메뉴범위],0) )</t>
    </r>
    <phoneticPr fontId="2" type="noConversion"/>
  </si>
  <si>
    <t>오늘의커피 순번</t>
    <phoneticPr fontId="2" type="noConversion"/>
  </si>
  <si>
    <t>n번째 가격</t>
    <phoneticPr fontId="2" type="noConversion"/>
  </si>
  <si>
    <t>APP005</t>
    <phoneticPr fontId="2" type="noConversion"/>
  </si>
  <si>
    <t>VLOOKUP 함수 동작원리</t>
    <phoneticPr fontId="2" type="noConversion"/>
  </si>
  <si>
    <t>INDEX/MATCH 함수 동작원리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</si>
</sst>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7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i/>
      <sz val="10"/>
      <color rgb="FFFF0000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sz val="8"/>
      <name val="맑은 고딕"/>
      <family val="2"/>
      <charset val="129"/>
    </font>
    <font>
      <b/>
      <sz val="10"/>
      <color rgb="FFFFC000"/>
      <name val="맑은 고딕"/>
      <family val="3"/>
      <charset val="129"/>
    </font>
    <font>
      <sz val="10"/>
      <color theme="0"/>
      <name val="맑은 고딕"/>
      <family val="3"/>
      <charset val="129"/>
    </font>
    <font>
      <b/>
      <sz val="10"/>
      <name val="맑은 고딕"/>
      <family val="3"/>
      <charset val="129"/>
    </font>
    <font>
      <b/>
      <sz val="10"/>
      <color rgb="FF3333FF"/>
      <name val="맑은 고딕"/>
      <family val="3"/>
      <charset val="129"/>
    </font>
    <font>
      <b/>
      <sz val="10"/>
      <color rgb="FFFFFF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0" tint="-4.9989318521683403E-2"/>
      <name val="맑은 고딕"/>
      <family val="3"/>
      <charset val="129"/>
      <scheme val="minor"/>
    </font>
    <font>
      <sz val="10"/>
      <color theme="0" tint="-4.9989318521683403E-2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00704A"/>
        <bgColor indexed="64"/>
      </patternFill>
    </fill>
    <fill>
      <patternFill patternType="solid">
        <fgColor theme="1" tint="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/>
      <diagonal/>
    </border>
    <border>
      <left style="mediumDashed">
        <color rgb="FFFF0000"/>
      </left>
      <right style="mediumDashed">
        <color rgb="FFFF0000"/>
      </right>
      <top/>
      <bottom/>
      <diagonal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 style="mediumDashed">
        <color rgb="FFFF0000"/>
      </bottom>
      <diagonal/>
    </border>
    <border>
      <left/>
      <right/>
      <top style="mediumDashed">
        <color rgb="FFFF0000"/>
      </top>
      <bottom style="mediumDashed">
        <color rgb="FFFF0000"/>
      </bottom>
      <diagonal/>
    </border>
    <border>
      <left/>
      <right style="mediumDashed">
        <color rgb="FFFF0000"/>
      </right>
      <top style="mediumDashed">
        <color rgb="FFFF0000"/>
      </top>
      <bottom style="mediumDashed">
        <color rgb="FFFF0000"/>
      </bottom>
      <diagonal/>
    </border>
    <border>
      <left style="mediumDashed">
        <color rgb="FFFF0000"/>
      </left>
      <right style="mediumDashed">
        <color rgb="FFFF0000"/>
      </right>
      <top/>
      <bottom style="mediumDashed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Border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4" fillId="0" borderId="2" xfId="0" applyFont="1" applyBorder="1" applyAlignment="1">
      <alignment horizontal="centerContinuous" vertical="center"/>
    </xf>
    <xf numFmtId="0" fontId="6" fillId="0" borderId="0" xfId="0" applyFont="1">
      <alignment vertical="center"/>
    </xf>
    <xf numFmtId="0" fontId="7" fillId="3" borderId="0" xfId="0" applyFont="1" applyFill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4" borderId="4" xfId="0" applyFont="1" applyFill="1" applyBorder="1">
      <alignment vertical="center"/>
    </xf>
    <xf numFmtId="3" fontId="10" fillId="4" borderId="0" xfId="0" applyNumberFormat="1" applyFont="1" applyFill="1">
      <alignment vertical="center"/>
    </xf>
    <xf numFmtId="0" fontId="10" fillId="4" borderId="5" xfId="0" applyFont="1" applyFill="1" applyBorder="1">
      <alignment vertical="center"/>
    </xf>
    <xf numFmtId="3" fontId="10" fillId="4" borderId="6" xfId="0" applyNumberFormat="1" applyFont="1" applyFill="1" applyBorder="1">
      <alignment vertical="center"/>
    </xf>
    <xf numFmtId="3" fontId="10" fillId="4" borderId="7" xfId="0" applyNumberFormat="1" applyFont="1" applyFill="1" applyBorder="1">
      <alignment vertical="center"/>
    </xf>
    <xf numFmtId="0" fontId="10" fillId="4" borderId="8" xfId="0" applyFont="1" applyFill="1" applyBorder="1">
      <alignment vertical="center"/>
    </xf>
    <xf numFmtId="0" fontId="10" fillId="4" borderId="0" xfId="0" applyFont="1" applyFill="1">
      <alignment vertical="center"/>
    </xf>
    <xf numFmtId="3" fontId="13" fillId="4" borderId="6" xfId="0" applyNumberFormat="1" applyFont="1" applyFill="1" applyBorder="1">
      <alignment vertical="center"/>
    </xf>
    <xf numFmtId="0" fontId="15" fillId="2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1" fillId="0" borderId="9" xfId="0" quotePrefix="1" applyFont="1" applyFill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41" fontId="1" fillId="0" borderId="9" xfId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1091142</xdr:colOff>
      <xdr:row>9</xdr:row>
      <xdr:rowOff>41235</xdr:rowOff>
    </xdr:from>
    <xdr:to>
      <xdr:col>2</xdr:col>
      <xdr:colOff>356558</xdr:colOff>
      <xdr:row>9</xdr:row>
      <xdr:rowOff>155477</xdr:rowOff>
    </xdr:to>
    <xdr:sp macro="" textlink="">
      <xdr:nvSpPr>
        <xdr:cNvPr id="2" name="화살표: 오른쪽 1">
          <a:extLst>
            <a:ext uri="{FF2B5EF4-FFF2-40B4-BE49-F238E27FC236}">
              <a16:creationId xmlns:a16="http://schemas.microsoft.com/office/drawing/2014/main" id="{E48957F5-21BA-4117-9CA2-B4C43EDD37BF}"/>
            </a:ext>
          </a:extLst>
        </xdr:cNvPr>
        <xdr:cNvSpPr/>
      </xdr:nvSpPr>
      <xdr:spPr>
        <a:xfrm>
          <a:off x="5297382" y="1763355"/>
          <a:ext cx="652256" cy="114242"/>
        </a:xfrm>
        <a:prstGeom prst="rightArrow">
          <a:avLst>
            <a:gd name="adj1" fmla="val 50000"/>
            <a:gd name="adj2" fmla="val 158855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972916</xdr:colOff>
      <xdr:row>5</xdr:row>
      <xdr:rowOff>64772</xdr:rowOff>
    </xdr:from>
    <xdr:to>
      <xdr:col>1</xdr:col>
      <xdr:colOff>1087158</xdr:colOff>
      <xdr:row>9</xdr:row>
      <xdr:rowOff>15314</xdr:rowOff>
    </xdr:to>
    <xdr:sp macro="" textlink="">
      <xdr:nvSpPr>
        <xdr:cNvPr id="3" name="화살표: 오른쪽 2">
          <a:extLst>
            <a:ext uri="{FF2B5EF4-FFF2-40B4-BE49-F238E27FC236}">
              <a16:creationId xmlns:a16="http://schemas.microsoft.com/office/drawing/2014/main" id="{B95C7DCD-3283-444F-937C-003951334E0C}"/>
            </a:ext>
          </a:extLst>
        </xdr:cNvPr>
        <xdr:cNvSpPr/>
      </xdr:nvSpPr>
      <xdr:spPr>
        <a:xfrm rot="5400000">
          <a:off x="4860956" y="1304992"/>
          <a:ext cx="750642" cy="114242"/>
        </a:xfrm>
        <a:prstGeom prst="rightArrow">
          <a:avLst>
            <a:gd name="adj1" fmla="val 50000"/>
            <a:gd name="adj2" fmla="val 158855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5</xdr:row>
      <xdr:rowOff>1</xdr:rowOff>
    </xdr:from>
    <xdr:to>
      <xdr:col>7</xdr:col>
      <xdr:colOff>0</xdr:colOff>
      <xdr:row>14</xdr:row>
      <xdr:rowOff>1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E4D30F00-6B26-453F-AD23-94D691C1F2F8}"/>
            </a:ext>
          </a:extLst>
        </xdr:cNvPr>
        <xdr:cNvSpPr/>
      </xdr:nvSpPr>
      <xdr:spPr>
        <a:xfrm>
          <a:off x="9136380" y="922021"/>
          <a:ext cx="1173480" cy="180594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0</xdr:colOff>
      <xdr:row>5</xdr:row>
      <xdr:rowOff>13253</xdr:rowOff>
    </xdr:from>
    <xdr:to>
      <xdr:col>9</xdr:col>
      <xdr:colOff>0</xdr:colOff>
      <xdr:row>14</xdr:row>
      <xdr:rowOff>13253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C410FA34-EA0F-4630-BEFC-9D0724394BC2}"/>
            </a:ext>
          </a:extLst>
        </xdr:cNvPr>
        <xdr:cNvSpPr/>
      </xdr:nvSpPr>
      <xdr:spPr>
        <a:xfrm>
          <a:off x="11483340" y="935273"/>
          <a:ext cx="1173480" cy="1805940"/>
        </a:xfrm>
        <a:prstGeom prst="rect">
          <a:avLst/>
        </a:prstGeom>
        <a:noFill/>
        <a:ln w="19050">
          <a:solidFill>
            <a:srgbClr val="FFFF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8</xdr:row>
      <xdr:rowOff>211016</xdr:rowOff>
    </xdr:from>
    <xdr:to>
      <xdr:col>7</xdr:col>
      <xdr:colOff>0</xdr:colOff>
      <xdr:row>9</xdr:row>
      <xdr:rowOff>218407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BFCE5F27-6C5E-4FBB-B48A-22693F6193E9}"/>
            </a:ext>
          </a:extLst>
        </xdr:cNvPr>
        <xdr:cNvSpPr/>
      </xdr:nvSpPr>
      <xdr:spPr>
        <a:xfrm>
          <a:off x="4654062" y="1553308"/>
          <a:ext cx="1389184" cy="235991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0</xdr:colOff>
      <xdr:row>8</xdr:row>
      <xdr:rowOff>200722</xdr:rowOff>
    </xdr:from>
    <xdr:to>
      <xdr:col>9</xdr:col>
      <xdr:colOff>0</xdr:colOff>
      <xdr:row>9</xdr:row>
      <xdr:rowOff>202823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407B3B1B-EFCF-4BC8-9DBC-E28DA5C54E5A}"/>
            </a:ext>
          </a:extLst>
        </xdr:cNvPr>
        <xdr:cNvSpPr/>
      </xdr:nvSpPr>
      <xdr:spPr>
        <a:xfrm>
          <a:off x="6950927" y="1527717"/>
          <a:ext cx="921834" cy="232560"/>
        </a:xfrm>
        <a:prstGeom prst="rect">
          <a:avLst/>
        </a:prstGeom>
        <a:noFill/>
        <a:ln w="19050">
          <a:solidFill>
            <a:srgbClr val="FFFF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1167790</xdr:colOff>
      <xdr:row>5</xdr:row>
      <xdr:rowOff>163555</xdr:rowOff>
    </xdr:from>
    <xdr:to>
      <xdr:col>6</xdr:col>
      <xdr:colOff>1321307</xdr:colOff>
      <xdr:row>8</xdr:row>
      <xdr:rowOff>98751</xdr:rowOff>
    </xdr:to>
    <xdr:sp macro="" textlink="">
      <xdr:nvSpPr>
        <xdr:cNvPr id="16" name="화살표: 오른쪽 15">
          <a:extLst>
            <a:ext uri="{FF2B5EF4-FFF2-40B4-BE49-F238E27FC236}">
              <a16:creationId xmlns:a16="http://schemas.microsoft.com/office/drawing/2014/main" id="{7AF2B782-9227-4EEB-8CA0-A5D3632EB378}"/>
            </a:ext>
          </a:extLst>
        </xdr:cNvPr>
        <xdr:cNvSpPr/>
      </xdr:nvSpPr>
      <xdr:spPr>
        <a:xfrm rot="5400000">
          <a:off x="5605483" y="1052428"/>
          <a:ext cx="593118" cy="153517"/>
        </a:xfrm>
        <a:prstGeom prst="rightArrow">
          <a:avLst>
            <a:gd name="adj1" fmla="val 50000"/>
            <a:gd name="adj2" fmla="val 158855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</xdr:colOff>
      <xdr:row>8</xdr:row>
      <xdr:rowOff>141249</xdr:rowOff>
    </xdr:from>
    <xdr:to>
      <xdr:col>7</xdr:col>
      <xdr:colOff>324679</xdr:colOff>
      <xdr:row>11</xdr:row>
      <xdr:rowOff>30706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28DE952-7782-4FD1-A2F9-5CD0BC76C0CD}"/>
            </a:ext>
          </a:extLst>
        </xdr:cNvPr>
        <xdr:cNvSpPr txBox="1"/>
      </xdr:nvSpPr>
      <xdr:spPr>
        <a:xfrm>
          <a:off x="6043962" y="1468244"/>
          <a:ext cx="324678" cy="5696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 b="1">
              <a:solidFill>
                <a:srgbClr val="FF0000"/>
              </a:solidFill>
            </a:rPr>
            <a:t>5</a:t>
          </a:r>
          <a:endParaRPr lang="ko-KR" altLang="en-US" sz="18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13253</xdr:colOff>
      <xdr:row>8</xdr:row>
      <xdr:rowOff>141249</xdr:rowOff>
    </xdr:from>
    <xdr:to>
      <xdr:col>9</xdr:col>
      <xdr:colOff>337931</xdr:colOff>
      <xdr:row>11</xdr:row>
      <xdr:rowOff>30706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A0728E51-599A-4919-BB8C-E42DB0E356B9}"/>
            </a:ext>
          </a:extLst>
        </xdr:cNvPr>
        <xdr:cNvSpPr txBox="1"/>
      </xdr:nvSpPr>
      <xdr:spPr>
        <a:xfrm>
          <a:off x="7886014" y="1468244"/>
          <a:ext cx="324678" cy="5696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 b="1">
              <a:solidFill>
                <a:srgbClr val="FFFF00"/>
              </a:solidFill>
            </a:rPr>
            <a:t>5</a:t>
          </a:r>
          <a:endParaRPr lang="ko-KR" altLang="en-US" sz="1800" b="1">
            <a:solidFill>
              <a:srgbClr val="FFFF00"/>
            </a:solidFill>
          </a:endParaRPr>
        </a:p>
      </xdr:txBody>
    </xdr:sp>
    <xdr:clientData/>
  </xdr:twoCellAnchor>
  <xdr:twoCellAnchor editAs="oneCell">
    <xdr:from>
      <xdr:col>3</xdr:col>
      <xdr:colOff>855786</xdr:colOff>
      <xdr:row>8</xdr:row>
      <xdr:rowOff>17586</xdr:rowOff>
    </xdr:from>
    <xdr:to>
      <xdr:col>4</xdr:col>
      <xdr:colOff>222739</xdr:colOff>
      <xdr:row>9</xdr:row>
      <xdr:rowOff>76200</xdr:rowOff>
    </xdr:to>
    <xdr:pic>
      <xdr:nvPicPr>
        <xdr:cNvPr id="23" name="그래픽 22" descr="확인 표시 단색으로 채워진">
          <a:extLst>
            <a:ext uri="{FF2B5EF4-FFF2-40B4-BE49-F238E27FC236}">
              <a16:creationId xmlns:a16="http://schemas.microsoft.com/office/drawing/2014/main" id="{C10D9D35-0435-4371-93CB-412BADDC5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87971" y="1359878"/>
          <a:ext cx="287214" cy="287214"/>
        </a:xfrm>
        <a:prstGeom prst="rect">
          <a:avLst/>
        </a:prstGeom>
      </xdr:spPr>
    </xdr:pic>
    <xdr:clientData/>
  </xdr:twoCellAnchor>
  <xdr:twoCellAnchor>
    <xdr:from>
      <xdr:col>9</xdr:col>
      <xdr:colOff>71256</xdr:colOff>
      <xdr:row>5</xdr:row>
      <xdr:rowOff>163556</xdr:rowOff>
    </xdr:from>
    <xdr:to>
      <xdr:col>9</xdr:col>
      <xdr:colOff>224773</xdr:colOff>
      <xdr:row>8</xdr:row>
      <xdr:rowOff>98752</xdr:rowOff>
    </xdr:to>
    <xdr:sp macro="" textlink="">
      <xdr:nvSpPr>
        <xdr:cNvPr id="24" name="화살표: 오른쪽 23">
          <a:extLst>
            <a:ext uri="{FF2B5EF4-FFF2-40B4-BE49-F238E27FC236}">
              <a16:creationId xmlns:a16="http://schemas.microsoft.com/office/drawing/2014/main" id="{F07C1AA3-68A0-4721-83AF-290775F1F1F1}"/>
            </a:ext>
          </a:extLst>
        </xdr:cNvPr>
        <xdr:cNvSpPr/>
      </xdr:nvSpPr>
      <xdr:spPr>
        <a:xfrm rot="5400000">
          <a:off x="7724217" y="1052429"/>
          <a:ext cx="593118" cy="153517"/>
        </a:xfrm>
        <a:prstGeom prst="rightArrow">
          <a:avLst>
            <a:gd name="adj1" fmla="val 50000"/>
            <a:gd name="adj2" fmla="val 158855"/>
          </a:avLst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2BC98-9138-40F5-BC57-64F1C9769455}">
  <dimension ref="B1:J19"/>
  <sheetViews>
    <sheetView zoomScale="115" zoomScaleNormal="115" workbookViewId="0">
      <selection activeCell="H19" sqref="H19"/>
    </sheetView>
  </sheetViews>
  <sheetFormatPr defaultRowHeight="17.399999999999999" x14ac:dyDescent="0.4"/>
  <cols>
    <col min="1" max="1" width="3.09765625" customWidth="1"/>
    <col min="2" max="2" width="18.19921875" customWidth="1"/>
    <col min="3" max="3" width="11.8984375" customWidth="1"/>
    <col min="4" max="5" width="12.09765625" customWidth="1"/>
    <col min="6" max="6" width="3.69921875" customWidth="1"/>
    <col min="7" max="7" width="18.19921875" customWidth="1"/>
    <col min="8" max="8" width="11.8984375" customWidth="1"/>
    <col min="9" max="10" width="12.09765625" customWidth="1"/>
  </cols>
  <sheetData>
    <row r="1" spans="2:10" ht="18" thickBot="1" x14ac:dyDescent="0.45"/>
    <row r="2" spans="2:10" ht="23.4" customHeight="1" x14ac:dyDescent="0.4">
      <c r="B2" s="28" t="s">
        <v>53</v>
      </c>
      <c r="C2" s="28"/>
      <c r="D2" s="28"/>
      <c r="E2" s="28"/>
      <c r="G2" s="28" t="s">
        <v>54</v>
      </c>
      <c r="H2" s="28"/>
      <c r="I2" s="28"/>
      <c r="J2" s="28"/>
    </row>
    <row r="3" spans="2:10" ht="4.8" customHeight="1" x14ac:dyDescent="0.4"/>
    <row r="4" spans="2:10" x14ac:dyDescent="0.4">
      <c r="B4" s="11">
        <v>1</v>
      </c>
      <c r="C4" s="11">
        <v>2</v>
      </c>
      <c r="D4" s="11">
        <v>3</v>
      </c>
      <c r="E4" s="11">
        <v>4</v>
      </c>
    </row>
    <row r="5" spans="2:10" ht="18" thickBot="1" x14ac:dyDescent="0.45">
      <c r="B5" s="12" t="s">
        <v>36</v>
      </c>
      <c r="C5" s="12"/>
      <c r="D5" s="12"/>
      <c r="E5" s="12"/>
      <c r="G5" s="12" t="s">
        <v>36</v>
      </c>
      <c r="H5" s="12"/>
      <c r="I5" s="12"/>
      <c r="J5" s="12"/>
    </row>
    <row r="6" spans="2:10" x14ac:dyDescent="0.4">
      <c r="B6" s="13" t="s">
        <v>37</v>
      </c>
      <c r="C6" s="14" t="s">
        <v>38</v>
      </c>
      <c r="D6" s="14" t="s">
        <v>39</v>
      </c>
      <c r="E6" s="14" t="s">
        <v>40</v>
      </c>
      <c r="G6" s="14" t="s">
        <v>37</v>
      </c>
      <c r="H6" s="14" t="s">
        <v>38</v>
      </c>
      <c r="I6" s="14" t="s">
        <v>39</v>
      </c>
      <c r="J6" s="14" t="s">
        <v>40</v>
      </c>
    </row>
    <row r="7" spans="2:10" x14ac:dyDescent="0.4">
      <c r="B7" s="15" t="s">
        <v>41</v>
      </c>
      <c r="C7" s="16">
        <v>4100</v>
      </c>
      <c r="D7" s="16">
        <v>4600</v>
      </c>
      <c r="E7" s="16">
        <v>5100</v>
      </c>
      <c r="G7" s="21" t="s">
        <v>41</v>
      </c>
      <c r="H7" s="16">
        <v>4100</v>
      </c>
      <c r="I7" s="16">
        <v>4600</v>
      </c>
      <c r="J7" s="16">
        <v>5100</v>
      </c>
    </row>
    <row r="8" spans="2:10" x14ac:dyDescent="0.4">
      <c r="B8" s="15" t="s">
        <v>42</v>
      </c>
      <c r="C8" s="16">
        <v>4600</v>
      </c>
      <c r="D8" s="16">
        <v>5100</v>
      </c>
      <c r="E8" s="16">
        <v>5600</v>
      </c>
      <c r="G8" s="21" t="s">
        <v>42</v>
      </c>
      <c r="H8" s="16">
        <v>4600</v>
      </c>
      <c r="I8" s="16">
        <v>5100</v>
      </c>
      <c r="J8" s="16">
        <v>5600</v>
      </c>
    </row>
    <row r="9" spans="2:10" ht="18" thickBot="1" x14ac:dyDescent="0.45">
      <c r="B9" s="15" t="s">
        <v>43</v>
      </c>
      <c r="C9" s="16">
        <v>4600</v>
      </c>
      <c r="D9" s="16">
        <v>5100</v>
      </c>
      <c r="E9" s="16">
        <v>5600</v>
      </c>
      <c r="G9" s="21" t="s">
        <v>43</v>
      </c>
      <c r="H9" s="16">
        <v>4600</v>
      </c>
      <c r="I9" s="16">
        <v>5100</v>
      </c>
      <c r="J9" s="16">
        <v>5600</v>
      </c>
    </row>
    <row r="10" spans="2:10" ht="18" thickBot="1" x14ac:dyDescent="0.45">
      <c r="B10" s="17" t="s">
        <v>44</v>
      </c>
      <c r="C10" s="18">
        <v>3800</v>
      </c>
      <c r="D10" s="22">
        <v>4300</v>
      </c>
      <c r="E10" s="19">
        <v>4800</v>
      </c>
      <c r="G10" s="21" t="s">
        <v>44</v>
      </c>
      <c r="H10" s="16">
        <v>3800</v>
      </c>
      <c r="I10" s="16">
        <v>4300</v>
      </c>
      <c r="J10" s="16">
        <v>4800</v>
      </c>
    </row>
    <row r="11" spans="2:10" x14ac:dyDescent="0.4">
      <c r="B11" s="15" t="s">
        <v>45</v>
      </c>
      <c r="C11" s="16">
        <v>5100</v>
      </c>
      <c r="D11" s="16">
        <v>5600</v>
      </c>
      <c r="E11" s="16">
        <v>6100</v>
      </c>
      <c r="G11" s="21" t="s">
        <v>45</v>
      </c>
      <c r="H11" s="16">
        <v>5100</v>
      </c>
      <c r="I11" s="16">
        <v>5600</v>
      </c>
      <c r="J11" s="16">
        <v>6100</v>
      </c>
    </row>
    <row r="12" spans="2:10" x14ac:dyDescent="0.4">
      <c r="B12" s="15" t="s">
        <v>46</v>
      </c>
      <c r="C12" s="16">
        <v>5600</v>
      </c>
      <c r="D12" s="16">
        <v>6100</v>
      </c>
      <c r="E12" s="16">
        <v>6600</v>
      </c>
      <c r="G12" s="21" t="s">
        <v>46</v>
      </c>
      <c r="H12" s="16">
        <v>5600</v>
      </c>
      <c r="I12" s="16">
        <v>6100</v>
      </c>
      <c r="J12" s="16">
        <v>6600</v>
      </c>
    </row>
    <row r="13" spans="2:10" x14ac:dyDescent="0.4">
      <c r="B13" s="15" t="s">
        <v>47</v>
      </c>
      <c r="C13" s="16">
        <v>5600</v>
      </c>
      <c r="D13" s="16">
        <v>6100</v>
      </c>
      <c r="E13" s="16">
        <v>6600</v>
      </c>
      <c r="G13" s="21" t="s">
        <v>47</v>
      </c>
      <c r="H13" s="16">
        <v>5600</v>
      </c>
      <c r="I13" s="16">
        <v>6100</v>
      </c>
      <c r="J13" s="16">
        <v>6600</v>
      </c>
    </row>
    <row r="14" spans="2:10" ht="18" thickBot="1" x14ac:dyDescent="0.45">
      <c r="B14" s="20" t="s">
        <v>41</v>
      </c>
      <c r="C14" s="16">
        <v>4100</v>
      </c>
      <c r="D14" s="16">
        <v>4600</v>
      </c>
      <c r="E14" s="16">
        <v>5100</v>
      </c>
      <c r="G14" s="21" t="s">
        <v>41</v>
      </c>
      <c r="H14" s="16">
        <v>4100</v>
      </c>
      <c r="I14" s="16">
        <v>4600</v>
      </c>
      <c r="J14" s="16">
        <v>5100</v>
      </c>
    </row>
    <row r="15" spans="2:10" ht="9" customHeight="1" x14ac:dyDescent="0.4"/>
    <row r="16" spans="2:10" x14ac:dyDescent="0.4">
      <c r="B16" s="29" t="s">
        <v>48</v>
      </c>
      <c r="C16" s="29"/>
      <c r="D16" s="29"/>
      <c r="E16" s="29"/>
      <c r="G16" s="29" t="s">
        <v>49</v>
      </c>
      <c r="H16" s="29"/>
      <c r="I16" s="29"/>
      <c r="J16" s="29"/>
    </row>
    <row r="18" spans="7:8" x14ac:dyDescent="0.4">
      <c r="G18" s="23" t="s">
        <v>50</v>
      </c>
      <c r="H18" s="24">
        <f>MATCH("오늘의커피",G6:G14,0)</f>
        <v>5</v>
      </c>
    </row>
    <row r="19" spans="7:8" x14ac:dyDescent="0.4">
      <c r="G19" s="23" t="s">
        <v>51</v>
      </c>
      <c r="H19" s="30">
        <f>INDEX(I6:I14,MATCH("오늘의커피",G6:G14,0))</f>
        <v>4300</v>
      </c>
    </row>
  </sheetData>
  <mergeCells count="6">
    <mergeCell ref="B5:E5"/>
    <mergeCell ref="G2:J2"/>
    <mergeCell ref="G5:J5"/>
    <mergeCell ref="B16:E16"/>
    <mergeCell ref="G16:J16"/>
    <mergeCell ref="B2:E2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9841D-1FD4-4752-A8DC-AFF10A749EF5}">
  <dimension ref="B1:K18"/>
  <sheetViews>
    <sheetView tabSelected="1" zoomScale="130" zoomScaleNormal="130" workbookViewId="0">
      <selection activeCell="I15" sqref="I15"/>
    </sheetView>
  </sheetViews>
  <sheetFormatPr defaultRowHeight="15.6" x14ac:dyDescent="0.4"/>
  <cols>
    <col min="1" max="1" width="3.5" style="9" customWidth="1"/>
    <col min="2" max="2" width="11.8984375" style="7" customWidth="1"/>
    <col min="3" max="3" width="10.5" style="7" customWidth="1"/>
    <col min="4" max="4" width="13.5" style="7" customWidth="1"/>
    <col min="5" max="5" width="11.09765625" style="8" customWidth="1"/>
    <col min="6" max="6" width="10.59765625" style="9" customWidth="1"/>
    <col min="7" max="7" width="3.296875" style="9" customWidth="1"/>
    <col min="8" max="8" width="12.5" style="9" customWidth="1"/>
    <col min="9" max="9" width="11.296875" style="9" customWidth="1"/>
    <col min="10" max="10" width="13" style="9" customWidth="1"/>
    <col min="11" max="11" width="11.296875" style="9" customWidth="1"/>
    <col min="12" max="16384" width="8.796875" style="9"/>
  </cols>
  <sheetData>
    <row r="1" spans="2:11" ht="13.2" customHeight="1" thickBot="1" x14ac:dyDescent="0.45"/>
    <row r="2" spans="2:11" ht="24.6" customHeight="1" x14ac:dyDescent="0.4">
      <c r="B2" s="10" t="s">
        <v>21</v>
      </c>
      <c r="C2" s="10"/>
      <c r="D2" s="10"/>
      <c r="E2" s="10"/>
      <c r="F2" s="10"/>
    </row>
    <row r="3" spans="2:11" ht="12" customHeight="1" x14ac:dyDescent="0.4"/>
    <row r="4" spans="2:11" ht="17.399999999999999" customHeight="1" x14ac:dyDescent="0.4">
      <c r="B4" s="2" t="s">
        <v>10</v>
      </c>
      <c r="C4" s="2" t="s">
        <v>0</v>
      </c>
      <c r="D4" s="2" t="s">
        <v>11</v>
      </c>
      <c r="E4" s="3" t="s">
        <v>12</v>
      </c>
      <c r="F4" s="2" t="s">
        <v>22</v>
      </c>
      <c r="H4" s="25" t="s">
        <v>22</v>
      </c>
      <c r="I4" s="7"/>
      <c r="J4" s="7"/>
      <c r="K4" s="7"/>
    </row>
    <row r="5" spans="2:11" ht="17.399999999999999" customHeight="1" x14ac:dyDescent="0.4">
      <c r="B5" s="5">
        <v>44201</v>
      </c>
      <c r="C5" s="1" t="s">
        <v>2</v>
      </c>
      <c r="D5" s="1" t="s">
        <v>13</v>
      </c>
      <c r="E5" s="4">
        <v>120000</v>
      </c>
      <c r="F5" s="6" t="s">
        <v>23</v>
      </c>
      <c r="H5" s="26" t="s">
        <v>52</v>
      </c>
      <c r="I5" s="7"/>
      <c r="J5" s="7"/>
      <c r="K5" s="7"/>
    </row>
    <row r="6" spans="2:11" ht="17.399999999999999" customHeight="1" x14ac:dyDescent="0.4">
      <c r="B6" s="5">
        <v>44207</v>
      </c>
      <c r="C6" s="1" t="s">
        <v>5</v>
      </c>
      <c r="D6" s="1" t="s">
        <v>14</v>
      </c>
      <c r="E6" s="4">
        <v>35000</v>
      </c>
      <c r="F6" s="6" t="s">
        <v>24</v>
      </c>
      <c r="H6" s="25" t="s">
        <v>10</v>
      </c>
      <c r="I6" s="25" t="s">
        <v>0</v>
      </c>
      <c r="J6" s="25" t="s">
        <v>11</v>
      </c>
      <c r="K6" s="25" t="s">
        <v>12</v>
      </c>
    </row>
    <row r="7" spans="2:11" ht="17.399999999999999" customHeight="1" x14ac:dyDescent="0.4">
      <c r="B7" s="5">
        <v>44216</v>
      </c>
      <c r="C7" s="1" t="s">
        <v>4</v>
      </c>
      <c r="D7" s="1" t="s">
        <v>15</v>
      </c>
      <c r="E7" s="4">
        <v>185000</v>
      </c>
      <c r="F7" s="6" t="s">
        <v>25</v>
      </c>
      <c r="H7" s="27">
        <f>INDEX(B5:B18,MATCH($H$5,$F$5:$F$18,0))</f>
        <v>44238</v>
      </c>
      <c r="I7" s="27" t="str">
        <f t="shared" ref="I7:K7" si="0">INDEX(C5:C18,MATCH($H$5,$F$5:$F$18,0))</f>
        <v>이서우</v>
      </c>
      <c r="J7" s="27" t="str">
        <f t="shared" si="0"/>
        <v>앞머리커트</v>
      </c>
      <c r="K7" s="31">
        <f t="shared" si="0"/>
        <v>15000</v>
      </c>
    </row>
    <row r="8" spans="2:11" ht="17.399999999999999" customHeight="1" x14ac:dyDescent="0.4">
      <c r="B8" s="5">
        <v>44225</v>
      </c>
      <c r="C8" s="1" t="s">
        <v>2</v>
      </c>
      <c r="D8" s="1" t="s">
        <v>16</v>
      </c>
      <c r="E8" s="4">
        <v>55000</v>
      </c>
      <c r="F8" s="6" t="s">
        <v>26</v>
      </c>
    </row>
    <row r="9" spans="2:11" ht="17.399999999999999" customHeight="1" x14ac:dyDescent="0.4">
      <c r="B9" s="5">
        <v>44238</v>
      </c>
      <c r="C9" s="1" t="s">
        <v>7</v>
      </c>
      <c r="D9" s="1" t="s">
        <v>17</v>
      </c>
      <c r="E9" s="4">
        <v>15000</v>
      </c>
      <c r="F9" s="6" t="s">
        <v>27</v>
      </c>
    </row>
    <row r="10" spans="2:11" ht="17.399999999999999" customHeight="1" x14ac:dyDescent="0.4">
      <c r="B10" s="5">
        <v>44247</v>
      </c>
      <c r="C10" s="1" t="s">
        <v>4</v>
      </c>
      <c r="D10" s="1" t="s">
        <v>18</v>
      </c>
      <c r="E10" s="4">
        <v>85000</v>
      </c>
      <c r="F10" s="6" t="s">
        <v>28</v>
      </c>
    </row>
    <row r="11" spans="2:11" ht="17.399999999999999" customHeight="1" x14ac:dyDescent="0.4">
      <c r="B11" s="5">
        <v>44254</v>
      </c>
      <c r="C11" s="1" t="s">
        <v>3</v>
      </c>
      <c r="D11" s="1" t="s">
        <v>14</v>
      </c>
      <c r="E11" s="4">
        <v>35000</v>
      </c>
      <c r="F11" s="6" t="s">
        <v>29</v>
      </c>
    </row>
    <row r="12" spans="2:11" ht="17.399999999999999" customHeight="1" x14ac:dyDescent="0.4">
      <c r="B12" s="5">
        <v>44267</v>
      </c>
      <c r="C12" s="1" t="s">
        <v>5</v>
      </c>
      <c r="D12" s="1" t="s">
        <v>14</v>
      </c>
      <c r="E12" s="4">
        <v>35000</v>
      </c>
      <c r="F12" s="6" t="s">
        <v>30</v>
      </c>
    </row>
    <row r="13" spans="2:11" ht="17.399999999999999" customHeight="1" x14ac:dyDescent="0.4">
      <c r="B13" s="5">
        <v>44277</v>
      </c>
      <c r="C13" s="1" t="s">
        <v>19</v>
      </c>
      <c r="D13" s="1" t="s">
        <v>20</v>
      </c>
      <c r="E13" s="4">
        <v>150000</v>
      </c>
      <c r="F13" s="6" t="s">
        <v>31</v>
      </c>
    </row>
    <row r="14" spans="2:11" ht="17.399999999999999" customHeight="1" x14ac:dyDescent="0.4">
      <c r="B14" s="5">
        <v>44286</v>
      </c>
      <c r="C14" s="1" t="s">
        <v>8</v>
      </c>
      <c r="D14" s="1" t="s">
        <v>16</v>
      </c>
      <c r="E14" s="4">
        <v>55000</v>
      </c>
      <c r="F14" s="6" t="s">
        <v>32</v>
      </c>
    </row>
    <row r="15" spans="2:11" ht="17.399999999999999" customHeight="1" x14ac:dyDescent="0.4">
      <c r="B15" s="5">
        <v>44291</v>
      </c>
      <c r="C15" s="1" t="s">
        <v>6</v>
      </c>
      <c r="D15" s="1" t="s">
        <v>15</v>
      </c>
      <c r="E15" s="4">
        <v>185000</v>
      </c>
      <c r="F15" s="6" t="s">
        <v>33</v>
      </c>
    </row>
    <row r="16" spans="2:11" ht="17.399999999999999" customHeight="1" x14ac:dyDescent="0.4">
      <c r="B16" s="5">
        <v>44300</v>
      </c>
      <c r="C16" s="1" t="s">
        <v>1</v>
      </c>
      <c r="D16" s="1" t="s">
        <v>14</v>
      </c>
      <c r="E16" s="4">
        <v>35000</v>
      </c>
      <c r="F16" s="6" t="s">
        <v>9</v>
      </c>
    </row>
    <row r="17" spans="2:6" ht="17.399999999999999" customHeight="1" x14ac:dyDescent="0.4">
      <c r="B17" s="5">
        <v>44306</v>
      </c>
      <c r="C17" s="1" t="s">
        <v>8</v>
      </c>
      <c r="D17" s="1" t="s">
        <v>17</v>
      </c>
      <c r="E17" s="4">
        <v>15000</v>
      </c>
      <c r="F17" s="6" t="s">
        <v>34</v>
      </c>
    </row>
    <row r="18" spans="2:6" ht="17.399999999999999" customHeight="1" x14ac:dyDescent="0.4">
      <c r="B18" s="5">
        <v>44312</v>
      </c>
      <c r="C18" s="1" t="s">
        <v>2</v>
      </c>
      <c r="D18" s="1" t="s">
        <v>14</v>
      </c>
      <c r="E18" s="4">
        <v>35000</v>
      </c>
      <c r="F18" s="6" t="s">
        <v>35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INDEXMATCH기초</vt:lpstr>
      <vt:lpstr>준s헤어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엑셀오빠두</cp:lastModifiedBy>
  <dcterms:created xsi:type="dcterms:W3CDTF">2021-08-23T21:09:32Z</dcterms:created>
  <dcterms:modified xsi:type="dcterms:W3CDTF">2021-09-06T16:53:30Z</dcterms:modified>
</cp:coreProperties>
</file>