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flecake/Desktop/"/>
    </mc:Choice>
  </mc:AlternateContent>
  <xr:revisionPtr revIDLastSave="0" documentId="13_ncr:1_{9E3F89EA-B88E-CD48-87AE-99E8FBAC3D12}" xr6:coauthVersionLast="43" xr6:coauthVersionMax="43" xr10:uidLastSave="{00000000-0000-0000-0000-000000000000}"/>
  <bookViews>
    <workbookView xWindow="380" yWindow="460" windowWidth="28040" windowHeight="17040" xr2:uid="{8A13544B-3311-FB44-B635-C7E078CB3E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8" i="1" l="1"/>
  <c r="I78" i="1"/>
  <c r="F78" i="1"/>
  <c r="L77" i="1"/>
  <c r="I77" i="1"/>
  <c r="F77" i="1"/>
  <c r="L76" i="1"/>
  <c r="I76" i="1"/>
  <c r="F76" i="1"/>
  <c r="H4" i="1"/>
  <c r="H5" i="1"/>
  <c r="K4" i="1"/>
  <c r="K5" i="1"/>
  <c r="K3" i="1"/>
  <c r="H3" i="1"/>
  <c r="E4" i="1"/>
  <c r="E5" i="1"/>
  <c r="E3" i="1"/>
  <c r="K19" i="1"/>
  <c r="K18" i="1"/>
  <c r="K17" i="1"/>
  <c r="H18" i="1"/>
  <c r="H19" i="1"/>
  <c r="H17" i="1"/>
  <c r="E18" i="1"/>
  <c r="E19" i="1"/>
  <c r="H25" i="1"/>
  <c r="H26" i="1"/>
  <c r="K25" i="1"/>
  <c r="K26" i="1"/>
  <c r="K24" i="1"/>
  <c r="H24" i="1"/>
  <c r="E25" i="1"/>
  <c r="E26" i="1"/>
  <c r="H35" i="1"/>
  <c r="H36" i="1"/>
  <c r="K35" i="1"/>
  <c r="K36" i="1"/>
  <c r="K34" i="1"/>
  <c r="H34" i="1"/>
  <c r="E35" i="1"/>
  <c r="E36" i="1"/>
  <c r="H42" i="1"/>
  <c r="H43" i="1"/>
  <c r="K42" i="1"/>
  <c r="K43" i="1"/>
  <c r="K41" i="1"/>
  <c r="H41" i="1"/>
  <c r="E42" i="1"/>
  <c r="E43" i="1"/>
  <c r="H49" i="1"/>
  <c r="H50" i="1"/>
  <c r="K49" i="1"/>
  <c r="K50" i="1"/>
  <c r="K48" i="1"/>
  <c r="H48" i="1"/>
  <c r="H56" i="1"/>
  <c r="H57" i="1"/>
  <c r="K56" i="1"/>
  <c r="K57" i="1"/>
  <c r="K55" i="1"/>
  <c r="H55" i="1"/>
  <c r="E56" i="1"/>
  <c r="E57" i="1"/>
  <c r="E49" i="1"/>
  <c r="E50" i="1"/>
  <c r="E48" i="1"/>
  <c r="E55" i="1"/>
  <c r="E41" i="1"/>
  <c r="E34" i="1"/>
  <c r="E24" i="1"/>
  <c r="E17" i="1"/>
  <c r="H11" i="1"/>
  <c r="H12" i="1"/>
  <c r="K11" i="1"/>
  <c r="K12" i="1"/>
  <c r="K10" i="1"/>
  <c r="H10" i="1"/>
  <c r="E11" i="1"/>
  <c r="E12" i="1"/>
  <c r="E10" i="1"/>
  <c r="T56" i="1"/>
  <c r="T57" i="1"/>
  <c r="W56" i="1"/>
  <c r="W57" i="1"/>
  <c r="W55" i="1"/>
  <c r="T55" i="1"/>
  <c r="W49" i="1"/>
  <c r="W50" i="1"/>
  <c r="T49" i="1"/>
  <c r="T50" i="1"/>
  <c r="W48" i="1"/>
  <c r="T48" i="1"/>
  <c r="W42" i="1"/>
  <c r="W43" i="1"/>
  <c r="T42" i="1"/>
  <c r="T43" i="1"/>
  <c r="W41" i="1"/>
  <c r="T41" i="1"/>
  <c r="W35" i="1"/>
  <c r="W36" i="1"/>
  <c r="T35" i="1"/>
  <c r="T36" i="1"/>
  <c r="W34" i="1"/>
  <c r="T34" i="1"/>
  <c r="Q56" i="1"/>
  <c r="Q57" i="1"/>
  <c r="Q49" i="1"/>
  <c r="Q50" i="1"/>
  <c r="Q42" i="1"/>
  <c r="Q43" i="1"/>
  <c r="Q35" i="1"/>
  <c r="Q36" i="1"/>
  <c r="Q55" i="1"/>
  <c r="Q48" i="1"/>
  <c r="Q41" i="1"/>
  <c r="Q34" i="1"/>
  <c r="W25" i="1"/>
  <c r="W26" i="1"/>
  <c r="T25" i="1"/>
  <c r="T26" i="1"/>
  <c r="Q25" i="1"/>
  <c r="Q26" i="1"/>
  <c r="W18" i="1"/>
  <c r="W19" i="1"/>
  <c r="T18" i="1"/>
  <c r="T19" i="1"/>
  <c r="Q18" i="1"/>
  <c r="Q19" i="1"/>
  <c r="W11" i="1"/>
  <c r="W12" i="1"/>
  <c r="T11" i="1"/>
  <c r="T12" i="1"/>
  <c r="Q11" i="1"/>
  <c r="Q12" i="1"/>
  <c r="W24" i="1"/>
  <c r="T24" i="1"/>
  <c r="W17" i="1"/>
  <c r="T17" i="1"/>
  <c r="W10" i="1"/>
  <c r="T10" i="1"/>
  <c r="Q24" i="1"/>
  <c r="Q17" i="1"/>
  <c r="Q10" i="1"/>
  <c r="W4" i="1"/>
  <c r="W5" i="1"/>
  <c r="T4" i="1"/>
  <c r="T5" i="1"/>
  <c r="Q4" i="1"/>
  <c r="Q5" i="1"/>
  <c r="W3" i="1"/>
  <c r="T3" i="1"/>
  <c r="AF25" i="1"/>
  <c r="AI24" i="1"/>
  <c r="AC24" i="1"/>
  <c r="AC56" i="1"/>
  <c r="AC57" i="1"/>
  <c r="AF56" i="1"/>
  <c r="AF57" i="1"/>
  <c r="AI56" i="1"/>
  <c r="AI57" i="1"/>
  <c r="AI49" i="1"/>
  <c r="AI50" i="1"/>
  <c r="AF49" i="1"/>
  <c r="AF50" i="1"/>
  <c r="AC49" i="1"/>
  <c r="AC50" i="1"/>
  <c r="AI42" i="1"/>
  <c r="AI43" i="1"/>
  <c r="AF42" i="1"/>
  <c r="AF43" i="1"/>
  <c r="AC42" i="1"/>
  <c r="AC43" i="1"/>
  <c r="AI35" i="1"/>
  <c r="AI36" i="1"/>
  <c r="AF35" i="1"/>
  <c r="AF36" i="1"/>
  <c r="AC35" i="1"/>
  <c r="AC36" i="1"/>
  <c r="AI34" i="1"/>
  <c r="AF34" i="1"/>
  <c r="AI41" i="1"/>
  <c r="AF41" i="1"/>
  <c r="AI48" i="1"/>
  <c r="AF48" i="1"/>
  <c r="AI55" i="1"/>
  <c r="AF55" i="1"/>
  <c r="AC55" i="1"/>
  <c r="AC48" i="1"/>
  <c r="AC41" i="1"/>
  <c r="AC34" i="1"/>
  <c r="AF26" i="1"/>
  <c r="AI25" i="1"/>
  <c r="AI26" i="1"/>
  <c r="AF24" i="1"/>
  <c r="AC25" i="1"/>
  <c r="AC26" i="1"/>
  <c r="AC18" i="1"/>
  <c r="AC19" i="1"/>
  <c r="AC17" i="1"/>
  <c r="AF18" i="1"/>
  <c r="AF19" i="1"/>
  <c r="AF17" i="1"/>
  <c r="AI18" i="1"/>
  <c r="AI19" i="1"/>
  <c r="AI17" i="1"/>
  <c r="AI11" i="1"/>
  <c r="AI12" i="1"/>
  <c r="AI10" i="1"/>
  <c r="AF11" i="1"/>
  <c r="AF12" i="1"/>
  <c r="AF10" i="1"/>
  <c r="AC11" i="1"/>
  <c r="AC12" i="1"/>
  <c r="AC10" i="1"/>
  <c r="AI4" i="1"/>
  <c r="AI5" i="1"/>
  <c r="AI3" i="1"/>
  <c r="AF4" i="1"/>
  <c r="AF5" i="1"/>
  <c r="AF3" i="1"/>
  <c r="AC4" i="1"/>
  <c r="AC5" i="1"/>
  <c r="AC3" i="1"/>
  <c r="Q3" i="1"/>
</calcChain>
</file>

<file path=xl/sharedStrings.xml><?xml version="1.0" encoding="utf-8"?>
<sst xmlns="http://schemas.openxmlformats.org/spreadsheetml/2006/main" count="423" uniqueCount="22">
  <si>
    <t>MergSort</t>
  </si>
  <si>
    <t>TBSIZE</t>
  </si>
  <si>
    <t>PageSize</t>
  </si>
  <si>
    <t>Hits</t>
  </si>
  <si>
    <t>Miss</t>
  </si>
  <si>
    <t>Sample Size</t>
  </si>
  <si>
    <t>QuickSort</t>
  </si>
  <si>
    <t>HeapSort</t>
  </si>
  <si>
    <t>bubblesort</t>
  </si>
  <si>
    <t>miss %</t>
  </si>
  <si>
    <t>MED=1000</t>
  </si>
  <si>
    <t>MED=5000</t>
  </si>
  <si>
    <t>LRU</t>
  </si>
  <si>
    <t>SML=500</t>
  </si>
  <si>
    <t>LRG= 50000</t>
  </si>
  <si>
    <t>FLUSH CHANGE</t>
  </si>
  <si>
    <t>flush 1000000</t>
  </si>
  <si>
    <t>FIFO</t>
  </si>
  <si>
    <t xml:space="preserve">I Option </t>
  </si>
  <si>
    <t xml:space="preserve">size 5000 </t>
  </si>
  <si>
    <t xml:space="preserve"> FIFO</t>
  </si>
  <si>
    <t>LRG=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</si>
</sst>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10" xfId="0" applyFont="1" applyBorder="1"/>
    <xf numFmtId="0" fontId="1" fillId="3" borderId="1" xfId="0" applyFont="1" applyFill="1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2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E77E-A6DF-FF46-A3AA-A85F0374AF5F}">
  <dimension ref="A1:AI78"/>
  <sheetViews>
    <sheetView tabSelected="1" topLeftCell="A52" zoomScale="107" workbookViewId="0">
      <selection activeCell="K81" sqref="K81"/>
    </sheetView>
  </sheetViews>
  <sheetFormatPr baseColWidth="10" defaultRowHeight="16" x14ac:dyDescent="0.2"/>
  <cols>
    <col min="32" max="32" width="11.1640625" customWidth="1"/>
  </cols>
  <sheetData>
    <row r="1" spans="1:35" ht="17" thickBot="1" x14ac:dyDescent="0.25">
      <c r="A1" s="3" t="s">
        <v>5</v>
      </c>
      <c r="B1" s="4" t="s">
        <v>13</v>
      </c>
      <c r="C1" s="9" t="s">
        <v>3</v>
      </c>
      <c r="D1" s="9" t="s">
        <v>4</v>
      </c>
      <c r="E1" s="9" t="s">
        <v>9</v>
      </c>
      <c r="F1" s="9" t="s">
        <v>3</v>
      </c>
      <c r="G1" s="9" t="s">
        <v>4</v>
      </c>
      <c r="H1" s="9" t="s">
        <v>9</v>
      </c>
      <c r="I1" s="9" t="s">
        <v>3</v>
      </c>
      <c r="J1" s="9" t="s">
        <v>4</v>
      </c>
      <c r="K1" s="9" t="s">
        <v>9</v>
      </c>
      <c r="M1" s="3" t="s">
        <v>5</v>
      </c>
      <c r="N1" s="4" t="s">
        <v>11</v>
      </c>
      <c r="O1" s="9" t="s">
        <v>3</v>
      </c>
      <c r="P1" s="9" t="s">
        <v>4</v>
      </c>
      <c r="Q1" s="9" t="s">
        <v>9</v>
      </c>
      <c r="R1" s="9" t="s">
        <v>3</v>
      </c>
      <c r="S1" s="9" t="s">
        <v>4</v>
      </c>
      <c r="T1" s="9" t="s">
        <v>9</v>
      </c>
      <c r="U1" s="9" t="s">
        <v>3</v>
      </c>
      <c r="V1" s="9" t="s">
        <v>4</v>
      </c>
      <c r="W1" s="9" t="s">
        <v>9</v>
      </c>
      <c r="Y1" s="3" t="s">
        <v>5</v>
      </c>
      <c r="Z1" s="4" t="s">
        <v>14</v>
      </c>
      <c r="AA1" s="9" t="s">
        <v>3</v>
      </c>
      <c r="AB1" s="9" t="s">
        <v>4</v>
      </c>
      <c r="AC1" s="9" t="s">
        <v>9</v>
      </c>
      <c r="AD1" s="9" t="s">
        <v>3</v>
      </c>
      <c r="AE1" s="9" t="s">
        <v>4</v>
      </c>
      <c r="AF1" s="9" t="s">
        <v>9</v>
      </c>
      <c r="AG1" s="9" t="s">
        <v>3</v>
      </c>
      <c r="AH1" s="9" t="s">
        <v>4</v>
      </c>
      <c r="AI1" s="9" t="s">
        <v>9</v>
      </c>
    </row>
    <row r="2" spans="1:35" ht="17" thickBot="1" x14ac:dyDescent="0.25">
      <c r="A2" s="2" t="s">
        <v>0</v>
      </c>
      <c r="B2" s="5" t="s">
        <v>1</v>
      </c>
      <c r="C2" s="11">
        <v>32</v>
      </c>
      <c r="D2" s="11"/>
      <c r="E2" s="11"/>
      <c r="F2" s="11">
        <v>128</v>
      </c>
      <c r="G2" s="11"/>
      <c r="H2" s="11"/>
      <c r="I2" s="11">
        <v>512</v>
      </c>
      <c r="J2" s="11"/>
      <c r="K2" s="11"/>
      <c r="L2" s="1"/>
      <c r="M2" s="2" t="s">
        <v>0</v>
      </c>
      <c r="N2" s="5" t="s">
        <v>1</v>
      </c>
      <c r="O2" s="11">
        <v>32</v>
      </c>
      <c r="P2" s="11"/>
      <c r="Q2" s="11"/>
      <c r="R2" s="11">
        <v>128</v>
      </c>
      <c r="S2" s="11"/>
      <c r="T2" s="11"/>
      <c r="U2" s="11">
        <v>512</v>
      </c>
      <c r="V2" s="11"/>
      <c r="W2" s="11"/>
      <c r="Y2" s="2" t="s">
        <v>0</v>
      </c>
      <c r="Z2" s="5" t="s">
        <v>1</v>
      </c>
      <c r="AA2" s="11">
        <v>32</v>
      </c>
      <c r="AB2" s="11"/>
      <c r="AC2" s="11"/>
      <c r="AD2" s="11">
        <v>128</v>
      </c>
      <c r="AE2" s="11"/>
      <c r="AF2" s="11"/>
      <c r="AG2" s="11">
        <v>512</v>
      </c>
      <c r="AH2" s="11"/>
      <c r="AI2" s="11"/>
    </row>
    <row r="3" spans="1:35" x14ac:dyDescent="0.2">
      <c r="A3" s="6" t="s">
        <v>2</v>
      </c>
      <c r="B3" s="5">
        <v>512</v>
      </c>
      <c r="C3" s="9">
        <v>673047</v>
      </c>
      <c r="D3" s="9">
        <v>4861</v>
      </c>
      <c r="E3" s="9">
        <f>D3/(C3+D3)*100</f>
        <v>0.71705895195218228</v>
      </c>
      <c r="F3" s="9">
        <v>676496</v>
      </c>
      <c r="G3" s="9">
        <v>1155</v>
      </c>
      <c r="H3" s="9">
        <f>G3/(F3+G3)*100</f>
        <v>0.17044171704904146</v>
      </c>
      <c r="I3" s="9">
        <v>677438</v>
      </c>
      <c r="J3" s="9">
        <v>677</v>
      </c>
      <c r="K3" s="9">
        <f>J3/(I3+J3)*100</f>
        <v>9.9835573612145442E-2</v>
      </c>
      <c r="M3" s="6" t="s">
        <v>2</v>
      </c>
      <c r="N3" s="5">
        <v>512</v>
      </c>
      <c r="O3" s="9">
        <v>6047083</v>
      </c>
      <c r="P3" s="9">
        <v>5337</v>
      </c>
      <c r="Q3" s="9">
        <f>P3/(O3+P3)*100</f>
        <v>8.8179604191381308E-2</v>
      </c>
      <c r="R3" s="9">
        <v>6053317</v>
      </c>
      <c r="S3" s="9">
        <v>1248</v>
      </c>
      <c r="T3" s="9">
        <f>S3/(R3+S3)*100</f>
        <v>2.0612546070609531E-2</v>
      </c>
      <c r="U3" s="9">
        <v>6054493</v>
      </c>
      <c r="V3" s="9">
        <v>755</v>
      </c>
      <c r="W3" s="9">
        <f>V3/(U3+V3)*100</f>
        <v>1.2468523171965871E-2</v>
      </c>
      <c r="Y3" s="6" t="s">
        <v>2</v>
      </c>
      <c r="Z3" s="5">
        <v>512</v>
      </c>
      <c r="AA3" s="9">
        <v>71386082</v>
      </c>
      <c r="AB3" s="9">
        <v>14807</v>
      </c>
      <c r="AC3" s="9">
        <f>AB3/(AA3+AB3)*100</f>
        <v>2.073783703169298E-2</v>
      </c>
      <c r="AD3" s="9">
        <v>71397768</v>
      </c>
      <c r="AE3" s="9">
        <v>7049</v>
      </c>
      <c r="AF3" s="9">
        <f>AE3/(AD3+AE3)*100</f>
        <v>9.8718830131586215E-3</v>
      </c>
      <c r="AG3" s="9">
        <v>71399204</v>
      </c>
      <c r="AH3" s="9">
        <v>3294</v>
      </c>
      <c r="AI3" s="9">
        <f>AH3/(AG3+AH3)*100</f>
        <v>4.6132839778238567E-3</v>
      </c>
    </row>
    <row r="4" spans="1:35" x14ac:dyDescent="0.2">
      <c r="A4" s="6" t="s">
        <v>2</v>
      </c>
      <c r="B4" s="5">
        <v>4096</v>
      </c>
      <c r="C4" s="9">
        <v>677222</v>
      </c>
      <c r="D4" s="9">
        <v>693</v>
      </c>
      <c r="E4" s="9">
        <f t="shared" ref="E4:E5" si="0">D4/(C4+D4)*100</f>
        <v>0.10222520522484382</v>
      </c>
      <c r="F4" s="9">
        <v>677934</v>
      </c>
      <c r="G4" s="9">
        <v>143</v>
      </c>
      <c r="H4" s="9">
        <f t="shared" ref="H4:H5" si="1">G4/(F4+G4)*100</f>
        <v>2.1089050358587595E-2</v>
      </c>
      <c r="I4" s="9">
        <v>677615</v>
      </c>
      <c r="J4" s="9">
        <v>137</v>
      </c>
      <c r="K4" s="9">
        <f t="shared" ref="K4:K5" si="2">J4/(I4+J4)*100</f>
        <v>2.0213883544423328E-2</v>
      </c>
      <c r="M4" s="6" t="s">
        <v>2</v>
      </c>
      <c r="N4" s="5">
        <v>4096</v>
      </c>
      <c r="O4" s="9">
        <v>6054342</v>
      </c>
      <c r="P4" s="9">
        <v>711</v>
      </c>
      <c r="Q4" s="9">
        <f t="shared" ref="Q4:Q5" si="3">P4/(O4+P4)*100</f>
        <v>1.1742258903431564E-2</v>
      </c>
      <c r="R4" s="9">
        <v>6054979</v>
      </c>
      <c r="S4" s="9">
        <v>158</v>
      </c>
      <c r="T4" s="9">
        <f t="shared" ref="T4:T5" si="4">S4/(R4+S4)*100</f>
        <v>2.6093546686061769E-3</v>
      </c>
      <c r="U4" s="9">
        <v>6053997</v>
      </c>
      <c r="V4" s="9">
        <v>146</v>
      </c>
      <c r="W4" s="9">
        <f t="shared" ref="W4:W5" si="5">V4/(U4+V4)*100</f>
        <v>2.4115717121316756E-3</v>
      </c>
      <c r="Y4" s="6" t="s">
        <v>2</v>
      </c>
      <c r="Z4" s="5">
        <v>4096</v>
      </c>
      <c r="AA4" s="9">
        <v>71394623</v>
      </c>
      <c r="AB4" s="9">
        <v>1286</v>
      </c>
      <c r="AC4" s="9">
        <f t="shared" ref="AC4:AC5" si="6">AB4/(AA4+AB4)*100</f>
        <v>1.8012236527445852E-3</v>
      </c>
      <c r="AD4" s="9">
        <v>71394126</v>
      </c>
      <c r="AE4" s="9">
        <v>258</v>
      </c>
      <c r="AF4" s="9">
        <f t="shared" ref="AF4:AF5" si="7">AE4/(AD4+AE4)*100</f>
        <v>3.6137296177245535E-4</v>
      </c>
      <c r="AG4" s="9">
        <v>71397937</v>
      </c>
      <c r="AH4" s="9">
        <v>227</v>
      </c>
      <c r="AI4" s="9">
        <f t="shared" ref="AI4:AI5" si="8">AH4/(AG4+AH4)*100</f>
        <v>3.1793534634868203E-4</v>
      </c>
    </row>
    <row r="5" spans="1:35" ht="17" thickBot="1" x14ac:dyDescent="0.25">
      <c r="A5" s="7" t="s">
        <v>2</v>
      </c>
      <c r="B5" s="8">
        <v>32768</v>
      </c>
      <c r="C5" s="9">
        <v>678100</v>
      </c>
      <c r="D5" s="9">
        <v>66</v>
      </c>
      <c r="E5" s="9">
        <f t="shared" si="0"/>
        <v>9.7321304813275805E-3</v>
      </c>
      <c r="F5" s="9">
        <v>678244</v>
      </c>
      <c r="G5" s="9">
        <v>45</v>
      </c>
      <c r="H5" s="9">
        <f t="shared" si="1"/>
        <v>6.6343402296071439E-3</v>
      </c>
      <c r="I5" s="9">
        <v>677417</v>
      </c>
      <c r="J5" s="9">
        <v>45</v>
      </c>
      <c r="K5" s="9">
        <f t="shared" si="2"/>
        <v>6.6424389855076742E-3</v>
      </c>
      <c r="M5" s="7" t="s">
        <v>2</v>
      </c>
      <c r="N5" s="8">
        <v>32768</v>
      </c>
      <c r="O5" s="9">
        <v>6054947</v>
      </c>
      <c r="P5" s="9">
        <v>67</v>
      </c>
      <c r="Q5" s="9">
        <f t="shared" si="3"/>
        <v>1.1065209758391972E-3</v>
      </c>
      <c r="R5" s="9">
        <v>6054620</v>
      </c>
      <c r="S5" s="9">
        <v>46</v>
      </c>
      <c r="T5" s="9">
        <f t="shared" si="4"/>
        <v>7.5974463331255596E-4</v>
      </c>
      <c r="U5" s="9">
        <v>6054674</v>
      </c>
      <c r="V5" s="9">
        <v>46</v>
      </c>
      <c r="W5" s="9">
        <f t="shared" si="5"/>
        <v>7.5973785740711375E-4</v>
      </c>
      <c r="Y5" s="7" t="s">
        <v>2</v>
      </c>
      <c r="Z5" s="8">
        <v>32768</v>
      </c>
      <c r="AA5" s="9">
        <v>71398619</v>
      </c>
      <c r="AB5" s="9">
        <v>92</v>
      </c>
      <c r="AC5" s="9">
        <f t="shared" si="6"/>
        <v>1.2885386684361851E-4</v>
      </c>
      <c r="AD5" s="9">
        <v>71396590</v>
      </c>
      <c r="AE5" s="9">
        <v>53</v>
      </c>
      <c r="AF5" s="9">
        <f t="shared" si="7"/>
        <v>7.4233182083925146E-5</v>
      </c>
      <c r="AG5" s="9">
        <v>71396318</v>
      </c>
      <c r="AH5" s="9">
        <v>53</v>
      </c>
      <c r="AI5" s="9">
        <f t="shared" si="8"/>
        <v>7.4233464891373829E-5</v>
      </c>
    </row>
    <row r="6" spans="1:3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17" thickBot="1" x14ac:dyDescent="0.25"/>
    <row r="8" spans="1:35" ht="17" thickBot="1" x14ac:dyDescent="0.25">
      <c r="A8" s="3" t="s">
        <v>5</v>
      </c>
      <c r="B8" s="4" t="s">
        <v>13</v>
      </c>
      <c r="C8" s="9" t="s">
        <v>3</v>
      </c>
      <c r="D8" s="9" t="s">
        <v>4</v>
      </c>
      <c r="E8" s="9" t="s">
        <v>9</v>
      </c>
      <c r="F8" s="9" t="s">
        <v>3</v>
      </c>
      <c r="G8" s="9" t="s">
        <v>4</v>
      </c>
      <c r="H8" s="9" t="s">
        <v>9</v>
      </c>
      <c r="I8" s="9" t="s">
        <v>3</v>
      </c>
      <c r="J8" s="9" t="s">
        <v>4</v>
      </c>
      <c r="K8" s="9" t="s">
        <v>9</v>
      </c>
      <c r="M8" s="3" t="s">
        <v>5</v>
      </c>
      <c r="N8" s="4" t="s">
        <v>11</v>
      </c>
      <c r="O8" s="9" t="s">
        <v>3</v>
      </c>
      <c r="P8" s="9" t="s">
        <v>4</v>
      </c>
      <c r="Q8" s="9" t="s">
        <v>9</v>
      </c>
      <c r="R8" s="9" t="s">
        <v>3</v>
      </c>
      <c r="S8" s="9" t="s">
        <v>4</v>
      </c>
      <c r="T8" s="9" t="s">
        <v>9</v>
      </c>
      <c r="U8" s="9" t="s">
        <v>3</v>
      </c>
      <c r="V8" s="9" t="s">
        <v>4</v>
      </c>
      <c r="W8" s="9" t="s">
        <v>9</v>
      </c>
      <c r="Y8" s="3" t="s">
        <v>5</v>
      </c>
      <c r="Z8" s="4" t="s">
        <v>14</v>
      </c>
      <c r="AA8" s="9" t="s">
        <v>3</v>
      </c>
      <c r="AB8" s="9" t="s">
        <v>4</v>
      </c>
      <c r="AC8" s="9" t="s">
        <v>9</v>
      </c>
      <c r="AD8" s="9" t="s">
        <v>3</v>
      </c>
      <c r="AE8" s="9" t="s">
        <v>4</v>
      </c>
      <c r="AF8" s="9" t="s">
        <v>9</v>
      </c>
      <c r="AG8" s="9" t="s">
        <v>3</v>
      </c>
      <c r="AH8" s="9" t="s">
        <v>4</v>
      </c>
      <c r="AI8" s="9" t="s">
        <v>9</v>
      </c>
    </row>
    <row r="9" spans="1:35" ht="17" thickBot="1" x14ac:dyDescent="0.25">
      <c r="A9" s="2" t="s">
        <v>6</v>
      </c>
      <c r="B9" s="5" t="s">
        <v>1</v>
      </c>
      <c r="C9" s="12">
        <v>32</v>
      </c>
      <c r="D9" s="13"/>
      <c r="E9" s="14"/>
      <c r="F9" s="12">
        <v>128</v>
      </c>
      <c r="G9" s="13"/>
      <c r="H9" s="14"/>
      <c r="I9" s="12">
        <v>512</v>
      </c>
      <c r="J9" s="13"/>
      <c r="K9" s="14"/>
      <c r="M9" s="2" t="s">
        <v>6</v>
      </c>
      <c r="N9" s="5" t="s">
        <v>1</v>
      </c>
      <c r="O9" s="11">
        <v>32</v>
      </c>
      <c r="P9" s="11"/>
      <c r="Q9" s="11"/>
      <c r="R9" s="11">
        <v>128</v>
      </c>
      <c r="S9" s="11"/>
      <c r="T9" s="11"/>
      <c r="U9" s="11">
        <v>512</v>
      </c>
      <c r="V9" s="11"/>
      <c r="W9" s="11"/>
      <c r="Y9" s="2" t="s">
        <v>6</v>
      </c>
      <c r="Z9" s="5" t="s">
        <v>1</v>
      </c>
      <c r="AA9" s="11">
        <v>32</v>
      </c>
      <c r="AB9" s="11"/>
      <c r="AC9" s="11"/>
      <c r="AD9" s="11">
        <v>128</v>
      </c>
      <c r="AE9" s="11"/>
      <c r="AF9" s="11"/>
      <c r="AG9" s="11">
        <v>512</v>
      </c>
      <c r="AH9" s="11"/>
      <c r="AI9" s="11"/>
    </row>
    <row r="10" spans="1:35" x14ac:dyDescent="0.2">
      <c r="A10" s="6" t="s">
        <v>2</v>
      </c>
      <c r="B10" s="5">
        <v>512</v>
      </c>
      <c r="C10" s="9">
        <v>579409</v>
      </c>
      <c r="D10" s="9">
        <v>4855</v>
      </c>
      <c r="E10" s="9">
        <f>D10/(C10+D10)*100</f>
        <v>0.8309599769967001</v>
      </c>
      <c r="F10" s="9">
        <v>583518</v>
      </c>
      <c r="G10" s="9">
        <v>1145</v>
      </c>
      <c r="H10" s="9">
        <f>G10/(F10+G10)*100</f>
        <v>0.19583931256125323</v>
      </c>
      <c r="I10" s="9">
        <v>570865</v>
      </c>
      <c r="J10" s="9">
        <v>673</v>
      </c>
      <c r="K10" s="9">
        <f>J10/(I10+J10)*100</f>
        <v>0.11775245040574729</v>
      </c>
      <c r="M10" s="6" t="s">
        <v>2</v>
      </c>
      <c r="N10" s="5">
        <v>512</v>
      </c>
      <c r="O10" s="9">
        <v>5660290</v>
      </c>
      <c r="P10" s="9">
        <v>5024</v>
      </c>
      <c r="Q10" s="9">
        <f>P10/(O10+P10)*100</f>
        <v>8.8679991965140856E-2</v>
      </c>
      <c r="R10" s="9">
        <v>4805580</v>
      </c>
      <c r="S10" s="9">
        <v>1192</v>
      </c>
      <c r="T10" s="9">
        <f>S10/(R10+S10)*100</f>
        <v>2.4798346998775894E-2</v>
      </c>
      <c r="U10" s="9">
        <v>4784874</v>
      </c>
      <c r="V10" s="9">
        <v>716</v>
      </c>
      <c r="W10" s="9">
        <f>V10/(U10+V10)*100</f>
        <v>1.4961582584383534E-2</v>
      </c>
      <c r="Y10" s="6" t="s">
        <v>2</v>
      </c>
      <c r="Z10" s="5">
        <v>512</v>
      </c>
      <c r="AA10" s="9">
        <v>60094998</v>
      </c>
      <c r="AB10" s="9">
        <v>9261</v>
      </c>
      <c r="AC10" s="9">
        <f>AB10/(AA10+AB10)*100</f>
        <v>1.5408225896271343E-2</v>
      </c>
      <c r="AD10" s="9">
        <v>58902842</v>
      </c>
      <c r="AE10" s="9">
        <v>3243</v>
      </c>
      <c r="AF10" s="9">
        <f>AE10/(AD10+AE10)*100</f>
        <v>5.5053735110727519E-3</v>
      </c>
      <c r="AG10" s="9">
        <v>65176548</v>
      </c>
      <c r="AH10" s="9">
        <v>1095</v>
      </c>
      <c r="AI10" s="9">
        <f>AH10/(AG10+AH10)*100</f>
        <v>1.6800239309052644E-3</v>
      </c>
    </row>
    <row r="11" spans="1:35" x14ac:dyDescent="0.2">
      <c r="A11" s="6" t="s">
        <v>2</v>
      </c>
      <c r="B11" s="5">
        <v>4096</v>
      </c>
      <c r="C11" s="9">
        <v>563472</v>
      </c>
      <c r="D11" s="9">
        <v>691</v>
      </c>
      <c r="E11" s="9">
        <f t="shared" ref="E11:E12" si="9">D11/(C11+D11)*100</f>
        <v>0.12248233223376931</v>
      </c>
      <c r="F11" s="9">
        <v>599390</v>
      </c>
      <c r="G11" s="9">
        <v>143</v>
      </c>
      <c r="H11" s="9">
        <f t="shared" ref="H11:H12" si="10">G11/(F11+G11)*100</f>
        <v>2.3851898060657212E-2</v>
      </c>
      <c r="I11" s="9">
        <v>625745</v>
      </c>
      <c r="J11" s="9">
        <v>137</v>
      </c>
      <c r="K11" s="9">
        <f t="shared" ref="K11:K12" si="11">J11/(I11+J11)*100</f>
        <v>2.1889110087844034E-2</v>
      </c>
      <c r="M11" s="6" t="s">
        <v>2</v>
      </c>
      <c r="N11" s="5">
        <v>4096</v>
      </c>
      <c r="O11" s="9">
        <v>4824406</v>
      </c>
      <c r="P11" s="9">
        <v>701</v>
      </c>
      <c r="Q11" s="9">
        <f t="shared" ref="Q11:Q12" si="12">P11/(O11+P11)*100</f>
        <v>1.4528175230103706E-2</v>
      </c>
      <c r="R11" s="9">
        <v>4875234</v>
      </c>
      <c r="S11" s="9">
        <v>151</v>
      </c>
      <c r="T11" s="9">
        <f t="shared" ref="T11:T12" si="13">S11/(R11+S11)*100</f>
        <v>3.0971912987384585E-3</v>
      </c>
      <c r="U11" s="9">
        <v>5285570</v>
      </c>
      <c r="V11" s="9">
        <v>141</v>
      </c>
      <c r="W11" s="9">
        <f t="shared" ref="W11:W12" si="14">V11/(U11+V11)*100</f>
        <v>2.6675692257862758E-3</v>
      </c>
      <c r="Y11" s="6" t="s">
        <v>2</v>
      </c>
      <c r="Z11" s="5">
        <v>4096</v>
      </c>
      <c r="AA11" s="9">
        <v>61129812</v>
      </c>
      <c r="AB11" s="9">
        <v>897</v>
      </c>
      <c r="AC11" s="9">
        <f t="shared" ref="AC11:AC12" si="15">AB11/(AA11+AB11)*100</f>
        <v>1.467347614109956E-3</v>
      </c>
      <c r="AD11" s="9">
        <v>60838209</v>
      </c>
      <c r="AE11" s="9">
        <v>203</v>
      </c>
      <c r="AF11" s="9">
        <f t="shared" ref="AF11:AF12" si="16">AE11/(AD11+AE11)*100</f>
        <v>3.3367077365530182E-4</v>
      </c>
      <c r="AG11" s="9">
        <v>57248654</v>
      </c>
      <c r="AH11" s="9">
        <v>178</v>
      </c>
      <c r="AI11" s="9">
        <f t="shared" ref="AI11:AI12" si="17">AH11/(AG11+AH11)*100</f>
        <v>3.109233739476117E-4</v>
      </c>
    </row>
    <row r="12" spans="1:35" ht="17" thickBot="1" x14ac:dyDescent="0.25">
      <c r="A12" s="7" t="s">
        <v>2</v>
      </c>
      <c r="B12" s="8">
        <v>32768</v>
      </c>
      <c r="C12" s="9">
        <v>604316</v>
      </c>
      <c r="D12" s="9">
        <v>66</v>
      </c>
      <c r="E12" s="9">
        <f t="shared" si="9"/>
        <v>1.092024580480557E-2</v>
      </c>
      <c r="F12" s="9">
        <v>586311</v>
      </c>
      <c r="G12" s="9">
        <v>45</v>
      </c>
      <c r="H12" s="9">
        <f t="shared" si="10"/>
        <v>7.6745185518695127E-3</v>
      </c>
      <c r="I12" s="9">
        <v>582559</v>
      </c>
      <c r="J12" s="9">
        <v>45</v>
      </c>
      <c r="K12" s="9">
        <f t="shared" si="11"/>
        <v>7.723942849688639E-3</v>
      </c>
      <c r="M12" s="7" t="s">
        <v>2</v>
      </c>
      <c r="N12" s="8">
        <v>32768</v>
      </c>
      <c r="O12" s="9">
        <v>4929689</v>
      </c>
      <c r="P12" s="9">
        <v>66</v>
      </c>
      <c r="Q12" s="9">
        <f t="shared" si="12"/>
        <v>1.338808926609943E-3</v>
      </c>
      <c r="R12" s="9">
        <v>5052081</v>
      </c>
      <c r="S12" s="9">
        <v>45</v>
      </c>
      <c r="T12" s="9">
        <f t="shared" si="13"/>
        <v>8.907141270823412E-4</v>
      </c>
      <c r="U12" s="9">
        <v>5291960</v>
      </c>
      <c r="V12" s="9">
        <v>45</v>
      </c>
      <c r="W12" s="9">
        <f t="shared" si="14"/>
        <v>8.5033933263479534E-4</v>
      </c>
      <c r="Y12" s="7" t="s">
        <v>2</v>
      </c>
      <c r="Z12" s="8">
        <v>32768</v>
      </c>
      <c r="AA12" s="9">
        <v>61415500</v>
      </c>
      <c r="AB12" s="9">
        <v>83</v>
      </c>
      <c r="AC12" s="9">
        <f t="shared" si="15"/>
        <v>1.351448540348465E-4</v>
      </c>
      <c r="AD12" s="9">
        <v>59588822</v>
      </c>
      <c r="AE12" s="9">
        <v>47</v>
      </c>
      <c r="AF12" s="9">
        <f t="shared" si="16"/>
        <v>7.8873791009525623E-5</v>
      </c>
      <c r="AG12" s="9">
        <v>61141063</v>
      </c>
      <c r="AH12" s="9">
        <v>47</v>
      </c>
      <c r="AI12" s="9">
        <f t="shared" si="17"/>
        <v>7.6871355459526332E-5</v>
      </c>
    </row>
    <row r="13" spans="1:3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7" thickBot="1" x14ac:dyDescent="0.25"/>
    <row r="15" spans="1:35" ht="17" thickBot="1" x14ac:dyDescent="0.25">
      <c r="A15" s="3" t="s">
        <v>5</v>
      </c>
      <c r="B15" s="4" t="s">
        <v>13</v>
      </c>
      <c r="C15" s="9" t="s">
        <v>3</v>
      </c>
      <c r="D15" s="9" t="s">
        <v>4</v>
      </c>
      <c r="E15" s="9" t="s">
        <v>9</v>
      </c>
      <c r="F15" s="9" t="s">
        <v>3</v>
      </c>
      <c r="G15" s="9" t="s">
        <v>4</v>
      </c>
      <c r="H15" s="9" t="s">
        <v>9</v>
      </c>
      <c r="I15" s="9" t="s">
        <v>3</v>
      </c>
      <c r="J15" s="9" t="s">
        <v>4</v>
      </c>
      <c r="K15" s="9" t="s">
        <v>9</v>
      </c>
      <c r="M15" s="3" t="s">
        <v>5</v>
      </c>
      <c r="N15" s="4" t="s">
        <v>11</v>
      </c>
      <c r="O15" s="9" t="s">
        <v>3</v>
      </c>
      <c r="P15" s="9" t="s">
        <v>4</v>
      </c>
      <c r="Q15" s="9" t="s">
        <v>9</v>
      </c>
      <c r="R15" s="9" t="s">
        <v>3</v>
      </c>
      <c r="S15" s="9" t="s">
        <v>4</v>
      </c>
      <c r="T15" s="9" t="s">
        <v>9</v>
      </c>
      <c r="U15" s="9" t="s">
        <v>3</v>
      </c>
      <c r="V15" s="9" t="s">
        <v>4</v>
      </c>
      <c r="W15" s="9" t="s">
        <v>9</v>
      </c>
      <c r="Y15" s="3" t="s">
        <v>5</v>
      </c>
      <c r="Z15" s="4" t="s">
        <v>14</v>
      </c>
      <c r="AA15" s="9" t="s">
        <v>3</v>
      </c>
      <c r="AB15" s="9" t="s">
        <v>4</v>
      </c>
      <c r="AC15" s="9" t="s">
        <v>9</v>
      </c>
      <c r="AD15" s="9" t="s">
        <v>3</v>
      </c>
      <c r="AE15" s="9" t="s">
        <v>4</v>
      </c>
      <c r="AF15" s="9" t="s">
        <v>9</v>
      </c>
      <c r="AG15" s="9" t="s">
        <v>3</v>
      </c>
      <c r="AH15" s="9" t="s">
        <v>4</v>
      </c>
      <c r="AI15" s="9" t="s">
        <v>9</v>
      </c>
    </row>
    <row r="16" spans="1:35" ht="17" thickBot="1" x14ac:dyDescent="0.25">
      <c r="A16" s="2" t="s">
        <v>7</v>
      </c>
      <c r="B16" s="5" t="s">
        <v>1</v>
      </c>
      <c r="C16" s="11">
        <v>32</v>
      </c>
      <c r="D16" s="11"/>
      <c r="E16" s="11"/>
      <c r="F16" s="11">
        <v>128</v>
      </c>
      <c r="G16" s="11"/>
      <c r="H16" s="11"/>
      <c r="I16" s="11">
        <v>512</v>
      </c>
      <c r="J16" s="11"/>
      <c r="K16" s="11"/>
      <c r="M16" s="2" t="s">
        <v>7</v>
      </c>
      <c r="N16" s="5" t="s">
        <v>1</v>
      </c>
      <c r="O16" s="11">
        <v>32</v>
      </c>
      <c r="P16" s="11"/>
      <c r="Q16" s="11"/>
      <c r="R16" s="11">
        <v>128</v>
      </c>
      <c r="S16" s="11"/>
      <c r="T16" s="11"/>
      <c r="U16" s="11">
        <v>512</v>
      </c>
      <c r="V16" s="11"/>
      <c r="W16" s="11"/>
      <c r="Y16" s="2" t="s">
        <v>7</v>
      </c>
      <c r="Z16" s="5" t="s">
        <v>1</v>
      </c>
      <c r="AA16" s="11">
        <v>32</v>
      </c>
      <c r="AB16" s="11"/>
      <c r="AC16" s="11"/>
      <c r="AD16" s="11">
        <v>128</v>
      </c>
      <c r="AE16" s="11"/>
      <c r="AF16" s="11"/>
      <c r="AG16" s="11">
        <v>512</v>
      </c>
      <c r="AH16" s="11"/>
      <c r="AI16" s="11"/>
    </row>
    <row r="17" spans="1:35" x14ac:dyDescent="0.2">
      <c r="A17" s="6" t="s">
        <v>2</v>
      </c>
      <c r="B17" s="5">
        <v>512</v>
      </c>
      <c r="C17" s="9">
        <v>802694</v>
      </c>
      <c r="D17" s="9">
        <v>4859</v>
      </c>
      <c r="E17" s="9">
        <f>D17/(C17+D17)*100</f>
        <v>0.60169425412325883</v>
      </c>
      <c r="F17" s="9">
        <v>807545</v>
      </c>
      <c r="G17" s="9">
        <v>1145</v>
      </c>
      <c r="H17" s="9">
        <f>G17/(F17+G17)*100</f>
        <v>0.14158701109201302</v>
      </c>
      <c r="I17" s="9">
        <v>806506</v>
      </c>
      <c r="J17" s="9">
        <v>673</v>
      </c>
      <c r="K17" s="9">
        <f>J17/(I17+J17)*100</f>
        <v>8.3376797463759589E-2</v>
      </c>
      <c r="M17" s="6" t="s">
        <v>2</v>
      </c>
      <c r="N17" s="5">
        <v>512</v>
      </c>
      <c r="O17" s="9">
        <v>8436526</v>
      </c>
      <c r="P17" s="9">
        <v>5614</v>
      </c>
      <c r="Q17" s="9">
        <f>P17/(O17+P17)*100</f>
        <v>6.6499726372696966E-2</v>
      </c>
      <c r="R17" s="9">
        <v>8442838</v>
      </c>
      <c r="S17" s="9">
        <v>1194</v>
      </c>
      <c r="T17" s="9">
        <f>S17/(R17+S17)*100</f>
        <v>1.4140164319604662E-2</v>
      </c>
      <c r="U17" s="9">
        <v>8444992</v>
      </c>
      <c r="V17" s="9">
        <v>715</v>
      </c>
      <c r="W17" s="9">
        <f>V17/(U17+V17)*100</f>
        <v>8.4658395087587098E-3</v>
      </c>
      <c r="Y17" s="6" t="s">
        <v>2</v>
      </c>
      <c r="Z17" s="5">
        <v>512</v>
      </c>
      <c r="AA17" s="9">
        <v>106097524</v>
      </c>
      <c r="AB17" s="9">
        <v>230156</v>
      </c>
      <c r="AC17" s="9">
        <f>AB17/(AA17+AB17)*100</f>
        <v>0.21645915720158665</v>
      </c>
      <c r="AD17" s="9">
        <v>106250955</v>
      </c>
      <c r="AE17" s="9">
        <v>64573</v>
      </c>
      <c r="AF17" s="9">
        <f>AE17/(AD17+AE17)*100</f>
        <v>6.0737129575277091E-2</v>
      </c>
      <c r="AG17" s="9">
        <v>106372071</v>
      </c>
      <c r="AH17" s="9">
        <v>1094</v>
      </c>
      <c r="AI17" s="9">
        <f>AH17/(AG17+AH17)*100</f>
        <v>1.0284548739336655E-3</v>
      </c>
    </row>
    <row r="18" spans="1:35" x14ac:dyDescent="0.2">
      <c r="A18" s="6" t="s">
        <v>2</v>
      </c>
      <c r="B18" s="5">
        <v>4096</v>
      </c>
      <c r="C18" s="9">
        <v>805802</v>
      </c>
      <c r="D18" s="9">
        <v>691</v>
      </c>
      <c r="E18" s="9">
        <f t="shared" ref="E18:E19" si="18">D18/(C18+D18)*100</f>
        <v>8.5679602922778014E-2</v>
      </c>
      <c r="F18" s="9">
        <v>805219</v>
      </c>
      <c r="G18" s="9">
        <v>143</v>
      </c>
      <c r="H18" s="9">
        <f t="shared" ref="H18:H19" si="19">G18/(F18+G18)*100</f>
        <v>1.7755990473849029E-2</v>
      </c>
      <c r="I18" s="9">
        <v>801123</v>
      </c>
      <c r="J18" s="9">
        <v>137</v>
      </c>
      <c r="K18" s="9">
        <f t="shared" ref="K18:K19" si="20">J18/(I18+J18)*100</f>
        <v>1.7098070538901229E-2</v>
      </c>
      <c r="M18" s="6" t="s">
        <v>2</v>
      </c>
      <c r="N18" s="5">
        <v>4096</v>
      </c>
      <c r="O18" s="9">
        <v>8441697</v>
      </c>
      <c r="P18" s="9">
        <v>701</v>
      </c>
      <c r="Q18" s="9">
        <f t="shared" ref="Q18:Q19" si="21">P18/(O18+P18)*100</f>
        <v>8.3033280354704916E-3</v>
      </c>
      <c r="R18" s="9">
        <v>8440762</v>
      </c>
      <c r="S18" s="9">
        <v>151</v>
      </c>
      <c r="T18" s="9">
        <f t="shared" ref="T18:T19" si="22">S18/(R18+S18)*100</f>
        <v>1.7889060105227951E-3</v>
      </c>
      <c r="U18" s="9">
        <v>8437322</v>
      </c>
      <c r="V18" s="9">
        <v>141</v>
      </c>
      <c r="W18" s="9">
        <f t="shared" ref="W18:W19" si="23">V18/(U18+V18)*100</f>
        <v>1.6711184392749336E-3</v>
      </c>
      <c r="Y18" s="6" t="s">
        <v>2</v>
      </c>
      <c r="Z18" s="5">
        <v>4096</v>
      </c>
      <c r="AA18" s="9">
        <v>106323655</v>
      </c>
      <c r="AB18" s="9">
        <v>18215</v>
      </c>
      <c r="AC18" s="9">
        <f t="shared" ref="AC18:AC19" si="24">AB18/(AA18+AB18)*100</f>
        <v>1.7128718913820118E-2</v>
      </c>
      <c r="AD18" s="9">
        <v>106308321</v>
      </c>
      <c r="AE18" s="9">
        <v>202</v>
      </c>
      <c r="AF18" s="9">
        <f t="shared" ref="AF18:AF19" si="25">AE18/(AD18+AE18)*100</f>
        <v>1.9001298701139889E-4</v>
      </c>
      <c r="AG18" s="9">
        <v>106356354</v>
      </c>
      <c r="AH18" s="9">
        <v>178</v>
      </c>
      <c r="AI18" s="9">
        <f t="shared" ref="AI18:AI19" si="26">AH18/(AG18+AH18)*100</f>
        <v>1.673616059613527E-4</v>
      </c>
    </row>
    <row r="19" spans="1:35" ht="17" thickBot="1" x14ac:dyDescent="0.25">
      <c r="A19" s="7" t="s">
        <v>2</v>
      </c>
      <c r="B19" s="8">
        <v>32768</v>
      </c>
      <c r="C19" s="9">
        <v>806273</v>
      </c>
      <c r="D19" s="9">
        <v>66</v>
      </c>
      <c r="E19" s="9">
        <f t="shared" si="18"/>
        <v>8.1851429733648014E-3</v>
      </c>
      <c r="F19" s="9">
        <v>804540</v>
      </c>
      <c r="G19" s="9">
        <v>45</v>
      </c>
      <c r="H19" s="9">
        <f t="shared" si="19"/>
        <v>5.5929454314957395E-3</v>
      </c>
      <c r="I19" s="9">
        <v>807587</v>
      </c>
      <c r="J19" s="9">
        <v>45</v>
      </c>
      <c r="K19" s="9">
        <f>J19/(I19+J19)*100</f>
        <v>5.5718446024922239E-3</v>
      </c>
      <c r="M19" s="7" t="s">
        <v>2</v>
      </c>
      <c r="N19" s="8">
        <v>32768</v>
      </c>
      <c r="O19" s="9">
        <v>8440380</v>
      </c>
      <c r="P19" s="9">
        <v>66</v>
      </c>
      <c r="Q19" s="9">
        <f t="shared" si="21"/>
        <v>7.8194920031477019E-4</v>
      </c>
      <c r="R19" s="9">
        <v>8430664</v>
      </c>
      <c r="S19" s="9">
        <v>45</v>
      </c>
      <c r="T19" s="9">
        <f t="shared" si="22"/>
        <v>5.3376293737572957E-4</v>
      </c>
      <c r="U19" s="9">
        <v>8432373</v>
      </c>
      <c r="V19" s="9">
        <v>45</v>
      </c>
      <c r="W19" s="9">
        <f t="shared" si="23"/>
        <v>5.3365475952449229E-4</v>
      </c>
      <c r="Y19" s="7" t="s">
        <v>2</v>
      </c>
      <c r="Z19" s="8">
        <v>32768</v>
      </c>
      <c r="AA19" s="9">
        <v>106319285</v>
      </c>
      <c r="AB19" s="9">
        <v>83</v>
      </c>
      <c r="AC19" s="9">
        <f t="shared" si="24"/>
        <v>7.8066679252645674E-5</v>
      </c>
      <c r="AD19" s="9">
        <v>106349268</v>
      </c>
      <c r="AE19" s="9">
        <v>47</v>
      </c>
      <c r="AF19" s="9">
        <f t="shared" si="25"/>
        <v>4.4193984700324585E-5</v>
      </c>
      <c r="AG19" s="9">
        <v>106317160</v>
      </c>
      <c r="AH19" s="9">
        <v>47</v>
      </c>
      <c r="AI19" s="9">
        <f t="shared" si="26"/>
        <v>4.4207331368289232E-5</v>
      </c>
    </row>
    <row r="20" spans="1:3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7" thickBot="1" x14ac:dyDescent="0.25"/>
    <row r="22" spans="1:35" ht="17" thickBot="1" x14ac:dyDescent="0.25">
      <c r="A22" s="3" t="s">
        <v>5</v>
      </c>
      <c r="B22" s="4" t="s">
        <v>13</v>
      </c>
      <c r="C22" s="9" t="s">
        <v>3</v>
      </c>
      <c r="D22" s="9" t="s">
        <v>4</v>
      </c>
      <c r="E22" s="9" t="s">
        <v>9</v>
      </c>
      <c r="F22" s="9" t="s">
        <v>3</v>
      </c>
      <c r="G22" s="9" t="s">
        <v>4</v>
      </c>
      <c r="H22" s="9" t="s">
        <v>9</v>
      </c>
      <c r="I22" s="9" t="s">
        <v>3</v>
      </c>
      <c r="J22" s="9" t="s">
        <v>4</v>
      </c>
      <c r="K22" s="9" t="s">
        <v>9</v>
      </c>
      <c r="M22" s="3" t="s">
        <v>5</v>
      </c>
      <c r="N22" s="4" t="s">
        <v>10</v>
      </c>
      <c r="O22" s="9" t="s">
        <v>3</v>
      </c>
      <c r="P22" s="9" t="s">
        <v>4</v>
      </c>
      <c r="Q22" s="9" t="s">
        <v>9</v>
      </c>
      <c r="R22" s="9" t="s">
        <v>3</v>
      </c>
      <c r="S22" s="9" t="s">
        <v>4</v>
      </c>
      <c r="T22" s="9" t="s">
        <v>9</v>
      </c>
      <c r="U22" s="9" t="s">
        <v>3</v>
      </c>
      <c r="V22" s="9" t="s">
        <v>4</v>
      </c>
      <c r="W22" s="9" t="s">
        <v>9</v>
      </c>
      <c r="Y22" s="3" t="s">
        <v>5</v>
      </c>
      <c r="Z22" s="4" t="s">
        <v>14</v>
      </c>
      <c r="AA22" s="9" t="s">
        <v>3</v>
      </c>
      <c r="AB22" s="9" t="s">
        <v>4</v>
      </c>
      <c r="AC22" s="9" t="s">
        <v>9</v>
      </c>
      <c r="AD22" s="9" t="s">
        <v>3</v>
      </c>
      <c r="AE22" s="9" t="s">
        <v>4</v>
      </c>
      <c r="AF22" s="9" t="s">
        <v>9</v>
      </c>
      <c r="AG22" s="9" t="s">
        <v>3</v>
      </c>
      <c r="AH22" s="9" t="s">
        <v>4</v>
      </c>
      <c r="AI22" s="9" t="s">
        <v>9</v>
      </c>
    </row>
    <row r="23" spans="1:35" ht="17" thickBot="1" x14ac:dyDescent="0.25">
      <c r="A23" s="2" t="s">
        <v>8</v>
      </c>
      <c r="B23" s="5" t="s">
        <v>1</v>
      </c>
      <c r="C23" s="11">
        <v>32</v>
      </c>
      <c r="D23" s="11"/>
      <c r="E23" s="11"/>
      <c r="F23" s="11">
        <v>128</v>
      </c>
      <c r="G23" s="11"/>
      <c r="H23" s="11"/>
      <c r="I23" s="11">
        <v>512</v>
      </c>
      <c r="J23" s="11"/>
      <c r="K23" s="11"/>
      <c r="M23" s="10" t="s">
        <v>8</v>
      </c>
      <c r="N23" s="5" t="s">
        <v>1</v>
      </c>
      <c r="O23" s="11">
        <v>32</v>
      </c>
      <c r="P23" s="11"/>
      <c r="Q23" s="11"/>
      <c r="R23" s="11">
        <v>128</v>
      </c>
      <c r="S23" s="11"/>
      <c r="T23" s="11"/>
      <c r="U23" s="11">
        <v>512</v>
      </c>
      <c r="V23" s="11"/>
      <c r="W23" s="11"/>
      <c r="Y23" s="2" t="s">
        <v>8</v>
      </c>
      <c r="Z23" s="5" t="s">
        <v>1</v>
      </c>
      <c r="AA23" s="11">
        <v>32</v>
      </c>
      <c r="AB23" s="11"/>
      <c r="AC23" s="11"/>
      <c r="AD23" s="11">
        <v>128</v>
      </c>
      <c r="AE23" s="11"/>
      <c r="AF23" s="11"/>
      <c r="AG23" s="11">
        <v>512</v>
      </c>
      <c r="AH23" s="11"/>
      <c r="AI23" s="11"/>
    </row>
    <row r="24" spans="1:35" x14ac:dyDescent="0.2">
      <c r="A24" s="6" t="s">
        <v>2</v>
      </c>
      <c r="B24" s="5">
        <v>512</v>
      </c>
      <c r="C24" s="9">
        <v>8764684</v>
      </c>
      <c r="D24" s="9">
        <v>24640</v>
      </c>
      <c r="E24" s="9">
        <f>D24/(C24+D24)*100</f>
        <v>0.28034010351649347</v>
      </c>
      <c r="F24" s="9">
        <v>8788134</v>
      </c>
      <c r="G24" s="9">
        <v>1190</v>
      </c>
      <c r="H24" s="9">
        <f>G24/(F24+G24)*100</f>
        <v>1.3539152726648828E-2</v>
      </c>
      <c r="I24" s="9">
        <v>8788611</v>
      </c>
      <c r="J24" s="9">
        <v>713</v>
      </c>
      <c r="K24" s="9">
        <f>J24/(I24+J24)*100</f>
        <v>8.1121141967232056E-3</v>
      </c>
      <c r="M24" s="6" t="s">
        <v>2</v>
      </c>
      <c r="N24" s="5">
        <v>512</v>
      </c>
      <c r="O24" s="9">
        <v>33537096</v>
      </c>
      <c r="P24" s="9">
        <v>44650</v>
      </c>
      <c r="Q24" s="9">
        <f>P24/(O24+P24)*100</f>
        <v>0.13295913797930578</v>
      </c>
      <c r="R24" s="9">
        <v>33580541</v>
      </c>
      <c r="S24" s="9">
        <v>1205</v>
      </c>
      <c r="T24" s="9">
        <f>S24/(R24+S24)*100</f>
        <v>3.5882589309084766E-3</v>
      </c>
      <c r="U24" s="9">
        <v>33581022</v>
      </c>
      <c r="V24" s="9">
        <v>724</v>
      </c>
      <c r="W24" s="9">
        <f>V24/(U24+V24)*100</f>
        <v>2.1559331667865035E-3</v>
      </c>
      <c r="Y24" s="6" t="s">
        <v>2</v>
      </c>
      <c r="Z24" s="5">
        <v>512</v>
      </c>
      <c r="AA24" s="9"/>
      <c r="AB24" s="9"/>
      <c r="AC24" s="9" t="e">
        <f>AB24/(AA24+AB24)*100</f>
        <v>#DIV/0!</v>
      </c>
      <c r="AD24" s="9"/>
      <c r="AE24" s="9"/>
      <c r="AF24" s="9" t="e">
        <f>AE24/(AD24+AE24)*100</f>
        <v>#DIV/0!</v>
      </c>
      <c r="AG24" s="9"/>
      <c r="AH24" s="9"/>
      <c r="AI24" s="9" t="e">
        <f>AH24/(AG24+AH24)*100</f>
        <v>#DIV/0!</v>
      </c>
    </row>
    <row r="25" spans="1:35" x14ac:dyDescent="0.2">
      <c r="A25" s="6" t="s">
        <v>2</v>
      </c>
      <c r="B25" s="5">
        <v>4096</v>
      </c>
      <c r="C25" s="9">
        <v>8788642</v>
      </c>
      <c r="D25" s="9">
        <v>682</v>
      </c>
      <c r="E25" s="9">
        <f t="shared" ref="E25:E26" si="27">D25/(C25+D25)*100</f>
        <v>7.759413579474371E-3</v>
      </c>
      <c r="F25" s="9">
        <v>8789168</v>
      </c>
      <c r="G25" s="9">
        <v>165</v>
      </c>
      <c r="H25" s="9">
        <f t="shared" ref="H25:H26" si="28">G25/(F25+G25)*100</f>
        <v>1.8772755566321131E-3</v>
      </c>
      <c r="I25" s="9">
        <v>8789183</v>
      </c>
      <c r="J25" s="9">
        <v>150</v>
      </c>
      <c r="K25" s="9">
        <f t="shared" ref="K25:K26" si="29">J25/(I25+J25)*100</f>
        <v>1.7066141423928299E-3</v>
      </c>
      <c r="M25" s="6" t="s">
        <v>2</v>
      </c>
      <c r="N25" s="5">
        <v>4096</v>
      </c>
      <c r="O25" s="9">
        <v>33581043</v>
      </c>
      <c r="P25" s="9">
        <v>703</v>
      </c>
      <c r="Q25" s="9">
        <f t="shared" ref="Q25:Q26" si="30">P25/(O25+P25)*100</f>
        <v>2.0933991937167294E-3</v>
      </c>
      <c r="R25" s="9">
        <v>33581579</v>
      </c>
      <c r="S25" s="9">
        <v>167</v>
      </c>
      <c r="T25" s="9">
        <f t="shared" ref="T25:T26" si="31">S25/(R25+S25)*100</f>
        <v>4.9729397631677644E-4</v>
      </c>
      <c r="U25" s="9">
        <v>33581595</v>
      </c>
      <c r="V25" s="9">
        <v>151</v>
      </c>
      <c r="W25" s="9">
        <f t="shared" ref="W25:W26" si="32">V25/(U25+V25)*100</f>
        <v>4.4964904445409122E-4</v>
      </c>
      <c r="Y25" s="6" t="s">
        <v>2</v>
      </c>
      <c r="Z25" s="5">
        <v>4096</v>
      </c>
      <c r="AA25" s="9"/>
      <c r="AB25" s="9"/>
      <c r="AC25" s="9" t="e">
        <f t="shared" ref="AC25:AC26" si="33">AB25/(AA25+AB25)*100</f>
        <v>#DIV/0!</v>
      </c>
      <c r="AD25" s="9"/>
      <c r="AE25" s="9"/>
      <c r="AF25" s="9" t="e">
        <f>AE25/(AD25+AE25)*100</f>
        <v>#DIV/0!</v>
      </c>
      <c r="AG25" s="9"/>
      <c r="AH25" s="9"/>
      <c r="AI25" s="9" t="e">
        <f t="shared" ref="AI25:AI26" si="34">AH25/(AG25+AH25)*100</f>
        <v>#DIV/0!</v>
      </c>
    </row>
    <row r="26" spans="1:35" ht="17" thickBot="1" x14ac:dyDescent="0.25">
      <c r="A26" s="7" t="s">
        <v>2</v>
      </c>
      <c r="B26" s="8">
        <v>32768</v>
      </c>
      <c r="C26" s="9">
        <v>8789251</v>
      </c>
      <c r="D26" s="9">
        <v>82</v>
      </c>
      <c r="E26" s="9">
        <f t="shared" si="27"/>
        <v>9.3294906450808049E-4</v>
      </c>
      <c r="F26" s="9">
        <v>8789284</v>
      </c>
      <c r="G26" s="9">
        <v>49</v>
      </c>
      <c r="H26" s="9">
        <f t="shared" si="28"/>
        <v>5.5749395318165779E-4</v>
      </c>
      <c r="I26" s="9">
        <v>8789275</v>
      </c>
      <c r="J26" s="9">
        <v>49</v>
      </c>
      <c r="K26" s="9">
        <f t="shared" si="29"/>
        <v>5.574945240384813E-4</v>
      </c>
      <c r="M26" s="7" t="s">
        <v>2</v>
      </c>
      <c r="N26" s="8">
        <v>32768</v>
      </c>
      <c r="O26" s="9">
        <v>33581664</v>
      </c>
      <c r="P26" s="9">
        <v>82</v>
      </c>
      <c r="Q26" s="9">
        <f t="shared" si="30"/>
        <v>2.4418027579626146E-4</v>
      </c>
      <c r="R26" s="9">
        <v>33581697</v>
      </c>
      <c r="S26" s="9">
        <v>49</v>
      </c>
      <c r="T26" s="9">
        <f t="shared" si="31"/>
        <v>1.4591260382947331E-4</v>
      </c>
      <c r="U26" s="9">
        <v>33581697</v>
      </c>
      <c r="V26" s="9">
        <v>49</v>
      </c>
      <c r="W26" s="9">
        <f t="shared" si="32"/>
        <v>1.4591260382947331E-4</v>
      </c>
      <c r="Y26" s="7" t="s">
        <v>2</v>
      </c>
      <c r="Z26" s="8">
        <v>32768</v>
      </c>
      <c r="AA26" s="9"/>
      <c r="AB26" s="9"/>
      <c r="AC26" s="9" t="e">
        <f t="shared" si="33"/>
        <v>#DIV/0!</v>
      </c>
      <c r="AD26" s="9"/>
      <c r="AE26" s="9"/>
      <c r="AF26" s="9" t="e">
        <f t="shared" ref="AF25:AF26" si="35">AE26/(AD26+AE26)*100</f>
        <v>#DIV/0!</v>
      </c>
      <c r="AG26" s="9"/>
      <c r="AH26" s="9"/>
      <c r="AI26" s="9" t="e">
        <f t="shared" si="34"/>
        <v>#DIV/0!</v>
      </c>
    </row>
    <row r="30" spans="1:35" x14ac:dyDescent="0.2">
      <c r="A30" t="s">
        <v>12</v>
      </c>
    </row>
    <row r="31" spans="1:35" ht="17" thickBot="1" x14ac:dyDescent="0.25"/>
    <row r="32" spans="1:35" ht="17" thickBot="1" x14ac:dyDescent="0.25">
      <c r="A32" s="3" t="s">
        <v>5</v>
      </c>
      <c r="B32" s="4" t="s">
        <v>13</v>
      </c>
      <c r="C32" s="9" t="s">
        <v>3</v>
      </c>
      <c r="D32" s="9" t="s">
        <v>4</v>
      </c>
      <c r="E32" s="9" t="s">
        <v>9</v>
      </c>
      <c r="F32" s="9" t="s">
        <v>3</v>
      </c>
      <c r="G32" s="9" t="s">
        <v>4</v>
      </c>
      <c r="H32" s="9" t="s">
        <v>9</v>
      </c>
      <c r="I32" s="9" t="s">
        <v>3</v>
      </c>
      <c r="J32" s="9" t="s">
        <v>4</v>
      </c>
      <c r="K32" s="9" t="s">
        <v>9</v>
      </c>
      <c r="M32" s="3" t="s">
        <v>5</v>
      </c>
      <c r="N32" s="4" t="s">
        <v>11</v>
      </c>
      <c r="O32" s="9" t="s">
        <v>3</v>
      </c>
      <c r="P32" s="9" t="s">
        <v>4</v>
      </c>
      <c r="Q32" s="9" t="s">
        <v>9</v>
      </c>
      <c r="R32" s="9" t="s">
        <v>3</v>
      </c>
      <c r="S32" s="9" t="s">
        <v>4</v>
      </c>
      <c r="T32" s="9" t="s">
        <v>9</v>
      </c>
      <c r="U32" s="9" t="s">
        <v>3</v>
      </c>
      <c r="V32" s="9" t="s">
        <v>4</v>
      </c>
      <c r="W32" s="9" t="s">
        <v>9</v>
      </c>
      <c r="Y32" s="3" t="s">
        <v>5</v>
      </c>
      <c r="Z32" s="4" t="s">
        <v>14</v>
      </c>
      <c r="AA32" s="9" t="s">
        <v>3</v>
      </c>
      <c r="AB32" s="9" t="s">
        <v>4</v>
      </c>
      <c r="AC32" s="9" t="s">
        <v>9</v>
      </c>
      <c r="AD32" s="9" t="s">
        <v>3</v>
      </c>
      <c r="AE32" s="9" t="s">
        <v>4</v>
      </c>
      <c r="AF32" s="9" t="s">
        <v>9</v>
      </c>
      <c r="AG32" s="9" t="s">
        <v>3</v>
      </c>
      <c r="AH32" s="9" t="s">
        <v>4</v>
      </c>
      <c r="AI32" s="9" t="s">
        <v>9</v>
      </c>
    </row>
    <row r="33" spans="1:35" ht="17" thickBot="1" x14ac:dyDescent="0.25">
      <c r="A33" s="2" t="s">
        <v>0</v>
      </c>
      <c r="B33" s="5" t="s">
        <v>1</v>
      </c>
      <c r="C33" s="11">
        <v>32</v>
      </c>
      <c r="D33" s="11"/>
      <c r="E33" s="11"/>
      <c r="F33" s="11">
        <v>128</v>
      </c>
      <c r="G33" s="11"/>
      <c r="H33" s="11"/>
      <c r="I33" s="11">
        <v>512</v>
      </c>
      <c r="J33" s="11"/>
      <c r="K33" s="11"/>
      <c r="L33" s="1"/>
      <c r="M33" s="2" t="s">
        <v>0</v>
      </c>
      <c r="N33" s="5" t="s">
        <v>1</v>
      </c>
      <c r="O33" s="11">
        <v>32</v>
      </c>
      <c r="P33" s="11"/>
      <c r="Q33" s="11"/>
      <c r="R33" s="11">
        <v>128</v>
      </c>
      <c r="S33" s="11"/>
      <c r="T33" s="11"/>
      <c r="U33" s="11">
        <v>512</v>
      </c>
      <c r="V33" s="11"/>
      <c r="W33" s="11"/>
      <c r="Y33" s="2" t="s">
        <v>0</v>
      </c>
      <c r="Z33" s="5" t="s">
        <v>1</v>
      </c>
      <c r="AA33" s="11">
        <v>32</v>
      </c>
      <c r="AB33" s="11"/>
      <c r="AC33" s="11"/>
      <c r="AD33" s="11">
        <v>128</v>
      </c>
      <c r="AE33" s="11"/>
      <c r="AF33" s="11"/>
      <c r="AG33" s="11">
        <v>512</v>
      </c>
      <c r="AH33" s="11"/>
      <c r="AI33" s="11"/>
    </row>
    <row r="34" spans="1:35" x14ac:dyDescent="0.2">
      <c r="A34" s="6" t="s">
        <v>2</v>
      </c>
      <c r="B34" s="5">
        <v>512</v>
      </c>
      <c r="C34" s="9">
        <v>673304</v>
      </c>
      <c r="D34" s="9">
        <v>4086</v>
      </c>
      <c r="E34" s="9">
        <f>D34/(C34+D34)*100</f>
        <v>0.60319756713267092</v>
      </c>
      <c r="F34" s="9">
        <v>677590</v>
      </c>
      <c r="G34" s="9">
        <v>977</v>
      </c>
      <c r="H34" s="9">
        <f>G34/(F34+G34)*100</f>
        <v>0.14397988702663111</v>
      </c>
      <c r="I34" s="9">
        <v>677504</v>
      </c>
      <c r="J34" s="9">
        <v>641</v>
      </c>
      <c r="K34" s="9">
        <f>J34/(I34+J34)*100</f>
        <v>9.4522557860044681E-2</v>
      </c>
      <c r="M34" s="6" t="s">
        <v>2</v>
      </c>
      <c r="N34" s="5">
        <v>512</v>
      </c>
      <c r="O34" s="9">
        <v>6053946</v>
      </c>
      <c r="P34" s="9">
        <v>4362</v>
      </c>
      <c r="Q34" s="9">
        <f>P34/(O34+P34)*100</f>
        <v>7.2000301074161305E-2</v>
      </c>
      <c r="R34" s="9">
        <v>6055053</v>
      </c>
      <c r="S34" s="9">
        <v>1068</v>
      </c>
      <c r="T34" s="9">
        <f>S34/(R34+S34)*100</f>
        <v>1.7635050554637204E-2</v>
      </c>
      <c r="U34" s="9">
        <v>6056836</v>
      </c>
      <c r="V34" s="9">
        <v>713</v>
      </c>
      <c r="W34" s="9">
        <f>V34/(U34+V34)*100</f>
        <v>1.1770437185072709E-2</v>
      </c>
      <c r="Y34" s="6" t="s">
        <v>2</v>
      </c>
      <c r="Z34" s="5">
        <v>512</v>
      </c>
      <c r="AA34" s="9">
        <v>71391230</v>
      </c>
      <c r="AB34" s="9">
        <v>13043</v>
      </c>
      <c r="AC34" s="9">
        <f>AB34/(AA34+AB34)*100</f>
        <v>1.8266413832124583E-2</v>
      </c>
      <c r="AD34" s="9">
        <v>71395508</v>
      </c>
      <c r="AE34" s="9">
        <v>6791</v>
      </c>
      <c r="AF34" s="9">
        <f>AE34/(AD34+AE34)*100</f>
        <v>9.5108982415258083E-3</v>
      </c>
      <c r="AG34" s="9">
        <v>71398360</v>
      </c>
      <c r="AH34" s="9">
        <v>3187</v>
      </c>
      <c r="AI34" s="9">
        <f>AH34/(AG34+AH34)*100</f>
        <v>4.4634887252512885E-3</v>
      </c>
    </row>
    <row r="35" spans="1:35" x14ac:dyDescent="0.2">
      <c r="A35" s="6" t="s">
        <v>2</v>
      </c>
      <c r="B35" s="5">
        <v>4096</v>
      </c>
      <c r="C35" s="9">
        <v>677869</v>
      </c>
      <c r="D35" s="9">
        <v>407</v>
      </c>
      <c r="E35" s="9">
        <f t="shared" ref="E35:E36" si="36">D35/(C35+D35)*100</f>
        <v>6.0005071681734273E-2</v>
      </c>
      <c r="F35" s="9">
        <v>677725</v>
      </c>
      <c r="G35" s="9">
        <v>137</v>
      </c>
      <c r="H35" s="9">
        <f t="shared" ref="H35:H36" si="37">G35/(F35+G35)*100</f>
        <v>2.021060333814257E-2</v>
      </c>
      <c r="I35" s="9">
        <v>677591</v>
      </c>
      <c r="J35" s="9">
        <v>137</v>
      </c>
      <c r="K35" s="9">
        <f t="shared" ref="K35:K36" si="38">J35/(I35+J35)*100</f>
        <v>2.0214599367297796E-2</v>
      </c>
      <c r="M35" s="6" t="s">
        <v>2</v>
      </c>
      <c r="N35" s="5">
        <v>4096</v>
      </c>
      <c r="O35" s="9">
        <v>6055056</v>
      </c>
      <c r="P35" s="9">
        <v>421</v>
      </c>
      <c r="Q35" s="9">
        <f t="shared" ref="Q35:Q36" si="39">P35/(O35+P35)*100</f>
        <v>6.9523837676206185E-3</v>
      </c>
      <c r="R35" s="9">
        <v>6056764</v>
      </c>
      <c r="S35" s="9">
        <v>146</v>
      </c>
      <c r="T35" s="9">
        <f t="shared" ref="T35:T36" si="40">S35/(R35+S35)*100</f>
        <v>2.4104700251448346E-3</v>
      </c>
      <c r="U35" s="9">
        <v>6059017</v>
      </c>
      <c r="V35" s="9">
        <v>146</v>
      </c>
      <c r="W35" s="9">
        <f t="shared" ref="W35:W36" si="41">V35/(U35+V35)*100</f>
        <v>2.4095737315533517E-3</v>
      </c>
      <c r="Y35" s="6" t="s">
        <v>2</v>
      </c>
      <c r="Z35" s="5">
        <v>4096</v>
      </c>
      <c r="AA35" s="9">
        <v>71400442</v>
      </c>
      <c r="AB35" s="9">
        <v>951</v>
      </c>
      <c r="AC35" s="9">
        <f t="shared" ref="AC35:AC36" si="42">AB35/(AA35+AB35)*100</f>
        <v>1.3319067878689705E-3</v>
      </c>
      <c r="AD35" s="9">
        <v>71405382</v>
      </c>
      <c r="AE35" s="9">
        <v>246</v>
      </c>
      <c r="AF35" s="9">
        <f t="shared" ref="AF35:AF36" si="43">AE35/(AD35+AE35)*100</f>
        <v>3.4451065957994233E-4</v>
      </c>
      <c r="AG35" s="9">
        <v>71402224</v>
      </c>
      <c r="AH35" s="9">
        <v>227</v>
      </c>
      <c r="AI35" s="9">
        <f t="shared" ref="AI35:AI36" si="44">AH35/(AG35+AH35)*100</f>
        <v>3.1791625752454911E-4</v>
      </c>
    </row>
    <row r="36" spans="1:35" ht="17" thickBot="1" x14ac:dyDescent="0.25">
      <c r="A36" s="7" t="s">
        <v>2</v>
      </c>
      <c r="B36" s="8">
        <v>32768</v>
      </c>
      <c r="C36" s="9">
        <v>678042</v>
      </c>
      <c r="D36" s="9">
        <v>46</v>
      </c>
      <c r="E36" s="9">
        <f t="shared" si="36"/>
        <v>6.7837802763063195E-3</v>
      </c>
      <c r="F36" s="9">
        <v>678535</v>
      </c>
      <c r="G36" s="9">
        <v>45</v>
      </c>
      <c r="H36" s="9">
        <f t="shared" si="37"/>
        <v>6.6314951811135021E-3</v>
      </c>
      <c r="I36" s="9">
        <v>677815</v>
      </c>
      <c r="J36" s="9">
        <v>45</v>
      </c>
      <c r="K36" s="9">
        <f t="shared" si="38"/>
        <v>6.6385389313427549E-3</v>
      </c>
      <c r="M36" s="7" t="s">
        <v>2</v>
      </c>
      <c r="N36" s="8">
        <v>32768</v>
      </c>
      <c r="O36" s="9">
        <v>6057854</v>
      </c>
      <c r="P36" s="9">
        <v>48</v>
      </c>
      <c r="Q36" s="9">
        <f t="shared" si="39"/>
        <v>7.92353524371969E-4</v>
      </c>
      <c r="R36" s="9">
        <v>6058449</v>
      </c>
      <c r="S36" s="9">
        <v>46</v>
      </c>
      <c r="T36" s="9">
        <f t="shared" si="40"/>
        <v>7.5926447079679028E-4</v>
      </c>
      <c r="U36" s="9">
        <v>6056973</v>
      </c>
      <c r="V36" s="9">
        <v>46</v>
      </c>
      <c r="W36" s="9">
        <f t="shared" si="41"/>
        <v>7.5944949157333004E-4</v>
      </c>
      <c r="Y36" s="7" t="s">
        <v>2</v>
      </c>
      <c r="Z36" s="8">
        <v>32768</v>
      </c>
      <c r="AA36" s="9">
        <v>71402009</v>
      </c>
      <c r="AB36" s="9">
        <v>61</v>
      </c>
      <c r="AC36" s="9">
        <f t="shared" si="42"/>
        <v>8.543169686817203E-5</v>
      </c>
      <c r="AD36" s="9">
        <v>71400124</v>
      </c>
      <c r="AE36" s="9">
        <v>53</v>
      </c>
      <c r="AF36" s="9">
        <f t="shared" si="43"/>
        <v>7.4229507862424489E-5</v>
      </c>
      <c r="AG36" s="9">
        <v>71408913</v>
      </c>
      <c r="AH36" s="9">
        <v>53</v>
      </c>
      <c r="AI36" s="9">
        <f t="shared" si="44"/>
        <v>7.4220371710745684E-5</v>
      </c>
    </row>
    <row r="37" spans="1:3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7" thickBot="1" x14ac:dyDescent="0.25"/>
    <row r="39" spans="1:35" ht="17" thickBot="1" x14ac:dyDescent="0.25">
      <c r="A39" s="3" t="s">
        <v>5</v>
      </c>
      <c r="B39" s="4" t="s">
        <v>13</v>
      </c>
      <c r="C39" s="9" t="s">
        <v>3</v>
      </c>
      <c r="D39" s="9" t="s">
        <v>4</v>
      </c>
      <c r="E39" s="9" t="s">
        <v>9</v>
      </c>
      <c r="F39" s="9" t="s">
        <v>3</v>
      </c>
      <c r="G39" s="9" t="s">
        <v>4</v>
      </c>
      <c r="H39" s="9" t="s">
        <v>9</v>
      </c>
      <c r="I39" s="9" t="s">
        <v>3</v>
      </c>
      <c r="J39" s="9" t="s">
        <v>4</v>
      </c>
      <c r="K39" s="9" t="s">
        <v>9</v>
      </c>
      <c r="M39" s="3" t="s">
        <v>5</v>
      </c>
      <c r="N39" s="4" t="s">
        <v>11</v>
      </c>
      <c r="O39" s="9" t="s">
        <v>3</v>
      </c>
      <c r="P39" s="9" t="s">
        <v>4</v>
      </c>
      <c r="Q39" s="9" t="s">
        <v>9</v>
      </c>
      <c r="R39" s="9" t="s">
        <v>3</v>
      </c>
      <c r="S39" s="9" t="s">
        <v>4</v>
      </c>
      <c r="T39" s="9" t="s">
        <v>9</v>
      </c>
      <c r="U39" s="9" t="s">
        <v>3</v>
      </c>
      <c r="V39" s="9" t="s">
        <v>4</v>
      </c>
      <c r="W39" s="9" t="s">
        <v>9</v>
      </c>
      <c r="Y39" s="3" t="s">
        <v>5</v>
      </c>
      <c r="Z39" s="4" t="s">
        <v>14</v>
      </c>
      <c r="AA39" s="9" t="s">
        <v>3</v>
      </c>
      <c r="AB39" s="9" t="s">
        <v>4</v>
      </c>
      <c r="AC39" s="9" t="s">
        <v>9</v>
      </c>
      <c r="AD39" s="9" t="s">
        <v>3</v>
      </c>
      <c r="AE39" s="9" t="s">
        <v>4</v>
      </c>
      <c r="AF39" s="9" t="s">
        <v>9</v>
      </c>
      <c r="AG39" s="9" t="s">
        <v>3</v>
      </c>
      <c r="AH39" s="9" t="s">
        <v>4</v>
      </c>
      <c r="AI39" s="9" t="s">
        <v>9</v>
      </c>
    </row>
    <row r="40" spans="1:35" ht="17" thickBot="1" x14ac:dyDescent="0.25">
      <c r="A40" s="2" t="s">
        <v>6</v>
      </c>
      <c r="B40" s="5" t="s">
        <v>1</v>
      </c>
      <c r="C40" s="12">
        <v>32</v>
      </c>
      <c r="D40" s="13"/>
      <c r="E40" s="14"/>
      <c r="F40" s="12">
        <v>128</v>
      </c>
      <c r="G40" s="13"/>
      <c r="H40" s="14"/>
      <c r="I40" s="12">
        <v>512</v>
      </c>
      <c r="J40" s="13"/>
      <c r="K40" s="14"/>
      <c r="M40" s="2" t="s">
        <v>6</v>
      </c>
      <c r="N40" s="5" t="s">
        <v>1</v>
      </c>
      <c r="O40" s="11">
        <v>32</v>
      </c>
      <c r="P40" s="11"/>
      <c r="Q40" s="11"/>
      <c r="R40" s="11">
        <v>128</v>
      </c>
      <c r="S40" s="11"/>
      <c r="T40" s="11"/>
      <c r="U40" s="11">
        <v>512</v>
      </c>
      <c r="V40" s="11"/>
      <c r="W40" s="11"/>
      <c r="Y40" s="2" t="s">
        <v>6</v>
      </c>
      <c r="Z40" s="5" t="s">
        <v>1</v>
      </c>
      <c r="AA40" s="11">
        <v>32</v>
      </c>
      <c r="AB40" s="11"/>
      <c r="AC40" s="11"/>
      <c r="AD40" s="11">
        <v>128</v>
      </c>
      <c r="AE40" s="11"/>
      <c r="AF40" s="11"/>
      <c r="AG40" s="11">
        <v>512</v>
      </c>
      <c r="AH40" s="11"/>
      <c r="AI40" s="11"/>
    </row>
    <row r="41" spans="1:35" x14ac:dyDescent="0.2">
      <c r="A41" s="6" t="s">
        <v>2</v>
      </c>
      <c r="B41" s="5">
        <v>512</v>
      </c>
      <c r="C41" s="9">
        <v>559302</v>
      </c>
      <c r="D41" s="9">
        <v>4070</v>
      </c>
      <c r="E41" s="9">
        <f>D41/(C41+D41)*100</f>
        <v>0.72243561980361115</v>
      </c>
      <c r="F41" s="9">
        <v>582335</v>
      </c>
      <c r="G41" s="9">
        <v>971</v>
      </c>
      <c r="H41" s="9">
        <f>G41/(F41+G41)*100</f>
        <v>0.16646494292875436</v>
      </c>
      <c r="I41" s="9">
        <v>618224</v>
      </c>
      <c r="J41" s="9">
        <v>637</v>
      </c>
      <c r="K41" s="9">
        <f>J41/(I41+J41)*100</f>
        <v>0.10293102974658283</v>
      </c>
      <c r="M41" s="6" t="s">
        <v>2</v>
      </c>
      <c r="N41" s="5">
        <v>512</v>
      </c>
      <c r="O41" s="9">
        <v>4968208</v>
      </c>
      <c r="P41" s="9">
        <v>4065</v>
      </c>
      <c r="Q41" s="9">
        <f>P41/(O41+P41)*100</f>
        <v>8.175335505512267E-2</v>
      </c>
      <c r="R41" s="9">
        <v>5289577</v>
      </c>
      <c r="S41" s="9">
        <v>1015</v>
      </c>
      <c r="T41" s="9">
        <f>S41/(R41+S41)*100</f>
        <v>1.9184998578608975E-2</v>
      </c>
      <c r="U41" s="9">
        <v>5270301</v>
      </c>
      <c r="V41" s="9">
        <v>674</v>
      </c>
      <c r="W41" s="9">
        <f>V41/(U41+V41)*100</f>
        <v>1.2787008096225082E-2</v>
      </c>
      <c r="Y41" s="6" t="s">
        <v>2</v>
      </c>
      <c r="Z41" s="5">
        <v>512</v>
      </c>
      <c r="AA41" s="9">
        <v>57436322</v>
      </c>
      <c r="AB41" s="9">
        <v>7285</v>
      </c>
      <c r="AC41" s="9">
        <f>AB41/(AA41+AB41)*100</f>
        <v>1.268200306432707E-2</v>
      </c>
      <c r="AD41" s="9">
        <v>60078973</v>
      </c>
      <c r="AE41" s="9">
        <v>3470</v>
      </c>
      <c r="AF41" s="9">
        <f>AE41/(AD41+AE41)*100</f>
        <v>5.775397648194831E-3</v>
      </c>
      <c r="AG41" s="9">
        <v>60846714</v>
      </c>
      <c r="AH41" s="9">
        <v>1043</v>
      </c>
      <c r="AI41" s="9">
        <f>AH41/(AG41+AH41)*100</f>
        <v>1.7141141291370857E-3</v>
      </c>
    </row>
    <row r="42" spans="1:35" x14ac:dyDescent="0.2">
      <c r="A42" s="6" t="s">
        <v>2</v>
      </c>
      <c r="B42" s="5">
        <v>4096</v>
      </c>
      <c r="C42" s="9">
        <v>576071</v>
      </c>
      <c r="D42" s="9">
        <v>406</v>
      </c>
      <c r="E42" s="9">
        <f t="shared" ref="E42:E43" si="45">D42/(C42+D42)*100</f>
        <v>7.0427788099091559E-2</v>
      </c>
      <c r="F42" s="9">
        <v>598816</v>
      </c>
      <c r="G42" s="9">
        <v>137</v>
      </c>
      <c r="H42" s="9">
        <f t="shared" ref="H42:H43" si="46">G42/(F42+G42)*100</f>
        <v>2.2873247149609404E-2</v>
      </c>
      <c r="I42" s="9">
        <v>582817</v>
      </c>
      <c r="J42" s="9">
        <v>137</v>
      </c>
      <c r="K42" s="9">
        <f t="shared" ref="K42:K43" si="47">J42/(I42+J42)*100</f>
        <v>2.3500996648106023E-2</v>
      </c>
      <c r="M42" s="6" t="s">
        <v>2</v>
      </c>
      <c r="N42" s="5">
        <v>4096</v>
      </c>
      <c r="O42" s="9">
        <v>4938455</v>
      </c>
      <c r="P42" s="9">
        <v>412</v>
      </c>
      <c r="Q42" s="9">
        <f t="shared" ref="Q42:Q43" si="48">P42/(O42+P42)*100</f>
        <v>8.3419942266110842E-3</v>
      </c>
      <c r="R42" s="9">
        <v>4984058</v>
      </c>
      <c r="S42" s="9">
        <v>141</v>
      </c>
      <c r="T42" s="9">
        <f t="shared" ref="T42:T43" si="49">S42/(R42+S42)*100</f>
        <v>2.8289400162393196E-3</v>
      </c>
      <c r="U42" s="9">
        <v>4849962</v>
      </c>
      <c r="V42" s="9">
        <v>141</v>
      </c>
      <c r="W42" s="9">
        <f t="shared" ref="W42:W43" si="50">V42/(U42+V42)*100</f>
        <v>2.9071547552701458E-3</v>
      </c>
      <c r="Y42" s="6" t="s">
        <v>2</v>
      </c>
      <c r="Z42" s="5">
        <v>4096</v>
      </c>
      <c r="AA42" s="9">
        <v>58856014</v>
      </c>
      <c r="AB42" s="9">
        <v>561</v>
      </c>
      <c r="AC42" s="9">
        <f t="shared" ref="AC42:AC43" si="51">AB42/(AA42+AB42)*100</f>
        <v>9.5316453599279263E-4</v>
      </c>
      <c r="AD42" s="9">
        <v>57435399</v>
      </c>
      <c r="AE42" s="9">
        <v>188</v>
      </c>
      <c r="AF42" s="9">
        <f t="shared" ref="AF42:AF43" si="52">AE42/(AD42+AE42)*100</f>
        <v>3.2732319772408702E-4</v>
      </c>
      <c r="AG42" s="9">
        <v>59180192</v>
      </c>
      <c r="AH42" s="9">
        <v>178</v>
      </c>
      <c r="AI42" s="9">
        <f t="shared" ref="AI42:AI43" si="53">AH42/(AG42+AH42)*100</f>
        <v>3.0077540914326829E-4</v>
      </c>
    </row>
    <row r="43" spans="1:35" ht="17" thickBot="1" x14ac:dyDescent="0.25">
      <c r="A43" s="7" t="s">
        <v>2</v>
      </c>
      <c r="B43" s="8">
        <v>32768</v>
      </c>
      <c r="C43" s="9">
        <v>567005</v>
      </c>
      <c r="D43" s="9">
        <v>46</v>
      </c>
      <c r="E43" s="9">
        <f t="shared" si="45"/>
        <v>8.1121451156950606E-3</v>
      </c>
      <c r="F43" s="9">
        <v>575394</v>
      </c>
      <c r="G43" s="9">
        <v>45</v>
      </c>
      <c r="H43" s="9">
        <f t="shared" si="46"/>
        <v>7.8201164676012583E-3</v>
      </c>
      <c r="I43" s="9">
        <v>563567</v>
      </c>
      <c r="J43" s="9">
        <v>45</v>
      </c>
      <c r="K43" s="9">
        <f t="shared" si="47"/>
        <v>7.9842160919213929E-3</v>
      </c>
      <c r="M43" s="7" t="s">
        <v>2</v>
      </c>
      <c r="N43" s="8">
        <v>32768</v>
      </c>
      <c r="O43" s="9">
        <v>4735342</v>
      </c>
      <c r="P43" s="9">
        <v>46</v>
      </c>
      <c r="Q43" s="9">
        <f t="shared" si="48"/>
        <v>9.7140931218307768E-4</v>
      </c>
      <c r="R43" s="9">
        <v>4815763</v>
      </c>
      <c r="S43" s="9">
        <v>45</v>
      </c>
      <c r="T43" s="9">
        <f t="shared" si="49"/>
        <v>9.3442263478942683E-4</v>
      </c>
      <c r="U43" s="9">
        <v>4913930</v>
      </c>
      <c r="V43" s="9">
        <v>45</v>
      </c>
      <c r="W43" s="9">
        <f t="shared" si="50"/>
        <v>9.1575557466206075E-4</v>
      </c>
      <c r="Y43" s="7" t="s">
        <v>2</v>
      </c>
      <c r="Z43" s="8">
        <v>32768</v>
      </c>
      <c r="AA43" s="9">
        <v>57186438</v>
      </c>
      <c r="AB43" s="9">
        <v>53</v>
      </c>
      <c r="AC43" s="9">
        <f t="shared" si="51"/>
        <v>9.2679230834429057E-5</v>
      </c>
      <c r="AD43" s="9">
        <v>58146915</v>
      </c>
      <c r="AE43" s="9">
        <v>47</v>
      </c>
      <c r="AF43" s="9">
        <f t="shared" si="52"/>
        <v>8.082967430009499E-5</v>
      </c>
      <c r="AG43" s="9">
        <v>56461871</v>
      </c>
      <c r="AH43" s="9">
        <v>47</v>
      </c>
      <c r="AI43" s="9">
        <f t="shared" si="53"/>
        <v>8.3241947253722413E-5</v>
      </c>
    </row>
    <row r="44" spans="1:3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7" thickBot="1" x14ac:dyDescent="0.25"/>
    <row r="46" spans="1:35" ht="17" thickBot="1" x14ac:dyDescent="0.25">
      <c r="A46" s="3" t="s">
        <v>5</v>
      </c>
      <c r="B46" s="4" t="s">
        <v>13</v>
      </c>
      <c r="C46" s="9" t="s">
        <v>3</v>
      </c>
      <c r="D46" s="9" t="s">
        <v>4</v>
      </c>
      <c r="E46" s="9" t="s">
        <v>9</v>
      </c>
      <c r="F46" s="9" t="s">
        <v>3</v>
      </c>
      <c r="G46" s="9" t="s">
        <v>4</v>
      </c>
      <c r="H46" s="9" t="s">
        <v>9</v>
      </c>
      <c r="I46" s="9" t="s">
        <v>3</v>
      </c>
      <c r="J46" s="9" t="s">
        <v>4</v>
      </c>
      <c r="K46" s="9" t="s">
        <v>9</v>
      </c>
      <c r="M46" s="3" t="s">
        <v>5</v>
      </c>
      <c r="N46" s="4" t="s">
        <v>11</v>
      </c>
      <c r="O46" s="9" t="s">
        <v>3</v>
      </c>
      <c r="P46" s="9" t="s">
        <v>4</v>
      </c>
      <c r="Q46" s="9" t="s">
        <v>9</v>
      </c>
      <c r="R46" s="9" t="s">
        <v>3</v>
      </c>
      <c r="S46" s="9" t="s">
        <v>4</v>
      </c>
      <c r="T46" s="9" t="s">
        <v>9</v>
      </c>
      <c r="U46" s="9" t="s">
        <v>3</v>
      </c>
      <c r="V46" s="9" t="s">
        <v>4</v>
      </c>
      <c r="W46" s="9" t="s">
        <v>9</v>
      </c>
      <c r="Y46" s="3" t="s">
        <v>5</v>
      </c>
      <c r="Z46" s="4" t="s">
        <v>14</v>
      </c>
      <c r="AA46" s="9" t="s">
        <v>3</v>
      </c>
      <c r="AB46" s="9" t="s">
        <v>4</v>
      </c>
      <c r="AC46" s="9" t="s">
        <v>9</v>
      </c>
      <c r="AD46" s="9" t="s">
        <v>3</v>
      </c>
      <c r="AE46" s="9" t="s">
        <v>4</v>
      </c>
      <c r="AF46" s="9" t="s">
        <v>9</v>
      </c>
      <c r="AG46" s="9" t="s">
        <v>3</v>
      </c>
      <c r="AH46" s="9" t="s">
        <v>4</v>
      </c>
      <c r="AI46" s="9" t="s">
        <v>9</v>
      </c>
    </row>
    <row r="47" spans="1:35" ht="17" thickBot="1" x14ac:dyDescent="0.25">
      <c r="A47" s="2" t="s">
        <v>7</v>
      </c>
      <c r="B47" s="5" t="s">
        <v>1</v>
      </c>
      <c r="C47" s="11">
        <v>32</v>
      </c>
      <c r="D47" s="11"/>
      <c r="E47" s="11"/>
      <c r="F47" s="11">
        <v>128</v>
      </c>
      <c r="G47" s="11"/>
      <c r="H47" s="11"/>
      <c r="I47" s="11">
        <v>512</v>
      </c>
      <c r="J47" s="11"/>
      <c r="K47" s="11"/>
      <c r="M47" s="2" t="s">
        <v>7</v>
      </c>
      <c r="N47" s="5" t="s">
        <v>1</v>
      </c>
      <c r="O47" s="11">
        <v>32</v>
      </c>
      <c r="P47" s="11"/>
      <c r="Q47" s="11"/>
      <c r="R47" s="11">
        <v>128</v>
      </c>
      <c r="S47" s="11"/>
      <c r="T47" s="11"/>
      <c r="U47" s="11">
        <v>512</v>
      </c>
      <c r="V47" s="11"/>
      <c r="W47" s="11"/>
      <c r="Y47" s="2" t="s">
        <v>7</v>
      </c>
      <c r="Z47" s="5" t="s">
        <v>1</v>
      </c>
      <c r="AA47" s="11">
        <v>32</v>
      </c>
      <c r="AB47" s="11"/>
      <c r="AC47" s="11"/>
      <c r="AD47" s="11">
        <v>128</v>
      </c>
      <c r="AE47" s="11"/>
      <c r="AF47" s="11"/>
      <c r="AG47" s="11">
        <v>512</v>
      </c>
      <c r="AH47" s="11"/>
      <c r="AI47" s="11"/>
    </row>
    <row r="48" spans="1:35" x14ac:dyDescent="0.2">
      <c r="A48" s="6" t="s">
        <v>2</v>
      </c>
      <c r="B48" s="5">
        <v>512</v>
      </c>
      <c r="C48" s="9">
        <v>801879</v>
      </c>
      <c r="D48" s="9">
        <v>4069</v>
      </c>
      <c r="E48" s="9">
        <f>D48/(C48+D48)*100</f>
        <v>0.50487128201819464</v>
      </c>
      <c r="F48" s="9">
        <v>805189</v>
      </c>
      <c r="G48" s="9">
        <v>971</v>
      </c>
      <c r="H48" s="9">
        <f>G48/(F48+G48)*100</f>
        <v>0.1204475538354669</v>
      </c>
      <c r="I48" s="9">
        <v>804778</v>
      </c>
      <c r="J48" s="9">
        <v>637</v>
      </c>
      <c r="K48" s="9">
        <f>J48/(I48+J48)*100</f>
        <v>7.9089661851343723E-2</v>
      </c>
      <c r="M48" s="6" t="s">
        <v>2</v>
      </c>
      <c r="N48" s="5">
        <v>512</v>
      </c>
      <c r="O48" s="9">
        <v>8427123</v>
      </c>
      <c r="P48" s="9">
        <v>4396</v>
      </c>
      <c r="Q48" s="9">
        <f>P48/(O48+P48)*100</f>
        <v>5.2137699031455667E-2</v>
      </c>
      <c r="R48" s="9">
        <v>8443793</v>
      </c>
      <c r="S48" s="9">
        <v>1015</v>
      </c>
      <c r="T48" s="9">
        <f>S48/(R48+S48)*100</f>
        <v>1.2019219383081297E-2</v>
      </c>
      <c r="U48" s="9">
        <v>8430930</v>
      </c>
      <c r="V48" s="9">
        <v>674</v>
      </c>
      <c r="W48" s="9">
        <f>V48/(U48+V48)*100</f>
        <v>7.9937340510773513E-3</v>
      </c>
      <c r="Y48" s="6" t="s">
        <v>2</v>
      </c>
      <c r="Z48" s="5">
        <v>512</v>
      </c>
      <c r="AA48" s="9">
        <v>106143807</v>
      </c>
      <c r="AB48" s="9">
        <v>177015</v>
      </c>
      <c r="AC48" s="9">
        <f>AB48/(AA48+AB48)*100</f>
        <v>0.16649137644929043</v>
      </c>
      <c r="AD48" s="9">
        <v>106303497</v>
      </c>
      <c r="AE48" s="9">
        <v>50091</v>
      </c>
      <c r="AF48" s="9">
        <f>AE48/(AD48+AE48)*100</f>
        <v>4.7098552048850481E-2</v>
      </c>
      <c r="AG48" s="9">
        <v>106329134</v>
      </c>
      <c r="AH48" s="9">
        <v>1042</v>
      </c>
      <c r="AI48" s="9">
        <f>AH48/(AG48+AH48)*100</f>
        <v>9.7996640201178636E-4</v>
      </c>
    </row>
    <row r="49" spans="1:35" x14ac:dyDescent="0.2">
      <c r="A49" s="6" t="s">
        <v>2</v>
      </c>
      <c r="B49" s="5">
        <v>4096</v>
      </c>
      <c r="C49" s="9">
        <v>805979</v>
      </c>
      <c r="D49" s="9">
        <v>406</v>
      </c>
      <c r="E49" s="9">
        <f t="shared" ref="E49:E50" si="54">D49/(C49+D49)*100</f>
        <v>5.034815875791341E-2</v>
      </c>
      <c r="F49" s="9">
        <v>807401</v>
      </c>
      <c r="G49" s="9">
        <v>137</v>
      </c>
      <c r="H49" s="9">
        <f t="shared" ref="H49:H50" si="55">G49/(F49+G49)*100</f>
        <v>1.6965145912638167E-2</v>
      </c>
      <c r="I49" s="9">
        <v>804791</v>
      </c>
      <c r="J49" s="9">
        <v>137</v>
      </c>
      <c r="K49" s="9">
        <f t="shared" ref="K49:K50" si="56">J49/(I49+J49)*100</f>
        <v>1.7020155840025444E-2</v>
      </c>
      <c r="M49" s="6" t="s">
        <v>2</v>
      </c>
      <c r="N49" s="5">
        <v>4096</v>
      </c>
      <c r="O49" s="9">
        <v>8440597</v>
      </c>
      <c r="P49" s="9">
        <v>412</v>
      </c>
      <c r="Q49" s="9">
        <f t="shared" ref="Q49:Q50" si="57">P49/(O49+P49)*100</f>
        <v>4.8809330732854329E-3</v>
      </c>
      <c r="R49" s="9">
        <v>8446087</v>
      </c>
      <c r="S49" s="9">
        <v>141</v>
      </c>
      <c r="T49" s="9">
        <f t="shared" ref="T49:T50" si="58">S49/(R49+S49)*100</f>
        <v>1.669384250579075E-3</v>
      </c>
      <c r="U49" s="9">
        <v>8436582</v>
      </c>
      <c r="V49" s="9">
        <v>141</v>
      </c>
      <c r="W49" s="9">
        <f t="shared" ref="W49:W50" si="59">V49/(U49+V49)*100</f>
        <v>1.6712650160494781E-3</v>
      </c>
      <c r="Y49" s="6" t="s">
        <v>2</v>
      </c>
      <c r="Z49" s="5">
        <v>4096</v>
      </c>
      <c r="AA49" s="9">
        <v>106333431</v>
      </c>
      <c r="AB49" s="9">
        <v>11886</v>
      </c>
      <c r="AC49" s="9">
        <f t="shared" ref="AC49:AC50" si="60">AB49/(AA49+AB49)*100</f>
        <v>1.1176796811842688E-2</v>
      </c>
      <c r="AD49" s="9">
        <v>106321880</v>
      </c>
      <c r="AE49" s="9">
        <v>188</v>
      </c>
      <c r="AF49" s="9">
        <f t="shared" ref="AF49:AF50" si="61">AE49/(AD49+AE49)*100</f>
        <v>1.7682124091115308E-4</v>
      </c>
      <c r="AG49" s="9">
        <v>106330239</v>
      </c>
      <c r="AH49" s="9">
        <v>178</v>
      </c>
      <c r="AI49" s="9">
        <f t="shared" ref="AI49:AI50" si="62">AH49/(AG49+AH49)*100</f>
        <v>1.6740271036461748E-4</v>
      </c>
    </row>
    <row r="50" spans="1:35" ht="17" thickBot="1" x14ac:dyDescent="0.25">
      <c r="A50" s="7" t="s">
        <v>2</v>
      </c>
      <c r="B50" s="8">
        <v>32768</v>
      </c>
      <c r="C50" s="9">
        <v>806486</v>
      </c>
      <c r="D50" s="9">
        <v>46</v>
      </c>
      <c r="E50" s="9">
        <f t="shared" si="54"/>
        <v>5.7034314819498794E-3</v>
      </c>
      <c r="F50" s="9">
        <v>805471</v>
      </c>
      <c r="G50" s="9">
        <v>45</v>
      </c>
      <c r="H50" s="9">
        <f t="shared" si="55"/>
        <v>5.5864812120429638E-3</v>
      </c>
      <c r="I50" s="9">
        <v>807042</v>
      </c>
      <c r="J50" s="9">
        <v>45</v>
      </c>
      <c r="K50" s="9">
        <f t="shared" si="56"/>
        <v>5.5756070906853904E-3</v>
      </c>
      <c r="M50" s="7" t="s">
        <v>2</v>
      </c>
      <c r="N50" s="8">
        <v>32768</v>
      </c>
      <c r="O50" s="9">
        <v>8445502</v>
      </c>
      <c r="P50" s="9">
        <v>46</v>
      </c>
      <c r="Q50" s="9">
        <f t="shared" si="57"/>
        <v>5.4466566290310595E-4</v>
      </c>
      <c r="R50" s="9">
        <v>8444792</v>
      </c>
      <c r="S50" s="9">
        <v>45</v>
      </c>
      <c r="T50" s="9">
        <f t="shared" si="58"/>
        <v>5.3286996540016101E-4</v>
      </c>
      <c r="U50" s="9">
        <v>8443461</v>
      </c>
      <c r="V50" s="9">
        <v>45</v>
      </c>
      <c r="W50" s="9">
        <f t="shared" si="59"/>
        <v>5.3295396485772612E-4</v>
      </c>
      <c r="Y50" s="7" t="s">
        <v>2</v>
      </c>
      <c r="Z50" s="8">
        <v>32768</v>
      </c>
      <c r="AA50" s="9">
        <v>106344562</v>
      </c>
      <c r="AB50" s="9">
        <v>53</v>
      </c>
      <c r="AC50" s="9">
        <f t="shared" si="60"/>
        <v>4.9837972519812122E-5</v>
      </c>
      <c r="AD50" s="9">
        <v>106304784</v>
      </c>
      <c r="AE50" s="9">
        <v>47</v>
      </c>
      <c r="AF50" s="9">
        <f t="shared" si="61"/>
        <v>4.4212477982303554E-5</v>
      </c>
      <c r="AG50" s="9">
        <v>106343595</v>
      </c>
      <c r="AH50" s="9">
        <v>47</v>
      </c>
      <c r="AI50" s="9">
        <f t="shared" si="62"/>
        <v>4.419634226933849E-5</v>
      </c>
    </row>
    <row r="51" spans="1:3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7" thickBot="1" x14ac:dyDescent="0.25"/>
    <row r="53" spans="1:35" ht="17" thickBot="1" x14ac:dyDescent="0.25">
      <c r="A53" s="3" t="s">
        <v>5</v>
      </c>
      <c r="B53" s="4" t="s">
        <v>13</v>
      </c>
      <c r="C53" s="9" t="s">
        <v>3</v>
      </c>
      <c r="D53" s="9" t="s">
        <v>4</v>
      </c>
      <c r="E53" s="9" t="s">
        <v>9</v>
      </c>
      <c r="F53" s="9" t="s">
        <v>3</v>
      </c>
      <c r="G53" s="9" t="s">
        <v>4</v>
      </c>
      <c r="H53" s="9" t="s">
        <v>9</v>
      </c>
      <c r="I53" s="9" t="s">
        <v>3</v>
      </c>
      <c r="J53" s="9" t="s">
        <v>4</v>
      </c>
      <c r="K53" s="9" t="s">
        <v>9</v>
      </c>
      <c r="M53" s="3" t="s">
        <v>5</v>
      </c>
      <c r="N53" s="4" t="s">
        <v>10</v>
      </c>
      <c r="O53" s="9" t="s">
        <v>3</v>
      </c>
      <c r="P53" s="9" t="s">
        <v>4</v>
      </c>
      <c r="Q53" s="9" t="s">
        <v>9</v>
      </c>
      <c r="R53" s="9" t="s">
        <v>3</v>
      </c>
      <c r="S53" s="9" t="s">
        <v>4</v>
      </c>
      <c r="T53" s="9" t="s">
        <v>9</v>
      </c>
      <c r="U53" s="9" t="s">
        <v>3</v>
      </c>
      <c r="V53" s="9" t="s">
        <v>4</v>
      </c>
      <c r="W53" s="9" t="s">
        <v>9</v>
      </c>
      <c r="Y53" s="3" t="s">
        <v>5</v>
      </c>
      <c r="Z53" s="4" t="s">
        <v>14</v>
      </c>
      <c r="AA53" s="9" t="s">
        <v>3</v>
      </c>
      <c r="AB53" s="9" t="s">
        <v>4</v>
      </c>
      <c r="AC53" s="9" t="s">
        <v>9</v>
      </c>
      <c r="AD53" s="9" t="s">
        <v>3</v>
      </c>
      <c r="AE53" s="9" t="s">
        <v>4</v>
      </c>
      <c r="AF53" s="9" t="s">
        <v>9</v>
      </c>
      <c r="AG53" s="9" t="s">
        <v>3</v>
      </c>
      <c r="AH53" s="9" t="s">
        <v>4</v>
      </c>
      <c r="AI53" s="9" t="s">
        <v>9</v>
      </c>
    </row>
    <row r="54" spans="1:35" ht="17" thickBot="1" x14ac:dyDescent="0.25">
      <c r="A54" s="2" t="s">
        <v>8</v>
      </c>
      <c r="B54" s="5" t="s">
        <v>1</v>
      </c>
      <c r="C54" s="11">
        <v>32</v>
      </c>
      <c r="D54" s="11"/>
      <c r="E54" s="11"/>
      <c r="F54" s="11">
        <v>128</v>
      </c>
      <c r="G54" s="11"/>
      <c r="H54" s="11"/>
      <c r="I54" s="11">
        <v>512</v>
      </c>
      <c r="J54" s="11"/>
      <c r="K54" s="11"/>
      <c r="M54" s="10" t="s">
        <v>8</v>
      </c>
      <c r="N54" s="5" t="s">
        <v>1</v>
      </c>
      <c r="O54" s="11">
        <v>32</v>
      </c>
      <c r="P54" s="11"/>
      <c r="Q54" s="11"/>
      <c r="R54" s="11">
        <v>128</v>
      </c>
      <c r="S54" s="11"/>
      <c r="T54" s="11"/>
      <c r="U54" s="11">
        <v>512</v>
      </c>
      <c r="V54" s="11"/>
      <c r="W54" s="11"/>
      <c r="Y54" s="2" t="s">
        <v>8</v>
      </c>
      <c r="Z54" s="5" t="s">
        <v>1</v>
      </c>
      <c r="AA54" s="11">
        <v>32</v>
      </c>
      <c r="AB54" s="11"/>
      <c r="AC54" s="11"/>
      <c r="AD54" s="11">
        <v>128</v>
      </c>
      <c r="AE54" s="11"/>
      <c r="AF54" s="11"/>
      <c r="AG54" s="11">
        <v>512</v>
      </c>
      <c r="AH54" s="11"/>
      <c r="AI54" s="11"/>
    </row>
    <row r="55" spans="1:35" x14ac:dyDescent="0.2">
      <c r="A55" s="6" t="s">
        <v>2</v>
      </c>
      <c r="B55" s="5">
        <v>512</v>
      </c>
      <c r="C55" s="9">
        <v>8770944</v>
      </c>
      <c r="D55" s="9">
        <v>18389</v>
      </c>
      <c r="E55" s="9">
        <f>D55/(C55+D55)*100</f>
        <v>0.20921951642974501</v>
      </c>
      <c r="F55" s="9">
        <v>8788325</v>
      </c>
      <c r="G55" s="9">
        <v>1008</v>
      </c>
      <c r="H55" s="9">
        <f>G55/(F55+G55)*100</f>
        <v>1.1468447036879818E-2</v>
      </c>
      <c r="I55" s="9">
        <v>8788660</v>
      </c>
      <c r="J55" s="9">
        <v>673</v>
      </c>
      <c r="K55" s="9">
        <f>J55/(I55+J55)*100</f>
        <v>7.6570087855358307E-3</v>
      </c>
      <c r="M55" s="6" t="s">
        <v>2</v>
      </c>
      <c r="N55" s="5">
        <v>512</v>
      </c>
      <c r="O55" s="9">
        <v>33552293</v>
      </c>
      <c r="P55" s="9">
        <v>31752</v>
      </c>
      <c r="Q55" s="9">
        <f>P55/(O55+P55)*100</f>
        <v>9.4544894755828252E-2</v>
      </c>
      <c r="R55" s="9">
        <v>33583022</v>
      </c>
      <c r="S55" s="9">
        <v>1023</v>
      </c>
      <c r="T55" s="9">
        <f>S55/(R55+S55)*100</f>
        <v>3.0460892962714883E-3</v>
      </c>
      <c r="U55" s="9">
        <v>33583362</v>
      </c>
      <c r="V55" s="9">
        <v>683</v>
      </c>
      <c r="W55" s="9">
        <f>V55/(U55+V55)*100</f>
        <v>2.033703801909508E-3</v>
      </c>
      <c r="Y55" s="6" t="s">
        <v>2</v>
      </c>
      <c r="Z55" s="5">
        <v>512</v>
      </c>
      <c r="AA55" s="9"/>
      <c r="AB55" s="9"/>
      <c r="AC55" s="9" t="e">
        <f>AB55/(AA55+AB55)*100</f>
        <v>#DIV/0!</v>
      </c>
      <c r="AD55" s="9"/>
      <c r="AE55" s="9"/>
      <c r="AF55" s="9" t="e">
        <f>AE55/(AD55+AE55)*100</f>
        <v>#DIV/0!</v>
      </c>
      <c r="AG55" s="9"/>
      <c r="AH55" s="9"/>
      <c r="AI55" s="9" t="e">
        <f>AH55/(AG55+AH55)*100</f>
        <v>#DIV/0!</v>
      </c>
    </row>
    <row r="56" spans="1:35" x14ac:dyDescent="0.2">
      <c r="A56" s="6" t="s">
        <v>2</v>
      </c>
      <c r="B56" s="5">
        <v>4096</v>
      </c>
      <c r="C56" s="9">
        <v>8788910</v>
      </c>
      <c r="D56" s="9">
        <v>423</v>
      </c>
      <c r="E56" s="9">
        <f t="shared" ref="E56:E57" si="63">D56/(C56+D56)*100</f>
        <v>4.8126518815477812E-3</v>
      </c>
      <c r="F56" s="9">
        <v>8789183</v>
      </c>
      <c r="G56" s="9">
        <v>150</v>
      </c>
      <c r="H56" s="9">
        <f t="shared" ref="H56:H57" si="64">G56/(F56+G56)*100</f>
        <v>1.7066141423928299E-3</v>
      </c>
      <c r="I56" s="9">
        <v>8789183</v>
      </c>
      <c r="J56" s="9">
        <v>150</v>
      </c>
      <c r="K56" s="9">
        <f t="shared" ref="K56:K57" si="65">J56/(I56+J56)*100</f>
        <v>1.7066141423928299E-3</v>
      </c>
      <c r="M56" s="6" t="s">
        <v>2</v>
      </c>
      <c r="N56" s="5">
        <v>4096</v>
      </c>
      <c r="O56" s="9">
        <v>33583614</v>
      </c>
      <c r="P56" s="9">
        <v>431</v>
      </c>
      <c r="Q56" s="9">
        <f t="shared" ref="Q56:Q57" si="66">P56/(O56+P56)*100</f>
        <v>1.2833474943235695E-3</v>
      </c>
      <c r="R56" s="9">
        <v>33583894</v>
      </c>
      <c r="S56" s="9">
        <v>151</v>
      </c>
      <c r="T56" s="9">
        <f t="shared" ref="T56:T57" si="67">S56/(R56+S56)*100</f>
        <v>4.4961826367252662E-4</v>
      </c>
      <c r="U56" s="9">
        <v>33583894</v>
      </c>
      <c r="V56" s="9">
        <v>151</v>
      </c>
      <c r="W56" s="9">
        <f t="shared" ref="W56:W57" si="68">V56/(U56+V56)*100</f>
        <v>4.4961826367252662E-4</v>
      </c>
      <c r="Y56" s="6" t="s">
        <v>2</v>
      </c>
      <c r="Z56" s="5">
        <v>4096</v>
      </c>
      <c r="AA56" s="9"/>
      <c r="AB56" s="9"/>
      <c r="AC56" s="9" t="e">
        <f t="shared" ref="AC56:AC57" si="69">AB56/(AA56+AB56)*100</f>
        <v>#DIV/0!</v>
      </c>
      <c r="AD56" s="9"/>
      <c r="AE56" s="9"/>
      <c r="AF56" s="9" t="e">
        <f t="shared" ref="AF56:AF57" si="70">AE56/(AD56+AE56)*100</f>
        <v>#DIV/0!</v>
      </c>
      <c r="AG56" s="9"/>
      <c r="AH56" s="9"/>
      <c r="AI56" s="9" t="e">
        <f t="shared" ref="AI56:AI57" si="71">AH56/(AG56+AH56)*100</f>
        <v>#DIV/0!</v>
      </c>
    </row>
    <row r="57" spans="1:35" ht="17" thickBot="1" x14ac:dyDescent="0.25">
      <c r="A57" s="7" t="s">
        <v>2</v>
      </c>
      <c r="B57" s="8">
        <v>32768</v>
      </c>
      <c r="C57" s="9">
        <v>8789280</v>
      </c>
      <c r="D57" s="9">
        <v>53</v>
      </c>
      <c r="E57" s="9">
        <f t="shared" si="63"/>
        <v>6.0300366364546667E-4</v>
      </c>
      <c r="F57" s="9">
        <v>8789284</v>
      </c>
      <c r="G57" s="9">
        <v>49</v>
      </c>
      <c r="H57" s="9">
        <f t="shared" si="64"/>
        <v>5.5749395318165779E-4</v>
      </c>
      <c r="I57" s="9">
        <v>8789284</v>
      </c>
      <c r="J57" s="9">
        <v>49</v>
      </c>
      <c r="K57" s="9">
        <f t="shared" si="65"/>
        <v>5.5749395318165779E-4</v>
      </c>
      <c r="M57" s="7" t="s">
        <v>2</v>
      </c>
      <c r="N57" s="8">
        <v>32768</v>
      </c>
      <c r="O57" s="9">
        <v>33581693</v>
      </c>
      <c r="P57" s="9">
        <v>53</v>
      </c>
      <c r="Q57" s="9">
        <f t="shared" si="66"/>
        <v>1.5782383679514459E-4</v>
      </c>
      <c r="R57" s="9">
        <v>33581697</v>
      </c>
      <c r="S57" s="9">
        <v>49</v>
      </c>
      <c r="T57" s="9">
        <f t="shared" si="67"/>
        <v>1.4591260382947331E-4</v>
      </c>
      <c r="U57" s="9">
        <v>33581697</v>
      </c>
      <c r="V57" s="9">
        <v>49</v>
      </c>
      <c r="W57" s="9">
        <f t="shared" si="68"/>
        <v>1.4591260382947331E-4</v>
      </c>
      <c r="Y57" s="7" t="s">
        <v>2</v>
      </c>
      <c r="Z57" s="8">
        <v>32768</v>
      </c>
      <c r="AA57" s="9"/>
      <c r="AB57" s="9"/>
      <c r="AC57" s="9" t="e">
        <f t="shared" si="69"/>
        <v>#DIV/0!</v>
      </c>
      <c r="AD57" s="9"/>
      <c r="AE57" s="9"/>
      <c r="AF57" s="9" t="e">
        <f t="shared" si="70"/>
        <v>#DIV/0!</v>
      </c>
      <c r="AG57" s="9"/>
      <c r="AH57" s="9"/>
      <c r="AI57" s="9" t="e">
        <f t="shared" si="71"/>
        <v>#DIV/0!</v>
      </c>
    </row>
    <row r="61" spans="1:35" x14ac:dyDescent="0.2">
      <c r="A61" t="s">
        <v>15</v>
      </c>
      <c r="C61" t="s">
        <v>16</v>
      </c>
      <c r="E61" t="s">
        <v>17</v>
      </c>
    </row>
    <row r="63" spans="1:35" ht="17" thickBot="1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35" ht="17" thickBot="1" x14ac:dyDescent="0.25">
      <c r="B64" s="17" t="s">
        <v>5</v>
      </c>
      <c r="C64" s="18" t="s">
        <v>21</v>
      </c>
      <c r="D64" s="15" t="s">
        <v>3</v>
      </c>
      <c r="E64" s="19" t="s">
        <v>4</v>
      </c>
      <c r="F64" s="19" t="s">
        <v>9</v>
      </c>
      <c r="G64" s="19" t="s">
        <v>3</v>
      </c>
      <c r="H64" s="19" t="s">
        <v>4</v>
      </c>
      <c r="I64" s="19" t="s">
        <v>9</v>
      </c>
      <c r="J64" s="19" t="s">
        <v>3</v>
      </c>
      <c r="K64" s="19" t="s">
        <v>4</v>
      </c>
      <c r="L64" s="19" t="s">
        <v>9</v>
      </c>
    </row>
    <row r="65" spans="1:12" ht="17" thickBot="1" x14ac:dyDescent="0.25">
      <c r="B65" s="20" t="s">
        <v>7</v>
      </c>
      <c r="C65" s="16" t="s">
        <v>1</v>
      </c>
      <c r="D65" s="27">
        <v>32</v>
      </c>
      <c r="E65" s="28"/>
      <c r="F65" s="29"/>
      <c r="G65" s="27">
        <v>128</v>
      </c>
      <c r="H65" s="28"/>
      <c r="I65" s="29"/>
      <c r="J65" s="27">
        <v>512</v>
      </c>
      <c r="K65" s="28"/>
      <c r="L65" s="29"/>
    </row>
    <row r="66" spans="1:12" x14ac:dyDescent="0.2">
      <c r="B66" s="21" t="s">
        <v>2</v>
      </c>
      <c r="C66" s="16">
        <v>512</v>
      </c>
      <c r="D66" s="22"/>
      <c r="E66" s="23"/>
      <c r="F66" s="23">
        <v>0.21645916000000001</v>
      </c>
      <c r="G66" s="23"/>
      <c r="H66" s="23"/>
      <c r="I66" s="23">
        <v>6.073713E-2</v>
      </c>
      <c r="J66" s="23"/>
      <c r="K66" s="23"/>
      <c r="L66" s="23">
        <v>1.02845E-3</v>
      </c>
    </row>
    <row r="67" spans="1:12" x14ac:dyDescent="0.2">
      <c r="B67" s="21" t="s">
        <v>2</v>
      </c>
      <c r="C67" s="16">
        <v>4096</v>
      </c>
      <c r="D67" s="22"/>
      <c r="E67" s="23"/>
      <c r="F67" s="23">
        <v>1.712872E-2</v>
      </c>
      <c r="G67" s="23"/>
      <c r="H67" s="23"/>
      <c r="I67" s="23">
        <v>1.9001000000000001E-4</v>
      </c>
      <c r="J67" s="23"/>
      <c r="K67" s="23"/>
      <c r="L67" s="23">
        <v>1.6736E-4</v>
      </c>
    </row>
    <row r="68" spans="1:12" ht="17" thickBot="1" x14ac:dyDescent="0.25">
      <c r="B68" s="24" t="s">
        <v>2</v>
      </c>
      <c r="C68" s="25">
        <v>32768</v>
      </c>
      <c r="D68" s="22"/>
      <c r="E68" s="23"/>
      <c r="F68" s="26">
        <v>7.8066999999999996E-5</v>
      </c>
      <c r="G68" s="23"/>
      <c r="H68" s="23"/>
      <c r="I68" s="26">
        <v>4.4193999999999997E-5</v>
      </c>
      <c r="J68" s="23"/>
      <c r="K68" s="23"/>
      <c r="L68" s="26">
        <v>4.4206999999999999E-5</v>
      </c>
    </row>
    <row r="71" spans="1:12" x14ac:dyDescent="0.2">
      <c r="A71" t="s">
        <v>18</v>
      </c>
      <c r="C71" t="s">
        <v>19</v>
      </c>
      <c r="D71" t="s">
        <v>20</v>
      </c>
    </row>
    <row r="73" spans="1:12" ht="17" thickBot="1" x14ac:dyDescent="0.25"/>
    <row r="74" spans="1:12" ht="17" thickBot="1" x14ac:dyDescent="0.25">
      <c r="B74" s="3" t="s">
        <v>5</v>
      </c>
      <c r="C74" s="4" t="s">
        <v>11</v>
      </c>
      <c r="D74" s="9" t="s">
        <v>3</v>
      </c>
      <c r="E74" s="9" t="s">
        <v>4</v>
      </c>
      <c r="F74" s="9" t="s">
        <v>9</v>
      </c>
      <c r="G74" s="9" t="s">
        <v>3</v>
      </c>
      <c r="H74" s="9" t="s">
        <v>4</v>
      </c>
      <c r="I74" s="9" t="s">
        <v>9</v>
      </c>
      <c r="J74" s="9" t="s">
        <v>3</v>
      </c>
      <c r="K74" s="9" t="s">
        <v>4</v>
      </c>
      <c r="L74" s="9" t="s">
        <v>9</v>
      </c>
    </row>
    <row r="75" spans="1:12" ht="17" thickBot="1" x14ac:dyDescent="0.25">
      <c r="B75" s="2" t="s">
        <v>0</v>
      </c>
      <c r="C75" s="5" t="s">
        <v>1</v>
      </c>
      <c r="D75" s="11">
        <v>32</v>
      </c>
      <c r="E75" s="11"/>
      <c r="F75" s="11"/>
      <c r="G75" s="11">
        <v>128</v>
      </c>
      <c r="H75" s="11"/>
      <c r="I75" s="11"/>
      <c r="J75" s="11">
        <v>512</v>
      </c>
      <c r="K75" s="11"/>
      <c r="L75" s="11"/>
    </row>
    <row r="76" spans="1:12" x14ac:dyDescent="0.2">
      <c r="B76" s="6" t="s">
        <v>2</v>
      </c>
      <c r="C76" s="5">
        <v>512</v>
      </c>
      <c r="D76" s="9">
        <v>2126249</v>
      </c>
      <c r="E76" s="9">
        <v>2530</v>
      </c>
      <c r="F76" s="9">
        <f>E76/(D76+E76)*100</f>
        <v>0.1188474707801984</v>
      </c>
      <c r="G76" s="9">
        <v>2127113</v>
      </c>
      <c r="H76" s="9">
        <v>764</v>
      </c>
      <c r="I76" s="9">
        <f>H76/(G76+H76)*100</f>
        <v>3.5904330936421605E-2</v>
      </c>
      <c r="J76" s="9">
        <v>2128018</v>
      </c>
      <c r="K76" s="9">
        <v>471</v>
      </c>
      <c r="L76" s="9">
        <f>K76/(J76+K76)*100</f>
        <v>2.2128373696082056E-2</v>
      </c>
    </row>
    <row r="77" spans="1:12" x14ac:dyDescent="0.2">
      <c r="B77" s="6" t="s">
        <v>2</v>
      </c>
      <c r="C77" s="5">
        <v>4096</v>
      </c>
      <c r="D77" s="9">
        <v>2127982</v>
      </c>
      <c r="E77" s="9">
        <v>281</v>
      </c>
      <c r="F77" s="9">
        <f t="shared" ref="F77:F78" si="72">E77/(D77+E77)*100</f>
        <v>1.3203255424728994E-2</v>
      </c>
      <c r="G77" s="9">
        <v>2127572</v>
      </c>
      <c r="H77" s="9">
        <v>85</v>
      </c>
      <c r="I77" s="9">
        <f t="shared" ref="I77:I78" si="73">H77/(G77+H77)*100</f>
        <v>3.9950048339558496E-3</v>
      </c>
      <c r="J77" s="9">
        <v>2127912</v>
      </c>
      <c r="K77" s="9">
        <v>85</v>
      </c>
      <c r="L77" s="9">
        <f t="shared" ref="L77:L78" si="74">K77/(J77+K77)*100</f>
        <v>3.9943665334114661E-3</v>
      </c>
    </row>
    <row r="78" spans="1:12" ht="17" thickBot="1" x14ac:dyDescent="0.25">
      <c r="B78" s="7" t="s">
        <v>2</v>
      </c>
      <c r="C78" s="8">
        <v>32768</v>
      </c>
      <c r="D78" s="9">
        <v>2127780</v>
      </c>
      <c r="E78" s="9">
        <v>27</v>
      </c>
      <c r="F78" s="9">
        <f t="shared" si="72"/>
        <v>1.268912077082179E-3</v>
      </c>
      <c r="G78" s="9">
        <v>2128738</v>
      </c>
      <c r="H78" s="9">
        <v>27</v>
      </c>
      <c r="I78" s="9">
        <f t="shared" si="73"/>
        <v>1.2683410334160886E-3</v>
      </c>
      <c r="J78" s="9">
        <v>2128350</v>
      </c>
      <c r="K78" s="9">
        <v>27</v>
      </c>
      <c r="L78" s="9">
        <f t="shared" si="74"/>
        <v>1.2685722501229811E-3</v>
      </c>
    </row>
  </sheetData>
  <mergeCells count="78">
    <mergeCell ref="AG54:AI54"/>
    <mergeCell ref="D65:F65"/>
    <mergeCell ref="G65:I65"/>
    <mergeCell ref="J65:L65"/>
    <mergeCell ref="D75:F75"/>
    <mergeCell ref="G75:I75"/>
    <mergeCell ref="J75:L75"/>
    <mergeCell ref="AD47:AF47"/>
    <mergeCell ref="AG47:AI47"/>
    <mergeCell ref="C54:E54"/>
    <mergeCell ref="F54:H54"/>
    <mergeCell ref="I54:K54"/>
    <mergeCell ref="O54:Q54"/>
    <mergeCell ref="R54:T54"/>
    <mergeCell ref="U54:W54"/>
    <mergeCell ref="AA54:AC54"/>
    <mergeCell ref="AD54:AF54"/>
    <mergeCell ref="AA40:AC40"/>
    <mergeCell ref="AD40:AF40"/>
    <mergeCell ref="AG40:AI40"/>
    <mergeCell ref="C47:E47"/>
    <mergeCell ref="F47:H47"/>
    <mergeCell ref="I47:K47"/>
    <mergeCell ref="O47:Q47"/>
    <mergeCell ref="R47:T47"/>
    <mergeCell ref="U47:W47"/>
    <mergeCell ref="AA47:AC47"/>
    <mergeCell ref="U33:W33"/>
    <mergeCell ref="AA33:AC33"/>
    <mergeCell ref="AD33:AF33"/>
    <mergeCell ref="AG33:AI33"/>
    <mergeCell ref="C40:E40"/>
    <mergeCell ref="F40:H40"/>
    <mergeCell ref="I40:K40"/>
    <mergeCell ref="O40:Q40"/>
    <mergeCell ref="R40:T40"/>
    <mergeCell ref="U40:W40"/>
    <mergeCell ref="AD23:AF23"/>
    <mergeCell ref="AG23:AI23"/>
    <mergeCell ref="C33:E33"/>
    <mergeCell ref="F33:H33"/>
    <mergeCell ref="I33:K33"/>
    <mergeCell ref="O33:Q33"/>
    <mergeCell ref="R33:T33"/>
    <mergeCell ref="AD2:AF2"/>
    <mergeCell ref="AG2:AI2"/>
    <mergeCell ref="AA9:AC9"/>
    <mergeCell ref="AD9:AF9"/>
    <mergeCell ref="AG9:AI9"/>
    <mergeCell ref="AA16:AC16"/>
    <mergeCell ref="AD16:AF16"/>
    <mergeCell ref="AG16:AI16"/>
    <mergeCell ref="R16:T16"/>
    <mergeCell ref="U16:W16"/>
    <mergeCell ref="O23:Q23"/>
    <mergeCell ref="R23:T23"/>
    <mergeCell ref="U23:W23"/>
    <mergeCell ref="AA2:AC2"/>
    <mergeCell ref="AA23:AC23"/>
    <mergeCell ref="C23:E23"/>
    <mergeCell ref="F23:H23"/>
    <mergeCell ref="I23:K23"/>
    <mergeCell ref="O2:Q2"/>
    <mergeCell ref="R2:T2"/>
    <mergeCell ref="U2:W2"/>
    <mergeCell ref="O9:Q9"/>
    <mergeCell ref="R9:T9"/>
    <mergeCell ref="U9:W9"/>
    <mergeCell ref="O16:Q16"/>
    <mergeCell ref="C9:E9"/>
    <mergeCell ref="F9:H9"/>
    <mergeCell ref="I9:K9"/>
    <mergeCell ref="C16:E16"/>
    <mergeCell ref="F16:H16"/>
    <mergeCell ref="I16:K16"/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BAI</dc:creator>
  <cp:lastModifiedBy>Nick BAI</cp:lastModifiedBy>
  <dcterms:created xsi:type="dcterms:W3CDTF">2019-04-10T02:37:17Z</dcterms:created>
  <dcterms:modified xsi:type="dcterms:W3CDTF">2019-04-10T07:51:53Z</dcterms:modified>
</cp:coreProperties>
</file>