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시트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<sst xmlns="http://schemas.openxmlformats.org/spreadsheetml/2006/main" count="7" uniqueCount="5">
  <si>
    <t xml:space="preserve">論稿言及</t>
  </si>
  <si>
    <t xml:space="preserve">その他の言及</t>
  </si>
  <si>
    <t xml:space="preserve">新規YT動画数</t>
  </si>
  <si>
    <t xml:space="preserve">YT動画数</t>
  </si>
  <si>
    <t xml:space="preserve">差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</si>
</sst>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Noto Sans CJK JP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JP Regular"/>
      <family val="2"/>
    </font>
    <font>
      <sz val="13"/>
      <name val="Arial"/>
      <family val="2"/>
    </font>
    <font>
      <sz val="13"/>
      <name val="Noto Sans CJK JP Regular"/>
      <family val="2"/>
    </font>
    <font>
      <sz val="10"/>
      <name val="Noto Sans CJK JP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시트1!$E$3:$E$3</c:f>
              <c:strCache>
                <c:ptCount val="1"/>
                <c:pt idx="0">
                  <c:v>YT動画数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시트1!$A$4:$A$18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시트1!$E$4:$E$18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43</c:v>
                </c:pt>
                <c:pt idx="4">
                  <c:v>94</c:v>
                </c:pt>
                <c:pt idx="5">
                  <c:v>158</c:v>
                </c:pt>
                <c:pt idx="6">
                  <c:v>271</c:v>
                </c:pt>
                <c:pt idx="7">
                  <c:v>478</c:v>
                </c:pt>
                <c:pt idx="8">
                  <c:v>788</c:v>
                </c:pt>
                <c:pt idx="9">
                  <c:v>1208</c:v>
                </c:pt>
                <c:pt idx="10">
                  <c:v>1765</c:v>
                </c:pt>
                <c:pt idx="11">
                  <c:v>2738</c:v>
                </c:pt>
                <c:pt idx="12">
                  <c:v>4152</c:v>
                </c:pt>
                <c:pt idx="13">
                  <c:v>6346</c:v>
                </c:pt>
                <c:pt idx="14">
                  <c:v>8569</c:v>
                </c:pt>
              </c:numCache>
            </c:numRef>
          </c:val>
        </c:ser>
        <c:gapWidth val="100"/>
        <c:overlap val="0"/>
        <c:axId val="78105424"/>
        <c:axId val="65996497"/>
      </c:barChart>
      <c:catAx>
        <c:axId val="7810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996497"/>
        <c:crosses val="autoZero"/>
        <c:auto val="1"/>
        <c:lblAlgn val="ctr"/>
        <c:lblOffset val="100"/>
      </c:catAx>
      <c:valAx>
        <c:axId val="659964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1054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Science誌url言及YT動画数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시트1!$B$2</c:f>
              <c:strCache>
                <c:ptCount val="1"/>
                <c:pt idx="0">
                  <c:v>論稿言及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1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시트1!$A$4:$A$18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시트1!$B$4:$B$18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22</c:v>
                </c:pt>
                <c:pt idx="5">
                  <c:v>38</c:v>
                </c:pt>
                <c:pt idx="6">
                  <c:v>62</c:v>
                </c:pt>
                <c:pt idx="7">
                  <c:v>84</c:v>
                </c:pt>
                <c:pt idx="8">
                  <c:v>137</c:v>
                </c:pt>
                <c:pt idx="9">
                  <c:v>210</c:v>
                </c:pt>
                <c:pt idx="10">
                  <c:v>253</c:v>
                </c:pt>
                <c:pt idx="11">
                  <c:v>300</c:v>
                </c:pt>
                <c:pt idx="12">
                  <c:v>504</c:v>
                </c:pt>
                <c:pt idx="13">
                  <c:v>784</c:v>
                </c:pt>
                <c:pt idx="14">
                  <c:v>1270</c:v>
                </c:pt>
              </c:numCache>
            </c:numRef>
          </c:val>
        </c:ser>
        <c:ser>
          <c:idx val="1"/>
          <c:order val="1"/>
          <c:tx>
            <c:strRef>
              <c:f>시트1!$D$2</c:f>
              <c:strCache>
                <c:ptCount val="1"/>
                <c:pt idx="0">
                  <c:v>その他の言及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시트1!$A$4:$A$18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시트1!$F$4:$F$18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33</c:v>
                </c:pt>
                <c:pt idx="4">
                  <c:v>29</c:v>
                </c:pt>
                <c:pt idx="5">
                  <c:v>26</c:v>
                </c:pt>
                <c:pt idx="6">
                  <c:v>51</c:v>
                </c:pt>
                <c:pt idx="7">
                  <c:v>123</c:v>
                </c:pt>
                <c:pt idx="8">
                  <c:v>173</c:v>
                </c:pt>
                <c:pt idx="9">
                  <c:v>210</c:v>
                </c:pt>
                <c:pt idx="10">
                  <c:v>304</c:v>
                </c:pt>
                <c:pt idx="11">
                  <c:v>673</c:v>
                </c:pt>
                <c:pt idx="12">
                  <c:v>910</c:v>
                </c:pt>
                <c:pt idx="13">
                  <c:v>1410</c:v>
                </c:pt>
                <c:pt idx="14">
                  <c:v>953</c:v>
                </c:pt>
              </c:numCache>
            </c:numRef>
          </c:val>
        </c:ser>
        <c:gapWidth val="100"/>
        <c:overlap val="0"/>
        <c:axId val="49716048"/>
        <c:axId val="34221915"/>
      </c:barChart>
      <c:catAx>
        <c:axId val="4971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221915"/>
        <c:crosses val="autoZero"/>
        <c:auto val="1"/>
        <c:lblAlgn val="ctr"/>
        <c:lblOffset val="100"/>
      </c:catAx>
      <c:valAx>
        <c:axId val="34221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7160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355320</xdr:colOff>
      <xdr:row>10</xdr:row>
      <xdr:rowOff>126000</xdr:rowOff>
    </xdr:from>
    <xdr:to>
      <xdr:col>19</xdr:col>
      <xdr:colOff>720720</xdr:colOff>
      <xdr:row>42</xdr:row>
      <xdr:rowOff>10800</xdr:rowOff>
    </xdr:to>
    <xdr:graphicFrame>
      <xdr:nvGraphicFramePr>
        <xdr:cNvPr id="0" name="年度別Science誌論稿関連動画数"/>
        <xdr:cNvGraphicFramePr/>
      </xdr:nvGraphicFramePr>
      <xdr:xfrm>
        <a:off x="11289960" y="1807200"/>
        <a:ext cx="4270680" cy="50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730800</xdr:colOff>
      <xdr:row>0</xdr:row>
      <xdr:rowOff>0</xdr:rowOff>
    </xdr:from>
    <xdr:to>
      <xdr:col>13</xdr:col>
      <xdr:colOff>618840</xdr:colOff>
      <xdr:row>38</xdr:row>
      <xdr:rowOff>20520</xdr:rowOff>
    </xdr:to>
    <xdr:graphicFrame>
      <xdr:nvGraphicFramePr>
        <xdr:cNvPr id="1" name="年度別Science誌論稿関連動画数"/>
        <xdr:cNvGraphicFramePr/>
      </xdr:nvGraphicFramePr>
      <xdr:xfrm>
        <a:off x="4635720" y="0"/>
        <a:ext cx="6136560" cy="62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RowHeight="12.8"/>
  <sheetData>
    <row r="2" customFormat="false" ht="12.8" hidden="false" customHeight="false" outlineLevel="0" collapsed="false">
      <c r="B2" s="0" t="s">
        <v>0</v>
      </c>
      <c r="D2" s="0" t="s">
        <v>1</v>
      </c>
    </row>
    <row r="3" customFormat="false" ht="17.2" hidden="false" customHeight="false" outlineLevel="0" collapsed="false">
      <c r="B3" s="0" t="s">
        <v>2</v>
      </c>
      <c r="C3" s="0" t="s">
        <v>3</v>
      </c>
      <c r="D3" s="0" t="s">
        <v>2</v>
      </c>
      <c r="E3" s="0" t="s">
        <v>3</v>
      </c>
      <c r="F3" s="0" t="s">
        <v>4</v>
      </c>
    </row>
    <row r="4" customFormat="false" ht="12.8" hidden="false" customHeight="false" outlineLevel="0" collapsed="false">
      <c r="A4" s="0" t="n">
        <v>2005</v>
      </c>
      <c r="B4" s="0" t="n">
        <v>0</v>
      </c>
      <c r="C4" s="0" t="n">
        <f aca="false">SUM($B$4:B4)</f>
        <v>0</v>
      </c>
      <c r="D4" s="0" t="n">
        <v>0</v>
      </c>
      <c r="E4" s="0" t="n">
        <f aca="false">SUM($D$4:D4)</f>
        <v>0</v>
      </c>
      <c r="F4" s="0" t="n">
        <f aca="false">D4-B4</f>
        <v>0</v>
      </c>
    </row>
    <row r="5" customFormat="false" ht="12.8" hidden="false" customHeight="false" outlineLevel="0" collapsed="false">
      <c r="A5" s="0" t="n">
        <v>2006</v>
      </c>
      <c r="B5" s="0" t="n">
        <v>0</v>
      </c>
      <c r="C5" s="0" t="n">
        <f aca="false">SUM($B$4:B5)</f>
        <v>0</v>
      </c>
      <c r="D5" s="0" t="n">
        <v>1</v>
      </c>
      <c r="E5" s="0" t="n">
        <f aca="false">SUM($D$4:D5)</f>
        <v>1</v>
      </c>
      <c r="F5" s="0" t="n">
        <f aca="false">D5-B5</f>
        <v>1</v>
      </c>
    </row>
    <row r="6" customFormat="false" ht="12.8" hidden="false" customHeight="false" outlineLevel="0" collapsed="false">
      <c r="A6" s="0" t="n">
        <v>2007</v>
      </c>
      <c r="B6" s="0" t="n">
        <v>0</v>
      </c>
      <c r="C6" s="0" t="n">
        <f aca="false">SUM($B$4:B6)</f>
        <v>0</v>
      </c>
      <c r="D6" s="0" t="n">
        <v>6</v>
      </c>
      <c r="E6" s="0" t="n">
        <f aca="false">SUM($D$4:D6)</f>
        <v>7</v>
      </c>
      <c r="F6" s="0" t="n">
        <f aca="false">D6-B6</f>
        <v>6</v>
      </c>
    </row>
    <row r="7" customFormat="false" ht="12.8" hidden="false" customHeight="false" outlineLevel="0" collapsed="false">
      <c r="A7" s="0" t="n">
        <v>2008</v>
      </c>
      <c r="B7" s="0" t="n">
        <v>3</v>
      </c>
      <c r="C7" s="0" t="n">
        <f aca="false">SUM($B$4:B7)</f>
        <v>3</v>
      </c>
      <c r="D7" s="0" t="n">
        <v>36</v>
      </c>
      <c r="E7" s="0" t="n">
        <f aca="false">SUM($D$4:D7)</f>
        <v>43</v>
      </c>
      <c r="F7" s="0" t="n">
        <f aca="false">D7-B7</f>
        <v>33</v>
      </c>
    </row>
    <row r="8" customFormat="false" ht="12.8" hidden="false" customHeight="false" outlineLevel="0" collapsed="false">
      <c r="A8" s="0" t="n">
        <v>2009</v>
      </c>
      <c r="B8" s="0" t="n">
        <v>22</v>
      </c>
      <c r="C8" s="0" t="n">
        <f aca="false">SUM($B$4:B8)</f>
        <v>25</v>
      </c>
      <c r="D8" s="0" t="n">
        <v>51</v>
      </c>
      <c r="E8" s="0" t="n">
        <f aca="false">SUM($D$4:D8)</f>
        <v>94</v>
      </c>
      <c r="F8" s="0" t="n">
        <f aca="false">D8-B8</f>
        <v>29</v>
      </c>
    </row>
    <row r="9" customFormat="false" ht="12.8" hidden="false" customHeight="false" outlineLevel="0" collapsed="false">
      <c r="A9" s="0" t="n">
        <v>2010</v>
      </c>
      <c r="B9" s="0" t="n">
        <v>38</v>
      </c>
      <c r="C9" s="0" t="n">
        <f aca="false">SUM($B$4:B9)</f>
        <v>63</v>
      </c>
      <c r="D9" s="0" t="n">
        <v>64</v>
      </c>
      <c r="E9" s="0" t="n">
        <f aca="false">SUM($D$4:D9)</f>
        <v>158</v>
      </c>
      <c r="F9" s="0" t="n">
        <f aca="false">D9-B9</f>
        <v>26</v>
      </c>
    </row>
    <row r="10" customFormat="false" ht="12.8" hidden="false" customHeight="false" outlineLevel="0" collapsed="false">
      <c r="A10" s="0" t="n">
        <v>2011</v>
      </c>
      <c r="B10" s="0" t="n">
        <v>62</v>
      </c>
      <c r="C10" s="0" t="n">
        <f aca="false">SUM($B$4:B10)</f>
        <v>125</v>
      </c>
      <c r="D10" s="0" t="n">
        <v>113</v>
      </c>
      <c r="E10" s="0" t="n">
        <f aca="false">SUM($D$4:D10)</f>
        <v>271</v>
      </c>
      <c r="F10" s="0" t="n">
        <f aca="false">D10-B10</f>
        <v>51</v>
      </c>
    </row>
    <row r="11" customFormat="false" ht="12.8" hidden="false" customHeight="false" outlineLevel="0" collapsed="false">
      <c r="A11" s="0" t="n">
        <v>2012</v>
      </c>
      <c r="B11" s="0" t="n">
        <v>84</v>
      </c>
      <c r="C11" s="0" t="n">
        <f aca="false">SUM($B$4:B11)</f>
        <v>209</v>
      </c>
      <c r="D11" s="0" t="n">
        <v>207</v>
      </c>
      <c r="E11" s="0" t="n">
        <f aca="false">SUM($D$4:D11)</f>
        <v>478</v>
      </c>
      <c r="F11" s="0" t="n">
        <f aca="false">D11-B11</f>
        <v>123</v>
      </c>
    </row>
    <row r="12" customFormat="false" ht="12.8" hidden="false" customHeight="false" outlineLevel="0" collapsed="false">
      <c r="A12" s="0" t="n">
        <v>2013</v>
      </c>
      <c r="B12" s="0" t="n">
        <v>137</v>
      </c>
      <c r="C12" s="0" t="n">
        <f aca="false">SUM($B$4:B12)</f>
        <v>346</v>
      </c>
      <c r="D12" s="0" t="n">
        <v>310</v>
      </c>
      <c r="E12" s="0" t="n">
        <f aca="false">SUM($D$4:D12)</f>
        <v>788</v>
      </c>
      <c r="F12" s="0" t="n">
        <f aca="false">D12-B12</f>
        <v>173</v>
      </c>
    </row>
    <row r="13" customFormat="false" ht="12.8" hidden="false" customHeight="false" outlineLevel="0" collapsed="false">
      <c r="A13" s="0" t="n">
        <v>2014</v>
      </c>
      <c r="B13" s="0" t="n">
        <v>210</v>
      </c>
      <c r="C13" s="0" t="n">
        <f aca="false">SUM($B$4:B13)</f>
        <v>556</v>
      </c>
      <c r="D13" s="0" t="n">
        <v>420</v>
      </c>
      <c r="E13" s="0" t="n">
        <f aca="false">SUM($D$4:D13)</f>
        <v>1208</v>
      </c>
      <c r="F13" s="0" t="n">
        <f aca="false">D13-B13</f>
        <v>210</v>
      </c>
    </row>
    <row r="14" customFormat="false" ht="12.8" hidden="false" customHeight="false" outlineLevel="0" collapsed="false">
      <c r="A14" s="0" t="n">
        <v>2015</v>
      </c>
      <c r="B14" s="0" t="n">
        <v>253</v>
      </c>
      <c r="C14" s="0" t="n">
        <f aca="false">SUM($B$4:B14)</f>
        <v>809</v>
      </c>
      <c r="D14" s="0" t="n">
        <v>557</v>
      </c>
      <c r="E14" s="0" t="n">
        <f aca="false">SUM($D$4:D14)</f>
        <v>1765</v>
      </c>
      <c r="F14" s="0" t="n">
        <f aca="false">D14-B14</f>
        <v>304</v>
      </c>
    </row>
    <row r="15" customFormat="false" ht="12.8" hidden="false" customHeight="false" outlineLevel="0" collapsed="false">
      <c r="A15" s="0" t="n">
        <v>2016</v>
      </c>
      <c r="B15" s="0" t="n">
        <v>300</v>
      </c>
      <c r="C15" s="0" t="n">
        <f aca="false">SUM($B$4:B15)</f>
        <v>1109</v>
      </c>
      <c r="D15" s="0" t="n">
        <v>973</v>
      </c>
      <c r="E15" s="0" t="n">
        <f aca="false">SUM($D$4:D15)</f>
        <v>2738</v>
      </c>
      <c r="F15" s="0" t="n">
        <f aca="false">D15-B15</f>
        <v>673</v>
      </c>
    </row>
    <row r="16" customFormat="false" ht="12.8" hidden="false" customHeight="false" outlineLevel="0" collapsed="false">
      <c r="A16" s="0" t="n">
        <v>2017</v>
      </c>
      <c r="B16" s="0" t="n">
        <v>504</v>
      </c>
      <c r="C16" s="0" t="n">
        <f aca="false">SUM($B$4:B16)</f>
        <v>1613</v>
      </c>
      <c r="D16" s="0" t="n">
        <v>1414</v>
      </c>
      <c r="E16" s="0" t="n">
        <f aca="false">SUM($D$4:D16)</f>
        <v>4152</v>
      </c>
      <c r="F16" s="0" t="n">
        <f aca="false">D16-B16</f>
        <v>910</v>
      </c>
    </row>
    <row r="17" customFormat="false" ht="12.8" hidden="false" customHeight="false" outlineLevel="0" collapsed="false">
      <c r="A17" s="0" t="n">
        <v>2018</v>
      </c>
      <c r="B17" s="0" t="n">
        <v>784</v>
      </c>
      <c r="C17" s="0" t="n">
        <f aca="false">SUM($B$4:B17)</f>
        <v>2397</v>
      </c>
      <c r="D17" s="0" t="n">
        <v>2194</v>
      </c>
      <c r="E17" s="0" t="n">
        <f aca="false">SUM($D$4:D17)</f>
        <v>6346</v>
      </c>
      <c r="F17" s="0" t="n">
        <f aca="false">D17-B17</f>
        <v>1410</v>
      </c>
    </row>
    <row r="18" customFormat="false" ht="12.8" hidden="false" customHeight="false" outlineLevel="0" collapsed="false">
      <c r="A18" s="0" t="n">
        <v>2019</v>
      </c>
      <c r="B18" s="0" t="n">
        <v>1270</v>
      </c>
      <c r="C18" s="0" t="n">
        <f aca="false">SUM($B$4:B18)</f>
        <v>3667</v>
      </c>
      <c r="D18" s="0" t="n">
        <v>2223</v>
      </c>
      <c r="E18" s="0" t="n">
        <f aca="false">SUM($D$4:D18)</f>
        <v>8569</v>
      </c>
      <c r="F18" s="0" t="n">
        <f aca="false">D18-B18</f>
        <v>953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2020-06-06T14:47:40Z</dcterms:created>
  <dc:creator/>
  <dc:description/>
  <dc:language>ko-KR</dc:language>
  <cp:lastModifiedBy/>
  <dcterms:modified xsi:type="dcterms:W3CDTF">2020-06-14T18:46:33Z</dcterms:modified>
  <cp:revision>3</cp:revision>
  <dc:subject/>
  <dc:title/>
</cp:coreProperties>
</file>