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kookmin-my.sharepoint.com/personal/statistics_kookmin_kr/Documents/학교/경영통계/2022-2/"/>
    </mc:Choice>
  </mc:AlternateContent>
  <xr:revisionPtr revIDLastSave="10" documentId="13_ncr:1_{A319C026-910E-408F-AEC0-2B314AD984E2}" xr6:coauthVersionLast="36" xr6:coauthVersionMax="47" xr10:uidLastSave="{B5805C3C-C5B1-4695-9F5C-40CFB0C49B94}"/>
  <bookViews>
    <workbookView xWindow="-120" yWindow="-120" windowWidth="20640" windowHeight="11160" xr2:uid="{00000000-000D-0000-FFFF-FFFF00000000}"/>
  </bookViews>
  <sheets>
    <sheet name="Sheet1" sheetId="4" r:id="rId1"/>
    <sheet name="Data" sheetId="1" r:id="rId2"/>
    <sheet name="종이2" sheetId="2" r:id="rId3"/>
    <sheet name="Sheet3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 s="1"/>
  <c r="E6" i="1"/>
  <c r="E4" i="1"/>
  <c r="E5" i="1"/>
  <c r="E3" i="1"/>
  <c r="D8" i="1"/>
  <c r="E2" i="1" l="1"/>
  <c r="E7" i="1" l="1"/>
  <c r="E8" i="1"/>
</calcChain>
</file>

<file path=xl/sharedStrings.xml><?xml version="1.0" encoding="utf-8"?>
<sst xmlns="http://schemas.openxmlformats.org/spreadsheetml/2006/main" count="10" uniqueCount="9">
  <si>
    <t>Audit Time</t>
  </si>
  <si>
    <t>행 레이블</t>
  </si>
  <si>
    <t>개수 : Audit Time</t>
  </si>
  <si>
    <t>10-14</t>
  </si>
  <si>
    <t>15-19</t>
  </si>
  <si>
    <t>20-24</t>
  </si>
  <si>
    <t>25-29</t>
  </si>
  <si>
    <t>30-34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</si>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</sst>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바탕"/>
      <family val="1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41.469197106482" createdVersion="6" refreshedVersion="6" minRefreshableVersion="3" recordCount="20" xr:uid="{BD25CBCB-89FB-4A29-9CB1-1A8E6D8F1295}">
  <cacheSource type="worksheet">
    <worksheetSource ref="A1:A21" sheet="Data"/>
  </cacheSource>
  <cacheFields count="1">
    <cacheField name="Audit Time" numFmtId="0">
      <sharedItems containsSemiMixedTypes="0" containsString="0" containsNumber="1" containsInteger="1" minValue="12" maxValue="33" count="15">
        <n v="12"/>
        <n v="15"/>
        <n v="20"/>
        <n v="22"/>
        <n v="14"/>
        <n v="27"/>
        <n v="21"/>
        <n v="18"/>
        <n v="19"/>
        <n v="33"/>
        <n v="16"/>
        <n v="17"/>
        <n v="23"/>
        <n v="28"/>
        <n v="13"/>
      </sharedItems>
      <fieldGroup base="0">
        <rangePr autoStart="0" autoEnd="0" startNum="10" endNum="34" groupInterval="5"/>
        <groupItems count="7">
          <s v="&lt;10"/>
          <s v="10-14"/>
          <s v="15-19"/>
          <s v="20-24"/>
          <s v="25-29"/>
          <s v="30-34"/>
          <s v="&gt;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3"/>
  </r>
  <r>
    <x v="4"/>
  </r>
  <r>
    <x v="4"/>
  </r>
  <r>
    <x v="1"/>
  </r>
  <r>
    <x v="5"/>
  </r>
  <r>
    <x v="6"/>
  </r>
  <r>
    <x v="7"/>
  </r>
  <r>
    <x v="8"/>
  </r>
  <r>
    <x v="7"/>
  </r>
  <r>
    <x v="3"/>
  </r>
  <r>
    <x v="9"/>
  </r>
  <r>
    <x v="10"/>
  </r>
  <r>
    <x v="7"/>
  </r>
  <r>
    <x v="11"/>
  </r>
  <r>
    <x v="12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C6BE0-B63A-4A2E-A30B-6ADB1963BCC2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1:C7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개수 : Audit 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C42E-700D-4E9C-87E8-FFC9D3310978}">
  <dimension ref="A1:A21"/>
  <sheetViews>
    <sheetView tabSelected="1" workbookViewId="0">
      <selection activeCell="C4" sqref="C4"/>
    </sheetView>
  </sheetViews>
  <sheetFormatPr defaultRowHeight="15.7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>
        <v>12</v>
      </c>
    </row>
    <row r="3" spans="1:1" x14ac:dyDescent="0.25">
      <c r="A3">
        <v>14</v>
      </c>
    </row>
    <row r="4" spans="1:1" x14ac:dyDescent="0.25">
      <c r="A4">
        <v>14</v>
      </c>
    </row>
    <row r="5" spans="1:1" x14ac:dyDescent="0.25">
      <c r="A5">
        <v>13</v>
      </c>
    </row>
    <row r="6" spans="1:1" x14ac:dyDescent="0.25">
      <c r="A6">
        <v>15</v>
      </c>
    </row>
    <row r="7" spans="1:1" x14ac:dyDescent="0.25">
      <c r="A7">
        <v>15</v>
      </c>
    </row>
    <row r="8" spans="1:1" x14ac:dyDescent="0.25">
      <c r="A8">
        <v>18</v>
      </c>
    </row>
    <row r="9" spans="1:1" x14ac:dyDescent="0.25">
      <c r="A9">
        <v>19</v>
      </c>
    </row>
    <row r="10" spans="1:1" x14ac:dyDescent="0.25">
      <c r="A10">
        <v>18</v>
      </c>
    </row>
    <row r="11" spans="1:1" x14ac:dyDescent="0.25">
      <c r="A11">
        <v>16</v>
      </c>
    </row>
    <row r="12" spans="1:1" x14ac:dyDescent="0.25">
      <c r="A12">
        <v>18</v>
      </c>
    </row>
    <row r="13" spans="1:1" x14ac:dyDescent="0.25">
      <c r="A13">
        <v>17</v>
      </c>
    </row>
    <row r="14" spans="1:1" x14ac:dyDescent="0.25">
      <c r="A14">
        <v>20</v>
      </c>
    </row>
    <row r="15" spans="1:1" x14ac:dyDescent="0.25">
      <c r="A15">
        <v>22</v>
      </c>
    </row>
    <row r="16" spans="1:1" x14ac:dyDescent="0.25">
      <c r="A16">
        <v>21</v>
      </c>
    </row>
    <row r="17" spans="1:1" x14ac:dyDescent="0.25">
      <c r="A17">
        <v>22</v>
      </c>
    </row>
    <row r="18" spans="1:1" x14ac:dyDescent="0.25">
      <c r="A18">
        <v>23</v>
      </c>
    </row>
    <row r="19" spans="1:1" x14ac:dyDescent="0.25">
      <c r="A19">
        <v>27</v>
      </c>
    </row>
    <row r="20" spans="1:1" x14ac:dyDescent="0.25">
      <c r="A20">
        <v>28</v>
      </c>
    </row>
    <row r="21" spans="1:1" x14ac:dyDescent="0.25">
      <c r="A21">
        <v>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B1" zoomScale="280" zoomScaleNormal="280" workbookViewId="0">
      <selection activeCell="C3" sqref="C3"/>
    </sheetView>
  </sheetViews>
  <sheetFormatPr defaultRowHeight="15.75" x14ac:dyDescent="0.25"/>
  <cols>
    <col min="1" max="1" width="10.875" hidden="1" customWidth="1"/>
    <col min="2" max="2" width="12.5" bestFit="1" customWidth="1"/>
    <col min="3" max="3" width="17.375" bestFit="1" customWidth="1"/>
    <col min="4" max="4" width="17.375" customWidth="1"/>
    <col min="5" max="5" width="5" customWidth="1"/>
    <col min="6" max="6" width="10.75" customWidth="1"/>
    <col min="7" max="7" width="7.375" customWidth="1"/>
    <col min="8" max="18" width="3.5" customWidth="1"/>
    <col min="19" max="19" width="7.875" customWidth="1"/>
  </cols>
  <sheetData>
    <row r="1" spans="1:5" x14ac:dyDescent="0.25">
      <c r="A1" s="1" t="s">
        <v>0</v>
      </c>
      <c r="B1" s="3" t="s">
        <v>1</v>
      </c>
      <c r="C1" t="s">
        <v>2</v>
      </c>
      <c r="E1" s="5"/>
    </row>
    <row r="2" spans="1:5" x14ac:dyDescent="0.25">
      <c r="A2" s="2">
        <v>12</v>
      </c>
      <c r="B2" s="4" t="s">
        <v>3</v>
      </c>
      <c r="C2">
        <v>4</v>
      </c>
      <c r="D2">
        <f>MEDIAN(10,14)</f>
        <v>12</v>
      </c>
      <c r="E2">
        <f>D2*GETPIVOTDATA("Audit Time",$B$1,"Audit Time",10)</f>
        <v>48</v>
      </c>
    </row>
    <row r="3" spans="1:5" x14ac:dyDescent="0.25">
      <c r="A3" s="2">
        <v>15</v>
      </c>
      <c r="B3" s="4" t="s">
        <v>4</v>
      </c>
      <c r="C3">
        <v>8</v>
      </c>
      <c r="D3">
        <v>17</v>
      </c>
      <c r="E3">
        <f>D3*GETPIVOTDATA("Audit Time",$B$1,"Audit Time",15)</f>
        <v>136</v>
      </c>
    </row>
    <row r="4" spans="1:5" x14ac:dyDescent="0.25">
      <c r="A4" s="2">
        <v>20</v>
      </c>
      <c r="B4" s="4" t="s">
        <v>5</v>
      </c>
      <c r="C4">
        <v>5</v>
      </c>
      <c r="D4">
        <v>22</v>
      </c>
      <c r="E4">
        <f>D4*GETPIVOTDATA("Audit Time",$B$1,"Audit Time",20)</f>
        <v>110</v>
      </c>
    </row>
    <row r="5" spans="1:5" x14ac:dyDescent="0.25">
      <c r="A5" s="2">
        <v>22</v>
      </c>
      <c r="B5" s="4" t="s">
        <v>6</v>
      </c>
      <c r="C5">
        <v>2</v>
      </c>
      <c r="D5">
        <v>27</v>
      </c>
      <c r="E5">
        <f>D5*GETPIVOTDATA("Audit Time",$B$1,"Audit Time",25)</f>
        <v>54</v>
      </c>
    </row>
    <row r="6" spans="1:5" x14ac:dyDescent="0.25">
      <c r="A6" s="2">
        <v>14</v>
      </c>
      <c r="B6" s="4" t="s">
        <v>7</v>
      </c>
      <c r="C6">
        <v>1</v>
      </c>
      <c r="D6">
        <v>32</v>
      </c>
      <c r="E6">
        <f>D6*GETPIVOTDATA("Audit Time",$B$1,"Audit Time",30)</f>
        <v>32</v>
      </c>
    </row>
    <row r="7" spans="1:5" x14ac:dyDescent="0.25">
      <c r="A7" s="2">
        <v>14</v>
      </c>
      <c r="B7" s="4" t="s">
        <v>8</v>
      </c>
      <c r="C7">
        <v>20</v>
      </c>
      <c r="D7">
        <f>SUMPRODUCT(C2:C6,D2:D6)</f>
        <v>380</v>
      </c>
      <c r="E7">
        <f>SUM(E2:E6)</f>
        <v>380</v>
      </c>
    </row>
    <row r="8" spans="1:5" x14ac:dyDescent="0.25">
      <c r="A8" s="2">
        <v>15</v>
      </c>
      <c r="D8">
        <f>D7/GETPIVOTDATA("Audit Time",$B$1)</f>
        <v>19</v>
      </c>
      <c r="E8">
        <f>E7/GETPIVOTDATA("Audit Time",$B$1)</f>
        <v>19</v>
      </c>
    </row>
    <row r="9" spans="1:5" x14ac:dyDescent="0.25">
      <c r="A9" s="2">
        <v>27</v>
      </c>
    </row>
    <row r="10" spans="1:5" x14ac:dyDescent="0.25">
      <c r="A10" s="2">
        <v>21</v>
      </c>
    </row>
    <row r="11" spans="1:5" x14ac:dyDescent="0.25">
      <c r="A11" s="2">
        <v>18</v>
      </c>
    </row>
    <row r="12" spans="1:5" x14ac:dyDescent="0.25">
      <c r="A12" s="2">
        <v>19</v>
      </c>
    </row>
    <row r="13" spans="1:5" x14ac:dyDescent="0.25">
      <c r="A13" s="2">
        <v>18</v>
      </c>
    </row>
    <row r="14" spans="1:5" x14ac:dyDescent="0.25">
      <c r="A14" s="2">
        <v>22</v>
      </c>
    </row>
    <row r="15" spans="1:5" x14ac:dyDescent="0.25">
      <c r="A15" s="2">
        <v>33</v>
      </c>
    </row>
    <row r="16" spans="1:5" x14ac:dyDescent="0.25">
      <c r="A16" s="2">
        <v>16</v>
      </c>
    </row>
    <row r="17" spans="1:1" x14ac:dyDescent="0.25">
      <c r="A17" s="2">
        <v>18</v>
      </c>
    </row>
    <row r="18" spans="1:1" x14ac:dyDescent="0.25">
      <c r="A18" s="2">
        <v>17</v>
      </c>
    </row>
    <row r="19" spans="1:1" x14ac:dyDescent="0.25">
      <c r="A19" s="2">
        <v>23</v>
      </c>
    </row>
    <row r="20" spans="1:1" x14ac:dyDescent="0.25">
      <c r="A20" s="2">
        <v>28</v>
      </c>
    </row>
    <row r="21" spans="1:1" x14ac:dyDescent="0.25">
      <c r="A21" s="2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x U z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A M V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T N V K I p H u A 4 A A A A R A A A A E w A c A E Z v c m 1 1 b G F z L 1 N l Y 3 R p b 2 4 x L m 0 g o h g A K K A U A A A A A A A A A A A A A A A A A A A A A A A A A A A A K 0 5 N L s n M z 1 M I h t C G 1 g B Q S w E C L Q A U A A I A C A A D F T N V B t M Z E K U A A A D 2 A A A A E g A A A A A A A A A A A A A A A A A A A A A A Q 2 9 u Z m l n L 1 B h Y 2 t h Z 2 U u e G 1 s U E s B A i 0 A F A A C A A g A A x U z V Q / K 6 a u k A A A A 6 Q A A A B M A A A A A A A A A A A A A A A A A 8 Q A A A F t D b 2 5 0 Z W 5 0 X 1 R 5 c G V z X S 5 4 b W x Q S w E C L Q A U A A I A C A A D F T N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V j / l H n Y U y 9 Y Z 0 f L z p g z g A A A A A C A A A A A A A Q Z g A A A A E A A C A A A A B a H p q j 0 h F p T f x r 1 f A Q F 2 S Z 2 2 K Z 0 x L x Y Z Q F J J m J 0 U l k 9 w A A A A A O g A A A A A I A A C A A A A B o U r P E E R s G k p W 3 q T p y H Y r K m n V 1 h X G h B 9 Q H J M D i H 8 H M P V A A A A B F I 2 O T n L Q U 6 C w p H P b F 3 n 2 o I n P 9 e W S 2 L p Q C M w 9 p E k i Q 2 T q 3 O f s j N U p 5 4 D k b H r m N i S I d 4 g I k U E N v 4 0 b F U w N v 7 p W u N U d b E F i 0 1 k u B h 9 p 0 D F 0 F / U A A A A A Z L V F L t K h 1 1 I D v z c d w i 0 u x 8 d 9 A + W h V m g M l S 2 y y E D J 4 l + B 7 R e G N L u K z o a r Q q 2 V m T + b a k a 2 h m 0 K k y X i p 3 W N b s Y F r < / D a t a M a s h u p > 
</file>

<file path=customXml/itemProps1.xml><?xml version="1.0" encoding="utf-8"?>
<ds:datastoreItem xmlns:ds="http://schemas.openxmlformats.org/officeDocument/2006/customXml" ds:itemID="{66573C45-3613-4658-8E07-277C4E829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Data</vt:lpstr>
      <vt:lpstr>종이2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Anderson</dc:creator>
  <cp:keywords/>
  <dc:description/>
  <cp:lastModifiedBy>user</cp:lastModifiedBy>
  <cp:revision/>
  <dcterms:created xsi:type="dcterms:W3CDTF">2006-07-04T10:24:40Z</dcterms:created>
  <dcterms:modified xsi:type="dcterms:W3CDTF">2022-12-24T06:00:40Z</dcterms:modified>
  <cp:category/>
  <cp:contentStatus/>
</cp:coreProperties>
</file>