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vsi\Desktop\Работа\GasSystem\2024\Часть 2\ModelBlocks\Материалы\Графики\"/>
    </mc:Choice>
  </mc:AlternateContent>
  <xr:revisionPtr revIDLastSave="0" documentId="13_ncr:1_{42F93079-CD6B-46C3-9A9C-9E9C872B0D6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5" i="1"/>
  <c r="C6" i="1"/>
  <c r="C7" i="1"/>
  <c r="C8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<sst xmlns="http://schemas.openxmlformats.org/spreadsheetml/2006/main" count="6" uniqueCount="6">
  <si>
    <t>Формула</t>
  </si>
  <si>
    <t>a</t>
  </si>
  <si>
    <t>b</t>
  </si>
  <si>
    <t>c</t>
  </si>
  <si>
    <t>эВ</t>
  </si>
  <si>
    <t>Скорость рекомбинации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</si>
</sst>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52537182852143"/>
          <c:y val="5.0925925925925923E-2"/>
          <c:w val="0.84347462817147856"/>
          <c:h val="0.88111801391798505"/>
        </c:manualLayout>
      </c:layout>
      <c:scatterChart>
        <c:scatterStyle val="smoothMarker"/>
        <c:varyColors val="0"/>
        <c:ser>
          <c:idx val="1"/>
          <c:order val="0"/>
          <c:tx>
            <c:v>Формула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Лист1!$A$2:$A$12</c:f>
              <c:numCache>
                <c:formatCode>General</c:formatCode>
                <c:ptCount val="11"/>
                <c:pt idx="0">
                  <c:v>1.0000000000000001E-5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  <c:pt idx="5">
                  <c:v>1.77</c:v>
                </c:pt>
                <c:pt idx="6">
                  <c:v>10.220000000000001</c:v>
                </c:pt>
                <c:pt idx="7">
                  <c:v>108.6</c:v>
                </c:pt>
                <c:pt idx="8">
                  <c:v>1556.62</c:v>
                </c:pt>
                <c:pt idx="9">
                  <c:v>11359.9</c:v>
                </c:pt>
                <c:pt idx="10">
                  <c:v>120623</c:v>
                </c:pt>
              </c:numCache>
            </c:numRef>
          </c:xVal>
          <c:yVal>
            <c:numRef>
              <c:f>Лист1!$C$2:$C$12</c:f>
              <c:numCache>
                <c:formatCode>General</c:formatCode>
                <c:ptCount val="11"/>
                <c:pt idx="0">
                  <c:v>1.5848931924611098E-10</c:v>
                </c:pt>
                <c:pt idx="1">
                  <c:v>9.5499258602143236E-11</c:v>
                </c:pt>
                <c:pt idx="2">
                  <c:v>4.168693834703338E-11</c:v>
                </c:pt>
                <c:pt idx="3">
                  <c:v>1.3182567385564036E-11</c:v>
                </c:pt>
                <c:pt idx="4">
                  <c:v>3.0199517204019942E-12</c:v>
                </c:pt>
                <c:pt idx="5">
                  <c:v>3.0543469763362345E-13</c:v>
                </c:pt>
                <c:pt idx="6">
                  <c:v>5.8970846347163547E-14</c:v>
                </c:pt>
                <c:pt idx="7">
                  <c:v>4.7799398672114179E-15</c:v>
                </c:pt>
                <c:pt idx="8">
                  <c:v>1.8764746400788264E-16</c:v>
                </c:pt>
                <c:pt idx="9">
                  <c:v>1.2638842436577197E-17</c:v>
                </c:pt>
                <c:pt idx="10">
                  <c:v>3.7438560750423488E-19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CA-4B56-B3CD-B839B3D891EC}"/>
            </c:ext>
          </c:extLst>
        </c:ser>
        <c:ser>
          <c:idx val="0"/>
          <c:order val="1"/>
          <c:tx>
            <c:v>Данные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Лист1!$A$7:$A$12</c:f>
              <c:numCache>
                <c:formatCode>General</c:formatCode>
                <c:ptCount val="6"/>
                <c:pt idx="0">
                  <c:v>1.77</c:v>
                </c:pt>
                <c:pt idx="1">
                  <c:v>10.220000000000001</c:v>
                </c:pt>
                <c:pt idx="2">
                  <c:v>108.6</c:v>
                </c:pt>
                <c:pt idx="3">
                  <c:v>1556.62</c:v>
                </c:pt>
                <c:pt idx="4">
                  <c:v>11359.9</c:v>
                </c:pt>
                <c:pt idx="5">
                  <c:v>120623</c:v>
                </c:pt>
              </c:numCache>
            </c:numRef>
          </c:xVal>
          <c:yVal>
            <c:numRef>
              <c:f>Лист1!$B$7:$B$12</c:f>
              <c:numCache>
                <c:formatCode>0.00E+00</c:formatCode>
                <c:ptCount val="6"/>
                <c:pt idx="0">
                  <c:v>2.2899999999999998E-13</c:v>
                </c:pt>
                <c:pt idx="1">
                  <c:v>5.51E-14</c:v>
                </c:pt>
                <c:pt idx="2">
                  <c:v>5.2300000000000002E-15</c:v>
                </c:pt>
                <c:pt idx="3">
                  <c:v>2.1799999999999999E-16</c:v>
                </c:pt>
                <c:pt idx="4">
                  <c:v>1.25E-17</c:v>
                </c:pt>
                <c:pt idx="5">
                  <c:v>4.35E-19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CA-4B56-B3CD-B839B3D89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421471"/>
        <c:axId val="866420639"/>
      </c:scatterChart>
      <c:valAx>
        <c:axId val="8664214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Энергия,</a:t>
                </a:r>
                <a:r>
                  <a:rPr lang="ru-RU" baseline="0"/>
                  <a:t> эВ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6420639"/>
        <c:crosses val="autoZero"/>
        <c:crossBetween val="midCat"/>
      </c:valAx>
      <c:valAx>
        <c:axId val="8664206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</a:t>
                </a:r>
                <a:r>
                  <a:rPr lang="ru-RU" baseline="0"/>
                  <a:t> рекомбинации, см3/с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642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07528716024111"/>
          <c:y val="0.40491162801897468"/>
          <c:w val="0.14741271465938816"/>
          <c:h val="0.12901466445134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2</xdr:row>
      <xdr:rowOff>112394</xdr:rowOff>
    </xdr:from>
    <xdr:to>
      <xdr:col>15</xdr:col>
      <xdr:colOff>594360</xdr:colOff>
      <xdr:row>20</xdr:row>
      <xdr:rowOff>7619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5ECBADC-FC70-47ED-AD35-3F4A7222B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Q24" sqref="Q24"/>
    </sheetView>
  </sheetViews>
  <sheetFormatPr defaultRowHeight="15" x14ac:dyDescent="0.25"/>
  <cols>
    <col min="2" max="2" width="23.85546875" bestFit="1" customWidth="1"/>
    <col min="3" max="4" width="12" bestFit="1" customWidth="1"/>
    <col min="5" max="5" width="11" bestFit="1" customWidth="1"/>
  </cols>
  <sheetData>
    <row r="1" spans="1:5" x14ac:dyDescent="0.25">
      <c r="A1" t="s">
        <v>4</v>
      </c>
      <c r="B1" s="1" t="s">
        <v>5</v>
      </c>
      <c r="C1" t="s">
        <v>0</v>
      </c>
    </row>
    <row r="2" spans="1:5" x14ac:dyDescent="0.25">
      <c r="A2">
        <v>1.0000000000000001E-5</v>
      </c>
      <c r="C2" s="4">
        <f t="shared" ref="C2:C3" si="0">10^($B$21*LOG10(A2)^2 + $B$22 *LOG10(A2) + $B$23)</f>
        <v>1.5848931924611098E-10</v>
      </c>
      <c r="E2" s="3"/>
    </row>
    <row r="3" spans="1:5" x14ac:dyDescent="0.25">
      <c r="A3">
        <v>1E-4</v>
      </c>
      <c r="C3" s="4">
        <f t="shared" si="0"/>
        <v>9.5499258602143236E-11</v>
      </c>
      <c r="E3" s="3"/>
    </row>
    <row r="4" spans="1:5" x14ac:dyDescent="0.25">
      <c r="A4">
        <v>1E-3</v>
      </c>
      <c r="C4" s="4">
        <f>10^($B$21*LOG10(A4)^2 + $B$22 *LOG10(A4) + $B$23)</f>
        <v>4.168693834703338E-11</v>
      </c>
      <c r="E4" s="3"/>
    </row>
    <row r="5" spans="1:5" x14ac:dyDescent="0.25">
      <c r="A5">
        <v>0.01</v>
      </c>
      <c r="C5" s="4">
        <f t="shared" ref="C5:C12" si="1">10^($B$21*LOG10(A5)^2 + $B$22 *LOG10(A5) + $B$23)</f>
        <v>1.3182567385564036E-11</v>
      </c>
      <c r="E5" s="3"/>
    </row>
    <row r="6" spans="1:5" x14ac:dyDescent="0.25">
      <c r="A6">
        <v>0.1</v>
      </c>
      <c r="C6" s="4">
        <f t="shared" si="1"/>
        <v>3.0199517204019942E-12</v>
      </c>
      <c r="E6" s="3"/>
    </row>
    <row r="7" spans="1:5" x14ac:dyDescent="0.25">
      <c r="A7">
        <v>1.77</v>
      </c>
      <c r="B7" s="2">
        <v>2.2899999999999998E-13</v>
      </c>
      <c r="C7" s="4">
        <f t="shared" si="1"/>
        <v>3.0543469763362345E-13</v>
      </c>
      <c r="E7" s="3"/>
    </row>
    <row r="8" spans="1:5" x14ac:dyDescent="0.25">
      <c r="A8">
        <v>10.220000000000001</v>
      </c>
      <c r="B8" s="2">
        <v>5.51E-14</v>
      </c>
      <c r="C8" s="4">
        <f t="shared" si="1"/>
        <v>5.8970846347163547E-14</v>
      </c>
      <c r="E8" s="3"/>
    </row>
    <row r="9" spans="1:5" x14ac:dyDescent="0.25">
      <c r="A9">
        <v>108.6</v>
      </c>
      <c r="B9" s="2">
        <v>5.2300000000000002E-15</v>
      </c>
      <c r="C9" s="4">
        <f t="shared" si="1"/>
        <v>4.7799398672114179E-15</v>
      </c>
      <c r="E9" s="3"/>
    </row>
    <row r="10" spans="1:5" x14ac:dyDescent="0.25">
      <c r="A10">
        <v>1556.62</v>
      </c>
      <c r="B10" s="2">
        <v>2.1799999999999999E-16</v>
      </c>
      <c r="C10" s="4">
        <f t="shared" si="1"/>
        <v>1.8764746400788264E-16</v>
      </c>
      <c r="E10" s="3"/>
    </row>
    <row r="11" spans="1:5" x14ac:dyDescent="0.25">
      <c r="A11">
        <v>11359.9</v>
      </c>
      <c r="B11" s="2">
        <v>1.25E-17</v>
      </c>
      <c r="C11" s="4">
        <f t="shared" si="1"/>
        <v>1.2638842436577197E-17</v>
      </c>
      <c r="E11" s="3"/>
    </row>
    <row r="12" spans="1:5" x14ac:dyDescent="0.25">
      <c r="A12">
        <v>120623</v>
      </c>
      <c r="B12" s="2">
        <v>4.35E-19</v>
      </c>
      <c r="C12" s="4">
        <f t="shared" si="1"/>
        <v>3.7438560750423488E-19</v>
      </c>
    </row>
    <row r="13" spans="1:5" x14ac:dyDescent="0.25">
      <c r="D13" s="2"/>
    </row>
    <row r="21" spans="1:2" x14ac:dyDescent="0.25">
      <c r="A21" t="s">
        <v>1</v>
      </c>
      <c r="B21" s="4">
        <v>-7.0000000000000007E-2</v>
      </c>
    </row>
    <row r="22" spans="1:2" x14ac:dyDescent="0.25">
      <c r="A22" t="s">
        <v>2</v>
      </c>
      <c r="B22" s="4">
        <v>-0.85</v>
      </c>
    </row>
    <row r="23" spans="1:2" x14ac:dyDescent="0.25">
      <c r="A23" t="s">
        <v>3</v>
      </c>
      <c r="B23" s="4">
        <v>-12.3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Левшин</dc:creator>
  <cp:lastModifiedBy>Андрей Левшин</cp:lastModifiedBy>
  <dcterms:created xsi:type="dcterms:W3CDTF">2015-06-05T18:19:34Z</dcterms:created>
  <dcterms:modified xsi:type="dcterms:W3CDTF">2024-12-15T06:09:00Z</dcterms:modified>
</cp:coreProperties>
</file>