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60B7D94-A44A-46DF-803B-E6F71C75B9D4}" xr6:coauthVersionLast="47" xr6:coauthVersionMax="47" xr10:uidLastSave="{00000000-0000-0000-0000-000000000000}"/>
  <bookViews>
    <workbookView xWindow="-105" yWindow="0" windowWidth="14610" windowHeight="15585" tabRatio="500" activeTab="2" xr2:uid="{00000000-000D-0000-FFFF-FFFF00000000}"/>
  </bookViews>
  <sheets>
    <sheet name="ADRESSE" sheetId="13" r:id="rId1"/>
    <sheet name="VILLE" sheetId="12" r:id="rId2"/>
    <sheet name="ADHESION " sheetId="5" r:id="rId3"/>
    <sheet name="ADHERENT_BASE" sheetId="2" r:id="rId4"/>
  </sheets>
  <definedNames>
    <definedName name="Requête_Anonymisation_Données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68" i="5" l="1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<sst xmlns="http://schemas.openxmlformats.org/spreadsheetml/2006/main" count="1931" uniqueCount="491">
  <si>
    <t>Nom</t>
  </si>
  <si>
    <t>Prenom</t>
  </si>
  <si>
    <t>Rue</t>
  </si>
  <si>
    <t>Ville</t>
  </si>
  <si>
    <t>Etat</t>
  </si>
  <si>
    <t>Madison</t>
  </si>
  <si>
    <t>Warren</t>
  </si>
  <si>
    <t>South Highway</t>
  </si>
  <si>
    <t>Nashville</t>
  </si>
  <si>
    <t>36.174465</t>
  </si>
  <si>
    <t>-86.767960</t>
  </si>
  <si>
    <t>Washington</t>
  </si>
  <si>
    <t>06 49 82 65 01</t>
  </si>
  <si>
    <t>espèces</t>
  </si>
  <si>
    <t>espèce</t>
  </si>
  <si>
    <t>helloasso</t>
  </si>
  <si>
    <t>Pierce</t>
  </si>
  <si>
    <t>Steele Lane</t>
  </si>
  <si>
    <t>Dover</t>
  </si>
  <si>
    <t>51.126369</t>
  </si>
  <si>
    <t>1.316198</t>
  </si>
  <si>
    <t>Florida</t>
  </si>
  <si>
    <t>06 98 03 24 55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</si>
  <si>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</si>
  <si>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</si>
  <si>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</si>
  <si>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</si>
  <si>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</si>
  <si>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</si>
  <si>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</si>
  <si>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</si>
  <si>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</si>
  <si>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</si>
  <si>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</si>
  <si>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Harrisburg</t>
  </si>
  <si>
    <t>40.263680</t>
  </si>
  <si>
    <t>-76.890739</t>
  </si>
  <si>
    <t>Hawaii</t>
  </si>
  <si>
    <t>06 77 73 52 05</t>
  </si>
  <si>
    <t>McKinley</t>
  </si>
  <si>
    <t>Harry S Truman Blvd</t>
  </si>
  <si>
    <t>Atlanta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</si>
  <si>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</si>
  <si>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</si>
  <si>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</si>
  <si>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</si>
  <si>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</si>
  <si>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</si>
  <si>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</si>
  <si>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</si>
  <si>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</si>
  <si>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Ohio</t>
  </si>
  <si>
    <t>06 77 21 85 11</t>
  </si>
  <si>
    <t>chèque</t>
  </si>
  <si>
    <t>Chèque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</si>
  <si>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</si>
  <si>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</si>
  <si>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</si>
  <si>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</si>
  <si>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</si>
  <si>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</si>
  <si>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</si>
  <si>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</si>
  <si>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</si>
  <si>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</si>
  <si>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</si>
  <si>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</si>
  <si>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</si>
  <si>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</si>
  <si>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</si>
  <si>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</si>
  <si>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</si>
  <si>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</si>
  <si>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</si>
  <si>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</si>
  <si>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</si>
  <si>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</si>
  <si>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</si>
  <si>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</si>
  <si>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</si>
  <si>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</si>
  <si>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</si>
  <si>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</si>
  <si>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</si>
  <si>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</si>
  <si>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</si>
  <si>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</si>
  <si>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</si>
  <si>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Oregon</t>
  </si>
  <si>
    <t>06 64 51 34 39</t>
  </si>
  <si>
    <t>Johnson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</si>
  <si>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</si>
  <si>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</si>
  <si>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</si>
  <si>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</si>
  <si>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</si>
  <si>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</si>
  <si>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</si>
  <si>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</si>
  <si>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</si>
  <si>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</si>
  <si>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</si>
  <si>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Martin</t>
  </si>
  <si>
    <t>Via Real</t>
  </si>
  <si>
    <t>Providence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</si>
  <si>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</si>
  <si>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</si>
  <si>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</si>
  <si>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</si>
  <si>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</si>
  <si>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</si>
  <si>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</si>
  <si>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Georgia</t>
  </si>
  <si>
    <t>06 68 03 61 58</t>
  </si>
  <si>
    <t>virement bancaire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</si>
  <si>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</si>
  <si>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</si>
  <si>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</si>
  <si>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</si>
  <si>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</si>
  <si>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</si>
  <si>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</si>
  <si>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</si>
  <si>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</si>
  <si>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</si>
  <si>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</si>
  <si>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</si>
  <si>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Massachusetts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</si>
  <si>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</si>
  <si>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</si>
  <si>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</si>
  <si>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</si>
  <si>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</si>
  <si>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</si>
  <si>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</si>
  <si>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</si>
  <si>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</si>
  <si>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</si>
  <si>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</si>
  <si>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</si>
  <si>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</si>
  <si>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Cabrillo Highway</t>
  </si>
  <si>
    <t>Columbia</t>
  </si>
  <si>
    <t>4.570868</t>
  </si>
  <si>
    <t>-74.297333</t>
  </si>
  <si>
    <t>05 55 85 00 32</t>
  </si>
  <si>
    <t>Quincy</t>
  </si>
  <si>
    <t>North Erringer Road</t>
  </si>
  <si>
    <t>Utah</t>
  </si>
  <si>
    <t>06 79 29 60 16</t>
  </si>
  <si>
    <t>Ronald</t>
  </si>
  <si>
    <t>Phoenix</t>
  </si>
  <si>
    <t>33.448377</t>
  </si>
  <si>
    <t>-112.074037</t>
  </si>
  <si>
    <t>Missouri</t>
  </si>
  <si>
    <t>Cleveland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</si>
  <si>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</si>
  <si>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</si>
  <si>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</si>
  <si>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</si>
  <si>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</si>
  <si>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</si>
  <si>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</si>
  <si>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</si>
  <si>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</si>
  <si>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</si>
  <si>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Virginia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</si>
  <si>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</si>
  <si>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</si>
  <si>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</si>
  <si>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</si>
  <si>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</si>
  <si>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</si>
  <si>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</si>
  <si>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Vermont</t>
  </si>
  <si>
    <t>06 78 96 66 13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</si>
  <si>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</si>
  <si>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</si>
  <si>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</si>
  <si>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</si>
  <si>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</si>
  <si>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</si>
  <si>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</si>
  <si>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</si>
  <si>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</si>
  <si>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</si>
  <si>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</si>
  <si>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</si>
  <si>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</si>
  <si>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</si>
  <si>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</si>
  <si>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</si>
  <si>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</si>
  <si>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</si>
  <si>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</si>
  <si>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</si>
  <si>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</si>
  <si>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</si>
  <si>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</si>
  <si>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</si>
  <si>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</si>
  <si>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</si>
  <si>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</si>
  <si>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</si>
  <si>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</si>
  <si>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hello asso</t>
  </si>
  <si>
    <t>Olympia</t>
  </si>
  <si>
    <t>47.037874</t>
  </si>
  <si>
    <t>-122.900695</t>
  </si>
  <si>
    <t>06 28 27 32 74</t>
  </si>
  <si>
    <t>43.073052</t>
  </si>
  <si>
    <t>-89.401230</t>
  </si>
  <si>
    <t>Colorado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</si>
  <si>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</si>
  <si>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</si>
  <si>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</si>
  <si>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</si>
  <si>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</si>
  <si>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</si>
  <si>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</si>
  <si>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</si>
  <si>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OUI</t>
  </si>
  <si>
    <t>El Camino Real</t>
  </si>
  <si>
    <t>Sacramento</t>
  </si>
  <si>
    <t>38.581572</t>
  </si>
  <si>
    <t>-121.494400</t>
  </si>
  <si>
    <t>South Carolina</t>
  </si>
  <si>
    <t>06 63 25 92 97</t>
  </si>
  <si>
    <t>Hayes</t>
  </si>
  <si>
    <t>Maryland</t>
  </si>
  <si>
    <t>06 86 01 74 62</t>
  </si>
  <si>
    <t>Theodore</t>
  </si>
  <si>
    <t>S Rustle St</t>
  </si>
  <si>
    <t>06 89 56 83 41</t>
  </si>
  <si>
    <t>Arthur</t>
  </si>
  <si>
    <t>Lake Tahoe Blvd.</t>
  </si>
  <si>
    <t>West Virginia</t>
  </si>
  <si>
    <t>06 15 30 18 22</t>
  </si>
  <si>
    <t>North Preisker Lane</t>
  </si>
  <si>
    <t>06 52 44 19 43</t>
  </si>
  <si>
    <t>espece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</si>
  <si>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</si>
  <si>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</si>
  <si>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</si>
  <si>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</si>
  <si>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</si>
  <si>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</si>
  <si>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</si>
  <si>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</si>
  <si>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</si>
  <si>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</si>
  <si>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</si>
  <si>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</si>
  <si>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</si>
  <si>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</si>
  <si>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Arizona</t>
  </si>
  <si>
    <t>07 81 62 73 76</t>
  </si>
  <si>
    <t>East Main Street</t>
  </si>
  <si>
    <t>0049 15734926068</t>
  </si>
  <si>
    <t>East 1st Street</t>
  </si>
  <si>
    <t>06 64 111179</t>
  </si>
  <si>
    <t>Castillo Drive</t>
  </si>
  <si>
    <t>Minnesota</t>
  </si>
  <si>
    <t>07 67 50 34 38</t>
  </si>
  <si>
    <t>06 61 35 47 70</t>
  </si>
  <si>
    <t>Truman</t>
  </si>
  <si>
    <t>W. Russell St.</t>
  </si>
  <si>
    <t>New Jersey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</si>
  <si>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</si>
  <si>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</si>
  <si>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</si>
  <si>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</si>
  <si>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</si>
  <si>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</si>
  <si>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</si>
  <si>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</si>
  <si>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</si>
  <si>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Coolidge</t>
  </si>
  <si>
    <t>Santa Fe</t>
  </si>
  <si>
    <t>35.686975</t>
  </si>
  <si>
    <t>-105.937799</t>
  </si>
  <si>
    <t>06 50 08 09 34</t>
  </si>
  <si>
    <t>Austin</t>
  </si>
  <si>
    <t>30.267153</t>
  </si>
  <si>
    <t>-97.743061</t>
  </si>
  <si>
    <t>06 68 81 38 44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</si>
  <si>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</si>
  <si>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</si>
  <si>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</si>
  <si>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</si>
  <si>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</si>
  <si>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</si>
  <si>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</si>
  <si>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</si>
  <si>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Denver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</si>
  <si>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</si>
  <si>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</si>
  <si>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</si>
  <si>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</si>
  <si>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</si>
  <si>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</si>
  <si>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</si>
  <si>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</si>
  <si>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</si>
  <si>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</si>
  <si>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</si>
  <si>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</si>
  <si>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</si>
  <si>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</si>
  <si>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</si>
  <si>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</si>
  <si>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</si>
  <si>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</si>
  <si>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</si>
  <si>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Texas</t>
  </si>
  <si>
    <t>06 28 07 04 50</t>
  </si>
  <si>
    <t>Monroe</t>
  </si>
  <si>
    <t>07 70 15 22 63</t>
  </si>
  <si>
    <t>Fontaine Road</t>
  </si>
  <si>
    <t>Illinois</t>
  </si>
  <si>
    <t>06 81 70 93 95</t>
  </si>
  <si>
    <t>Wyoming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</si>
  <si>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</si>
  <si>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</si>
  <si>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</si>
  <si>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</si>
  <si>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</si>
  <si>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</si>
  <si>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</si>
  <si>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</si>
  <si>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</si>
  <si>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</si>
  <si>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</si>
  <si>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</si>
  <si>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</si>
  <si>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</si>
  <si>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</si>
  <si>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</si>
  <si>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</si>
  <si>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</si>
  <si>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</si>
  <si>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</si>
  <si>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North Carolina</t>
  </si>
  <si>
    <t>Nebraska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</si>
  <si>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</si>
  <si>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</si>
  <si>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</si>
  <si>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</si>
  <si>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</si>
  <si>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</si>
  <si>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</si>
  <si>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</si>
  <si>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</si>
  <si>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</si>
  <si>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Oklahoma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</si>
  <si>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</si>
  <si>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</si>
  <si>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</si>
  <si>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</si>
  <si>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</si>
  <si>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</si>
  <si>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</si>
  <si>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</si>
  <si>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Boston</t>
  </si>
  <si>
    <t>42.360082</t>
  </si>
  <si>
    <t>-71.058880</t>
  </si>
  <si>
    <t>07 85 64 91 01</t>
  </si>
  <si>
    <t>09 83 90 45 00</t>
  </si>
  <si>
    <t>06 18 30 56 98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</si>
  <si>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</si>
  <si>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</si>
  <si>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</si>
  <si>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</si>
  <si>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</si>
  <si>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</si>
  <si>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</si>
  <si>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</si>
  <si>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</si>
  <si>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Apalachee Parkway</t>
  </si>
  <si>
    <t>Maine</t>
  </si>
  <si>
    <t>06 45 16 34 50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</si>
  <si>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</si>
  <si>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</si>
  <si>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</si>
  <si>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</si>
  <si>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</si>
  <si>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</si>
  <si>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</si>
  <si>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</si>
  <si>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</si>
  <si>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</si>
  <si>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Helena</t>
  </si>
  <si>
    <t>46.588371</t>
  </si>
  <si>
    <t>-112.024505</t>
  </si>
  <si>
    <t>06 17 57 87 32</t>
  </si>
  <si>
    <t>Jefferson</t>
  </si>
  <si>
    <t>Cerrillos Road</t>
  </si>
  <si>
    <t>Arkansas</t>
  </si>
  <si>
    <t>06 46 09 55 80</t>
  </si>
  <si>
    <t>San Marcos</t>
  </si>
  <si>
    <t>06 08 84 71 25</t>
  </si>
  <si>
    <t>Nevada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</si>
  <si>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</si>
  <si>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</si>
  <si>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</si>
  <si>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</si>
  <si>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</si>
  <si>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</si>
  <si>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</si>
  <si>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</si>
  <si>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</si>
  <si>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</si>
  <si>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</si>
  <si>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</si>
  <si>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</si>
  <si>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</si>
  <si>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North Atherton Street</t>
  </si>
  <si>
    <t>07 81 12 13 04</t>
  </si>
  <si>
    <t>06 77 57 02 70</t>
  </si>
  <si>
    <t>07 70 08 74 56</t>
  </si>
  <si>
    <t>06 30 84 46 94</t>
  </si>
  <si>
    <t>06 42 41 38 73</t>
  </si>
  <si>
    <t>OUI, Ponctuelle</t>
  </si>
  <si>
    <t>07 49 08 59 67</t>
  </si>
  <si>
    <t>06 81 06 40 64</t>
  </si>
  <si>
    <t>07 89 95 62 72</t>
  </si>
  <si>
    <t>06 07 86 15 22</t>
  </si>
  <si>
    <t>Santa Rosa North</t>
  </si>
  <si>
    <t>06 66 06 41 41</t>
  </si>
  <si>
    <t>06 12 41 46 89</t>
  </si>
  <si>
    <t>06 81  35 03 50</t>
  </si>
  <si>
    <t>07 53 68 81 10</t>
  </si>
  <si>
    <t>06 25 88 37 78</t>
  </si>
  <si>
    <t>06 07 87 57 87</t>
  </si>
  <si>
    <t>06 05 88 85 61</t>
  </si>
  <si>
    <t>Kennedy</t>
  </si>
  <si>
    <t>06 71 30 45 10</t>
  </si>
  <si>
    <t>06 04 13 38 55</t>
  </si>
  <si>
    <t>07 49 61 23 21</t>
  </si>
  <si>
    <t>07 81 62 79 81</t>
  </si>
  <si>
    <t>06 32 40 59 19</t>
  </si>
  <si>
    <t>06 28 07 21 68</t>
  </si>
  <si>
    <t>06 45 38 04 94</t>
  </si>
  <si>
    <t>06 81 38 94 61</t>
  </si>
  <si>
    <t>Carpinteria North</t>
  </si>
  <si>
    <t>06 70 31 38 37</t>
  </si>
  <si>
    <t>06 77 09 35 11</t>
  </si>
  <si>
    <t>06 99 37 40 85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</si>
  <si>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</si>
  <si>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</si>
  <si>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</si>
  <si>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</si>
  <si>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</si>
  <si>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</si>
  <si>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</si>
  <si>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</si>
  <si>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</si>
  <si>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06 11 08 39 78</t>
  </si>
  <si>
    <t>06 05 59 75 36</t>
  </si>
  <si>
    <t>Grandview Drive</t>
  </si>
  <si>
    <t>06 79 24 74 74</t>
  </si>
  <si>
    <t>06 81 67 21 50</t>
  </si>
  <si>
    <t>06 61 55 22 49</t>
  </si>
  <si>
    <t>Calle Real</t>
  </si>
  <si>
    <t>Mississippi</t>
  </si>
  <si>
    <t>Redwood Highway</t>
  </si>
  <si>
    <t>06 60 88 75 68</t>
  </si>
  <si>
    <t>07 53 05 67 37</t>
  </si>
  <si>
    <t>Oklahoma City</t>
  </si>
  <si>
    <t>35.467560</t>
  </si>
  <si>
    <t>-97.516428</t>
  </si>
  <si>
    <t>06 41 37 89 11</t>
  </si>
  <si>
    <t>06 10 96 42 48</t>
  </si>
  <si>
    <t>Oui, Ponctuelle</t>
  </si>
  <si>
    <t>Teléphone Bis</t>
  </si>
  <si>
    <t>05 61 42 55 24</t>
  </si>
  <si>
    <t>07 61 25 78 37</t>
  </si>
  <si>
    <t xml:space="preserve"> </t>
  </si>
  <si>
    <t/>
  </si>
  <si>
    <t>NUMERO_ADHERENT</t>
  </si>
  <si>
    <t>Naissance</t>
  </si>
  <si>
    <t>Telephone</t>
  </si>
  <si>
    <t>Benevole</t>
  </si>
  <si>
    <t>Numero_adherent</t>
  </si>
  <si>
    <t>Latitude_Ville</t>
  </si>
  <si>
    <t>Longitude_Ville</t>
  </si>
  <si>
    <t>Annee</t>
  </si>
  <si>
    <t>Date_adhesion</t>
  </si>
  <si>
    <t>Montant</t>
  </si>
  <si>
    <t>Don</t>
  </si>
  <si>
    <t>Paiement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</si>
</sst>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AF31-C9BC-490D-8DF2-703847763310}">
  <dimension ref="A1:C180"/>
  <sheetViews>
    <sheetView workbookViewId="0"/>
  </sheetViews>
  <sheetFormatPr baseColWidth="10" defaultRowHeight="15" x14ac:dyDescent="0.25"/>
  <cols>
    <col min="1" max="1" width="19" bestFit="1" customWidth="1"/>
    <col min="2" max="2" width="22.140625" customWidth="1"/>
    <col min="3" max="3" width="9.140625"/>
  </cols>
  <sheetData>
    <row r="1" spans="1:3" x14ac:dyDescent="0.25">
      <c r="A1" s="8" t="s">
        <v>483</v>
      </c>
      <c r="B1" t="s">
        <v>2</v>
      </c>
      <c r="C1" t="s">
        <v>3</v>
      </c>
    </row>
    <row r="2" spans="1:3" x14ac:dyDescent="0.25">
      <c r="A2">
        <v>1</v>
      </c>
      <c r="B2" t="s">
        <v>7</v>
      </c>
      <c r="C2" t="s">
        <v>8</v>
      </c>
    </row>
    <row r="3" spans="1:3" x14ac:dyDescent="0.25">
      <c r="A3">
        <v>2</v>
      </c>
      <c r="B3" t="s">
        <v>17</v>
      </c>
      <c r="C3" t="s">
        <v>18</v>
      </c>
    </row>
    <row r="4" spans="1:3" x14ac:dyDescent="0.25">
      <c r="A4">
        <v>3</v>
      </c>
      <c r="B4" t="s">
        <v>25</v>
      </c>
      <c r="C4" t="s">
        <v>26</v>
      </c>
    </row>
    <row r="5" spans="1:3" x14ac:dyDescent="0.25">
      <c r="A5">
        <v>4</v>
      </c>
      <c r="B5" t="s">
        <v>33</v>
      </c>
      <c r="C5" t="s">
        <v>34</v>
      </c>
    </row>
    <row r="6" spans="1:3" x14ac:dyDescent="0.25">
      <c r="A6">
        <v>5</v>
      </c>
      <c r="B6" t="s">
        <v>40</v>
      </c>
      <c r="C6" t="s">
        <v>41</v>
      </c>
    </row>
    <row r="7" spans="1:3" x14ac:dyDescent="0.25">
      <c r="A7">
        <v>6</v>
      </c>
      <c r="B7" t="s">
        <v>7</v>
      </c>
      <c r="C7" t="s">
        <v>48</v>
      </c>
    </row>
    <row r="8" spans="1:3" x14ac:dyDescent="0.25">
      <c r="A8">
        <v>7</v>
      </c>
      <c r="B8" t="s">
        <v>57</v>
      </c>
      <c r="C8" t="s">
        <v>58</v>
      </c>
    </row>
    <row r="9" spans="1:3" x14ac:dyDescent="0.25">
      <c r="A9">
        <v>8</v>
      </c>
      <c r="B9" t="s">
        <v>64</v>
      </c>
      <c r="C9" t="s">
        <v>65</v>
      </c>
    </row>
    <row r="10" spans="1:3" x14ac:dyDescent="0.25">
      <c r="A10">
        <v>9</v>
      </c>
      <c r="B10" t="s">
        <v>71</v>
      </c>
      <c r="C10" t="s">
        <v>72</v>
      </c>
    </row>
    <row r="11" spans="1:3" x14ac:dyDescent="0.25">
      <c r="A11">
        <v>10</v>
      </c>
      <c r="B11" t="s">
        <v>79</v>
      </c>
      <c r="C11" t="s">
        <v>80</v>
      </c>
    </row>
    <row r="12" spans="1:3" x14ac:dyDescent="0.25">
      <c r="A12">
        <v>11</v>
      </c>
      <c r="B12" t="s">
        <v>87</v>
      </c>
      <c r="C12" t="s">
        <v>18</v>
      </c>
    </row>
    <row r="13" spans="1:3" x14ac:dyDescent="0.25">
      <c r="A13">
        <v>12</v>
      </c>
      <c r="B13" t="s">
        <v>92</v>
      </c>
      <c r="C13" t="s">
        <v>8</v>
      </c>
    </row>
    <row r="14" spans="1:3" x14ac:dyDescent="0.25">
      <c r="A14">
        <v>13</v>
      </c>
      <c r="B14" t="s">
        <v>96</v>
      </c>
      <c r="C14" t="s">
        <v>97</v>
      </c>
    </row>
    <row r="15" spans="1:3" x14ac:dyDescent="0.25">
      <c r="A15">
        <v>14</v>
      </c>
      <c r="B15" t="s">
        <v>103</v>
      </c>
      <c r="C15" t="s">
        <v>104</v>
      </c>
    </row>
    <row r="16" spans="1:3" x14ac:dyDescent="0.25">
      <c r="A16">
        <v>15</v>
      </c>
      <c r="B16" t="s">
        <v>40</v>
      </c>
      <c r="C16" t="s">
        <v>109</v>
      </c>
    </row>
    <row r="17" spans="1:3" x14ac:dyDescent="0.25">
      <c r="A17">
        <v>16</v>
      </c>
      <c r="B17" t="s">
        <v>116</v>
      </c>
      <c r="C17" t="s">
        <v>117</v>
      </c>
    </row>
    <row r="18" spans="1:3" x14ac:dyDescent="0.25">
      <c r="A18">
        <v>17</v>
      </c>
      <c r="B18" t="s">
        <v>71</v>
      </c>
      <c r="C18" t="s">
        <v>124</v>
      </c>
    </row>
    <row r="19" spans="1:3" x14ac:dyDescent="0.25">
      <c r="A19">
        <v>18</v>
      </c>
      <c r="B19" t="s">
        <v>17</v>
      </c>
      <c r="C19" t="s">
        <v>130</v>
      </c>
    </row>
    <row r="20" spans="1:3" x14ac:dyDescent="0.25">
      <c r="A20">
        <v>19</v>
      </c>
      <c r="B20" t="s">
        <v>135</v>
      </c>
      <c r="C20" t="s">
        <v>136</v>
      </c>
    </row>
    <row r="21" spans="1:3" x14ac:dyDescent="0.25">
      <c r="A21">
        <v>20</v>
      </c>
      <c r="B21" t="s">
        <v>141</v>
      </c>
      <c r="C21" t="s">
        <v>142</v>
      </c>
    </row>
    <row r="22" spans="1:3" x14ac:dyDescent="0.25">
      <c r="A22">
        <v>21</v>
      </c>
      <c r="B22" t="s">
        <v>147</v>
      </c>
      <c r="C22" t="s">
        <v>109</v>
      </c>
    </row>
    <row r="23" spans="1:3" x14ac:dyDescent="0.25">
      <c r="A23">
        <v>22</v>
      </c>
      <c r="B23" t="s">
        <v>7</v>
      </c>
      <c r="C23" t="s">
        <v>151</v>
      </c>
    </row>
    <row r="24" spans="1:3" x14ac:dyDescent="0.25">
      <c r="A24">
        <v>23</v>
      </c>
      <c r="B24" t="s">
        <v>40</v>
      </c>
      <c r="C24" t="s">
        <v>157</v>
      </c>
    </row>
    <row r="25" spans="1:3" x14ac:dyDescent="0.25">
      <c r="A25">
        <v>24</v>
      </c>
      <c r="B25" t="s">
        <v>162</v>
      </c>
      <c r="C25" t="s">
        <v>41</v>
      </c>
    </row>
    <row r="26" spans="1:3" x14ac:dyDescent="0.25">
      <c r="A26">
        <v>25</v>
      </c>
      <c r="B26" t="s">
        <v>165</v>
      </c>
      <c r="C26" t="s">
        <v>34</v>
      </c>
    </row>
    <row r="27" spans="1:3" x14ac:dyDescent="0.25">
      <c r="A27">
        <v>26</v>
      </c>
      <c r="B27" t="s">
        <v>64</v>
      </c>
      <c r="C27" t="s">
        <v>8</v>
      </c>
    </row>
    <row r="28" spans="1:3" x14ac:dyDescent="0.25">
      <c r="A28">
        <v>27</v>
      </c>
      <c r="B28" t="s">
        <v>172</v>
      </c>
      <c r="C28" t="s">
        <v>142</v>
      </c>
    </row>
    <row r="29" spans="1:3" x14ac:dyDescent="0.25">
      <c r="A29">
        <v>28</v>
      </c>
      <c r="B29" t="s">
        <v>79</v>
      </c>
      <c r="C29" t="s">
        <v>124</v>
      </c>
    </row>
    <row r="30" spans="1:3" x14ac:dyDescent="0.25">
      <c r="A30">
        <v>29</v>
      </c>
      <c r="B30" t="s">
        <v>141</v>
      </c>
      <c r="C30" t="s">
        <v>80</v>
      </c>
    </row>
    <row r="31" spans="1:3" x14ac:dyDescent="0.25">
      <c r="A31">
        <v>30</v>
      </c>
      <c r="B31" t="s">
        <v>71</v>
      </c>
      <c r="C31" t="s">
        <v>178</v>
      </c>
    </row>
    <row r="32" spans="1:3" x14ac:dyDescent="0.25">
      <c r="A32">
        <v>31</v>
      </c>
      <c r="B32" t="s">
        <v>185</v>
      </c>
      <c r="C32" t="s">
        <v>186</v>
      </c>
    </row>
    <row r="33" spans="1:3" x14ac:dyDescent="0.25">
      <c r="A33">
        <v>32</v>
      </c>
      <c r="B33" t="s">
        <v>103</v>
      </c>
      <c r="C33" t="s">
        <v>48</v>
      </c>
    </row>
    <row r="34" spans="1:3" x14ac:dyDescent="0.25">
      <c r="A34">
        <v>33</v>
      </c>
      <c r="B34" t="s">
        <v>193</v>
      </c>
      <c r="C34" t="s">
        <v>194</v>
      </c>
    </row>
    <row r="35" spans="1:3" x14ac:dyDescent="0.25">
      <c r="A35">
        <v>34</v>
      </c>
      <c r="B35" t="s">
        <v>200</v>
      </c>
      <c r="C35" t="s">
        <v>201</v>
      </c>
    </row>
    <row r="36" spans="1:3" x14ac:dyDescent="0.25">
      <c r="A36">
        <v>35</v>
      </c>
      <c r="B36" t="s">
        <v>96</v>
      </c>
      <c r="C36" t="s">
        <v>206</v>
      </c>
    </row>
    <row r="37" spans="1:3" x14ac:dyDescent="0.25">
      <c r="A37">
        <v>36</v>
      </c>
      <c r="B37" t="s">
        <v>57</v>
      </c>
      <c r="C37" t="s">
        <v>5</v>
      </c>
    </row>
    <row r="38" spans="1:3" x14ac:dyDescent="0.25">
      <c r="A38">
        <v>37</v>
      </c>
      <c r="B38" t="s">
        <v>215</v>
      </c>
      <c r="C38" t="s">
        <v>216</v>
      </c>
    </row>
    <row r="39" spans="1:3" x14ac:dyDescent="0.25">
      <c r="A39">
        <v>38</v>
      </c>
      <c r="B39" t="s">
        <v>222</v>
      </c>
      <c r="C39" t="s">
        <v>223</v>
      </c>
    </row>
    <row r="40" spans="1:3" x14ac:dyDescent="0.25">
      <c r="A40">
        <v>39</v>
      </c>
      <c r="B40" t="s">
        <v>165</v>
      </c>
      <c r="C40" t="s">
        <v>124</v>
      </c>
    </row>
    <row r="41" spans="1:3" x14ac:dyDescent="0.25">
      <c r="A41">
        <v>40</v>
      </c>
      <c r="B41" t="s">
        <v>232</v>
      </c>
      <c r="C41" t="s">
        <v>5</v>
      </c>
    </row>
    <row r="42" spans="1:3" x14ac:dyDescent="0.25">
      <c r="A42">
        <v>41</v>
      </c>
      <c r="B42" t="s">
        <v>235</v>
      </c>
      <c r="C42" t="s">
        <v>178</v>
      </c>
    </row>
    <row r="43" spans="1:3" x14ac:dyDescent="0.25">
      <c r="A43">
        <v>42</v>
      </c>
      <c r="B43" t="s">
        <v>238</v>
      </c>
      <c r="C43" t="s">
        <v>216</v>
      </c>
    </row>
    <row r="44" spans="1:3" x14ac:dyDescent="0.25">
      <c r="A44">
        <v>43</v>
      </c>
      <c r="B44" t="s">
        <v>241</v>
      </c>
      <c r="C44" t="s">
        <v>124</v>
      </c>
    </row>
    <row r="45" spans="1:3" x14ac:dyDescent="0.25">
      <c r="A45">
        <v>44</v>
      </c>
      <c r="B45" t="s">
        <v>172</v>
      </c>
      <c r="C45" t="s">
        <v>242</v>
      </c>
    </row>
    <row r="46" spans="1:3" x14ac:dyDescent="0.25">
      <c r="A46">
        <v>45</v>
      </c>
      <c r="B46" t="s">
        <v>246</v>
      </c>
      <c r="C46" t="s">
        <v>223</v>
      </c>
    </row>
    <row r="47" spans="1:3" x14ac:dyDescent="0.25">
      <c r="A47">
        <v>46</v>
      </c>
      <c r="B47" t="s">
        <v>247</v>
      </c>
      <c r="C47" t="s">
        <v>178</v>
      </c>
    </row>
    <row r="48" spans="1:3" x14ac:dyDescent="0.25">
      <c r="A48">
        <v>47</v>
      </c>
      <c r="B48" t="s">
        <v>248</v>
      </c>
      <c r="C48" t="s">
        <v>249</v>
      </c>
    </row>
    <row r="49" spans="1:3" x14ac:dyDescent="0.25">
      <c r="A49">
        <v>48</v>
      </c>
      <c r="B49" t="s">
        <v>238</v>
      </c>
      <c r="C49" t="s">
        <v>48</v>
      </c>
    </row>
    <row r="50" spans="1:3" x14ac:dyDescent="0.25">
      <c r="A50">
        <v>49</v>
      </c>
      <c r="B50" t="s">
        <v>254</v>
      </c>
      <c r="C50" t="s">
        <v>80</v>
      </c>
    </row>
    <row r="51" spans="1:3" x14ac:dyDescent="0.25">
      <c r="A51">
        <v>50</v>
      </c>
      <c r="B51" t="s">
        <v>257</v>
      </c>
      <c r="C51" t="s">
        <v>186</v>
      </c>
    </row>
    <row r="52" spans="1:3" x14ac:dyDescent="0.25">
      <c r="A52">
        <v>51</v>
      </c>
      <c r="B52" t="s">
        <v>259</v>
      </c>
      <c r="C52" t="s">
        <v>26</v>
      </c>
    </row>
    <row r="53" spans="1:3" x14ac:dyDescent="0.25">
      <c r="A53">
        <v>52</v>
      </c>
      <c r="B53" t="s">
        <v>261</v>
      </c>
      <c r="C53" t="s">
        <v>104</v>
      </c>
    </row>
    <row r="54" spans="1:3" x14ac:dyDescent="0.25">
      <c r="A54">
        <v>53</v>
      </c>
      <c r="B54" t="s">
        <v>222</v>
      </c>
      <c r="C54" t="s">
        <v>178</v>
      </c>
    </row>
    <row r="55" spans="1:3" x14ac:dyDescent="0.25">
      <c r="A55">
        <v>54</v>
      </c>
      <c r="B55" t="s">
        <v>266</v>
      </c>
      <c r="C55" t="s">
        <v>117</v>
      </c>
    </row>
    <row r="56" spans="1:3" x14ac:dyDescent="0.25">
      <c r="A56">
        <v>55</v>
      </c>
      <c r="B56" t="s">
        <v>270</v>
      </c>
      <c r="C56" t="s">
        <v>271</v>
      </c>
    </row>
    <row r="57" spans="1:3" x14ac:dyDescent="0.25">
      <c r="A57">
        <v>56</v>
      </c>
      <c r="B57" t="s">
        <v>275</v>
      </c>
      <c r="C57" t="s">
        <v>216</v>
      </c>
    </row>
    <row r="58" spans="1:3" x14ac:dyDescent="0.25">
      <c r="A58">
        <v>57</v>
      </c>
      <c r="B58" t="s">
        <v>71</v>
      </c>
      <c r="C58" t="s">
        <v>278</v>
      </c>
    </row>
    <row r="59" spans="1:3" x14ac:dyDescent="0.25">
      <c r="A59">
        <v>58</v>
      </c>
      <c r="B59" t="s">
        <v>147</v>
      </c>
      <c r="C59" t="s">
        <v>271</v>
      </c>
    </row>
    <row r="60" spans="1:3" x14ac:dyDescent="0.25">
      <c r="A60">
        <v>59</v>
      </c>
      <c r="B60" t="s">
        <v>270</v>
      </c>
      <c r="C60" t="s">
        <v>282</v>
      </c>
    </row>
    <row r="61" spans="1:3" x14ac:dyDescent="0.25">
      <c r="A61">
        <v>60</v>
      </c>
      <c r="B61" t="s">
        <v>286</v>
      </c>
      <c r="C61" t="s">
        <v>194</v>
      </c>
    </row>
    <row r="62" spans="1:3" x14ac:dyDescent="0.25">
      <c r="A62">
        <v>61</v>
      </c>
      <c r="B62" t="s">
        <v>289</v>
      </c>
      <c r="C62" t="s">
        <v>290</v>
      </c>
    </row>
    <row r="63" spans="1:3" x14ac:dyDescent="0.25">
      <c r="A63">
        <v>62</v>
      </c>
      <c r="B63" t="s">
        <v>165</v>
      </c>
      <c r="C63" t="s">
        <v>294</v>
      </c>
    </row>
    <row r="64" spans="1:3" x14ac:dyDescent="0.25">
      <c r="A64">
        <v>63</v>
      </c>
      <c r="B64" t="s">
        <v>116</v>
      </c>
      <c r="C64" t="s">
        <v>194</v>
      </c>
    </row>
    <row r="65" spans="1:3" x14ac:dyDescent="0.25">
      <c r="A65">
        <v>64</v>
      </c>
      <c r="B65" t="s">
        <v>301</v>
      </c>
      <c r="C65" t="s">
        <v>142</v>
      </c>
    </row>
    <row r="66" spans="1:3" x14ac:dyDescent="0.25">
      <c r="A66">
        <v>65</v>
      </c>
      <c r="B66" t="s">
        <v>165</v>
      </c>
      <c r="C66" t="s">
        <v>26</v>
      </c>
    </row>
    <row r="67" spans="1:3" x14ac:dyDescent="0.25">
      <c r="A67">
        <v>66</v>
      </c>
      <c r="B67" t="s">
        <v>254</v>
      </c>
      <c r="C67" t="s">
        <v>130</v>
      </c>
    </row>
    <row r="68" spans="1:3" x14ac:dyDescent="0.25">
      <c r="A68">
        <v>67</v>
      </c>
      <c r="B68" t="s">
        <v>172</v>
      </c>
      <c r="C68" t="s">
        <v>304</v>
      </c>
    </row>
    <row r="69" spans="1:3" x14ac:dyDescent="0.25">
      <c r="A69">
        <v>68</v>
      </c>
      <c r="B69" t="s">
        <v>308</v>
      </c>
      <c r="C69" t="s">
        <v>309</v>
      </c>
    </row>
    <row r="70" spans="1:3" x14ac:dyDescent="0.25">
      <c r="A70">
        <v>69</v>
      </c>
      <c r="B70" t="s">
        <v>313</v>
      </c>
      <c r="C70" t="s">
        <v>104</v>
      </c>
    </row>
    <row r="71" spans="1:3" x14ac:dyDescent="0.25">
      <c r="A71">
        <v>70</v>
      </c>
      <c r="B71" t="s">
        <v>165</v>
      </c>
      <c r="C71" t="s">
        <v>58</v>
      </c>
    </row>
    <row r="72" spans="1:3" x14ac:dyDescent="0.25">
      <c r="A72">
        <v>71</v>
      </c>
      <c r="B72" t="s">
        <v>318</v>
      </c>
      <c r="C72" t="s">
        <v>136</v>
      </c>
    </row>
    <row r="73" spans="1:3" x14ac:dyDescent="0.25">
      <c r="A73">
        <v>72</v>
      </c>
      <c r="B73" t="s">
        <v>40</v>
      </c>
      <c r="C73" t="s">
        <v>216</v>
      </c>
    </row>
    <row r="74" spans="1:3" x14ac:dyDescent="0.25">
      <c r="A74">
        <v>73</v>
      </c>
      <c r="B74" t="s">
        <v>323</v>
      </c>
      <c r="C74" t="s">
        <v>201</v>
      </c>
    </row>
    <row r="75" spans="1:3" x14ac:dyDescent="0.25">
      <c r="A75">
        <v>74</v>
      </c>
      <c r="B75" t="s">
        <v>25</v>
      </c>
      <c r="C75" t="s">
        <v>194</v>
      </c>
    </row>
    <row r="76" spans="1:3" x14ac:dyDescent="0.25">
      <c r="A76">
        <v>75</v>
      </c>
      <c r="B76" t="s">
        <v>327</v>
      </c>
      <c r="C76" t="s">
        <v>328</v>
      </c>
    </row>
    <row r="77" spans="1:3" x14ac:dyDescent="0.25">
      <c r="A77">
        <v>76</v>
      </c>
      <c r="B77" t="s">
        <v>332</v>
      </c>
      <c r="C77" t="s">
        <v>333</v>
      </c>
    </row>
    <row r="78" spans="1:3" x14ac:dyDescent="0.25">
      <c r="A78">
        <v>77</v>
      </c>
      <c r="B78" t="s">
        <v>235</v>
      </c>
      <c r="C78" t="s">
        <v>34</v>
      </c>
    </row>
    <row r="79" spans="1:3" x14ac:dyDescent="0.25">
      <c r="A79">
        <v>78</v>
      </c>
      <c r="B79" t="s">
        <v>79</v>
      </c>
      <c r="C79" t="s">
        <v>5</v>
      </c>
    </row>
    <row r="80" spans="1:3" x14ac:dyDescent="0.25">
      <c r="A80">
        <v>79</v>
      </c>
      <c r="B80" t="s">
        <v>340</v>
      </c>
      <c r="C80" t="s">
        <v>124</v>
      </c>
    </row>
    <row r="81" spans="1:3" x14ac:dyDescent="0.25">
      <c r="A81">
        <v>80</v>
      </c>
      <c r="B81" t="s">
        <v>135</v>
      </c>
      <c r="C81" t="s">
        <v>194</v>
      </c>
    </row>
    <row r="82" spans="1:3" x14ac:dyDescent="0.25">
      <c r="A82">
        <v>81</v>
      </c>
      <c r="B82" t="s">
        <v>222</v>
      </c>
      <c r="C82" t="s">
        <v>18</v>
      </c>
    </row>
    <row r="83" spans="1:3" x14ac:dyDescent="0.25">
      <c r="A83">
        <v>82</v>
      </c>
      <c r="B83" t="s">
        <v>92</v>
      </c>
      <c r="C83" t="s">
        <v>104</v>
      </c>
    </row>
    <row r="84" spans="1:3" x14ac:dyDescent="0.25">
      <c r="A84">
        <v>83</v>
      </c>
      <c r="B84" t="s">
        <v>344</v>
      </c>
      <c r="C84" t="s">
        <v>345</v>
      </c>
    </row>
    <row r="85" spans="1:3" x14ac:dyDescent="0.25">
      <c r="A85">
        <v>84</v>
      </c>
      <c r="B85" t="s">
        <v>259</v>
      </c>
      <c r="C85" t="s">
        <v>194</v>
      </c>
    </row>
    <row r="86" spans="1:3" x14ac:dyDescent="0.25">
      <c r="A86">
        <v>85</v>
      </c>
      <c r="B86" t="s">
        <v>254</v>
      </c>
      <c r="C86" t="s">
        <v>348</v>
      </c>
    </row>
    <row r="87" spans="1:3" x14ac:dyDescent="0.25">
      <c r="A87">
        <v>86</v>
      </c>
      <c r="B87" t="s">
        <v>235</v>
      </c>
      <c r="C87" t="s">
        <v>333</v>
      </c>
    </row>
    <row r="88" spans="1:3" x14ac:dyDescent="0.25">
      <c r="A88">
        <v>87</v>
      </c>
      <c r="B88" t="s">
        <v>353</v>
      </c>
      <c r="C88" t="s">
        <v>178</v>
      </c>
    </row>
    <row r="89" spans="1:3" x14ac:dyDescent="0.25">
      <c r="A89">
        <v>88</v>
      </c>
      <c r="B89" t="s">
        <v>17</v>
      </c>
      <c r="C89" t="s">
        <v>80</v>
      </c>
    </row>
    <row r="90" spans="1:3" x14ac:dyDescent="0.25">
      <c r="A90">
        <v>89</v>
      </c>
      <c r="B90" t="s">
        <v>356</v>
      </c>
      <c r="C90" t="s">
        <v>136</v>
      </c>
    </row>
    <row r="91" spans="1:3" x14ac:dyDescent="0.25">
      <c r="A91">
        <v>90</v>
      </c>
      <c r="B91" t="s">
        <v>286</v>
      </c>
      <c r="C91" t="s">
        <v>97</v>
      </c>
    </row>
    <row r="92" spans="1:3" x14ac:dyDescent="0.25">
      <c r="A92">
        <v>91</v>
      </c>
      <c r="B92" t="s">
        <v>360</v>
      </c>
      <c r="C92" t="s">
        <v>178</v>
      </c>
    </row>
    <row r="93" spans="1:3" x14ac:dyDescent="0.25">
      <c r="A93">
        <v>92</v>
      </c>
      <c r="B93" t="s">
        <v>92</v>
      </c>
      <c r="C93" t="s">
        <v>142</v>
      </c>
    </row>
    <row r="94" spans="1:3" x14ac:dyDescent="0.25">
      <c r="A94">
        <v>93</v>
      </c>
      <c r="B94" t="s">
        <v>96</v>
      </c>
      <c r="C94" t="s">
        <v>216</v>
      </c>
    </row>
    <row r="95" spans="1:3" x14ac:dyDescent="0.25">
      <c r="A95">
        <v>94</v>
      </c>
      <c r="B95" t="s">
        <v>238</v>
      </c>
      <c r="C95" t="s">
        <v>18</v>
      </c>
    </row>
    <row r="96" spans="1:3" x14ac:dyDescent="0.25">
      <c r="A96">
        <v>95</v>
      </c>
      <c r="B96" t="s">
        <v>313</v>
      </c>
      <c r="C96" t="s">
        <v>363</v>
      </c>
    </row>
    <row r="97" spans="1:3" x14ac:dyDescent="0.25">
      <c r="A97">
        <v>96</v>
      </c>
      <c r="B97" t="s">
        <v>185</v>
      </c>
      <c r="C97" t="s">
        <v>345</v>
      </c>
    </row>
    <row r="98" spans="1:3" x14ac:dyDescent="0.25">
      <c r="A98">
        <v>97</v>
      </c>
      <c r="B98" t="s">
        <v>246</v>
      </c>
      <c r="C98" t="s">
        <v>206</v>
      </c>
    </row>
    <row r="99" spans="1:3" x14ac:dyDescent="0.25">
      <c r="A99">
        <v>98</v>
      </c>
      <c r="B99" t="s">
        <v>57</v>
      </c>
      <c r="C99" t="s">
        <v>72</v>
      </c>
    </row>
    <row r="100" spans="1:3" x14ac:dyDescent="0.25">
      <c r="A100">
        <v>99</v>
      </c>
      <c r="B100" t="s">
        <v>254</v>
      </c>
      <c r="C100" t="s">
        <v>80</v>
      </c>
    </row>
    <row r="101" spans="1:3" x14ac:dyDescent="0.25">
      <c r="A101">
        <v>100</v>
      </c>
      <c r="B101" t="s">
        <v>135</v>
      </c>
      <c r="C101" t="s">
        <v>249</v>
      </c>
    </row>
    <row r="102" spans="1:3" x14ac:dyDescent="0.25">
      <c r="A102">
        <v>101</v>
      </c>
      <c r="B102" t="s">
        <v>369</v>
      </c>
      <c r="C102" t="s">
        <v>186</v>
      </c>
    </row>
    <row r="103" spans="1:3" x14ac:dyDescent="0.25">
      <c r="A103">
        <v>102</v>
      </c>
      <c r="B103" t="s">
        <v>232</v>
      </c>
      <c r="C103" t="s">
        <v>194</v>
      </c>
    </row>
    <row r="104" spans="1:3" x14ac:dyDescent="0.25">
      <c r="A104">
        <v>103</v>
      </c>
      <c r="B104" t="s">
        <v>318</v>
      </c>
      <c r="C104" t="s">
        <v>348</v>
      </c>
    </row>
    <row r="105" spans="1:3" x14ac:dyDescent="0.25">
      <c r="A105">
        <v>104</v>
      </c>
      <c r="B105" t="s">
        <v>373</v>
      </c>
      <c r="C105" t="s">
        <v>374</v>
      </c>
    </row>
    <row r="106" spans="1:3" x14ac:dyDescent="0.25">
      <c r="A106">
        <v>105</v>
      </c>
      <c r="B106" t="s">
        <v>165</v>
      </c>
      <c r="C106" t="s">
        <v>374</v>
      </c>
    </row>
    <row r="107" spans="1:3" x14ac:dyDescent="0.25">
      <c r="A107">
        <v>106</v>
      </c>
      <c r="B107" t="s">
        <v>378</v>
      </c>
      <c r="C107" t="s">
        <v>333</v>
      </c>
    </row>
    <row r="108" spans="1:3" x14ac:dyDescent="0.25">
      <c r="A108">
        <v>107</v>
      </c>
      <c r="B108" t="s">
        <v>301</v>
      </c>
      <c r="C108" t="s">
        <v>151</v>
      </c>
    </row>
    <row r="109" spans="1:3" x14ac:dyDescent="0.25">
      <c r="A109">
        <v>108</v>
      </c>
      <c r="B109" t="s">
        <v>275</v>
      </c>
      <c r="C109" t="s">
        <v>80</v>
      </c>
    </row>
    <row r="110" spans="1:3" x14ac:dyDescent="0.25">
      <c r="A110">
        <v>109</v>
      </c>
      <c r="B110" t="s">
        <v>79</v>
      </c>
      <c r="C110" t="s">
        <v>186</v>
      </c>
    </row>
    <row r="111" spans="1:3" x14ac:dyDescent="0.25">
      <c r="A111">
        <v>110</v>
      </c>
      <c r="B111" t="s">
        <v>340</v>
      </c>
      <c r="C111" t="s">
        <v>194</v>
      </c>
    </row>
    <row r="112" spans="1:3" x14ac:dyDescent="0.25">
      <c r="A112">
        <v>111</v>
      </c>
      <c r="B112" t="s">
        <v>385</v>
      </c>
      <c r="C112" t="s">
        <v>333</v>
      </c>
    </row>
    <row r="113" spans="1:3" x14ac:dyDescent="0.25">
      <c r="A113">
        <v>112</v>
      </c>
      <c r="B113" t="s">
        <v>200</v>
      </c>
      <c r="C113" t="s">
        <v>386</v>
      </c>
    </row>
    <row r="114" spans="1:3" x14ac:dyDescent="0.25">
      <c r="A114">
        <v>113</v>
      </c>
      <c r="B114" t="s">
        <v>308</v>
      </c>
      <c r="C114" t="s">
        <v>391</v>
      </c>
    </row>
    <row r="115" spans="1:3" x14ac:dyDescent="0.25">
      <c r="A115">
        <v>114</v>
      </c>
      <c r="B115" t="s">
        <v>165</v>
      </c>
      <c r="C115" t="s">
        <v>178</v>
      </c>
    </row>
    <row r="116" spans="1:3" x14ac:dyDescent="0.25">
      <c r="A116">
        <v>115</v>
      </c>
      <c r="B116" t="s">
        <v>396</v>
      </c>
      <c r="C116" t="s">
        <v>8</v>
      </c>
    </row>
    <row r="117" spans="1:3" x14ac:dyDescent="0.25">
      <c r="A117">
        <v>116</v>
      </c>
      <c r="B117" t="s">
        <v>399</v>
      </c>
      <c r="C117" t="s">
        <v>374</v>
      </c>
    </row>
    <row r="118" spans="1:3" x14ac:dyDescent="0.25">
      <c r="A118">
        <v>117</v>
      </c>
      <c r="B118" t="s">
        <v>232</v>
      </c>
      <c r="C118" t="s">
        <v>348</v>
      </c>
    </row>
    <row r="119" spans="1:3" x14ac:dyDescent="0.25">
      <c r="A119">
        <v>118</v>
      </c>
      <c r="B119" t="s">
        <v>373</v>
      </c>
      <c r="C119" t="s">
        <v>403</v>
      </c>
    </row>
    <row r="120" spans="1:3" x14ac:dyDescent="0.25">
      <c r="A120">
        <v>119</v>
      </c>
      <c r="B120" t="s">
        <v>33</v>
      </c>
      <c r="C120" t="s">
        <v>407</v>
      </c>
    </row>
    <row r="121" spans="1:3" x14ac:dyDescent="0.25">
      <c r="A121">
        <v>120</v>
      </c>
      <c r="B121" t="s">
        <v>215</v>
      </c>
      <c r="C121" t="s">
        <v>80</v>
      </c>
    </row>
    <row r="122" spans="1:3" x14ac:dyDescent="0.25">
      <c r="A122">
        <v>121</v>
      </c>
      <c r="B122" t="s">
        <v>308</v>
      </c>
      <c r="C122" t="s">
        <v>58</v>
      </c>
    </row>
    <row r="123" spans="1:3" x14ac:dyDescent="0.25">
      <c r="A123">
        <v>122</v>
      </c>
      <c r="B123" t="s">
        <v>413</v>
      </c>
      <c r="C123" t="s">
        <v>72</v>
      </c>
    </row>
    <row r="124" spans="1:3" x14ac:dyDescent="0.25">
      <c r="A124">
        <v>123</v>
      </c>
      <c r="B124" t="s">
        <v>246</v>
      </c>
      <c r="C124" t="s">
        <v>26</v>
      </c>
    </row>
    <row r="125" spans="1:3" x14ac:dyDescent="0.25">
      <c r="A125">
        <v>124</v>
      </c>
      <c r="B125" t="s">
        <v>301</v>
      </c>
      <c r="C125" t="s">
        <v>194</v>
      </c>
    </row>
    <row r="126" spans="1:3" x14ac:dyDescent="0.25">
      <c r="A126">
        <v>125</v>
      </c>
      <c r="B126" t="s">
        <v>416</v>
      </c>
      <c r="C126" t="s">
        <v>403</v>
      </c>
    </row>
    <row r="127" spans="1:3" x14ac:dyDescent="0.25">
      <c r="A127">
        <v>126</v>
      </c>
      <c r="B127" t="s">
        <v>327</v>
      </c>
      <c r="C127" t="s">
        <v>386</v>
      </c>
    </row>
    <row r="128" spans="1:3" x14ac:dyDescent="0.25">
      <c r="A128">
        <v>127</v>
      </c>
      <c r="B128" t="s">
        <v>185</v>
      </c>
      <c r="C128" t="s">
        <v>136</v>
      </c>
    </row>
    <row r="129" spans="1:3" x14ac:dyDescent="0.25">
      <c r="A129">
        <v>128</v>
      </c>
      <c r="B129" t="s">
        <v>356</v>
      </c>
      <c r="C129" t="s">
        <v>186</v>
      </c>
    </row>
    <row r="130" spans="1:3" x14ac:dyDescent="0.25">
      <c r="A130">
        <v>129</v>
      </c>
      <c r="B130" t="s">
        <v>215</v>
      </c>
      <c r="C130" t="s">
        <v>304</v>
      </c>
    </row>
    <row r="131" spans="1:3" x14ac:dyDescent="0.25">
      <c r="A131">
        <v>130</v>
      </c>
      <c r="B131" t="s">
        <v>79</v>
      </c>
      <c r="C131" t="s">
        <v>58</v>
      </c>
    </row>
    <row r="132" spans="1:3" x14ac:dyDescent="0.25">
      <c r="A132">
        <v>131</v>
      </c>
      <c r="B132" t="s">
        <v>360</v>
      </c>
      <c r="C132" t="s">
        <v>80</v>
      </c>
    </row>
    <row r="133" spans="1:3" x14ac:dyDescent="0.25">
      <c r="A133">
        <v>132</v>
      </c>
      <c r="B133" t="s">
        <v>396</v>
      </c>
      <c r="C133" t="s">
        <v>403</v>
      </c>
    </row>
    <row r="134" spans="1:3" x14ac:dyDescent="0.25">
      <c r="A134">
        <v>133</v>
      </c>
      <c r="B134" t="s">
        <v>340</v>
      </c>
      <c r="C134" t="s">
        <v>104</v>
      </c>
    </row>
    <row r="135" spans="1:3" x14ac:dyDescent="0.25">
      <c r="A135">
        <v>134</v>
      </c>
      <c r="B135" t="s">
        <v>25</v>
      </c>
      <c r="C135" t="s">
        <v>5</v>
      </c>
    </row>
    <row r="136" spans="1:3" x14ac:dyDescent="0.25">
      <c r="A136">
        <v>135</v>
      </c>
      <c r="B136" t="s">
        <v>313</v>
      </c>
      <c r="C136" t="s">
        <v>216</v>
      </c>
    </row>
    <row r="137" spans="1:3" x14ac:dyDescent="0.25">
      <c r="A137">
        <v>136</v>
      </c>
      <c r="B137" t="s">
        <v>427</v>
      </c>
      <c r="C137" t="s">
        <v>201</v>
      </c>
    </row>
    <row r="138" spans="1:3" x14ac:dyDescent="0.25">
      <c r="A138">
        <v>137</v>
      </c>
      <c r="B138" t="s">
        <v>235</v>
      </c>
      <c r="C138" t="s">
        <v>97</v>
      </c>
    </row>
    <row r="139" spans="1:3" x14ac:dyDescent="0.25">
      <c r="A139">
        <v>138</v>
      </c>
      <c r="B139" t="s">
        <v>289</v>
      </c>
      <c r="C139" t="s">
        <v>345</v>
      </c>
    </row>
    <row r="140" spans="1:3" x14ac:dyDescent="0.25">
      <c r="A140">
        <v>139</v>
      </c>
      <c r="B140" t="s">
        <v>162</v>
      </c>
      <c r="C140" t="s">
        <v>328</v>
      </c>
    </row>
    <row r="141" spans="1:3" x14ac:dyDescent="0.25">
      <c r="A141">
        <v>140</v>
      </c>
      <c r="B141" t="s">
        <v>222</v>
      </c>
      <c r="C141" t="s">
        <v>142</v>
      </c>
    </row>
    <row r="142" spans="1:3" x14ac:dyDescent="0.25">
      <c r="A142">
        <v>141</v>
      </c>
      <c r="B142" t="s">
        <v>116</v>
      </c>
      <c r="C142" t="s">
        <v>374</v>
      </c>
    </row>
    <row r="143" spans="1:3" x14ac:dyDescent="0.25">
      <c r="A143">
        <v>142</v>
      </c>
      <c r="B143" t="s">
        <v>373</v>
      </c>
      <c r="C143" t="s">
        <v>249</v>
      </c>
    </row>
    <row r="144" spans="1:3" x14ac:dyDescent="0.25">
      <c r="A144">
        <v>143</v>
      </c>
      <c r="B144" t="s">
        <v>232</v>
      </c>
      <c r="C144" t="s">
        <v>348</v>
      </c>
    </row>
    <row r="145" spans="1:3" x14ac:dyDescent="0.25">
      <c r="A145">
        <v>144</v>
      </c>
      <c r="B145" t="s">
        <v>57</v>
      </c>
      <c r="C145" t="s">
        <v>136</v>
      </c>
    </row>
    <row r="146" spans="1:3" x14ac:dyDescent="0.25">
      <c r="A146">
        <v>145</v>
      </c>
      <c r="B146" t="s">
        <v>344</v>
      </c>
      <c r="C146" t="s">
        <v>201</v>
      </c>
    </row>
    <row r="147" spans="1:3" x14ac:dyDescent="0.25">
      <c r="A147">
        <v>146</v>
      </c>
      <c r="B147" t="s">
        <v>332</v>
      </c>
      <c r="C147" t="s">
        <v>309</v>
      </c>
    </row>
    <row r="148" spans="1:3" x14ac:dyDescent="0.25">
      <c r="A148">
        <v>147</v>
      </c>
      <c r="B148" t="s">
        <v>40</v>
      </c>
      <c r="C148" t="s">
        <v>41</v>
      </c>
    </row>
    <row r="149" spans="1:3" x14ac:dyDescent="0.25">
      <c r="A149">
        <v>148</v>
      </c>
      <c r="B149" t="s">
        <v>327</v>
      </c>
      <c r="C149" t="s">
        <v>109</v>
      </c>
    </row>
    <row r="150" spans="1:3" x14ac:dyDescent="0.25">
      <c r="A150">
        <v>149</v>
      </c>
      <c r="B150" t="s">
        <v>141</v>
      </c>
      <c r="C150" t="s">
        <v>242</v>
      </c>
    </row>
    <row r="151" spans="1:3" x14ac:dyDescent="0.25">
      <c r="A151">
        <v>150</v>
      </c>
      <c r="B151" t="s">
        <v>7</v>
      </c>
      <c r="C151" t="s">
        <v>65</v>
      </c>
    </row>
    <row r="152" spans="1:3" x14ac:dyDescent="0.25">
      <c r="A152">
        <v>151</v>
      </c>
      <c r="B152" t="s">
        <v>247</v>
      </c>
      <c r="C152" t="s">
        <v>216</v>
      </c>
    </row>
    <row r="153" spans="1:3" x14ac:dyDescent="0.25">
      <c r="A153">
        <v>152</v>
      </c>
      <c r="B153" t="s">
        <v>444</v>
      </c>
      <c r="C153" t="s">
        <v>109</v>
      </c>
    </row>
    <row r="154" spans="1:3" x14ac:dyDescent="0.25">
      <c r="A154">
        <v>153</v>
      </c>
      <c r="B154" t="s">
        <v>222</v>
      </c>
      <c r="C154" t="s">
        <v>124</v>
      </c>
    </row>
    <row r="155" spans="1:3" x14ac:dyDescent="0.25">
      <c r="A155">
        <v>154</v>
      </c>
      <c r="B155" t="s">
        <v>356</v>
      </c>
      <c r="C155" t="s">
        <v>58</v>
      </c>
    </row>
    <row r="156" spans="1:3" x14ac:dyDescent="0.25">
      <c r="A156">
        <v>155</v>
      </c>
      <c r="B156" t="s">
        <v>79</v>
      </c>
      <c r="C156" t="s">
        <v>18</v>
      </c>
    </row>
    <row r="157" spans="1:3" x14ac:dyDescent="0.25">
      <c r="A157">
        <v>156</v>
      </c>
      <c r="B157" t="s">
        <v>340</v>
      </c>
      <c r="C157" t="s">
        <v>80</v>
      </c>
    </row>
    <row r="158" spans="1:3" x14ac:dyDescent="0.25">
      <c r="A158">
        <v>157</v>
      </c>
      <c r="B158" t="s">
        <v>399</v>
      </c>
      <c r="C158" t="s">
        <v>391</v>
      </c>
    </row>
    <row r="159" spans="1:3" x14ac:dyDescent="0.25">
      <c r="A159">
        <v>158</v>
      </c>
      <c r="B159" t="s">
        <v>71</v>
      </c>
      <c r="C159" t="s">
        <v>271</v>
      </c>
    </row>
    <row r="160" spans="1:3" x14ac:dyDescent="0.25">
      <c r="A160">
        <v>159</v>
      </c>
      <c r="B160" t="s">
        <v>301</v>
      </c>
      <c r="C160" t="s">
        <v>386</v>
      </c>
    </row>
    <row r="161" spans="1:3" x14ac:dyDescent="0.25">
      <c r="A161">
        <v>160</v>
      </c>
      <c r="B161" t="s">
        <v>40</v>
      </c>
      <c r="C161" t="s">
        <v>124</v>
      </c>
    </row>
    <row r="162" spans="1:3" x14ac:dyDescent="0.25">
      <c r="A162">
        <v>161</v>
      </c>
      <c r="B162" t="s">
        <v>323</v>
      </c>
      <c r="C162" t="s">
        <v>453</v>
      </c>
    </row>
    <row r="163" spans="1:3" x14ac:dyDescent="0.25">
      <c r="A163">
        <v>162</v>
      </c>
      <c r="B163" t="s">
        <v>116</v>
      </c>
      <c r="C163" t="s">
        <v>109</v>
      </c>
    </row>
    <row r="164" spans="1:3" x14ac:dyDescent="0.25">
      <c r="A164">
        <v>163</v>
      </c>
      <c r="B164" t="s">
        <v>332</v>
      </c>
      <c r="C164" t="s">
        <v>333</v>
      </c>
    </row>
    <row r="165" spans="1:3" x14ac:dyDescent="0.25">
      <c r="A165">
        <v>164</v>
      </c>
      <c r="B165" t="s">
        <v>459</v>
      </c>
      <c r="C165" t="s">
        <v>41</v>
      </c>
    </row>
    <row r="166" spans="1:3" x14ac:dyDescent="0.25">
      <c r="A166">
        <v>165</v>
      </c>
      <c r="B166" t="s">
        <v>96</v>
      </c>
      <c r="C166" t="s">
        <v>290</v>
      </c>
    </row>
    <row r="167" spans="1:3" x14ac:dyDescent="0.25">
      <c r="A167">
        <v>166</v>
      </c>
      <c r="B167" t="s">
        <v>87</v>
      </c>
      <c r="C167" t="s">
        <v>242</v>
      </c>
    </row>
    <row r="168" spans="1:3" x14ac:dyDescent="0.25">
      <c r="A168">
        <v>167</v>
      </c>
      <c r="B168" t="s">
        <v>172</v>
      </c>
      <c r="C168" t="s">
        <v>48</v>
      </c>
    </row>
    <row r="169" spans="1:3" x14ac:dyDescent="0.25">
      <c r="A169">
        <v>168</v>
      </c>
      <c r="B169" t="s">
        <v>261</v>
      </c>
      <c r="C169" t="s">
        <v>104</v>
      </c>
    </row>
    <row r="170" spans="1:3" x14ac:dyDescent="0.25">
      <c r="A170">
        <v>169</v>
      </c>
      <c r="B170" t="s">
        <v>463</v>
      </c>
      <c r="C170" t="s">
        <v>278</v>
      </c>
    </row>
    <row r="171" spans="1:3" x14ac:dyDescent="0.25">
      <c r="A171">
        <v>170</v>
      </c>
      <c r="B171" t="s">
        <v>40</v>
      </c>
      <c r="C171" t="s">
        <v>97</v>
      </c>
    </row>
    <row r="172" spans="1:3" x14ac:dyDescent="0.25">
      <c r="A172">
        <v>171</v>
      </c>
      <c r="B172" t="s">
        <v>416</v>
      </c>
      <c r="C172" t="s">
        <v>294</v>
      </c>
    </row>
    <row r="173" spans="1:3" x14ac:dyDescent="0.25">
      <c r="A173">
        <v>172</v>
      </c>
      <c r="B173" t="s">
        <v>71</v>
      </c>
      <c r="C173" t="s">
        <v>304</v>
      </c>
    </row>
    <row r="174" spans="1:3" x14ac:dyDescent="0.25">
      <c r="A174">
        <v>173</v>
      </c>
      <c r="B174" t="s">
        <v>57</v>
      </c>
      <c r="C174" t="s">
        <v>117</v>
      </c>
    </row>
    <row r="175" spans="1:3" x14ac:dyDescent="0.25">
      <c r="A175">
        <v>174</v>
      </c>
      <c r="B175" t="s">
        <v>193</v>
      </c>
      <c r="C175" t="s">
        <v>290</v>
      </c>
    </row>
    <row r="176" spans="1:3" x14ac:dyDescent="0.25">
      <c r="A176">
        <v>175</v>
      </c>
      <c r="B176" t="s">
        <v>172</v>
      </c>
      <c r="C176" t="s">
        <v>65</v>
      </c>
    </row>
    <row r="177" spans="1:3" x14ac:dyDescent="0.25">
      <c r="A177">
        <v>176</v>
      </c>
      <c r="B177" t="s">
        <v>465</v>
      </c>
      <c r="C177" t="s">
        <v>333</v>
      </c>
    </row>
    <row r="178" spans="1:3" x14ac:dyDescent="0.25">
      <c r="A178">
        <v>177</v>
      </c>
      <c r="B178" t="s">
        <v>353</v>
      </c>
      <c r="C178" t="s">
        <v>206</v>
      </c>
    </row>
    <row r="179" spans="1:3" x14ac:dyDescent="0.25">
      <c r="A179">
        <v>178</v>
      </c>
      <c r="B179" t="s">
        <v>87</v>
      </c>
      <c r="C179" t="s">
        <v>468</v>
      </c>
    </row>
    <row r="180" spans="1:3" x14ac:dyDescent="0.25">
      <c r="A180">
        <v>179</v>
      </c>
      <c r="B180" t="s">
        <v>413</v>
      </c>
      <c r="C180" t="s">
        <v>194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C654-89E1-4313-A6BC-6AFEF33B3560}">
  <dimension ref="A1:D180"/>
  <sheetViews>
    <sheetView workbookViewId="0">
      <selection activeCell="C1" sqref="C1"/>
    </sheetView>
  </sheetViews>
  <sheetFormatPr baseColWidth="10" defaultRowHeight="15" x14ac:dyDescent="0.25"/>
  <cols>
    <col min="1" max="4" width="9.140625"/>
  </cols>
  <sheetData>
    <row r="1" spans="1:4" x14ac:dyDescent="0.25">
      <c r="A1" t="s">
        <v>3</v>
      </c>
      <c r="B1" s="8" t="s">
        <v>484</v>
      </c>
      <c r="C1" s="8" t="s">
        <v>485</v>
      </c>
      <c r="D1" t="s">
        <v>4</v>
      </c>
    </row>
    <row r="2" spans="1:4" ht="30" x14ac:dyDescent="0.25">
      <c r="A2" t="s">
        <v>8</v>
      </c>
      <c r="B2" s="2" t="s">
        <v>9</v>
      </c>
      <c r="C2" s="3" t="s">
        <v>10</v>
      </c>
      <c r="D2" t="s">
        <v>11</v>
      </c>
    </row>
    <row r="3" spans="1:4" ht="30" x14ac:dyDescent="0.25">
      <c r="A3" t="s">
        <v>18</v>
      </c>
      <c r="B3" s="6" t="s">
        <v>19</v>
      </c>
      <c r="C3" s="6" t="s">
        <v>20</v>
      </c>
      <c r="D3" t="s">
        <v>21</v>
      </c>
    </row>
    <row r="4" spans="1:4" ht="45" x14ac:dyDescent="0.25">
      <c r="A4" t="s">
        <v>26</v>
      </c>
      <c r="B4" s="6" t="s">
        <v>27</v>
      </c>
      <c r="C4" s="6" t="s">
        <v>28</v>
      </c>
      <c r="D4" t="s">
        <v>29</v>
      </c>
    </row>
    <row r="5" spans="1:4" ht="45" x14ac:dyDescent="0.25">
      <c r="A5" t="s">
        <v>34</v>
      </c>
      <c r="B5" t="s">
        <v>35</v>
      </c>
      <c r="C5" s="6" t="s">
        <v>36</v>
      </c>
      <c r="D5" t="s">
        <v>37</v>
      </c>
    </row>
    <row r="6" spans="1:4" ht="45" x14ac:dyDescent="0.25">
      <c r="A6" t="s">
        <v>41</v>
      </c>
      <c r="B6" s="6" t="s">
        <v>42</v>
      </c>
      <c r="C6" s="6" t="s">
        <v>43</v>
      </c>
      <c r="D6" t="s">
        <v>44</v>
      </c>
    </row>
    <row r="7" spans="1:4" x14ac:dyDescent="0.25">
      <c r="A7" t="s">
        <v>48</v>
      </c>
      <c r="B7" t="s">
        <v>49</v>
      </c>
      <c r="C7" t="s">
        <v>50</v>
      </c>
      <c r="D7" t="s">
        <v>51</v>
      </c>
    </row>
    <row r="8" spans="1:4" x14ac:dyDescent="0.25">
      <c r="A8" t="s">
        <v>58</v>
      </c>
      <c r="B8" t="s">
        <v>59</v>
      </c>
      <c r="C8" t="s">
        <v>60</v>
      </c>
      <c r="D8" t="s">
        <v>61</v>
      </c>
    </row>
    <row r="9" spans="1:4" x14ac:dyDescent="0.25">
      <c r="A9" t="s">
        <v>65</v>
      </c>
      <c r="B9" t="s">
        <v>66</v>
      </c>
      <c r="C9" t="s">
        <v>67</v>
      </c>
      <c r="D9" t="s">
        <v>68</v>
      </c>
    </row>
    <row r="10" spans="1:4" x14ac:dyDescent="0.25">
      <c r="A10" t="s">
        <v>72</v>
      </c>
      <c r="B10" t="s">
        <v>73</v>
      </c>
      <c r="C10" t="s">
        <v>74</v>
      </c>
      <c r="D10" t="s">
        <v>75</v>
      </c>
    </row>
    <row r="11" spans="1:4" x14ac:dyDescent="0.25">
      <c r="A11" t="s">
        <v>80</v>
      </c>
      <c r="B11" t="s">
        <v>81</v>
      </c>
      <c r="C11" t="s">
        <v>82</v>
      </c>
      <c r="D11" t="s">
        <v>83</v>
      </c>
    </row>
    <row r="12" spans="1:4" ht="30" x14ac:dyDescent="0.25">
      <c r="A12" t="s">
        <v>18</v>
      </c>
      <c r="B12" s="6" t="s">
        <v>19</v>
      </c>
      <c r="C12" s="6" t="s">
        <v>20</v>
      </c>
      <c r="D12" t="s">
        <v>88</v>
      </c>
    </row>
    <row r="13" spans="1:4" x14ac:dyDescent="0.25">
      <c r="A13" t="s">
        <v>8</v>
      </c>
      <c r="B13" s="3" t="s">
        <v>9</v>
      </c>
      <c r="C13" s="3" t="s">
        <v>10</v>
      </c>
      <c r="D13" t="s">
        <v>68</v>
      </c>
    </row>
    <row r="14" spans="1:4" x14ac:dyDescent="0.25">
      <c r="A14" t="s">
        <v>97</v>
      </c>
      <c r="B14" t="s">
        <v>98</v>
      </c>
      <c r="C14" t="s">
        <v>99</v>
      </c>
      <c r="D14" t="s">
        <v>100</v>
      </c>
    </row>
    <row r="15" spans="1:4" x14ac:dyDescent="0.25">
      <c r="A15" t="s">
        <v>104</v>
      </c>
      <c r="B15" t="s">
        <v>105</v>
      </c>
      <c r="C15" t="s">
        <v>106</v>
      </c>
      <c r="D15" t="s">
        <v>29</v>
      </c>
    </row>
    <row r="16" spans="1:4" x14ac:dyDescent="0.25">
      <c r="A16" t="s">
        <v>109</v>
      </c>
      <c r="B16" t="s">
        <v>110</v>
      </c>
      <c r="C16" t="s">
        <v>111</v>
      </c>
      <c r="D16" t="s">
        <v>112</v>
      </c>
    </row>
    <row r="17" spans="1:4" x14ac:dyDescent="0.25">
      <c r="A17" t="s">
        <v>117</v>
      </c>
      <c r="B17" t="s">
        <v>118</v>
      </c>
      <c r="C17" t="s">
        <v>119</v>
      </c>
      <c r="D17" t="s">
        <v>120</v>
      </c>
    </row>
    <row r="18" spans="1:4" x14ac:dyDescent="0.25">
      <c r="A18" t="s">
        <v>124</v>
      </c>
      <c r="B18" t="s">
        <v>125</v>
      </c>
      <c r="C18" t="s">
        <v>126</v>
      </c>
      <c r="D18" t="s">
        <v>127</v>
      </c>
    </row>
    <row r="19" spans="1:4" x14ac:dyDescent="0.25">
      <c r="A19" t="s">
        <v>130</v>
      </c>
      <c r="B19" t="s">
        <v>131</v>
      </c>
      <c r="C19" t="s">
        <v>132</v>
      </c>
      <c r="D19" t="s">
        <v>75</v>
      </c>
    </row>
    <row r="20" spans="1:4" x14ac:dyDescent="0.25">
      <c r="A20" t="s">
        <v>136</v>
      </c>
      <c r="B20" t="s">
        <v>137</v>
      </c>
      <c r="C20" t="s">
        <v>138</v>
      </c>
      <c r="D20" t="s">
        <v>139</v>
      </c>
    </row>
    <row r="21" spans="1:4" x14ac:dyDescent="0.25">
      <c r="A21" t="s">
        <v>142</v>
      </c>
      <c r="B21" t="s">
        <v>143</v>
      </c>
      <c r="C21" t="s">
        <v>144</v>
      </c>
      <c r="D21" t="s">
        <v>120</v>
      </c>
    </row>
    <row r="22" spans="1:4" x14ac:dyDescent="0.25">
      <c r="A22" t="s">
        <v>109</v>
      </c>
      <c r="B22" t="s">
        <v>110</v>
      </c>
      <c r="C22" t="s">
        <v>111</v>
      </c>
      <c r="D22" t="s">
        <v>148</v>
      </c>
    </row>
    <row r="23" spans="1:4" x14ac:dyDescent="0.25">
      <c r="A23" t="s">
        <v>151</v>
      </c>
      <c r="B23" t="s">
        <v>152</v>
      </c>
      <c r="C23" t="s">
        <v>153</v>
      </c>
      <c r="D23" t="s">
        <v>154</v>
      </c>
    </row>
    <row r="24" spans="1:4" x14ac:dyDescent="0.25">
      <c r="A24" t="s">
        <v>157</v>
      </c>
      <c r="B24" t="s">
        <v>158</v>
      </c>
      <c r="C24" t="s">
        <v>159</v>
      </c>
      <c r="D24" t="s">
        <v>160</v>
      </c>
    </row>
    <row r="25" spans="1:4" ht="45" x14ac:dyDescent="0.25">
      <c r="A25" t="s">
        <v>41</v>
      </c>
      <c r="B25" s="6" t="s">
        <v>42</v>
      </c>
      <c r="C25" s="6" t="s">
        <v>43</v>
      </c>
      <c r="D25" t="s">
        <v>127</v>
      </c>
    </row>
    <row r="26" spans="1:4" ht="45" x14ac:dyDescent="0.25">
      <c r="A26" t="s">
        <v>34</v>
      </c>
      <c r="B26" t="s">
        <v>35</v>
      </c>
      <c r="C26" s="6" t="s">
        <v>36</v>
      </c>
      <c r="D26" t="s">
        <v>166</v>
      </c>
    </row>
    <row r="27" spans="1:4" ht="30" x14ac:dyDescent="0.25">
      <c r="A27" t="s">
        <v>8</v>
      </c>
      <c r="B27" s="2" t="s">
        <v>9</v>
      </c>
      <c r="C27" s="3" t="s">
        <v>10</v>
      </c>
      <c r="D27" t="s">
        <v>169</v>
      </c>
    </row>
    <row r="28" spans="1:4" x14ac:dyDescent="0.25">
      <c r="A28" t="s">
        <v>142</v>
      </c>
      <c r="B28" t="s">
        <v>143</v>
      </c>
      <c r="C28" t="s">
        <v>144</v>
      </c>
      <c r="D28" t="s">
        <v>44</v>
      </c>
    </row>
    <row r="29" spans="1:4" x14ac:dyDescent="0.25">
      <c r="A29" t="s">
        <v>124</v>
      </c>
      <c r="B29" t="s">
        <v>125</v>
      </c>
      <c r="C29" t="s">
        <v>126</v>
      </c>
      <c r="D29" t="s">
        <v>174</v>
      </c>
    </row>
    <row r="30" spans="1:4" x14ac:dyDescent="0.25">
      <c r="A30" t="s">
        <v>80</v>
      </c>
      <c r="B30" t="s">
        <v>81</v>
      </c>
      <c r="C30" t="s">
        <v>82</v>
      </c>
      <c r="D30" t="s">
        <v>21</v>
      </c>
    </row>
    <row r="31" spans="1:4" x14ac:dyDescent="0.25">
      <c r="A31" t="s">
        <v>178</v>
      </c>
      <c r="B31" t="s">
        <v>179</v>
      </c>
      <c r="C31" t="s">
        <v>180</v>
      </c>
      <c r="D31" t="s">
        <v>181</v>
      </c>
    </row>
    <row r="32" spans="1:4" x14ac:dyDescent="0.25">
      <c r="A32" t="s">
        <v>186</v>
      </c>
      <c r="B32" t="s">
        <v>187</v>
      </c>
      <c r="C32" t="s">
        <v>188</v>
      </c>
      <c r="D32" t="s">
        <v>189</v>
      </c>
    </row>
    <row r="33" spans="1:4" x14ac:dyDescent="0.25">
      <c r="A33" t="s">
        <v>48</v>
      </c>
      <c r="B33" t="s">
        <v>49</v>
      </c>
      <c r="C33" t="s">
        <v>50</v>
      </c>
      <c r="D33" t="s">
        <v>191</v>
      </c>
    </row>
    <row r="34" spans="1:4" x14ac:dyDescent="0.25">
      <c r="A34" t="s">
        <v>194</v>
      </c>
      <c r="B34" t="s">
        <v>195</v>
      </c>
      <c r="C34" t="s">
        <v>196</v>
      </c>
      <c r="D34" t="s">
        <v>88</v>
      </c>
    </row>
    <row r="35" spans="1:4" x14ac:dyDescent="0.25">
      <c r="A35" t="s">
        <v>201</v>
      </c>
      <c r="B35" t="s">
        <v>202</v>
      </c>
      <c r="C35" t="s">
        <v>203</v>
      </c>
      <c r="D35" t="s">
        <v>51</v>
      </c>
    </row>
    <row r="36" spans="1:4" x14ac:dyDescent="0.25">
      <c r="A36" t="s">
        <v>206</v>
      </c>
      <c r="B36" t="s">
        <v>207</v>
      </c>
      <c r="C36" t="s">
        <v>208</v>
      </c>
      <c r="D36" t="s">
        <v>169</v>
      </c>
    </row>
    <row r="37" spans="1:4" x14ac:dyDescent="0.25">
      <c r="A37" t="s">
        <v>5</v>
      </c>
      <c r="B37" t="s">
        <v>210</v>
      </c>
      <c r="C37" t="s">
        <v>211</v>
      </c>
      <c r="D37" t="s">
        <v>212</v>
      </c>
    </row>
    <row r="38" spans="1:4" x14ac:dyDescent="0.25">
      <c r="A38" t="s">
        <v>216</v>
      </c>
      <c r="B38" t="s">
        <v>217</v>
      </c>
      <c r="C38" t="s">
        <v>218</v>
      </c>
      <c r="D38" t="s">
        <v>219</v>
      </c>
    </row>
    <row r="39" spans="1:4" x14ac:dyDescent="0.25">
      <c r="A39" t="s">
        <v>223</v>
      </c>
      <c r="B39" t="s">
        <v>224</v>
      </c>
      <c r="C39" t="s">
        <v>225</v>
      </c>
      <c r="D39" t="s">
        <v>226</v>
      </c>
    </row>
    <row r="40" spans="1:4" x14ac:dyDescent="0.25">
      <c r="A40" t="s">
        <v>124</v>
      </c>
      <c r="B40" t="s">
        <v>125</v>
      </c>
      <c r="C40" t="s">
        <v>126</v>
      </c>
      <c r="D40" t="s">
        <v>229</v>
      </c>
    </row>
    <row r="41" spans="1:4" x14ac:dyDescent="0.25">
      <c r="A41" t="s">
        <v>5</v>
      </c>
      <c r="B41" t="s">
        <v>210</v>
      </c>
      <c r="C41" t="s">
        <v>211</v>
      </c>
      <c r="D41" t="s">
        <v>174</v>
      </c>
    </row>
    <row r="42" spans="1:4" x14ac:dyDescent="0.25">
      <c r="A42" t="s">
        <v>178</v>
      </c>
      <c r="B42" t="s">
        <v>179</v>
      </c>
      <c r="C42" t="s">
        <v>180</v>
      </c>
      <c r="D42" t="s">
        <v>236</v>
      </c>
    </row>
    <row r="43" spans="1:4" x14ac:dyDescent="0.25">
      <c r="A43" t="s">
        <v>216</v>
      </c>
      <c r="B43" t="s">
        <v>217</v>
      </c>
      <c r="C43" t="s">
        <v>218</v>
      </c>
      <c r="D43" t="s">
        <v>174</v>
      </c>
    </row>
    <row r="44" spans="1:4" x14ac:dyDescent="0.25">
      <c r="A44" t="s">
        <v>124</v>
      </c>
      <c r="B44" t="s">
        <v>125</v>
      </c>
      <c r="C44" t="s">
        <v>126</v>
      </c>
      <c r="D44" t="s">
        <v>61</v>
      </c>
    </row>
    <row r="45" spans="1:4" x14ac:dyDescent="0.25">
      <c r="A45" t="s">
        <v>242</v>
      </c>
      <c r="B45" t="s">
        <v>243</v>
      </c>
      <c r="C45" t="s">
        <v>244</v>
      </c>
      <c r="D45" t="s">
        <v>212</v>
      </c>
    </row>
    <row r="46" spans="1:4" x14ac:dyDescent="0.25">
      <c r="A46" t="s">
        <v>223</v>
      </c>
      <c r="B46" t="s">
        <v>224</v>
      </c>
      <c r="C46" t="s">
        <v>225</v>
      </c>
      <c r="D46" t="s">
        <v>68</v>
      </c>
    </row>
    <row r="47" spans="1:4" x14ac:dyDescent="0.25">
      <c r="A47" t="s">
        <v>178</v>
      </c>
      <c r="B47" t="s">
        <v>179</v>
      </c>
      <c r="C47" t="s">
        <v>180</v>
      </c>
      <c r="D47" t="s">
        <v>83</v>
      </c>
    </row>
    <row r="48" spans="1:4" x14ac:dyDescent="0.25">
      <c r="A48" t="s">
        <v>249</v>
      </c>
      <c r="B48" t="s">
        <v>250</v>
      </c>
      <c r="C48" t="s">
        <v>251</v>
      </c>
      <c r="D48" t="s">
        <v>139</v>
      </c>
    </row>
    <row r="49" spans="1:4" x14ac:dyDescent="0.25">
      <c r="A49" t="s">
        <v>48</v>
      </c>
      <c r="B49" t="s">
        <v>49</v>
      </c>
      <c r="C49" t="s">
        <v>50</v>
      </c>
      <c r="D49" t="s">
        <v>68</v>
      </c>
    </row>
    <row r="50" spans="1:4" x14ac:dyDescent="0.25">
      <c r="A50" t="s">
        <v>80</v>
      </c>
      <c r="B50" t="s">
        <v>81</v>
      </c>
      <c r="C50" t="s">
        <v>82</v>
      </c>
      <c r="D50" t="s">
        <v>255</v>
      </c>
    </row>
    <row r="51" spans="1:4" x14ac:dyDescent="0.25">
      <c r="A51" t="s">
        <v>186</v>
      </c>
      <c r="B51" t="s">
        <v>187</v>
      </c>
      <c r="C51" t="s">
        <v>188</v>
      </c>
      <c r="D51" t="s">
        <v>29</v>
      </c>
    </row>
    <row r="52" spans="1:4" ht="45" x14ac:dyDescent="0.25">
      <c r="A52" t="s">
        <v>26</v>
      </c>
      <c r="B52" s="6" t="s">
        <v>27</v>
      </c>
      <c r="C52" s="6" t="s">
        <v>28</v>
      </c>
      <c r="D52" t="s">
        <v>166</v>
      </c>
    </row>
    <row r="53" spans="1:4" x14ac:dyDescent="0.25">
      <c r="A53" t="s">
        <v>104</v>
      </c>
      <c r="B53" t="s">
        <v>105</v>
      </c>
      <c r="C53" t="s">
        <v>106</v>
      </c>
      <c r="D53" t="s">
        <v>262</v>
      </c>
    </row>
    <row r="54" spans="1:4" x14ac:dyDescent="0.25">
      <c r="A54" t="s">
        <v>178</v>
      </c>
      <c r="B54" t="s">
        <v>179</v>
      </c>
      <c r="C54" t="s">
        <v>180</v>
      </c>
      <c r="D54" t="s">
        <v>255</v>
      </c>
    </row>
    <row r="55" spans="1:4" x14ac:dyDescent="0.25">
      <c r="A55" t="s">
        <v>117</v>
      </c>
      <c r="B55" t="s">
        <v>118</v>
      </c>
      <c r="C55" t="s">
        <v>119</v>
      </c>
      <c r="D55" t="s">
        <v>267</v>
      </c>
    </row>
    <row r="56" spans="1:4" x14ac:dyDescent="0.25">
      <c r="A56" t="s">
        <v>271</v>
      </c>
      <c r="B56" t="s">
        <v>272</v>
      </c>
      <c r="C56" t="s">
        <v>273</v>
      </c>
      <c r="D56" t="s">
        <v>127</v>
      </c>
    </row>
    <row r="57" spans="1:4" x14ac:dyDescent="0.25">
      <c r="A57" t="s">
        <v>216</v>
      </c>
      <c r="B57" t="s">
        <v>217</v>
      </c>
      <c r="C57" t="s">
        <v>218</v>
      </c>
      <c r="D57" t="s">
        <v>83</v>
      </c>
    </row>
    <row r="58" spans="1:4" x14ac:dyDescent="0.25">
      <c r="A58" t="s">
        <v>278</v>
      </c>
      <c r="B58" t="s">
        <v>279</v>
      </c>
      <c r="C58" t="s">
        <v>280</v>
      </c>
      <c r="D58" t="s">
        <v>120</v>
      </c>
    </row>
    <row r="59" spans="1:4" x14ac:dyDescent="0.25">
      <c r="A59" t="s">
        <v>271</v>
      </c>
      <c r="B59" t="s">
        <v>272</v>
      </c>
      <c r="C59" t="s">
        <v>273</v>
      </c>
      <c r="D59" t="s">
        <v>174</v>
      </c>
    </row>
    <row r="60" spans="1:4" x14ac:dyDescent="0.25">
      <c r="A60" t="s">
        <v>282</v>
      </c>
      <c r="B60" t="s">
        <v>283</v>
      </c>
      <c r="C60" t="s">
        <v>284</v>
      </c>
      <c r="D60" t="s">
        <v>181</v>
      </c>
    </row>
    <row r="61" spans="1:4" x14ac:dyDescent="0.25">
      <c r="A61" t="s">
        <v>194</v>
      </c>
      <c r="B61" t="s">
        <v>195</v>
      </c>
      <c r="C61" t="s">
        <v>196</v>
      </c>
      <c r="D61" t="s">
        <v>51</v>
      </c>
    </row>
    <row r="62" spans="1:4" x14ac:dyDescent="0.25">
      <c r="A62" t="s">
        <v>290</v>
      </c>
      <c r="B62" t="s">
        <v>291</v>
      </c>
      <c r="C62" t="s">
        <v>292</v>
      </c>
      <c r="D62" t="s">
        <v>75</v>
      </c>
    </row>
    <row r="63" spans="1:4" x14ac:dyDescent="0.25">
      <c r="A63" t="s">
        <v>294</v>
      </c>
      <c r="B63" t="s">
        <v>295</v>
      </c>
      <c r="C63" t="s">
        <v>296</v>
      </c>
      <c r="D63" t="s">
        <v>181</v>
      </c>
    </row>
    <row r="64" spans="1:4" x14ac:dyDescent="0.25">
      <c r="A64" t="s">
        <v>194</v>
      </c>
      <c r="B64" t="s">
        <v>195</v>
      </c>
      <c r="C64" t="s">
        <v>196</v>
      </c>
      <c r="D64" t="s">
        <v>148</v>
      </c>
    </row>
    <row r="65" spans="1:4" x14ac:dyDescent="0.25">
      <c r="A65" t="s">
        <v>142</v>
      </c>
      <c r="B65" t="s">
        <v>143</v>
      </c>
      <c r="C65" t="s">
        <v>144</v>
      </c>
      <c r="D65" t="s">
        <v>302</v>
      </c>
    </row>
    <row r="66" spans="1:4" ht="45" x14ac:dyDescent="0.25">
      <c r="A66" t="s">
        <v>26</v>
      </c>
      <c r="B66" s="6" t="s">
        <v>27</v>
      </c>
      <c r="C66" s="6" t="s">
        <v>28</v>
      </c>
      <c r="D66" t="s">
        <v>11</v>
      </c>
    </row>
    <row r="67" spans="1:4" x14ac:dyDescent="0.25">
      <c r="A67" t="s">
        <v>130</v>
      </c>
      <c r="B67" t="s">
        <v>131</v>
      </c>
      <c r="C67" t="s">
        <v>132</v>
      </c>
      <c r="D67" t="s">
        <v>267</v>
      </c>
    </row>
    <row r="68" spans="1:4" x14ac:dyDescent="0.25">
      <c r="A68" t="s">
        <v>304</v>
      </c>
      <c r="B68" t="s">
        <v>305</v>
      </c>
      <c r="C68" t="s">
        <v>306</v>
      </c>
      <c r="D68" t="s">
        <v>212</v>
      </c>
    </row>
    <row r="69" spans="1:4" x14ac:dyDescent="0.25">
      <c r="A69" t="s">
        <v>309</v>
      </c>
      <c r="B69" t="s">
        <v>310</v>
      </c>
      <c r="C69" t="s">
        <v>311</v>
      </c>
      <c r="D69" t="s">
        <v>44</v>
      </c>
    </row>
    <row r="70" spans="1:4" x14ac:dyDescent="0.25">
      <c r="A70" t="s">
        <v>104</v>
      </c>
      <c r="B70" t="s">
        <v>105</v>
      </c>
      <c r="C70" t="s">
        <v>106</v>
      </c>
      <c r="D70" t="s">
        <v>314</v>
      </c>
    </row>
    <row r="71" spans="1:4" x14ac:dyDescent="0.25">
      <c r="A71" t="s">
        <v>58</v>
      </c>
      <c r="B71" t="s">
        <v>59</v>
      </c>
      <c r="C71" t="s">
        <v>60</v>
      </c>
      <c r="D71" t="s">
        <v>226</v>
      </c>
    </row>
    <row r="72" spans="1:4" x14ac:dyDescent="0.25">
      <c r="A72" t="s">
        <v>136</v>
      </c>
      <c r="B72" t="s">
        <v>137</v>
      </c>
      <c r="C72" t="s">
        <v>138</v>
      </c>
      <c r="D72" t="s">
        <v>319</v>
      </c>
    </row>
    <row r="73" spans="1:4" x14ac:dyDescent="0.25">
      <c r="A73" t="s">
        <v>216</v>
      </c>
      <c r="B73" t="s">
        <v>217</v>
      </c>
      <c r="C73" t="s">
        <v>218</v>
      </c>
      <c r="D73" t="s">
        <v>321</v>
      </c>
    </row>
    <row r="74" spans="1:4" x14ac:dyDescent="0.25">
      <c r="A74" t="s">
        <v>201</v>
      </c>
      <c r="B74" t="s">
        <v>202</v>
      </c>
      <c r="C74" t="s">
        <v>203</v>
      </c>
      <c r="D74" t="s">
        <v>219</v>
      </c>
    </row>
    <row r="75" spans="1:4" x14ac:dyDescent="0.25">
      <c r="A75" t="s">
        <v>194</v>
      </c>
      <c r="B75" t="s">
        <v>195</v>
      </c>
      <c r="C75" t="s">
        <v>196</v>
      </c>
      <c r="D75" t="s">
        <v>127</v>
      </c>
    </row>
    <row r="76" spans="1:4" x14ac:dyDescent="0.25">
      <c r="A76" t="s">
        <v>328</v>
      </c>
      <c r="B76" t="s">
        <v>329</v>
      </c>
      <c r="C76" t="s">
        <v>330</v>
      </c>
      <c r="D76" t="s">
        <v>331</v>
      </c>
    </row>
    <row r="77" spans="1:4" x14ac:dyDescent="0.25">
      <c r="A77" t="s">
        <v>333</v>
      </c>
      <c r="B77" t="s">
        <v>334</v>
      </c>
      <c r="C77" t="s">
        <v>335</v>
      </c>
      <c r="D77" t="s">
        <v>302</v>
      </c>
    </row>
    <row r="78" spans="1:4" ht="45" x14ac:dyDescent="0.25">
      <c r="A78" t="s">
        <v>34</v>
      </c>
      <c r="B78" t="s">
        <v>35</v>
      </c>
      <c r="C78" s="6" t="s">
        <v>36</v>
      </c>
      <c r="D78" t="s">
        <v>120</v>
      </c>
    </row>
    <row r="79" spans="1:4" x14ac:dyDescent="0.25">
      <c r="A79" t="s">
        <v>5</v>
      </c>
      <c r="B79" t="s">
        <v>210</v>
      </c>
      <c r="C79" t="s">
        <v>211</v>
      </c>
      <c r="D79" t="s">
        <v>68</v>
      </c>
    </row>
    <row r="80" spans="1:4" x14ac:dyDescent="0.25">
      <c r="A80" t="s">
        <v>124</v>
      </c>
      <c r="B80" t="s">
        <v>125</v>
      </c>
      <c r="C80" t="s">
        <v>126</v>
      </c>
      <c r="D80" t="s">
        <v>255</v>
      </c>
    </row>
    <row r="81" spans="1:4" x14ac:dyDescent="0.25">
      <c r="A81" t="s">
        <v>194</v>
      </c>
      <c r="B81" t="s">
        <v>195</v>
      </c>
      <c r="C81" t="s">
        <v>196</v>
      </c>
      <c r="D81" t="s">
        <v>342</v>
      </c>
    </row>
    <row r="82" spans="1:4" ht="30" x14ac:dyDescent="0.25">
      <c r="A82" t="s">
        <v>18</v>
      </c>
      <c r="B82" s="6" t="s">
        <v>19</v>
      </c>
      <c r="C82" s="6" t="s">
        <v>20</v>
      </c>
      <c r="D82" t="s">
        <v>83</v>
      </c>
    </row>
    <row r="83" spans="1:4" x14ac:dyDescent="0.25">
      <c r="A83" t="s">
        <v>104</v>
      </c>
      <c r="B83" t="s">
        <v>105</v>
      </c>
      <c r="C83" t="s">
        <v>106</v>
      </c>
      <c r="D83" t="s">
        <v>343</v>
      </c>
    </row>
    <row r="84" spans="1:4" x14ac:dyDescent="0.25">
      <c r="A84" t="s">
        <v>345</v>
      </c>
      <c r="B84" t="s">
        <v>346</v>
      </c>
      <c r="C84" t="s">
        <v>347</v>
      </c>
      <c r="D84" t="s">
        <v>120</v>
      </c>
    </row>
    <row r="85" spans="1:4" x14ac:dyDescent="0.25">
      <c r="A85" t="s">
        <v>194</v>
      </c>
      <c r="B85" t="s">
        <v>195</v>
      </c>
      <c r="C85" t="s">
        <v>196</v>
      </c>
      <c r="D85" t="s">
        <v>148</v>
      </c>
    </row>
    <row r="86" spans="1:4" x14ac:dyDescent="0.25">
      <c r="A86" t="s">
        <v>348</v>
      </c>
      <c r="B86" t="s">
        <v>349</v>
      </c>
      <c r="C86" t="s">
        <v>350</v>
      </c>
      <c r="D86" t="s">
        <v>75</v>
      </c>
    </row>
    <row r="87" spans="1:4" x14ac:dyDescent="0.25">
      <c r="A87" t="s">
        <v>333</v>
      </c>
      <c r="B87" t="s">
        <v>334</v>
      </c>
      <c r="C87" t="s">
        <v>335</v>
      </c>
      <c r="D87" t="s">
        <v>189</v>
      </c>
    </row>
    <row r="88" spans="1:4" x14ac:dyDescent="0.25">
      <c r="A88" t="s">
        <v>178</v>
      </c>
      <c r="B88" t="s">
        <v>179</v>
      </c>
      <c r="C88" t="s">
        <v>180</v>
      </c>
      <c r="D88" t="s">
        <v>262</v>
      </c>
    </row>
    <row r="89" spans="1:4" x14ac:dyDescent="0.25">
      <c r="A89" t="s">
        <v>80</v>
      </c>
      <c r="B89" t="s">
        <v>81</v>
      </c>
      <c r="C89" t="s">
        <v>82</v>
      </c>
      <c r="D89" t="s">
        <v>354</v>
      </c>
    </row>
    <row r="90" spans="1:4" x14ac:dyDescent="0.25">
      <c r="A90" t="s">
        <v>136</v>
      </c>
      <c r="B90" t="s">
        <v>137</v>
      </c>
      <c r="C90" t="s">
        <v>138</v>
      </c>
      <c r="D90" t="s">
        <v>21</v>
      </c>
    </row>
    <row r="91" spans="1:4" x14ac:dyDescent="0.25">
      <c r="A91" t="s">
        <v>97</v>
      </c>
      <c r="B91" t="s">
        <v>98</v>
      </c>
      <c r="C91" t="s">
        <v>99</v>
      </c>
      <c r="D91" t="s">
        <v>51</v>
      </c>
    </row>
    <row r="92" spans="1:4" x14ac:dyDescent="0.25">
      <c r="A92" t="s">
        <v>178</v>
      </c>
      <c r="B92" t="s">
        <v>179</v>
      </c>
      <c r="C92" t="s">
        <v>180</v>
      </c>
      <c r="D92" t="s">
        <v>11</v>
      </c>
    </row>
    <row r="93" spans="1:4" x14ac:dyDescent="0.25">
      <c r="A93" t="s">
        <v>142</v>
      </c>
      <c r="B93" t="s">
        <v>143</v>
      </c>
      <c r="C93" t="s">
        <v>144</v>
      </c>
      <c r="D93" t="s">
        <v>88</v>
      </c>
    </row>
    <row r="94" spans="1:4" x14ac:dyDescent="0.25">
      <c r="A94" t="s">
        <v>216</v>
      </c>
      <c r="B94" t="s">
        <v>217</v>
      </c>
      <c r="C94" t="s">
        <v>218</v>
      </c>
      <c r="D94" t="s">
        <v>68</v>
      </c>
    </row>
    <row r="95" spans="1:4" ht="30" x14ac:dyDescent="0.25">
      <c r="A95" t="s">
        <v>18</v>
      </c>
      <c r="B95" s="6" t="s">
        <v>19</v>
      </c>
      <c r="C95" s="6" t="s">
        <v>20</v>
      </c>
      <c r="D95" t="s">
        <v>112</v>
      </c>
    </row>
    <row r="96" spans="1:4" x14ac:dyDescent="0.25">
      <c r="A96" t="s">
        <v>363</v>
      </c>
      <c r="B96" t="s">
        <v>364</v>
      </c>
      <c r="C96" t="s">
        <v>365</v>
      </c>
      <c r="D96" t="s">
        <v>75</v>
      </c>
    </row>
    <row r="97" spans="1:4" x14ac:dyDescent="0.25">
      <c r="A97" t="s">
        <v>345</v>
      </c>
      <c r="B97" t="s">
        <v>346</v>
      </c>
      <c r="C97" t="s">
        <v>347</v>
      </c>
      <c r="D97" t="s">
        <v>212</v>
      </c>
    </row>
    <row r="98" spans="1:4" x14ac:dyDescent="0.25">
      <c r="A98" t="s">
        <v>206</v>
      </c>
      <c r="B98" t="s">
        <v>207</v>
      </c>
      <c r="C98" t="s">
        <v>208</v>
      </c>
      <c r="D98" t="s">
        <v>44</v>
      </c>
    </row>
    <row r="99" spans="1:4" x14ac:dyDescent="0.25">
      <c r="A99" t="s">
        <v>72</v>
      </c>
      <c r="B99" t="s">
        <v>73</v>
      </c>
      <c r="C99" t="s">
        <v>74</v>
      </c>
      <c r="D99" t="s">
        <v>212</v>
      </c>
    </row>
    <row r="100" spans="1:4" x14ac:dyDescent="0.25">
      <c r="A100" t="s">
        <v>80</v>
      </c>
      <c r="B100" t="s">
        <v>81</v>
      </c>
      <c r="C100" t="s">
        <v>82</v>
      </c>
      <c r="D100" t="s">
        <v>88</v>
      </c>
    </row>
    <row r="101" spans="1:4" x14ac:dyDescent="0.25">
      <c r="A101" t="s">
        <v>249</v>
      </c>
      <c r="B101" t="s">
        <v>250</v>
      </c>
      <c r="C101" t="s">
        <v>251</v>
      </c>
      <c r="D101" t="s">
        <v>75</v>
      </c>
    </row>
    <row r="102" spans="1:4" x14ac:dyDescent="0.25">
      <c r="A102" t="s">
        <v>186</v>
      </c>
      <c r="B102" t="s">
        <v>187</v>
      </c>
      <c r="C102" t="s">
        <v>188</v>
      </c>
      <c r="D102" t="s">
        <v>370</v>
      </c>
    </row>
    <row r="103" spans="1:4" x14ac:dyDescent="0.25">
      <c r="A103" t="s">
        <v>194</v>
      </c>
      <c r="B103" t="s">
        <v>195</v>
      </c>
      <c r="C103" t="s">
        <v>196</v>
      </c>
      <c r="D103" t="s">
        <v>68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372</v>
      </c>
    </row>
    <row r="105" spans="1:4" x14ac:dyDescent="0.25">
      <c r="A105" t="s">
        <v>374</v>
      </c>
      <c r="B105" t="s">
        <v>375</v>
      </c>
      <c r="C105" t="s">
        <v>376</v>
      </c>
      <c r="D105" t="s">
        <v>189</v>
      </c>
    </row>
    <row r="106" spans="1:4" x14ac:dyDescent="0.25">
      <c r="A106" t="s">
        <v>374</v>
      </c>
      <c r="B106" t="s">
        <v>375</v>
      </c>
      <c r="C106" t="s">
        <v>376</v>
      </c>
      <c r="D106" t="s">
        <v>44</v>
      </c>
    </row>
    <row r="107" spans="1:4" x14ac:dyDescent="0.25">
      <c r="A107" t="s">
        <v>333</v>
      </c>
      <c r="B107" t="s">
        <v>334</v>
      </c>
      <c r="C107" t="s">
        <v>335</v>
      </c>
      <c r="D107" t="s">
        <v>379</v>
      </c>
    </row>
    <row r="108" spans="1:4" x14ac:dyDescent="0.25">
      <c r="A108" t="s">
        <v>151</v>
      </c>
      <c r="B108" t="s">
        <v>152</v>
      </c>
      <c r="C108" t="s">
        <v>153</v>
      </c>
      <c r="D108" t="s">
        <v>219</v>
      </c>
    </row>
    <row r="109" spans="1:4" x14ac:dyDescent="0.25">
      <c r="A109" t="s">
        <v>80</v>
      </c>
      <c r="B109" t="s">
        <v>81</v>
      </c>
      <c r="C109" t="s">
        <v>82</v>
      </c>
      <c r="D109" t="s">
        <v>343</v>
      </c>
    </row>
    <row r="110" spans="1:4" x14ac:dyDescent="0.25">
      <c r="A110" t="s">
        <v>186</v>
      </c>
      <c r="B110" t="s">
        <v>187</v>
      </c>
      <c r="C110" t="s">
        <v>188</v>
      </c>
      <c r="D110" t="s">
        <v>100</v>
      </c>
    </row>
    <row r="111" spans="1:4" x14ac:dyDescent="0.25">
      <c r="A111" t="s">
        <v>194</v>
      </c>
      <c r="B111" t="s">
        <v>195</v>
      </c>
      <c r="C111" t="s">
        <v>196</v>
      </c>
      <c r="D111" t="s">
        <v>166</v>
      </c>
    </row>
    <row r="112" spans="1:4" x14ac:dyDescent="0.25">
      <c r="A112" t="s">
        <v>333</v>
      </c>
      <c r="B112" t="s">
        <v>334</v>
      </c>
      <c r="C112" t="s">
        <v>335</v>
      </c>
      <c r="D112" t="s">
        <v>160</v>
      </c>
    </row>
    <row r="113" spans="1:4" x14ac:dyDescent="0.25">
      <c r="A113" t="s">
        <v>386</v>
      </c>
      <c r="B113" t="s">
        <v>387</v>
      </c>
      <c r="C113" t="s">
        <v>388</v>
      </c>
      <c r="D113" t="s">
        <v>389</v>
      </c>
    </row>
    <row r="114" spans="1:4" x14ac:dyDescent="0.25">
      <c r="A114" t="s">
        <v>391</v>
      </c>
      <c r="B114" t="s">
        <v>392</v>
      </c>
      <c r="C114" t="s">
        <v>393</v>
      </c>
      <c r="D114" t="s">
        <v>370</v>
      </c>
    </row>
    <row r="115" spans="1:4" x14ac:dyDescent="0.25">
      <c r="A115" t="s">
        <v>178</v>
      </c>
      <c r="B115" t="s">
        <v>179</v>
      </c>
      <c r="C115" t="s">
        <v>180</v>
      </c>
      <c r="D115" t="s">
        <v>37</v>
      </c>
    </row>
    <row r="116" spans="1:4" ht="30" x14ac:dyDescent="0.25">
      <c r="A116" t="s">
        <v>8</v>
      </c>
      <c r="B116" s="2" t="s">
        <v>9</v>
      </c>
      <c r="C116" s="3" t="s">
        <v>10</v>
      </c>
      <c r="D116" t="s">
        <v>397</v>
      </c>
    </row>
    <row r="117" spans="1:4" x14ac:dyDescent="0.25">
      <c r="A117" t="s">
        <v>374</v>
      </c>
      <c r="B117" t="s">
        <v>375</v>
      </c>
      <c r="C117" t="s">
        <v>376</v>
      </c>
      <c r="D117" t="s">
        <v>397</v>
      </c>
    </row>
    <row r="118" spans="1:4" x14ac:dyDescent="0.25">
      <c r="A118" t="s">
        <v>348</v>
      </c>
      <c r="B118" t="s">
        <v>349</v>
      </c>
      <c r="C118" t="s">
        <v>350</v>
      </c>
      <c r="D118" t="s">
        <v>401</v>
      </c>
    </row>
    <row r="119" spans="1:4" x14ac:dyDescent="0.25">
      <c r="A119" t="s">
        <v>403</v>
      </c>
      <c r="B119" t="s">
        <v>404</v>
      </c>
      <c r="C119" t="s">
        <v>405</v>
      </c>
      <c r="D119" t="s">
        <v>68</v>
      </c>
    </row>
    <row r="120" spans="1:4" x14ac:dyDescent="0.25">
      <c r="A120" t="s">
        <v>407</v>
      </c>
      <c r="B120" t="s">
        <v>408</v>
      </c>
      <c r="C120" t="s">
        <v>409</v>
      </c>
      <c r="D120" t="s">
        <v>212</v>
      </c>
    </row>
    <row r="121" spans="1:4" x14ac:dyDescent="0.25">
      <c r="A121" t="s">
        <v>80</v>
      </c>
      <c r="B121" t="s">
        <v>81</v>
      </c>
      <c r="C121" t="s">
        <v>82</v>
      </c>
      <c r="D121" t="s">
        <v>139</v>
      </c>
    </row>
    <row r="122" spans="1:4" x14ac:dyDescent="0.25">
      <c r="A122" t="s">
        <v>58</v>
      </c>
      <c r="B122" t="s">
        <v>59</v>
      </c>
      <c r="C122" t="s">
        <v>60</v>
      </c>
      <c r="D122" t="s">
        <v>61</v>
      </c>
    </row>
    <row r="123" spans="1:4" x14ac:dyDescent="0.25">
      <c r="A123" t="s">
        <v>72</v>
      </c>
      <c r="B123" t="s">
        <v>73</v>
      </c>
      <c r="C123" t="s">
        <v>74</v>
      </c>
      <c r="D123" t="s">
        <v>319</v>
      </c>
    </row>
    <row r="124" spans="1:4" ht="45" x14ac:dyDescent="0.25">
      <c r="A124" t="s">
        <v>26</v>
      </c>
      <c r="B124" s="6" t="s">
        <v>27</v>
      </c>
      <c r="C124" s="6" t="s">
        <v>28</v>
      </c>
      <c r="D124" t="s">
        <v>226</v>
      </c>
    </row>
    <row r="125" spans="1:4" x14ac:dyDescent="0.25">
      <c r="A125" t="s">
        <v>194</v>
      </c>
      <c r="B125" t="s">
        <v>195</v>
      </c>
      <c r="C125" t="s">
        <v>196</v>
      </c>
      <c r="D125" t="s">
        <v>397</v>
      </c>
    </row>
    <row r="126" spans="1:4" x14ac:dyDescent="0.25">
      <c r="A126" t="s">
        <v>403</v>
      </c>
      <c r="B126" t="s">
        <v>404</v>
      </c>
      <c r="C126" t="s">
        <v>405</v>
      </c>
      <c r="D126" t="s">
        <v>154</v>
      </c>
    </row>
    <row r="127" spans="1:4" x14ac:dyDescent="0.25">
      <c r="A127" t="s">
        <v>386</v>
      </c>
      <c r="B127" t="s">
        <v>387</v>
      </c>
      <c r="C127" t="s">
        <v>388</v>
      </c>
      <c r="D127" t="s">
        <v>11</v>
      </c>
    </row>
    <row r="128" spans="1:4" x14ac:dyDescent="0.25">
      <c r="A128" t="s">
        <v>136</v>
      </c>
      <c r="B128" t="s">
        <v>137</v>
      </c>
      <c r="C128" t="s">
        <v>138</v>
      </c>
      <c r="D128" t="s">
        <v>44</v>
      </c>
    </row>
    <row r="129" spans="1:4" x14ac:dyDescent="0.25">
      <c r="A129" t="s">
        <v>186</v>
      </c>
      <c r="B129" t="s">
        <v>187</v>
      </c>
      <c r="C129" t="s">
        <v>188</v>
      </c>
      <c r="D129" t="s">
        <v>397</v>
      </c>
    </row>
    <row r="130" spans="1:4" x14ac:dyDescent="0.25">
      <c r="A130" t="s">
        <v>304</v>
      </c>
      <c r="B130" t="s">
        <v>305</v>
      </c>
      <c r="C130" t="s">
        <v>306</v>
      </c>
      <c r="D130" t="s">
        <v>267</v>
      </c>
    </row>
    <row r="131" spans="1:4" x14ac:dyDescent="0.25">
      <c r="A131" t="s">
        <v>58</v>
      </c>
      <c r="B131" t="s">
        <v>59</v>
      </c>
      <c r="C131" t="s">
        <v>60</v>
      </c>
      <c r="D131" t="s">
        <v>127</v>
      </c>
    </row>
    <row r="132" spans="1:4" x14ac:dyDescent="0.25">
      <c r="A132" t="s">
        <v>80</v>
      </c>
      <c r="B132" t="s">
        <v>81</v>
      </c>
      <c r="C132" t="s">
        <v>82</v>
      </c>
      <c r="D132" t="s">
        <v>397</v>
      </c>
    </row>
    <row r="133" spans="1:4" x14ac:dyDescent="0.25">
      <c r="A133" t="s">
        <v>403</v>
      </c>
      <c r="B133" t="s">
        <v>404</v>
      </c>
      <c r="C133" t="s">
        <v>405</v>
      </c>
      <c r="D133" t="s">
        <v>181</v>
      </c>
    </row>
    <row r="134" spans="1:4" x14ac:dyDescent="0.25">
      <c r="A134" t="s">
        <v>104</v>
      </c>
      <c r="B134" t="s">
        <v>105</v>
      </c>
      <c r="C134" t="s">
        <v>106</v>
      </c>
      <c r="D134" t="s">
        <v>262</v>
      </c>
    </row>
    <row r="135" spans="1:4" x14ac:dyDescent="0.25">
      <c r="A135" t="s">
        <v>5</v>
      </c>
      <c r="B135" t="s">
        <v>210</v>
      </c>
      <c r="C135" t="s">
        <v>211</v>
      </c>
      <c r="D135" t="s">
        <v>191</v>
      </c>
    </row>
    <row r="136" spans="1:4" x14ac:dyDescent="0.25">
      <c r="A136" t="s">
        <v>216</v>
      </c>
      <c r="B136" t="s">
        <v>217</v>
      </c>
      <c r="C136" t="s">
        <v>218</v>
      </c>
      <c r="D136" t="s">
        <v>212</v>
      </c>
    </row>
    <row r="137" spans="1:4" x14ac:dyDescent="0.25">
      <c r="A137" t="s">
        <v>201</v>
      </c>
      <c r="B137" t="s">
        <v>202</v>
      </c>
      <c r="C137" t="s">
        <v>203</v>
      </c>
      <c r="D137" t="s">
        <v>255</v>
      </c>
    </row>
    <row r="138" spans="1:4" x14ac:dyDescent="0.25">
      <c r="A138" t="s">
        <v>97</v>
      </c>
      <c r="B138" t="s">
        <v>98</v>
      </c>
      <c r="C138" t="s">
        <v>99</v>
      </c>
      <c r="D138" t="s">
        <v>75</v>
      </c>
    </row>
    <row r="139" spans="1:4" x14ac:dyDescent="0.25">
      <c r="A139" t="s">
        <v>345</v>
      </c>
      <c r="B139" t="s">
        <v>346</v>
      </c>
      <c r="C139" t="s">
        <v>347</v>
      </c>
      <c r="D139" t="s">
        <v>139</v>
      </c>
    </row>
    <row r="140" spans="1:4" x14ac:dyDescent="0.25">
      <c r="A140" t="s">
        <v>328</v>
      </c>
      <c r="B140" t="s">
        <v>329</v>
      </c>
      <c r="C140" t="s">
        <v>330</v>
      </c>
      <c r="D140" t="s">
        <v>127</v>
      </c>
    </row>
    <row r="141" spans="1:4" x14ac:dyDescent="0.25">
      <c r="A141" t="s">
        <v>142</v>
      </c>
      <c r="B141" t="s">
        <v>143</v>
      </c>
      <c r="C141" t="s">
        <v>144</v>
      </c>
      <c r="D141" t="s">
        <v>169</v>
      </c>
    </row>
    <row r="142" spans="1:4" x14ac:dyDescent="0.25">
      <c r="A142" t="s">
        <v>374</v>
      </c>
      <c r="B142" t="s">
        <v>375</v>
      </c>
      <c r="C142" t="s">
        <v>376</v>
      </c>
      <c r="D142" t="s">
        <v>331</v>
      </c>
    </row>
    <row r="143" spans="1:4" x14ac:dyDescent="0.25">
      <c r="A143" t="s">
        <v>249</v>
      </c>
      <c r="B143" t="s">
        <v>250</v>
      </c>
      <c r="C143" t="s">
        <v>251</v>
      </c>
      <c r="D143" t="s">
        <v>354</v>
      </c>
    </row>
    <row r="144" spans="1:4" x14ac:dyDescent="0.25">
      <c r="A144" t="s">
        <v>348</v>
      </c>
      <c r="B144" t="s">
        <v>349</v>
      </c>
      <c r="C144" t="s">
        <v>350</v>
      </c>
      <c r="D144" t="s">
        <v>154</v>
      </c>
    </row>
    <row r="145" spans="1:4" x14ac:dyDescent="0.25">
      <c r="A145" t="s">
        <v>136</v>
      </c>
      <c r="B145" t="s">
        <v>137</v>
      </c>
      <c r="C145" t="s">
        <v>138</v>
      </c>
      <c r="D145" t="s">
        <v>370</v>
      </c>
    </row>
    <row r="146" spans="1:4" x14ac:dyDescent="0.25">
      <c r="A146" t="s">
        <v>201</v>
      </c>
      <c r="B146" t="s">
        <v>202</v>
      </c>
      <c r="C146" t="s">
        <v>203</v>
      </c>
      <c r="D146" t="s">
        <v>226</v>
      </c>
    </row>
    <row r="147" spans="1:4" x14ac:dyDescent="0.25">
      <c r="A147" t="s">
        <v>309</v>
      </c>
      <c r="B147" t="s">
        <v>310</v>
      </c>
      <c r="C147" t="s">
        <v>311</v>
      </c>
      <c r="D147" t="s">
        <v>379</v>
      </c>
    </row>
    <row r="148" spans="1:4" ht="45" x14ac:dyDescent="0.25">
      <c r="A148" t="s">
        <v>41</v>
      </c>
      <c r="B148" s="6" t="s">
        <v>42</v>
      </c>
      <c r="C148" s="6" t="s">
        <v>43</v>
      </c>
      <c r="D148" t="s">
        <v>127</v>
      </c>
    </row>
    <row r="149" spans="1:4" x14ac:dyDescent="0.25">
      <c r="A149" t="s">
        <v>109</v>
      </c>
      <c r="B149" t="s">
        <v>110</v>
      </c>
      <c r="C149" t="s">
        <v>111</v>
      </c>
      <c r="D149" t="s">
        <v>189</v>
      </c>
    </row>
    <row r="150" spans="1:4" x14ac:dyDescent="0.25">
      <c r="A150" t="s">
        <v>242</v>
      </c>
      <c r="B150" t="s">
        <v>243</v>
      </c>
      <c r="C150" t="s">
        <v>244</v>
      </c>
      <c r="D150" t="s">
        <v>314</v>
      </c>
    </row>
    <row r="151" spans="1:4" x14ac:dyDescent="0.25">
      <c r="A151" t="s">
        <v>65</v>
      </c>
      <c r="B151" t="s">
        <v>66</v>
      </c>
      <c r="C151" t="s">
        <v>67</v>
      </c>
      <c r="D151" t="s">
        <v>169</v>
      </c>
    </row>
    <row r="152" spans="1:4" x14ac:dyDescent="0.25">
      <c r="A152" t="s">
        <v>216</v>
      </c>
      <c r="B152" t="s">
        <v>217</v>
      </c>
      <c r="C152" t="s">
        <v>218</v>
      </c>
      <c r="D152" t="s">
        <v>319</v>
      </c>
    </row>
    <row r="153" spans="1:4" x14ac:dyDescent="0.25">
      <c r="A153" t="s">
        <v>109</v>
      </c>
      <c r="B153" t="s">
        <v>110</v>
      </c>
      <c r="C153" t="s">
        <v>111</v>
      </c>
      <c r="D153" t="s">
        <v>255</v>
      </c>
    </row>
    <row r="154" spans="1:4" x14ac:dyDescent="0.25">
      <c r="A154" t="s">
        <v>124</v>
      </c>
      <c r="B154" t="s">
        <v>125</v>
      </c>
      <c r="C154" t="s">
        <v>126</v>
      </c>
      <c r="D154" t="s">
        <v>331</v>
      </c>
    </row>
    <row r="155" spans="1:4" x14ac:dyDescent="0.25">
      <c r="A155" t="s">
        <v>58</v>
      </c>
      <c r="B155" t="s">
        <v>59</v>
      </c>
      <c r="C155" t="s">
        <v>60</v>
      </c>
      <c r="D155" t="s">
        <v>11</v>
      </c>
    </row>
    <row r="156" spans="1:4" ht="30" x14ac:dyDescent="0.25">
      <c r="A156" t="s">
        <v>18</v>
      </c>
      <c r="B156" s="6" t="s">
        <v>19</v>
      </c>
      <c r="C156" s="6" t="s">
        <v>20</v>
      </c>
      <c r="D156" t="s">
        <v>120</v>
      </c>
    </row>
    <row r="157" spans="1:4" x14ac:dyDescent="0.25">
      <c r="A157" t="s">
        <v>80</v>
      </c>
      <c r="B157" t="s">
        <v>81</v>
      </c>
      <c r="C157" t="s">
        <v>82</v>
      </c>
      <c r="D157" t="s">
        <v>379</v>
      </c>
    </row>
    <row r="158" spans="1:4" x14ac:dyDescent="0.25">
      <c r="A158" t="s">
        <v>391</v>
      </c>
      <c r="B158" t="s">
        <v>392</v>
      </c>
      <c r="C158" t="s">
        <v>393</v>
      </c>
      <c r="D158" t="s">
        <v>21</v>
      </c>
    </row>
    <row r="159" spans="1:4" x14ac:dyDescent="0.25">
      <c r="A159" t="s">
        <v>271</v>
      </c>
      <c r="B159" t="s">
        <v>272</v>
      </c>
      <c r="C159" t="s">
        <v>273</v>
      </c>
      <c r="D159" t="s">
        <v>401</v>
      </c>
    </row>
    <row r="160" spans="1:4" x14ac:dyDescent="0.25">
      <c r="A160" t="s">
        <v>386</v>
      </c>
      <c r="B160" t="s">
        <v>387</v>
      </c>
      <c r="C160" t="s">
        <v>388</v>
      </c>
      <c r="D160" t="s">
        <v>127</v>
      </c>
    </row>
    <row r="161" spans="1:4" x14ac:dyDescent="0.25">
      <c r="A161" t="s">
        <v>124</v>
      </c>
      <c r="B161" t="s">
        <v>125</v>
      </c>
      <c r="C161" t="s">
        <v>126</v>
      </c>
      <c r="D161" t="s">
        <v>226</v>
      </c>
    </row>
    <row r="162" spans="1:4" x14ac:dyDescent="0.25">
      <c r="A162" t="s">
        <v>453</v>
      </c>
      <c r="B162" t="s">
        <v>454</v>
      </c>
      <c r="C162" t="s">
        <v>455</v>
      </c>
      <c r="D162" t="s">
        <v>191</v>
      </c>
    </row>
    <row r="163" spans="1:4" x14ac:dyDescent="0.25">
      <c r="A163" t="s">
        <v>109</v>
      </c>
      <c r="B163" t="s">
        <v>110</v>
      </c>
      <c r="C163" t="s">
        <v>111</v>
      </c>
      <c r="D163" t="s">
        <v>397</v>
      </c>
    </row>
    <row r="164" spans="1:4" x14ac:dyDescent="0.25">
      <c r="A164" t="s">
        <v>333</v>
      </c>
      <c r="B164" t="s">
        <v>334</v>
      </c>
      <c r="C164" t="s">
        <v>335</v>
      </c>
      <c r="D164" t="s">
        <v>37</v>
      </c>
    </row>
    <row r="165" spans="1:4" ht="45" x14ac:dyDescent="0.25">
      <c r="A165" t="s">
        <v>41</v>
      </c>
      <c r="B165" s="6" t="s">
        <v>42</v>
      </c>
      <c r="C165" s="6" t="s">
        <v>43</v>
      </c>
      <c r="D165" t="s">
        <v>212</v>
      </c>
    </row>
    <row r="166" spans="1:4" x14ac:dyDescent="0.25">
      <c r="A166" t="s">
        <v>290</v>
      </c>
      <c r="B166" t="s">
        <v>291</v>
      </c>
      <c r="C166" t="s">
        <v>292</v>
      </c>
      <c r="D166" t="s">
        <v>83</v>
      </c>
    </row>
    <row r="167" spans="1:4" x14ac:dyDescent="0.25">
      <c r="A167" t="s">
        <v>242</v>
      </c>
      <c r="B167" t="s">
        <v>243</v>
      </c>
      <c r="C167" t="s">
        <v>244</v>
      </c>
      <c r="D167" t="s">
        <v>370</v>
      </c>
    </row>
    <row r="168" spans="1:4" x14ac:dyDescent="0.25">
      <c r="A168" t="s">
        <v>48</v>
      </c>
      <c r="B168" t="s">
        <v>49</v>
      </c>
      <c r="C168" t="s">
        <v>50</v>
      </c>
      <c r="D168" t="s">
        <v>397</v>
      </c>
    </row>
    <row r="169" spans="1:4" x14ac:dyDescent="0.25">
      <c r="A169" t="s">
        <v>104</v>
      </c>
      <c r="B169" t="s">
        <v>105</v>
      </c>
      <c r="C169" t="s">
        <v>106</v>
      </c>
      <c r="D169" t="s">
        <v>262</v>
      </c>
    </row>
    <row r="170" spans="1:4" x14ac:dyDescent="0.25">
      <c r="A170" t="s">
        <v>278</v>
      </c>
      <c r="B170" t="s">
        <v>279</v>
      </c>
      <c r="C170" t="s">
        <v>280</v>
      </c>
      <c r="D170" t="s">
        <v>29</v>
      </c>
    </row>
    <row r="171" spans="1:4" x14ac:dyDescent="0.25">
      <c r="A171" t="s">
        <v>97</v>
      </c>
      <c r="B171" t="s">
        <v>98</v>
      </c>
      <c r="C171" t="s">
        <v>99</v>
      </c>
      <c r="D171" t="s">
        <v>397</v>
      </c>
    </row>
    <row r="172" spans="1:4" x14ac:dyDescent="0.25">
      <c r="A172" t="s">
        <v>294</v>
      </c>
      <c r="B172" t="s">
        <v>295</v>
      </c>
      <c r="C172" t="s">
        <v>296</v>
      </c>
      <c r="D172" t="s">
        <v>379</v>
      </c>
    </row>
    <row r="173" spans="1:4" x14ac:dyDescent="0.25">
      <c r="A173" t="s">
        <v>304</v>
      </c>
      <c r="B173" t="s">
        <v>305</v>
      </c>
      <c r="C173" t="s">
        <v>306</v>
      </c>
      <c r="D173" t="s">
        <v>331</v>
      </c>
    </row>
    <row r="174" spans="1:4" x14ac:dyDescent="0.25">
      <c r="A174" t="s">
        <v>117</v>
      </c>
      <c r="B174" t="s">
        <v>118</v>
      </c>
      <c r="C174" t="s">
        <v>119</v>
      </c>
      <c r="D174" t="s">
        <v>75</v>
      </c>
    </row>
    <row r="175" spans="1:4" x14ac:dyDescent="0.25">
      <c r="A175" t="s">
        <v>290</v>
      </c>
      <c r="B175" t="s">
        <v>291</v>
      </c>
      <c r="C175" t="s">
        <v>292</v>
      </c>
      <c r="D175" t="s">
        <v>44</v>
      </c>
    </row>
    <row r="176" spans="1:4" x14ac:dyDescent="0.25">
      <c r="A176" t="s">
        <v>65</v>
      </c>
      <c r="B176" t="s">
        <v>66</v>
      </c>
      <c r="C176" t="s">
        <v>67</v>
      </c>
      <c r="D176" t="s">
        <v>464</v>
      </c>
    </row>
    <row r="177" spans="1:4" x14ac:dyDescent="0.25">
      <c r="A177" t="s">
        <v>333</v>
      </c>
      <c r="B177" t="s">
        <v>334</v>
      </c>
      <c r="C177" t="s">
        <v>335</v>
      </c>
      <c r="D177" t="s">
        <v>464</v>
      </c>
    </row>
    <row r="178" spans="1:4" x14ac:dyDescent="0.25">
      <c r="A178" t="s">
        <v>206</v>
      </c>
      <c r="B178" t="s">
        <v>207</v>
      </c>
      <c r="C178" t="s">
        <v>208</v>
      </c>
      <c r="D178" t="s">
        <v>100</v>
      </c>
    </row>
    <row r="179" spans="1:4" x14ac:dyDescent="0.25">
      <c r="A179" t="s">
        <v>468</v>
      </c>
      <c r="B179" t="s">
        <v>469</v>
      </c>
      <c r="C179" t="s">
        <v>470</v>
      </c>
      <c r="D179" t="s">
        <v>372</v>
      </c>
    </row>
    <row r="180" spans="1:4" x14ac:dyDescent="0.25">
      <c r="A180" t="s">
        <v>194</v>
      </c>
      <c r="B180" t="s">
        <v>195</v>
      </c>
      <c r="C180" t="s">
        <v>196</v>
      </c>
      <c r="D180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55F5-5DCE-4751-BCCE-0BC6B3900849}">
  <dimension ref="A1:F468"/>
  <sheetViews>
    <sheetView tabSelected="1" workbookViewId="0">
      <selection activeCell="E15" sqref="E15"/>
    </sheetView>
  </sheetViews>
  <sheetFormatPr baseColWidth="10" defaultRowHeight="15" x14ac:dyDescent="0.25"/>
  <sheetData>
    <row r="1" spans="1:6" x14ac:dyDescent="0.25">
      <c r="A1" s="8" t="s">
        <v>483</v>
      </c>
      <c r="B1" s="8" t="s">
        <v>486</v>
      </c>
      <c r="C1" s="8" t="s">
        <v>487</v>
      </c>
      <c r="D1" s="8" t="s">
        <v>488</v>
      </c>
      <c r="E1" s="8" t="s">
        <v>489</v>
      </c>
      <c r="F1" s="8" t="s">
        <v>490</v>
      </c>
    </row>
    <row r="2" spans="1:6" x14ac:dyDescent="0.25">
      <c r="A2">
        <v>1</v>
      </c>
      <c r="B2" t="str">
        <f>IF(COUNTA(C2:F2)=0, "", "2015")</f>
        <v>2015</v>
      </c>
      <c r="C2" s="1">
        <v>42061</v>
      </c>
      <c r="D2" s="4">
        <v>5</v>
      </c>
    </row>
    <row r="3" spans="1:6" x14ac:dyDescent="0.25">
      <c r="A3">
        <v>2</v>
      </c>
      <c r="B3" t="str">
        <f t="shared" ref="B3:B66" si="0">IF(COUNTA(C3:F3)=0, "", "2015")</f>
        <v>2015</v>
      </c>
      <c r="C3" s="1">
        <v>42061</v>
      </c>
      <c r="D3">
        <v>5</v>
      </c>
    </row>
    <row r="4" spans="1:6" x14ac:dyDescent="0.25">
      <c r="A4">
        <v>3</v>
      </c>
      <c r="B4" t="str">
        <f t="shared" si="0"/>
        <v>2015</v>
      </c>
      <c r="C4" s="1">
        <v>42081</v>
      </c>
      <c r="D4">
        <v>5</v>
      </c>
    </row>
    <row r="5" spans="1:6" x14ac:dyDescent="0.25">
      <c r="A5">
        <v>4</v>
      </c>
      <c r="B5" t="str">
        <f t="shared" si="0"/>
        <v>2015</v>
      </c>
      <c r="D5">
        <v>5</v>
      </c>
    </row>
    <row r="6" spans="1:6" x14ac:dyDescent="0.25">
      <c r="A6">
        <v>5</v>
      </c>
      <c r="B6" t="str">
        <f t="shared" si="0"/>
        <v>2015</v>
      </c>
      <c r="C6" s="1">
        <v>42167</v>
      </c>
      <c r="D6">
        <v>10</v>
      </c>
    </row>
    <row r="7" spans="1:6" x14ac:dyDescent="0.25">
      <c r="A7">
        <v>6</v>
      </c>
      <c r="B7" t="str">
        <f t="shared" si="0"/>
        <v>2015</v>
      </c>
      <c r="C7" s="1">
        <v>42049</v>
      </c>
      <c r="D7">
        <v>15</v>
      </c>
    </row>
    <row r="8" spans="1:6" x14ac:dyDescent="0.25">
      <c r="A8">
        <v>7</v>
      </c>
      <c r="B8" t="str">
        <f t="shared" si="0"/>
        <v>2015</v>
      </c>
      <c r="C8" s="1">
        <v>42049</v>
      </c>
      <c r="D8">
        <v>15</v>
      </c>
    </row>
    <row r="9" spans="1:6" x14ac:dyDescent="0.25">
      <c r="A9">
        <v>8</v>
      </c>
      <c r="B9" t="str">
        <f t="shared" si="0"/>
        <v>2015</v>
      </c>
      <c r="C9" s="1">
        <v>42057</v>
      </c>
      <c r="D9">
        <v>10</v>
      </c>
    </row>
    <row r="10" spans="1:6" x14ac:dyDescent="0.25">
      <c r="A10">
        <v>9</v>
      </c>
      <c r="B10" t="str">
        <f t="shared" si="0"/>
        <v>2015</v>
      </c>
      <c r="C10" s="1">
        <v>42060</v>
      </c>
      <c r="D10">
        <v>1</v>
      </c>
    </row>
    <row r="11" spans="1:6" x14ac:dyDescent="0.25">
      <c r="A11">
        <v>10</v>
      </c>
      <c r="B11" t="str">
        <f t="shared" si="0"/>
        <v>2015</v>
      </c>
      <c r="C11" s="1">
        <v>42081</v>
      </c>
      <c r="D11">
        <v>5</v>
      </c>
    </row>
    <row r="12" spans="1:6" x14ac:dyDescent="0.25">
      <c r="A12">
        <v>11</v>
      </c>
      <c r="B12" t="str">
        <f t="shared" si="0"/>
        <v>2015</v>
      </c>
      <c r="C12" s="1">
        <v>42081</v>
      </c>
      <c r="D12">
        <v>1</v>
      </c>
    </row>
    <row r="13" spans="1:6" x14ac:dyDescent="0.25">
      <c r="A13">
        <v>12</v>
      </c>
      <c r="B13" t="str">
        <f t="shared" si="0"/>
        <v>2015</v>
      </c>
      <c r="C13" s="1">
        <v>42081</v>
      </c>
      <c r="D13">
        <v>1</v>
      </c>
    </row>
    <row r="14" spans="1:6" x14ac:dyDescent="0.25">
      <c r="A14">
        <v>13</v>
      </c>
      <c r="B14" t="str">
        <f t="shared" si="0"/>
        <v>2015</v>
      </c>
      <c r="D14" s="7"/>
      <c r="E14" s="5">
        <v>40</v>
      </c>
    </row>
    <row r="15" spans="1:6" x14ac:dyDescent="0.25">
      <c r="A15">
        <v>14</v>
      </c>
      <c r="B15" t="str">
        <f t="shared" si="0"/>
        <v>2015</v>
      </c>
      <c r="C15" s="1">
        <v>42101</v>
      </c>
      <c r="D15">
        <v>20</v>
      </c>
    </row>
    <row r="16" spans="1:6" x14ac:dyDescent="0.25">
      <c r="A16">
        <v>15</v>
      </c>
      <c r="B16" t="str">
        <f t="shared" si="0"/>
        <v>2015</v>
      </c>
      <c r="C16" s="1">
        <v>42081</v>
      </c>
      <c r="D16">
        <v>50</v>
      </c>
    </row>
    <row r="17" spans="1:5" x14ac:dyDescent="0.25">
      <c r="A17">
        <v>16</v>
      </c>
      <c r="B17" t="str">
        <f t="shared" si="0"/>
        <v>2015</v>
      </c>
      <c r="C17" s="1">
        <v>42081</v>
      </c>
      <c r="D17">
        <v>50</v>
      </c>
    </row>
    <row r="18" spans="1:5" x14ac:dyDescent="0.25">
      <c r="A18">
        <v>17</v>
      </c>
      <c r="B18" t="str">
        <f t="shared" si="0"/>
        <v>2015</v>
      </c>
      <c r="C18" s="1">
        <v>42147</v>
      </c>
      <c r="D18">
        <v>5</v>
      </c>
    </row>
    <row r="19" spans="1:5" x14ac:dyDescent="0.25">
      <c r="A19">
        <v>18</v>
      </c>
      <c r="B19" t="str">
        <f t="shared" si="0"/>
        <v>2015</v>
      </c>
      <c r="C19" s="1">
        <v>42249</v>
      </c>
      <c r="D19">
        <v>10</v>
      </c>
    </row>
    <row r="20" spans="1:5" x14ac:dyDescent="0.25">
      <c r="A20">
        <v>19</v>
      </c>
      <c r="B20" t="str">
        <f t="shared" si="0"/>
        <v>2015</v>
      </c>
      <c r="C20" s="1">
        <v>42316</v>
      </c>
      <c r="D20">
        <v>5</v>
      </c>
    </row>
    <row r="21" spans="1:5" x14ac:dyDescent="0.25">
      <c r="A21">
        <v>20</v>
      </c>
      <c r="B21" t="str">
        <f t="shared" si="0"/>
        <v>2015</v>
      </c>
      <c r="D21" s="7"/>
      <c r="E21" s="5">
        <v>50</v>
      </c>
    </row>
    <row r="22" spans="1:5" x14ac:dyDescent="0.25">
      <c r="A22">
        <v>21</v>
      </c>
      <c r="B22" t="str">
        <f t="shared" si="0"/>
        <v>2015</v>
      </c>
      <c r="D22" s="7"/>
      <c r="E22" s="5">
        <v>30</v>
      </c>
    </row>
    <row r="23" spans="1:5" x14ac:dyDescent="0.25">
      <c r="A23">
        <v>22</v>
      </c>
      <c r="B23" t="str">
        <f t="shared" si="0"/>
        <v>2015</v>
      </c>
      <c r="E23" s="5">
        <v>50</v>
      </c>
    </row>
    <row r="24" spans="1:5" x14ac:dyDescent="0.25">
      <c r="A24">
        <v>23</v>
      </c>
      <c r="B24" t="str">
        <f t="shared" si="0"/>
        <v>2015</v>
      </c>
      <c r="E24" s="5">
        <v>10</v>
      </c>
    </row>
    <row r="25" spans="1:5" x14ac:dyDescent="0.25">
      <c r="A25">
        <v>1</v>
      </c>
      <c r="B25" t="str">
        <f>IF(COUNTA(C25:F25)=0, "", "2016")</f>
        <v>2016</v>
      </c>
      <c r="C25" s="1">
        <v>42411</v>
      </c>
      <c r="D25" s="5">
        <v>10</v>
      </c>
    </row>
    <row r="26" spans="1:5" x14ac:dyDescent="0.25">
      <c r="A26">
        <v>2</v>
      </c>
      <c r="B26" t="str">
        <f t="shared" ref="B26:B54" si="1">IF(COUNTA(C26:F26)=0, "", "2016")</f>
        <v>2016</v>
      </c>
      <c r="C26" s="1">
        <v>42389</v>
      </c>
      <c r="D26" s="5">
        <v>5</v>
      </c>
    </row>
    <row r="27" spans="1:5" x14ac:dyDescent="0.25">
      <c r="A27">
        <v>3</v>
      </c>
      <c r="B27" t="str">
        <f t="shared" si="1"/>
        <v>2016</v>
      </c>
      <c r="C27" s="1">
        <v>42411</v>
      </c>
      <c r="D27" s="5">
        <v>10</v>
      </c>
    </row>
    <row r="28" spans="1:5" x14ac:dyDescent="0.25">
      <c r="A28">
        <v>4</v>
      </c>
      <c r="B28" t="str">
        <f t="shared" si="1"/>
        <v>2016</v>
      </c>
      <c r="C28" s="1">
        <v>42411</v>
      </c>
      <c r="D28" s="5">
        <v>4</v>
      </c>
    </row>
    <row r="29" spans="1:5" x14ac:dyDescent="0.25">
      <c r="A29">
        <v>5</v>
      </c>
      <c r="B29" t="str">
        <f t="shared" si="1"/>
        <v/>
      </c>
    </row>
    <row r="30" spans="1:5" x14ac:dyDescent="0.25">
      <c r="A30">
        <v>6</v>
      </c>
      <c r="B30" t="str">
        <f t="shared" si="1"/>
        <v/>
      </c>
    </row>
    <row r="31" spans="1:5" x14ac:dyDescent="0.25">
      <c r="A31">
        <v>7</v>
      </c>
      <c r="B31" t="str">
        <f t="shared" si="1"/>
        <v/>
      </c>
    </row>
    <row r="32" spans="1:5" x14ac:dyDescent="0.25">
      <c r="A32">
        <v>8</v>
      </c>
      <c r="B32" t="str">
        <f t="shared" si="1"/>
        <v/>
      </c>
    </row>
    <row r="33" spans="1:5" x14ac:dyDescent="0.25">
      <c r="A33">
        <v>9</v>
      </c>
      <c r="B33" t="str">
        <f t="shared" si="1"/>
        <v>2016</v>
      </c>
      <c r="C33" s="1">
        <v>42641</v>
      </c>
      <c r="D33" s="5">
        <v>2</v>
      </c>
    </row>
    <row r="34" spans="1:5" x14ac:dyDescent="0.25">
      <c r="A34">
        <v>10</v>
      </c>
      <c r="B34" t="str">
        <f t="shared" si="1"/>
        <v/>
      </c>
    </row>
    <row r="35" spans="1:5" x14ac:dyDescent="0.25">
      <c r="A35">
        <v>11</v>
      </c>
      <c r="B35" t="str">
        <f t="shared" si="1"/>
        <v/>
      </c>
    </row>
    <row r="36" spans="1:5" x14ac:dyDescent="0.25">
      <c r="A36">
        <v>12</v>
      </c>
      <c r="B36" t="str">
        <f t="shared" si="1"/>
        <v>2016</v>
      </c>
      <c r="C36" s="1">
        <v>42411</v>
      </c>
      <c r="D36" s="5">
        <v>1</v>
      </c>
    </row>
    <row r="37" spans="1:5" x14ac:dyDescent="0.25">
      <c r="A37">
        <v>13</v>
      </c>
      <c r="B37" t="str">
        <f t="shared" si="1"/>
        <v>2016</v>
      </c>
      <c r="C37" s="1">
        <v>42399</v>
      </c>
      <c r="D37" s="5">
        <v>20</v>
      </c>
    </row>
    <row r="38" spans="1:5" x14ac:dyDescent="0.25">
      <c r="A38">
        <v>14</v>
      </c>
      <c r="B38" t="str">
        <f t="shared" si="1"/>
        <v/>
      </c>
    </row>
    <row r="39" spans="1:5" x14ac:dyDescent="0.25">
      <c r="A39">
        <v>15</v>
      </c>
      <c r="B39" t="str">
        <f t="shared" si="1"/>
        <v>2016</v>
      </c>
      <c r="C39" s="1">
        <v>42457</v>
      </c>
      <c r="E39" s="5">
        <v>25</v>
      </c>
    </row>
    <row r="40" spans="1:5" x14ac:dyDescent="0.25">
      <c r="A40">
        <v>16</v>
      </c>
      <c r="B40" t="str">
        <f t="shared" si="1"/>
        <v>2016</v>
      </c>
      <c r="E40" s="5">
        <v>25</v>
      </c>
    </row>
    <row r="41" spans="1:5" x14ac:dyDescent="0.25">
      <c r="A41">
        <v>17</v>
      </c>
      <c r="B41" t="str">
        <f t="shared" si="1"/>
        <v>2016</v>
      </c>
      <c r="C41" s="1">
        <v>42376</v>
      </c>
      <c r="D41" s="5">
        <v>10</v>
      </c>
    </row>
    <row r="42" spans="1:5" x14ac:dyDescent="0.25">
      <c r="A42">
        <v>18</v>
      </c>
      <c r="B42" t="str">
        <f t="shared" si="1"/>
        <v>2016</v>
      </c>
      <c r="C42" s="1">
        <v>42386</v>
      </c>
      <c r="D42" s="5">
        <v>10</v>
      </c>
    </row>
    <row r="43" spans="1:5" x14ac:dyDescent="0.25">
      <c r="A43">
        <v>19</v>
      </c>
      <c r="B43" t="str">
        <f t="shared" si="1"/>
        <v/>
      </c>
    </row>
    <row r="44" spans="1:5" x14ac:dyDescent="0.25">
      <c r="A44">
        <v>20</v>
      </c>
      <c r="B44" t="str">
        <f t="shared" si="1"/>
        <v/>
      </c>
    </row>
    <row r="45" spans="1:5" x14ac:dyDescent="0.25">
      <c r="A45">
        <v>21</v>
      </c>
      <c r="B45" t="str">
        <f t="shared" si="1"/>
        <v>2016</v>
      </c>
      <c r="C45" s="1">
        <v>42387</v>
      </c>
      <c r="D45" s="5">
        <v>50</v>
      </c>
    </row>
    <row r="46" spans="1:5" x14ac:dyDescent="0.25">
      <c r="A46">
        <v>22</v>
      </c>
      <c r="B46" t="str">
        <f t="shared" si="1"/>
        <v/>
      </c>
    </row>
    <row r="47" spans="1:5" x14ac:dyDescent="0.25">
      <c r="A47">
        <v>23</v>
      </c>
      <c r="B47" t="str">
        <f t="shared" si="1"/>
        <v/>
      </c>
    </row>
    <row r="48" spans="1:5" x14ac:dyDescent="0.25">
      <c r="A48">
        <v>24</v>
      </c>
      <c r="B48" t="str">
        <f t="shared" si="1"/>
        <v>2016</v>
      </c>
      <c r="C48" s="1">
        <v>42376</v>
      </c>
      <c r="D48" s="5">
        <v>15</v>
      </c>
    </row>
    <row r="49" spans="1:6" x14ac:dyDescent="0.25">
      <c r="A49">
        <v>25</v>
      </c>
      <c r="B49" t="str">
        <f t="shared" si="1"/>
        <v>2016</v>
      </c>
      <c r="C49" s="1">
        <v>42499</v>
      </c>
      <c r="D49" s="5">
        <v>20</v>
      </c>
    </row>
    <row r="50" spans="1:6" x14ac:dyDescent="0.25">
      <c r="A50">
        <v>26</v>
      </c>
      <c r="B50" t="str">
        <f t="shared" si="1"/>
        <v>2016</v>
      </c>
      <c r="C50" s="1">
        <v>42449</v>
      </c>
      <c r="D50" s="5">
        <v>10</v>
      </c>
    </row>
    <row r="51" spans="1:6" x14ac:dyDescent="0.25">
      <c r="A51">
        <v>27</v>
      </c>
      <c r="B51" t="str">
        <f t="shared" si="1"/>
        <v>2016</v>
      </c>
      <c r="D51" s="5">
        <v>5</v>
      </c>
    </row>
    <row r="52" spans="1:6" x14ac:dyDescent="0.25">
      <c r="A52">
        <v>28</v>
      </c>
      <c r="B52" t="str">
        <f t="shared" si="1"/>
        <v>2016</v>
      </c>
      <c r="C52" s="1">
        <v>42457</v>
      </c>
      <c r="E52" s="5">
        <v>5</v>
      </c>
    </row>
    <row r="53" spans="1:6" x14ac:dyDescent="0.25">
      <c r="A53">
        <v>29</v>
      </c>
      <c r="B53" t="str">
        <f t="shared" si="1"/>
        <v>2016</v>
      </c>
      <c r="C53" s="1">
        <v>42457</v>
      </c>
      <c r="E53" s="5">
        <v>5</v>
      </c>
    </row>
    <row r="54" spans="1:6" x14ac:dyDescent="0.25">
      <c r="A54">
        <v>30</v>
      </c>
      <c r="B54" t="str">
        <f t="shared" si="1"/>
        <v>2016</v>
      </c>
      <c r="C54" s="1">
        <v>42434</v>
      </c>
      <c r="E54" s="5">
        <v>20</v>
      </c>
    </row>
    <row r="55" spans="1:6" x14ac:dyDescent="0.25">
      <c r="A55">
        <v>1</v>
      </c>
      <c r="B55" t="str">
        <f>IF(COUNTA(C55:F55)=0, "", "2017")</f>
        <v>2017</v>
      </c>
      <c r="C55" s="1">
        <v>42807</v>
      </c>
      <c r="D55" s="5">
        <v>10</v>
      </c>
      <c r="F55" t="s">
        <v>13</v>
      </c>
    </row>
    <row r="56" spans="1:6" x14ac:dyDescent="0.25">
      <c r="A56">
        <v>2</v>
      </c>
      <c r="B56" t="str">
        <f t="shared" ref="B56:B88" si="2">IF(COUNTA(C56:F56)=0, "", "2017")</f>
        <v>2017</v>
      </c>
      <c r="C56" s="1">
        <v>43098</v>
      </c>
      <c r="D56" s="5">
        <v>10</v>
      </c>
      <c r="F56" t="s">
        <v>13</v>
      </c>
    </row>
    <row r="57" spans="1:6" x14ac:dyDescent="0.25">
      <c r="A57">
        <v>3</v>
      </c>
      <c r="B57" t="str">
        <f t="shared" si="2"/>
        <v/>
      </c>
    </row>
    <row r="58" spans="1:6" x14ac:dyDescent="0.25">
      <c r="A58">
        <v>4</v>
      </c>
      <c r="B58" t="str">
        <f t="shared" si="2"/>
        <v>2017</v>
      </c>
      <c r="D58" s="5">
        <v>1</v>
      </c>
      <c r="F58" t="s">
        <v>13</v>
      </c>
    </row>
    <row r="59" spans="1:6" x14ac:dyDescent="0.25">
      <c r="A59">
        <v>5</v>
      </c>
      <c r="B59" t="str">
        <f t="shared" si="2"/>
        <v>2017</v>
      </c>
      <c r="D59" s="5">
        <v>1</v>
      </c>
      <c r="F59" t="s">
        <v>13</v>
      </c>
    </row>
    <row r="60" spans="1:6" x14ac:dyDescent="0.25">
      <c r="A60">
        <v>6</v>
      </c>
      <c r="B60" t="str">
        <f t="shared" si="2"/>
        <v/>
      </c>
    </row>
    <row r="61" spans="1:6" x14ac:dyDescent="0.25">
      <c r="A61">
        <v>7</v>
      </c>
      <c r="B61" t="str">
        <f t="shared" si="2"/>
        <v/>
      </c>
    </row>
    <row r="62" spans="1:6" x14ac:dyDescent="0.25">
      <c r="A62">
        <v>8</v>
      </c>
      <c r="B62" t="str">
        <f t="shared" si="2"/>
        <v/>
      </c>
    </row>
    <row r="63" spans="1:6" x14ac:dyDescent="0.25">
      <c r="A63">
        <v>9</v>
      </c>
      <c r="B63" t="str">
        <f t="shared" si="2"/>
        <v>2017</v>
      </c>
      <c r="C63" s="1">
        <v>42878</v>
      </c>
      <c r="D63" s="5">
        <v>1</v>
      </c>
      <c r="F63" t="s">
        <v>13</v>
      </c>
    </row>
    <row r="64" spans="1:6" x14ac:dyDescent="0.25">
      <c r="A64">
        <v>10</v>
      </c>
      <c r="B64" t="str">
        <f t="shared" si="2"/>
        <v/>
      </c>
    </row>
    <row r="65" spans="1:6" x14ac:dyDescent="0.25">
      <c r="A65">
        <v>11</v>
      </c>
      <c r="B65" t="str">
        <f t="shared" si="2"/>
        <v/>
      </c>
    </row>
    <row r="66" spans="1:6" x14ac:dyDescent="0.25">
      <c r="A66">
        <v>12</v>
      </c>
      <c r="B66" t="str">
        <f t="shared" si="2"/>
        <v/>
      </c>
    </row>
    <row r="67" spans="1:6" x14ac:dyDescent="0.25">
      <c r="A67">
        <v>13</v>
      </c>
      <c r="B67" t="str">
        <f t="shared" si="2"/>
        <v/>
      </c>
    </row>
    <row r="68" spans="1:6" x14ac:dyDescent="0.25">
      <c r="A68">
        <v>14</v>
      </c>
      <c r="B68" t="str">
        <f t="shared" si="2"/>
        <v>2017</v>
      </c>
      <c r="C68" s="1">
        <v>42814</v>
      </c>
      <c r="D68" s="5">
        <v>20</v>
      </c>
      <c r="F68" t="s">
        <v>53</v>
      </c>
    </row>
    <row r="69" spans="1:6" x14ac:dyDescent="0.25">
      <c r="A69">
        <v>15</v>
      </c>
      <c r="B69" t="str">
        <f t="shared" si="2"/>
        <v>2017</v>
      </c>
      <c r="C69" s="1">
        <v>42847</v>
      </c>
      <c r="E69" s="5">
        <v>25</v>
      </c>
      <c r="F69" t="s">
        <v>53</v>
      </c>
    </row>
    <row r="70" spans="1:6" x14ac:dyDescent="0.25">
      <c r="A70">
        <v>16</v>
      </c>
      <c r="B70" t="str">
        <f t="shared" si="2"/>
        <v>2017</v>
      </c>
      <c r="E70" s="5">
        <v>25</v>
      </c>
      <c r="F70" t="s">
        <v>53</v>
      </c>
    </row>
    <row r="71" spans="1:6" x14ac:dyDescent="0.25">
      <c r="A71">
        <v>17</v>
      </c>
      <c r="B71" t="str">
        <f t="shared" si="2"/>
        <v/>
      </c>
    </row>
    <row r="72" spans="1:6" x14ac:dyDescent="0.25">
      <c r="A72">
        <v>18</v>
      </c>
      <c r="B72" t="str">
        <f t="shared" si="2"/>
        <v>2017</v>
      </c>
      <c r="D72" s="5">
        <v>1</v>
      </c>
      <c r="F72" t="s">
        <v>13</v>
      </c>
    </row>
    <row r="73" spans="1:6" x14ac:dyDescent="0.25">
      <c r="A73">
        <v>19</v>
      </c>
      <c r="B73" t="str">
        <f t="shared" si="2"/>
        <v/>
      </c>
    </row>
    <row r="74" spans="1:6" x14ac:dyDescent="0.25">
      <c r="A74">
        <v>20</v>
      </c>
      <c r="B74" t="str">
        <f t="shared" si="2"/>
        <v/>
      </c>
    </row>
    <row r="75" spans="1:6" x14ac:dyDescent="0.25">
      <c r="A75">
        <v>21</v>
      </c>
      <c r="B75" t="str">
        <f t="shared" si="2"/>
        <v/>
      </c>
    </row>
    <row r="76" spans="1:6" x14ac:dyDescent="0.25">
      <c r="A76">
        <v>22</v>
      </c>
      <c r="B76" t="str">
        <f t="shared" si="2"/>
        <v/>
      </c>
    </row>
    <row r="77" spans="1:6" x14ac:dyDescent="0.25">
      <c r="A77">
        <v>23</v>
      </c>
      <c r="B77" t="str">
        <f t="shared" si="2"/>
        <v/>
      </c>
    </row>
    <row r="78" spans="1:6" x14ac:dyDescent="0.25">
      <c r="A78">
        <v>24</v>
      </c>
      <c r="B78" t="str">
        <f t="shared" si="2"/>
        <v/>
      </c>
    </row>
    <row r="79" spans="1:6" x14ac:dyDescent="0.25">
      <c r="A79">
        <v>25</v>
      </c>
      <c r="B79" t="str">
        <f t="shared" si="2"/>
        <v/>
      </c>
    </row>
    <row r="80" spans="1:6" x14ac:dyDescent="0.25">
      <c r="A80">
        <v>26</v>
      </c>
      <c r="B80" t="str">
        <f t="shared" si="2"/>
        <v/>
      </c>
    </row>
    <row r="81" spans="1:6" x14ac:dyDescent="0.25">
      <c r="A81">
        <v>27</v>
      </c>
      <c r="B81" t="str">
        <f t="shared" si="2"/>
        <v/>
      </c>
    </row>
    <row r="82" spans="1:6" x14ac:dyDescent="0.25">
      <c r="A82">
        <v>28</v>
      </c>
      <c r="B82" t="str">
        <f t="shared" si="2"/>
        <v/>
      </c>
    </row>
    <row r="83" spans="1:6" x14ac:dyDescent="0.25">
      <c r="A83">
        <v>29</v>
      </c>
      <c r="B83" t="str">
        <f t="shared" si="2"/>
        <v/>
      </c>
    </row>
    <row r="84" spans="1:6" x14ac:dyDescent="0.25">
      <c r="A84">
        <v>30</v>
      </c>
      <c r="B84" t="str">
        <f t="shared" si="2"/>
        <v/>
      </c>
    </row>
    <row r="85" spans="1:6" x14ac:dyDescent="0.25">
      <c r="A85">
        <v>31</v>
      </c>
      <c r="B85" t="str">
        <f t="shared" si="2"/>
        <v>2017</v>
      </c>
      <c r="C85" s="1">
        <v>42766</v>
      </c>
      <c r="D85" s="5">
        <v>10</v>
      </c>
      <c r="F85" t="s">
        <v>53</v>
      </c>
    </row>
    <row r="86" spans="1:6" x14ac:dyDescent="0.25">
      <c r="A86">
        <v>32</v>
      </c>
      <c r="B86" t="str">
        <f t="shared" si="2"/>
        <v>2017</v>
      </c>
      <c r="C86" s="1">
        <v>42888</v>
      </c>
      <c r="D86" s="5">
        <v>50</v>
      </c>
      <c r="F86" t="s">
        <v>53</v>
      </c>
    </row>
    <row r="87" spans="1:6" x14ac:dyDescent="0.25">
      <c r="A87">
        <v>33</v>
      </c>
      <c r="B87" t="str">
        <f t="shared" si="2"/>
        <v>2017</v>
      </c>
      <c r="C87" s="1">
        <v>43098</v>
      </c>
      <c r="D87" s="5">
        <v>2</v>
      </c>
      <c r="F87" t="s">
        <v>13</v>
      </c>
    </row>
    <row r="88" spans="1:6" x14ac:dyDescent="0.25">
      <c r="A88">
        <v>34</v>
      </c>
      <c r="B88" t="str">
        <f t="shared" si="2"/>
        <v>2017</v>
      </c>
      <c r="C88" s="1">
        <v>43098</v>
      </c>
      <c r="E88" s="5">
        <v>530</v>
      </c>
      <c r="F88" t="s">
        <v>53</v>
      </c>
    </row>
    <row r="89" spans="1:6" x14ac:dyDescent="0.25">
      <c r="A89">
        <v>1</v>
      </c>
      <c r="B89" t="str">
        <f>IF(COUNTA(C89:F89)=0, "", "2018")</f>
        <v>2018</v>
      </c>
      <c r="C89" s="1">
        <v>43117</v>
      </c>
      <c r="D89" s="5">
        <v>1</v>
      </c>
      <c r="F89" t="s">
        <v>13</v>
      </c>
    </row>
    <row r="90" spans="1:6" x14ac:dyDescent="0.25">
      <c r="A90">
        <v>2</v>
      </c>
      <c r="B90" t="str">
        <f t="shared" ref="B90:B131" si="3">IF(COUNTA(C90:F90)=0, "", "2018")</f>
        <v>2018</v>
      </c>
      <c r="C90" s="1">
        <v>43117</v>
      </c>
      <c r="D90" s="5">
        <v>1</v>
      </c>
      <c r="F90" t="s">
        <v>13</v>
      </c>
    </row>
    <row r="91" spans="1:6" x14ac:dyDescent="0.25">
      <c r="A91">
        <v>3</v>
      </c>
      <c r="B91" t="str">
        <f t="shared" si="3"/>
        <v/>
      </c>
    </row>
    <row r="92" spans="1:6" x14ac:dyDescent="0.25">
      <c r="A92">
        <v>4</v>
      </c>
      <c r="B92" t="str">
        <f t="shared" si="3"/>
        <v/>
      </c>
    </row>
    <row r="93" spans="1:6" x14ac:dyDescent="0.25">
      <c r="A93">
        <v>5</v>
      </c>
      <c r="B93" t="str">
        <f t="shared" si="3"/>
        <v/>
      </c>
    </row>
    <row r="94" spans="1:6" x14ac:dyDescent="0.25">
      <c r="A94">
        <v>6</v>
      </c>
      <c r="B94" t="str">
        <f t="shared" si="3"/>
        <v>2018</v>
      </c>
      <c r="C94" s="1">
        <v>43112</v>
      </c>
      <c r="D94" s="5">
        <v>15</v>
      </c>
      <c r="F94" t="s">
        <v>53</v>
      </c>
    </row>
    <row r="95" spans="1:6" x14ac:dyDescent="0.25">
      <c r="A95">
        <v>7</v>
      </c>
      <c r="B95" t="str">
        <f t="shared" si="3"/>
        <v>2018</v>
      </c>
      <c r="C95" s="1">
        <v>43112</v>
      </c>
      <c r="D95" s="5">
        <v>15</v>
      </c>
      <c r="F95" t="s">
        <v>53</v>
      </c>
    </row>
    <row r="96" spans="1:6" x14ac:dyDescent="0.25">
      <c r="A96">
        <v>8</v>
      </c>
      <c r="B96" t="str">
        <f t="shared" si="3"/>
        <v/>
      </c>
    </row>
    <row r="97" spans="1:6" x14ac:dyDescent="0.25">
      <c r="A97">
        <v>9</v>
      </c>
      <c r="B97" t="str">
        <f t="shared" si="3"/>
        <v/>
      </c>
    </row>
    <row r="98" spans="1:6" x14ac:dyDescent="0.25">
      <c r="A98">
        <v>10</v>
      </c>
      <c r="B98" t="str">
        <f t="shared" si="3"/>
        <v/>
      </c>
    </row>
    <row r="99" spans="1:6" x14ac:dyDescent="0.25">
      <c r="A99">
        <v>11</v>
      </c>
      <c r="B99" t="str">
        <f t="shared" si="3"/>
        <v/>
      </c>
    </row>
    <row r="100" spans="1:6" x14ac:dyDescent="0.25">
      <c r="A100">
        <v>12</v>
      </c>
      <c r="B100" t="str">
        <f t="shared" si="3"/>
        <v>2018</v>
      </c>
      <c r="C100" s="1">
        <v>43446</v>
      </c>
      <c r="D100" s="5">
        <v>1</v>
      </c>
      <c r="F100" t="s">
        <v>13</v>
      </c>
    </row>
    <row r="101" spans="1:6" x14ac:dyDescent="0.25">
      <c r="A101">
        <v>13</v>
      </c>
      <c r="B101" t="str">
        <f t="shared" si="3"/>
        <v/>
      </c>
    </row>
    <row r="102" spans="1:6" x14ac:dyDescent="0.25">
      <c r="A102">
        <v>14</v>
      </c>
      <c r="B102" t="str">
        <f t="shared" si="3"/>
        <v/>
      </c>
    </row>
    <row r="103" spans="1:6" x14ac:dyDescent="0.25">
      <c r="A103">
        <v>15</v>
      </c>
      <c r="B103" t="str">
        <f t="shared" si="3"/>
        <v/>
      </c>
    </row>
    <row r="104" spans="1:6" x14ac:dyDescent="0.25">
      <c r="A104">
        <v>16</v>
      </c>
      <c r="B104" t="str">
        <f t="shared" si="3"/>
        <v/>
      </c>
    </row>
    <row r="105" spans="1:6" x14ac:dyDescent="0.25">
      <c r="A105">
        <v>17</v>
      </c>
      <c r="B105" t="str">
        <f t="shared" si="3"/>
        <v>2018</v>
      </c>
      <c r="C105" s="1">
        <v>43133</v>
      </c>
      <c r="D105" s="5">
        <v>10</v>
      </c>
      <c r="F105" t="s">
        <v>13</v>
      </c>
    </row>
    <row r="106" spans="1:6" x14ac:dyDescent="0.25">
      <c r="A106">
        <v>18</v>
      </c>
      <c r="B106" t="str">
        <f t="shared" si="3"/>
        <v/>
      </c>
    </row>
    <row r="107" spans="1:6" x14ac:dyDescent="0.25">
      <c r="A107">
        <v>19</v>
      </c>
      <c r="B107" t="str">
        <f t="shared" si="3"/>
        <v/>
      </c>
    </row>
    <row r="108" spans="1:6" x14ac:dyDescent="0.25">
      <c r="A108">
        <v>20</v>
      </c>
      <c r="B108" t="str">
        <f t="shared" si="3"/>
        <v/>
      </c>
    </row>
    <row r="109" spans="1:6" x14ac:dyDescent="0.25">
      <c r="A109">
        <v>21</v>
      </c>
      <c r="B109" t="str">
        <f t="shared" si="3"/>
        <v/>
      </c>
    </row>
    <row r="110" spans="1:6" x14ac:dyDescent="0.25">
      <c r="A110">
        <v>22</v>
      </c>
      <c r="B110" t="str">
        <f t="shared" si="3"/>
        <v/>
      </c>
    </row>
    <row r="111" spans="1:6" x14ac:dyDescent="0.25">
      <c r="A111">
        <v>23</v>
      </c>
      <c r="B111" t="str">
        <f t="shared" si="3"/>
        <v/>
      </c>
    </row>
    <row r="112" spans="1:6" x14ac:dyDescent="0.25">
      <c r="A112">
        <v>24</v>
      </c>
      <c r="B112" t="str">
        <f t="shared" si="3"/>
        <v/>
      </c>
    </row>
    <row r="113" spans="1:6" x14ac:dyDescent="0.25">
      <c r="A113">
        <v>25</v>
      </c>
      <c r="B113" t="str">
        <f t="shared" si="3"/>
        <v/>
      </c>
    </row>
    <row r="114" spans="1:6" x14ac:dyDescent="0.25">
      <c r="A114">
        <v>26</v>
      </c>
      <c r="B114" t="str">
        <f t="shared" si="3"/>
        <v/>
      </c>
    </row>
    <row r="115" spans="1:6" x14ac:dyDescent="0.25">
      <c r="A115">
        <v>27</v>
      </c>
      <c r="B115" t="str">
        <f t="shared" si="3"/>
        <v/>
      </c>
    </row>
    <row r="116" spans="1:6" x14ac:dyDescent="0.25">
      <c r="A116">
        <v>28</v>
      </c>
      <c r="B116" t="str">
        <f t="shared" si="3"/>
        <v/>
      </c>
    </row>
    <row r="117" spans="1:6" x14ac:dyDescent="0.25">
      <c r="A117">
        <v>29</v>
      </c>
      <c r="B117" t="str">
        <f t="shared" si="3"/>
        <v/>
      </c>
    </row>
    <row r="118" spans="1:6" x14ac:dyDescent="0.25">
      <c r="A118">
        <v>30</v>
      </c>
      <c r="B118" t="str">
        <f t="shared" si="3"/>
        <v/>
      </c>
    </row>
    <row r="119" spans="1:6" x14ac:dyDescent="0.25">
      <c r="A119">
        <v>31</v>
      </c>
      <c r="B119" t="str">
        <f t="shared" si="3"/>
        <v/>
      </c>
    </row>
    <row r="120" spans="1:6" x14ac:dyDescent="0.25">
      <c r="A120">
        <v>32</v>
      </c>
      <c r="B120" t="str">
        <f t="shared" si="3"/>
        <v/>
      </c>
    </row>
    <row r="121" spans="1:6" x14ac:dyDescent="0.25">
      <c r="A121">
        <v>33</v>
      </c>
      <c r="B121" t="str">
        <f t="shared" si="3"/>
        <v/>
      </c>
    </row>
    <row r="122" spans="1:6" x14ac:dyDescent="0.25">
      <c r="A122">
        <v>34</v>
      </c>
      <c r="B122" t="str">
        <f t="shared" si="3"/>
        <v>2018</v>
      </c>
      <c r="C122" s="1">
        <v>43446</v>
      </c>
      <c r="D122" s="5">
        <v>530</v>
      </c>
      <c r="F122" t="s">
        <v>53</v>
      </c>
    </row>
    <row r="123" spans="1:6" x14ac:dyDescent="0.25">
      <c r="A123">
        <v>35</v>
      </c>
      <c r="B123" t="str">
        <f t="shared" si="3"/>
        <v>2018</v>
      </c>
      <c r="C123" s="1">
        <v>43133</v>
      </c>
      <c r="D123" s="5">
        <v>5</v>
      </c>
      <c r="F123" t="s">
        <v>13</v>
      </c>
    </row>
    <row r="124" spans="1:6" x14ac:dyDescent="0.25">
      <c r="A124">
        <v>36</v>
      </c>
      <c r="B124" t="str">
        <f t="shared" si="3"/>
        <v>2018</v>
      </c>
      <c r="C124" s="1">
        <v>43133</v>
      </c>
      <c r="D124" s="5">
        <v>4</v>
      </c>
      <c r="F124" t="s">
        <v>13</v>
      </c>
    </row>
    <row r="125" spans="1:6" x14ac:dyDescent="0.25">
      <c r="A125">
        <v>37</v>
      </c>
      <c r="B125" t="str">
        <f t="shared" si="3"/>
        <v>2018</v>
      </c>
      <c r="C125" s="1">
        <v>43134</v>
      </c>
      <c r="D125" s="5">
        <v>25</v>
      </c>
      <c r="F125" t="s">
        <v>53</v>
      </c>
    </row>
    <row r="126" spans="1:6" x14ac:dyDescent="0.25">
      <c r="A126">
        <v>38</v>
      </c>
      <c r="B126" t="str">
        <f t="shared" si="3"/>
        <v>2018</v>
      </c>
      <c r="C126" s="1">
        <v>43164</v>
      </c>
      <c r="D126" s="5">
        <v>15</v>
      </c>
      <c r="F126" t="s">
        <v>53</v>
      </c>
    </row>
    <row r="127" spans="1:6" x14ac:dyDescent="0.25">
      <c r="A127">
        <v>39</v>
      </c>
      <c r="B127" t="str">
        <f t="shared" si="3"/>
        <v>2018</v>
      </c>
      <c r="C127" s="1">
        <v>43179</v>
      </c>
      <c r="D127" s="5">
        <v>20</v>
      </c>
      <c r="F127" t="s">
        <v>53</v>
      </c>
    </row>
    <row r="128" spans="1:6" x14ac:dyDescent="0.25">
      <c r="A128">
        <v>40</v>
      </c>
      <c r="B128" t="str">
        <f t="shared" si="3"/>
        <v>2018</v>
      </c>
      <c r="C128" s="1">
        <v>43179</v>
      </c>
      <c r="D128" s="5">
        <v>50</v>
      </c>
      <c r="F128" t="s">
        <v>53</v>
      </c>
    </row>
    <row r="129" spans="1:6" x14ac:dyDescent="0.25">
      <c r="A129">
        <v>41</v>
      </c>
      <c r="B129" t="str">
        <f t="shared" si="3"/>
        <v>2018</v>
      </c>
      <c r="C129" s="1">
        <v>43288</v>
      </c>
      <c r="D129" s="5">
        <v>5</v>
      </c>
      <c r="F129" t="s">
        <v>13</v>
      </c>
    </row>
    <row r="130" spans="1:6" x14ac:dyDescent="0.25">
      <c r="A130">
        <v>42</v>
      </c>
      <c r="B130" t="str">
        <f t="shared" si="3"/>
        <v>2018</v>
      </c>
      <c r="C130" s="1">
        <v>43446</v>
      </c>
      <c r="D130" s="5">
        <v>1</v>
      </c>
      <c r="F130" t="s">
        <v>13</v>
      </c>
    </row>
    <row r="131" spans="1:6" x14ac:dyDescent="0.25">
      <c r="A131">
        <v>43</v>
      </c>
      <c r="B131" t="str">
        <f t="shared" si="3"/>
        <v>2018</v>
      </c>
      <c r="C131" s="1">
        <v>43446</v>
      </c>
      <c r="D131" s="5">
        <v>1</v>
      </c>
      <c r="F131" t="s">
        <v>13</v>
      </c>
    </row>
    <row r="132" spans="1:6" x14ac:dyDescent="0.25">
      <c r="A132">
        <v>1</v>
      </c>
      <c r="B132" t="str">
        <f>IF(COUNTA(C132:F132)=0, "", "2019")</f>
        <v>2019</v>
      </c>
      <c r="C132" s="1">
        <v>43829</v>
      </c>
      <c r="E132" s="5">
        <v>270</v>
      </c>
      <c r="F132" t="s">
        <v>14</v>
      </c>
    </row>
    <row r="133" spans="1:6" x14ac:dyDescent="0.25">
      <c r="A133">
        <v>2</v>
      </c>
      <c r="B133" t="str">
        <f t="shared" ref="B133:B192" si="4">IF(COUNTA(C133:F133)=0, "", "2019")</f>
        <v>2019</v>
      </c>
      <c r="C133" s="1">
        <v>43526</v>
      </c>
      <c r="D133" s="5">
        <v>2</v>
      </c>
      <c r="F133" t="s">
        <v>14</v>
      </c>
    </row>
    <row r="134" spans="1:6" x14ac:dyDescent="0.25">
      <c r="A134">
        <v>3</v>
      </c>
      <c r="B134" t="str">
        <f t="shared" si="4"/>
        <v/>
      </c>
    </row>
    <row r="135" spans="1:6" x14ac:dyDescent="0.25">
      <c r="A135">
        <v>4</v>
      </c>
      <c r="B135" t="str">
        <f t="shared" si="4"/>
        <v/>
      </c>
    </row>
    <row r="136" spans="1:6" x14ac:dyDescent="0.25">
      <c r="A136">
        <v>5</v>
      </c>
      <c r="B136" t="str">
        <f t="shared" si="4"/>
        <v/>
      </c>
    </row>
    <row r="137" spans="1:6" x14ac:dyDescent="0.25">
      <c r="A137">
        <v>6</v>
      </c>
      <c r="B137" t="str">
        <f t="shared" si="4"/>
        <v>2019</v>
      </c>
      <c r="C137" s="1">
        <v>43601</v>
      </c>
      <c r="D137" s="5">
        <v>15</v>
      </c>
      <c r="F137" t="s">
        <v>15</v>
      </c>
    </row>
    <row r="138" spans="1:6" x14ac:dyDescent="0.25">
      <c r="A138">
        <v>7</v>
      </c>
      <c r="B138" t="str">
        <f t="shared" si="4"/>
        <v>2019</v>
      </c>
      <c r="C138" s="1">
        <v>43601</v>
      </c>
      <c r="D138" s="5">
        <v>15</v>
      </c>
      <c r="F138" t="s">
        <v>15</v>
      </c>
    </row>
    <row r="139" spans="1:6" x14ac:dyDescent="0.25">
      <c r="A139">
        <v>8</v>
      </c>
      <c r="B139" t="str">
        <f t="shared" si="4"/>
        <v/>
      </c>
    </row>
    <row r="140" spans="1:6" x14ac:dyDescent="0.25">
      <c r="A140">
        <v>9</v>
      </c>
      <c r="B140" t="str">
        <f t="shared" si="4"/>
        <v/>
      </c>
    </row>
    <row r="141" spans="1:6" x14ac:dyDescent="0.25">
      <c r="A141">
        <v>10</v>
      </c>
      <c r="B141" t="str">
        <f t="shared" si="4"/>
        <v/>
      </c>
    </row>
    <row r="142" spans="1:6" x14ac:dyDescent="0.25">
      <c r="A142">
        <v>11</v>
      </c>
      <c r="B142" t="str">
        <f t="shared" si="4"/>
        <v/>
      </c>
    </row>
    <row r="143" spans="1:6" x14ac:dyDescent="0.25">
      <c r="A143">
        <v>12</v>
      </c>
      <c r="B143" t="str">
        <f t="shared" si="4"/>
        <v>2019</v>
      </c>
      <c r="C143" s="1">
        <v>43591</v>
      </c>
      <c r="D143" s="5">
        <v>10</v>
      </c>
      <c r="F143" t="s">
        <v>15</v>
      </c>
    </row>
    <row r="144" spans="1:6" x14ac:dyDescent="0.25">
      <c r="A144">
        <v>13</v>
      </c>
      <c r="B144" t="str">
        <f t="shared" si="4"/>
        <v/>
      </c>
    </row>
    <row r="145" spans="1:6" x14ac:dyDescent="0.25">
      <c r="A145">
        <v>14</v>
      </c>
      <c r="B145" t="str">
        <f t="shared" si="4"/>
        <v/>
      </c>
    </row>
    <row r="146" spans="1:6" x14ac:dyDescent="0.25">
      <c r="A146">
        <v>15</v>
      </c>
      <c r="B146" t="str">
        <f t="shared" si="4"/>
        <v>2019</v>
      </c>
      <c r="C146" s="1">
        <v>43803</v>
      </c>
      <c r="D146" s="5">
        <v>50</v>
      </c>
      <c r="F146" t="s">
        <v>15</v>
      </c>
    </row>
    <row r="147" spans="1:6" x14ac:dyDescent="0.25">
      <c r="A147">
        <v>16</v>
      </c>
      <c r="B147" t="str">
        <f t="shared" si="4"/>
        <v>2019</v>
      </c>
      <c r="D147" s="5">
        <v>50</v>
      </c>
      <c r="F147" t="s">
        <v>15</v>
      </c>
    </row>
    <row r="148" spans="1:6" x14ac:dyDescent="0.25">
      <c r="A148">
        <v>17</v>
      </c>
      <c r="B148" t="str">
        <f t="shared" si="4"/>
        <v/>
      </c>
    </row>
    <row r="149" spans="1:6" x14ac:dyDescent="0.25">
      <c r="A149">
        <v>18</v>
      </c>
      <c r="B149" t="str">
        <f t="shared" si="4"/>
        <v/>
      </c>
    </row>
    <row r="150" spans="1:6" x14ac:dyDescent="0.25">
      <c r="A150">
        <v>19</v>
      </c>
      <c r="B150" t="str">
        <f t="shared" si="4"/>
        <v/>
      </c>
    </row>
    <row r="151" spans="1:6" x14ac:dyDescent="0.25">
      <c r="A151">
        <v>20</v>
      </c>
      <c r="B151" t="str">
        <f t="shared" si="4"/>
        <v>2019</v>
      </c>
      <c r="E151" s="5">
        <v>50</v>
      </c>
      <c r="F151" t="s">
        <v>53</v>
      </c>
    </row>
    <row r="152" spans="1:6" x14ac:dyDescent="0.25">
      <c r="A152">
        <v>21</v>
      </c>
      <c r="B152" t="str">
        <f t="shared" si="4"/>
        <v>2019</v>
      </c>
      <c r="E152" s="5">
        <v>50</v>
      </c>
      <c r="F152" t="s">
        <v>53</v>
      </c>
    </row>
    <row r="153" spans="1:6" x14ac:dyDescent="0.25">
      <c r="A153">
        <v>22</v>
      </c>
      <c r="B153" t="str">
        <f t="shared" si="4"/>
        <v/>
      </c>
    </row>
    <row r="154" spans="1:6" x14ac:dyDescent="0.25">
      <c r="A154">
        <v>23</v>
      </c>
      <c r="B154" t="str">
        <f t="shared" si="4"/>
        <v/>
      </c>
    </row>
    <row r="155" spans="1:6" x14ac:dyDescent="0.25">
      <c r="A155">
        <v>24</v>
      </c>
      <c r="B155" t="str">
        <f t="shared" si="4"/>
        <v/>
      </c>
    </row>
    <row r="156" spans="1:6" x14ac:dyDescent="0.25">
      <c r="A156">
        <v>25</v>
      </c>
      <c r="B156" t="str">
        <f t="shared" si="4"/>
        <v/>
      </c>
    </row>
    <row r="157" spans="1:6" x14ac:dyDescent="0.25">
      <c r="A157">
        <v>26</v>
      </c>
      <c r="B157" t="str">
        <f t="shared" si="4"/>
        <v/>
      </c>
    </row>
    <row r="158" spans="1:6" x14ac:dyDescent="0.25">
      <c r="A158">
        <v>27</v>
      </c>
      <c r="B158" t="str">
        <f t="shared" si="4"/>
        <v/>
      </c>
    </row>
    <row r="159" spans="1:6" x14ac:dyDescent="0.25">
      <c r="A159">
        <v>28</v>
      </c>
      <c r="B159" t="str">
        <f t="shared" si="4"/>
        <v/>
      </c>
    </row>
    <row r="160" spans="1:6" x14ac:dyDescent="0.25">
      <c r="A160">
        <v>29</v>
      </c>
      <c r="B160" t="str">
        <f t="shared" si="4"/>
        <v/>
      </c>
    </row>
    <row r="161" spans="1:6" x14ac:dyDescent="0.25">
      <c r="A161">
        <v>30</v>
      </c>
      <c r="B161" t="str">
        <f t="shared" si="4"/>
        <v/>
      </c>
    </row>
    <row r="162" spans="1:6" x14ac:dyDescent="0.25">
      <c r="A162">
        <v>31</v>
      </c>
      <c r="B162" t="str">
        <f t="shared" si="4"/>
        <v/>
      </c>
    </row>
    <row r="163" spans="1:6" x14ac:dyDescent="0.25">
      <c r="A163">
        <v>32</v>
      </c>
      <c r="B163" t="str">
        <f t="shared" si="4"/>
        <v/>
      </c>
    </row>
    <row r="164" spans="1:6" x14ac:dyDescent="0.25">
      <c r="A164">
        <v>33</v>
      </c>
      <c r="B164" t="str">
        <f t="shared" si="4"/>
        <v/>
      </c>
    </row>
    <row r="165" spans="1:6" x14ac:dyDescent="0.25">
      <c r="A165">
        <v>34</v>
      </c>
      <c r="B165" t="str">
        <f t="shared" si="4"/>
        <v>2019</v>
      </c>
      <c r="D165" s="5">
        <v>530</v>
      </c>
      <c r="F165" t="s">
        <v>53</v>
      </c>
    </row>
    <row r="166" spans="1:6" x14ac:dyDescent="0.25">
      <c r="A166">
        <v>35</v>
      </c>
      <c r="B166" t="str">
        <f t="shared" si="4"/>
        <v/>
      </c>
    </row>
    <row r="167" spans="1:6" x14ac:dyDescent="0.25">
      <c r="A167">
        <v>36</v>
      </c>
      <c r="B167" t="str">
        <f t="shared" si="4"/>
        <v/>
      </c>
    </row>
    <row r="168" spans="1:6" x14ac:dyDescent="0.25">
      <c r="A168">
        <v>37</v>
      </c>
      <c r="B168" t="str">
        <f t="shared" si="4"/>
        <v>2019</v>
      </c>
      <c r="C168" s="1">
        <v>43631</v>
      </c>
      <c r="D168" s="5">
        <v>30</v>
      </c>
      <c r="F168" t="s">
        <v>53</v>
      </c>
    </row>
    <row r="169" spans="1:6" x14ac:dyDescent="0.25">
      <c r="A169">
        <v>38</v>
      </c>
      <c r="B169" t="str">
        <f t="shared" si="4"/>
        <v>2019</v>
      </c>
      <c r="C169" s="1">
        <v>43608</v>
      </c>
      <c r="D169" s="5">
        <v>15</v>
      </c>
      <c r="F169" t="s">
        <v>53</v>
      </c>
    </row>
    <row r="170" spans="1:6" x14ac:dyDescent="0.25">
      <c r="A170">
        <v>39</v>
      </c>
      <c r="B170" t="str">
        <f t="shared" si="4"/>
        <v>2019</v>
      </c>
      <c r="C170" s="1">
        <v>43605</v>
      </c>
      <c r="D170" s="5">
        <v>30</v>
      </c>
      <c r="F170" t="s">
        <v>15</v>
      </c>
    </row>
    <row r="171" spans="1:6" x14ac:dyDescent="0.25">
      <c r="A171">
        <v>40</v>
      </c>
      <c r="B171" t="str">
        <f t="shared" si="4"/>
        <v>2019</v>
      </c>
      <c r="C171" s="1">
        <v>43605</v>
      </c>
      <c r="D171" s="5">
        <v>30</v>
      </c>
      <c r="F171" t="s">
        <v>15</v>
      </c>
    </row>
    <row r="172" spans="1:6" x14ac:dyDescent="0.25">
      <c r="A172">
        <v>41</v>
      </c>
      <c r="B172" t="str">
        <f t="shared" si="4"/>
        <v/>
      </c>
    </row>
    <row r="173" spans="1:6" x14ac:dyDescent="0.25">
      <c r="A173">
        <v>42</v>
      </c>
      <c r="B173" t="str">
        <f t="shared" si="4"/>
        <v>2019</v>
      </c>
      <c r="C173" s="1">
        <v>43500</v>
      </c>
      <c r="D173" s="5">
        <v>2</v>
      </c>
      <c r="F173" t="s">
        <v>14</v>
      </c>
    </row>
    <row r="174" spans="1:6" x14ac:dyDescent="0.25">
      <c r="A174">
        <v>43</v>
      </c>
      <c r="B174" t="str">
        <f t="shared" si="4"/>
        <v/>
      </c>
    </row>
    <row r="175" spans="1:6" x14ac:dyDescent="0.25">
      <c r="A175">
        <v>44</v>
      </c>
      <c r="B175" t="str">
        <f t="shared" si="4"/>
        <v>2019</v>
      </c>
      <c r="C175" s="1">
        <v>43581</v>
      </c>
      <c r="D175" s="5">
        <v>5</v>
      </c>
      <c r="F175" t="s">
        <v>15</v>
      </c>
    </row>
    <row r="176" spans="1:6" x14ac:dyDescent="0.25">
      <c r="A176">
        <v>45</v>
      </c>
      <c r="B176" t="str">
        <f t="shared" si="4"/>
        <v>2019</v>
      </c>
      <c r="C176" s="1">
        <v>43819</v>
      </c>
      <c r="D176" s="5">
        <v>10</v>
      </c>
      <c r="F176" t="s">
        <v>15</v>
      </c>
    </row>
    <row r="177" spans="1:6" x14ac:dyDescent="0.25">
      <c r="A177">
        <v>46</v>
      </c>
      <c r="B177" t="str">
        <f t="shared" si="4"/>
        <v>2019</v>
      </c>
      <c r="C177" s="1">
        <v>43615</v>
      </c>
      <c r="D177" s="5">
        <v>12</v>
      </c>
      <c r="F177" t="s">
        <v>15</v>
      </c>
    </row>
    <row r="178" spans="1:6" x14ac:dyDescent="0.25">
      <c r="A178">
        <v>47</v>
      </c>
      <c r="B178" t="str">
        <f t="shared" si="4"/>
        <v>2019</v>
      </c>
      <c r="C178" s="1">
        <v>43804</v>
      </c>
      <c r="D178" s="5">
        <v>20</v>
      </c>
      <c r="F178" t="s">
        <v>15</v>
      </c>
    </row>
    <row r="179" spans="1:6" x14ac:dyDescent="0.25">
      <c r="A179">
        <v>48</v>
      </c>
      <c r="B179" t="str">
        <f t="shared" si="4"/>
        <v>2019</v>
      </c>
      <c r="C179" s="1">
        <v>43804</v>
      </c>
      <c r="D179" s="5">
        <v>50</v>
      </c>
      <c r="F179" t="s">
        <v>15</v>
      </c>
    </row>
    <row r="180" spans="1:6" x14ac:dyDescent="0.25">
      <c r="A180">
        <v>49</v>
      </c>
      <c r="B180" t="str">
        <f t="shared" si="4"/>
        <v>2019</v>
      </c>
      <c r="C180" s="1">
        <v>43757</v>
      </c>
      <c r="D180" s="5">
        <v>1</v>
      </c>
      <c r="F180" t="s">
        <v>14</v>
      </c>
    </row>
    <row r="181" spans="1:6" x14ac:dyDescent="0.25">
      <c r="A181">
        <v>50</v>
      </c>
      <c r="B181" t="str">
        <f t="shared" si="4"/>
        <v>2019</v>
      </c>
      <c r="C181" s="1">
        <v>43757</v>
      </c>
      <c r="D181" s="5">
        <v>2</v>
      </c>
      <c r="F181" t="s">
        <v>14</v>
      </c>
    </row>
    <row r="182" spans="1:6" x14ac:dyDescent="0.25">
      <c r="A182">
        <v>51</v>
      </c>
      <c r="B182" t="str">
        <f t="shared" si="4"/>
        <v>2019</v>
      </c>
      <c r="C182" s="1">
        <v>43757</v>
      </c>
      <c r="D182" s="5">
        <v>0.5</v>
      </c>
      <c r="F182" t="s">
        <v>14</v>
      </c>
    </row>
    <row r="183" spans="1:6" x14ac:dyDescent="0.25">
      <c r="A183">
        <v>52</v>
      </c>
      <c r="B183" t="str">
        <f t="shared" si="4"/>
        <v>2019</v>
      </c>
      <c r="C183" s="1">
        <v>43757</v>
      </c>
      <c r="D183" s="5">
        <v>1.5</v>
      </c>
      <c r="F183" t="s">
        <v>14</v>
      </c>
    </row>
    <row r="184" spans="1:6" x14ac:dyDescent="0.25">
      <c r="A184">
        <v>53</v>
      </c>
      <c r="B184" t="str">
        <f t="shared" si="4"/>
        <v>2019</v>
      </c>
      <c r="C184" s="1">
        <v>43757</v>
      </c>
      <c r="D184" s="5">
        <v>4</v>
      </c>
      <c r="F184" t="s">
        <v>14</v>
      </c>
    </row>
    <row r="185" spans="1:6" x14ac:dyDescent="0.25">
      <c r="A185">
        <v>54</v>
      </c>
      <c r="B185" t="str">
        <f t="shared" si="4"/>
        <v>2019</v>
      </c>
      <c r="C185" s="1">
        <v>43757</v>
      </c>
      <c r="D185" s="5">
        <v>1</v>
      </c>
      <c r="F185" t="s">
        <v>14</v>
      </c>
    </row>
    <row r="186" spans="1:6" x14ac:dyDescent="0.25">
      <c r="A186">
        <v>55</v>
      </c>
      <c r="B186" t="str">
        <f t="shared" si="4"/>
        <v>2019</v>
      </c>
      <c r="C186" s="1">
        <v>43757</v>
      </c>
      <c r="D186" s="5">
        <v>1</v>
      </c>
      <c r="F186" t="s">
        <v>14</v>
      </c>
    </row>
    <row r="187" spans="1:6" x14ac:dyDescent="0.25">
      <c r="A187">
        <v>56</v>
      </c>
      <c r="B187" t="str">
        <f t="shared" si="4"/>
        <v>2019</v>
      </c>
      <c r="C187" s="1">
        <v>43757</v>
      </c>
      <c r="D187" s="5">
        <v>1</v>
      </c>
      <c r="F187" t="s">
        <v>14</v>
      </c>
    </row>
    <row r="188" spans="1:6" x14ac:dyDescent="0.25">
      <c r="A188">
        <v>57</v>
      </c>
      <c r="B188" t="str">
        <f t="shared" si="4"/>
        <v>2019</v>
      </c>
      <c r="C188" s="1">
        <v>43757</v>
      </c>
      <c r="D188" s="5">
        <v>1</v>
      </c>
      <c r="F188" t="s">
        <v>14</v>
      </c>
    </row>
    <row r="189" spans="1:6" x14ac:dyDescent="0.25">
      <c r="A189">
        <v>58</v>
      </c>
      <c r="B189" t="str">
        <f t="shared" si="4"/>
        <v>2019</v>
      </c>
      <c r="C189" s="1">
        <v>43757</v>
      </c>
      <c r="E189" s="5">
        <v>400</v>
      </c>
      <c r="F189" t="s">
        <v>53</v>
      </c>
    </row>
    <row r="190" spans="1:6" x14ac:dyDescent="0.25">
      <c r="A190">
        <v>59</v>
      </c>
      <c r="B190" t="str">
        <f t="shared" si="4"/>
        <v>2019</v>
      </c>
      <c r="C190" s="1">
        <v>43757</v>
      </c>
      <c r="D190" s="5">
        <v>15</v>
      </c>
      <c r="F190" t="s">
        <v>14</v>
      </c>
    </row>
    <row r="191" spans="1:6" x14ac:dyDescent="0.25">
      <c r="A191">
        <v>60</v>
      </c>
      <c r="B191" t="str">
        <f t="shared" si="4"/>
        <v>2019</v>
      </c>
      <c r="C191" s="1">
        <v>43757</v>
      </c>
      <c r="D191" s="5">
        <v>15</v>
      </c>
      <c r="F191" t="s">
        <v>53</v>
      </c>
    </row>
    <row r="192" spans="1:6" x14ac:dyDescent="0.25">
      <c r="A192">
        <v>61</v>
      </c>
      <c r="B192" t="str">
        <f t="shared" si="4"/>
        <v>2019</v>
      </c>
      <c r="C192" s="1">
        <v>43595</v>
      </c>
      <c r="D192" s="5">
        <v>1</v>
      </c>
      <c r="F192" t="s">
        <v>14</v>
      </c>
    </row>
    <row r="193" spans="1:6" x14ac:dyDescent="0.25">
      <c r="A193">
        <v>1</v>
      </c>
      <c r="B193" t="str">
        <f>IF(COUNTA(C193:F193)=0, "", "2020")</f>
        <v>2020</v>
      </c>
      <c r="C193" s="1">
        <v>44107</v>
      </c>
      <c r="D193" s="5">
        <v>950</v>
      </c>
      <c r="F193" t="s">
        <v>15</v>
      </c>
    </row>
    <row r="194" spans="1:6" x14ac:dyDescent="0.25">
      <c r="A194">
        <v>2</v>
      </c>
      <c r="B194" t="str">
        <f t="shared" ref="B194:B257" si="5">IF(COUNTA(C194:F194)=0, "", "2020")</f>
        <v>2020</v>
      </c>
      <c r="C194" s="1">
        <v>44124</v>
      </c>
      <c r="D194" s="5">
        <v>10</v>
      </c>
      <c r="F194" t="s">
        <v>15</v>
      </c>
    </row>
    <row r="195" spans="1:6" x14ac:dyDescent="0.25">
      <c r="A195">
        <v>3</v>
      </c>
      <c r="B195" t="str">
        <f t="shared" si="5"/>
        <v/>
      </c>
    </row>
    <row r="196" spans="1:6" x14ac:dyDescent="0.25">
      <c r="A196">
        <v>4</v>
      </c>
      <c r="B196" t="str">
        <f t="shared" si="5"/>
        <v/>
      </c>
    </row>
    <row r="197" spans="1:6" x14ac:dyDescent="0.25">
      <c r="A197">
        <v>5</v>
      </c>
      <c r="B197" t="str">
        <f t="shared" si="5"/>
        <v/>
      </c>
    </row>
    <row r="198" spans="1:6" x14ac:dyDescent="0.25">
      <c r="A198">
        <v>6</v>
      </c>
      <c r="B198" t="str">
        <f t="shared" si="5"/>
        <v>2020</v>
      </c>
      <c r="C198" s="1">
        <v>44195</v>
      </c>
      <c r="D198" s="5">
        <v>10</v>
      </c>
      <c r="F198" t="s">
        <v>53</v>
      </c>
    </row>
    <row r="199" spans="1:6" x14ac:dyDescent="0.25">
      <c r="A199">
        <v>7</v>
      </c>
      <c r="B199" t="str">
        <f t="shared" si="5"/>
        <v>2020</v>
      </c>
      <c r="C199" s="1">
        <v>44195</v>
      </c>
      <c r="D199" s="5">
        <v>10</v>
      </c>
      <c r="F199" t="s">
        <v>53</v>
      </c>
    </row>
    <row r="200" spans="1:6" x14ac:dyDescent="0.25">
      <c r="A200">
        <v>8</v>
      </c>
      <c r="B200" t="str">
        <f t="shared" si="5"/>
        <v/>
      </c>
    </row>
    <row r="201" spans="1:6" x14ac:dyDescent="0.25">
      <c r="A201">
        <v>9</v>
      </c>
      <c r="B201" t="str">
        <f t="shared" si="5"/>
        <v/>
      </c>
    </row>
    <row r="202" spans="1:6" x14ac:dyDescent="0.25">
      <c r="A202">
        <v>10</v>
      </c>
      <c r="B202" t="str">
        <f t="shared" si="5"/>
        <v/>
      </c>
    </row>
    <row r="203" spans="1:6" x14ac:dyDescent="0.25">
      <c r="A203">
        <v>11</v>
      </c>
      <c r="B203" t="str">
        <f t="shared" si="5"/>
        <v/>
      </c>
    </row>
    <row r="204" spans="1:6" x14ac:dyDescent="0.25">
      <c r="A204">
        <v>12</v>
      </c>
      <c r="B204" t="str">
        <f t="shared" si="5"/>
        <v/>
      </c>
    </row>
    <row r="205" spans="1:6" x14ac:dyDescent="0.25">
      <c r="A205">
        <v>13</v>
      </c>
      <c r="B205" t="str">
        <f t="shared" si="5"/>
        <v>2020</v>
      </c>
      <c r="C205" s="1">
        <v>44195</v>
      </c>
      <c r="D205" s="5">
        <v>100</v>
      </c>
      <c r="F205" t="s">
        <v>15</v>
      </c>
    </row>
    <row r="206" spans="1:6" x14ac:dyDescent="0.25">
      <c r="A206">
        <v>14</v>
      </c>
      <c r="B206" t="str">
        <f t="shared" si="5"/>
        <v/>
      </c>
    </row>
    <row r="207" spans="1:6" x14ac:dyDescent="0.25">
      <c r="A207">
        <v>15</v>
      </c>
      <c r="B207" t="str">
        <f t="shared" si="5"/>
        <v>2020</v>
      </c>
      <c r="C207" s="1">
        <v>44179</v>
      </c>
      <c r="D207" s="5">
        <v>25</v>
      </c>
      <c r="F207" t="s">
        <v>53</v>
      </c>
    </row>
    <row r="208" spans="1:6" x14ac:dyDescent="0.25">
      <c r="A208">
        <v>16</v>
      </c>
      <c r="B208" t="str">
        <f t="shared" si="5"/>
        <v>2020</v>
      </c>
      <c r="C208" s="1">
        <v>44179</v>
      </c>
      <c r="D208" s="5">
        <v>25</v>
      </c>
      <c r="F208" t="s">
        <v>53</v>
      </c>
    </row>
    <row r="209" spans="1:6" x14ac:dyDescent="0.25">
      <c r="A209">
        <v>17</v>
      </c>
      <c r="B209" t="str">
        <f t="shared" si="5"/>
        <v/>
      </c>
    </row>
    <row r="210" spans="1:6" x14ac:dyDescent="0.25">
      <c r="A210">
        <v>18</v>
      </c>
      <c r="B210" t="str">
        <f t="shared" si="5"/>
        <v/>
      </c>
    </row>
    <row r="211" spans="1:6" x14ac:dyDescent="0.25">
      <c r="A211">
        <v>19</v>
      </c>
      <c r="B211" t="str">
        <f t="shared" si="5"/>
        <v/>
      </c>
    </row>
    <row r="212" spans="1:6" x14ac:dyDescent="0.25">
      <c r="A212">
        <v>20</v>
      </c>
      <c r="B212" t="str">
        <f t="shared" si="5"/>
        <v>2020</v>
      </c>
      <c r="C212" s="1">
        <v>44175</v>
      </c>
      <c r="D212" s="5">
        <v>50</v>
      </c>
      <c r="F212" t="s">
        <v>53</v>
      </c>
    </row>
    <row r="213" spans="1:6" x14ac:dyDescent="0.25">
      <c r="A213">
        <v>21</v>
      </c>
      <c r="B213" t="str">
        <f t="shared" si="5"/>
        <v>2020</v>
      </c>
      <c r="C213" s="1">
        <v>44136</v>
      </c>
      <c r="D213" s="5">
        <v>50</v>
      </c>
      <c r="F213" t="s">
        <v>53</v>
      </c>
    </row>
    <row r="214" spans="1:6" x14ac:dyDescent="0.25">
      <c r="A214">
        <v>22</v>
      </c>
      <c r="B214" t="str">
        <f t="shared" si="5"/>
        <v/>
      </c>
    </row>
    <row r="215" spans="1:6" x14ac:dyDescent="0.25">
      <c r="A215">
        <v>23</v>
      </c>
      <c r="B215" t="str">
        <f t="shared" si="5"/>
        <v/>
      </c>
    </row>
    <row r="216" spans="1:6" x14ac:dyDescent="0.25">
      <c r="A216">
        <v>24</v>
      </c>
      <c r="B216" t="str">
        <f t="shared" si="5"/>
        <v/>
      </c>
    </row>
    <row r="217" spans="1:6" x14ac:dyDescent="0.25">
      <c r="A217">
        <v>25</v>
      </c>
      <c r="B217" t="str">
        <f t="shared" si="5"/>
        <v/>
      </c>
    </row>
    <row r="218" spans="1:6" x14ac:dyDescent="0.25">
      <c r="A218">
        <v>26</v>
      </c>
      <c r="B218" t="str">
        <f t="shared" si="5"/>
        <v/>
      </c>
    </row>
    <row r="219" spans="1:6" x14ac:dyDescent="0.25">
      <c r="A219">
        <v>27</v>
      </c>
      <c r="B219" t="str">
        <f t="shared" si="5"/>
        <v/>
      </c>
    </row>
    <row r="220" spans="1:6" x14ac:dyDescent="0.25">
      <c r="A220">
        <v>28</v>
      </c>
      <c r="B220" t="str">
        <f t="shared" si="5"/>
        <v>2020</v>
      </c>
      <c r="C220" s="1">
        <v>44196</v>
      </c>
      <c r="D220" s="5">
        <v>10</v>
      </c>
      <c r="F220" t="s">
        <v>15</v>
      </c>
    </row>
    <row r="221" spans="1:6" x14ac:dyDescent="0.25">
      <c r="A221">
        <v>29</v>
      </c>
      <c r="B221" t="str">
        <f t="shared" si="5"/>
        <v>2020</v>
      </c>
      <c r="C221" s="1">
        <v>44196</v>
      </c>
      <c r="D221" s="5">
        <v>10</v>
      </c>
      <c r="F221" t="s">
        <v>15</v>
      </c>
    </row>
    <row r="222" spans="1:6" x14ac:dyDescent="0.25">
      <c r="A222">
        <v>30</v>
      </c>
      <c r="B222" t="str">
        <f t="shared" si="5"/>
        <v/>
      </c>
    </row>
    <row r="223" spans="1:6" x14ac:dyDescent="0.25">
      <c r="A223">
        <v>31</v>
      </c>
      <c r="B223" t="str">
        <f t="shared" si="5"/>
        <v/>
      </c>
    </row>
    <row r="224" spans="1:6" x14ac:dyDescent="0.25">
      <c r="A224">
        <v>32</v>
      </c>
      <c r="B224" t="str">
        <f t="shared" si="5"/>
        <v/>
      </c>
    </row>
    <row r="225" spans="1:6" x14ac:dyDescent="0.25">
      <c r="A225">
        <v>33</v>
      </c>
      <c r="B225" t="str">
        <f t="shared" si="5"/>
        <v/>
      </c>
    </row>
    <row r="226" spans="1:6" x14ac:dyDescent="0.25">
      <c r="A226">
        <v>34</v>
      </c>
      <c r="B226" t="str">
        <f t="shared" si="5"/>
        <v>2020</v>
      </c>
      <c r="C226" s="1">
        <v>44135</v>
      </c>
      <c r="D226" s="5">
        <v>300</v>
      </c>
      <c r="F226" t="s">
        <v>15</v>
      </c>
    </row>
    <row r="227" spans="1:6" x14ac:dyDescent="0.25">
      <c r="A227">
        <v>35</v>
      </c>
      <c r="B227" t="str">
        <f t="shared" si="5"/>
        <v>2020</v>
      </c>
      <c r="C227" s="1">
        <v>44188</v>
      </c>
      <c r="D227" s="5">
        <v>10</v>
      </c>
      <c r="F227" t="s">
        <v>15</v>
      </c>
    </row>
    <row r="228" spans="1:6" x14ac:dyDescent="0.25">
      <c r="A228">
        <v>36</v>
      </c>
      <c r="B228" t="str">
        <f t="shared" si="5"/>
        <v/>
      </c>
    </row>
    <row r="229" spans="1:6" x14ac:dyDescent="0.25">
      <c r="A229">
        <v>37</v>
      </c>
      <c r="B229" t="str">
        <f t="shared" si="5"/>
        <v>2020</v>
      </c>
      <c r="C229" s="1">
        <v>43878</v>
      </c>
      <c r="D229" s="5">
        <v>30</v>
      </c>
      <c r="F229" t="s">
        <v>53</v>
      </c>
    </row>
    <row r="230" spans="1:6" x14ac:dyDescent="0.25">
      <c r="A230">
        <v>38</v>
      </c>
      <c r="B230" t="str">
        <f t="shared" si="5"/>
        <v>2020</v>
      </c>
      <c r="C230" s="1">
        <v>44137</v>
      </c>
      <c r="D230" s="5">
        <v>5</v>
      </c>
      <c r="F230" t="s">
        <v>15</v>
      </c>
    </row>
    <row r="231" spans="1:6" x14ac:dyDescent="0.25">
      <c r="A231">
        <v>39</v>
      </c>
      <c r="B231" t="str">
        <f t="shared" si="5"/>
        <v>2020</v>
      </c>
      <c r="C231" s="1">
        <v>44189</v>
      </c>
      <c r="D231" s="5">
        <v>30</v>
      </c>
      <c r="F231" t="s">
        <v>15</v>
      </c>
    </row>
    <row r="232" spans="1:6" x14ac:dyDescent="0.25">
      <c r="A232">
        <v>40</v>
      </c>
      <c r="B232" t="str">
        <f t="shared" si="5"/>
        <v>2020</v>
      </c>
      <c r="C232" s="1">
        <v>44189</v>
      </c>
      <c r="D232" s="5">
        <v>30</v>
      </c>
      <c r="F232" t="s">
        <v>15</v>
      </c>
    </row>
    <row r="233" spans="1:6" x14ac:dyDescent="0.25">
      <c r="A233">
        <v>41</v>
      </c>
      <c r="B233" t="str">
        <f t="shared" si="5"/>
        <v/>
      </c>
    </row>
    <row r="234" spans="1:6" x14ac:dyDescent="0.25">
      <c r="A234">
        <v>42</v>
      </c>
      <c r="B234" t="str">
        <f t="shared" si="5"/>
        <v>2020</v>
      </c>
      <c r="D234" s="5">
        <v>1</v>
      </c>
      <c r="F234" t="s">
        <v>240</v>
      </c>
    </row>
    <row r="235" spans="1:6" x14ac:dyDescent="0.25">
      <c r="A235">
        <v>43</v>
      </c>
      <c r="B235" t="str">
        <f t="shared" si="5"/>
        <v/>
      </c>
    </row>
    <row r="236" spans="1:6" x14ac:dyDescent="0.25">
      <c r="A236">
        <v>44</v>
      </c>
      <c r="B236" t="str">
        <f t="shared" si="5"/>
        <v>2020</v>
      </c>
      <c r="C236" s="1">
        <v>44196</v>
      </c>
      <c r="D236" s="5">
        <v>1</v>
      </c>
      <c r="F236" t="s">
        <v>240</v>
      </c>
    </row>
    <row r="237" spans="1:6" x14ac:dyDescent="0.25">
      <c r="A237">
        <v>45</v>
      </c>
      <c r="B237" t="str">
        <f t="shared" si="5"/>
        <v>2020</v>
      </c>
      <c r="C237" s="1">
        <v>44128</v>
      </c>
      <c r="D237" s="5">
        <v>25</v>
      </c>
      <c r="F237" t="s">
        <v>53</v>
      </c>
    </row>
    <row r="238" spans="1:6" x14ac:dyDescent="0.25">
      <c r="A238">
        <v>46</v>
      </c>
      <c r="B238" t="str">
        <f t="shared" si="5"/>
        <v>2020</v>
      </c>
      <c r="C238" s="1">
        <v>44136</v>
      </c>
      <c r="D238" s="5">
        <v>10</v>
      </c>
      <c r="F238" t="s">
        <v>15</v>
      </c>
    </row>
    <row r="239" spans="1:6" x14ac:dyDescent="0.25">
      <c r="A239">
        <v>47</v>
      </c>
      <c r="B239" t="str">
        <f t="shared" si="5"/>
        <v/>
      </c>
    </row>
    <row r="240" spans="1:6" x14ac:dyDescent="0.25">
      <c r="A240">
        <v>48</v>
      </c>
      <c r="B240" t="str">
        <f t="shared" si="5"/>
        <v>2020</v>
      </c>
      <c r="C240" s="1">
        <v>44196</v>
      </c>
      <c r="D240" s="5">
        <v>10</v>
      </c>
      <c r="F240" t="s">
        <v>15</v>
      </c>
    </row>
    <row r="241" spans="1:6" x14ac:dyDescent="0.25">
      <c r="A241">
        <v>49</v>
      </c>
      <c r="B241" t="str">
        <f t="shared" si="5"/>
        <v>2020</v>
      </c>
      <c r="C241" s="1">
        <v>44195</v>
      </c>
      <c r="D241" s="5">
        <v>1</v>
      </c>
      <c r="F241" t="s">
        <v>15</v>
      </c>
    </row>
    <row r="242" spans="1:6" x14ac:dyDescent="0.25">
      <c r="A242">
        <v>50</v>
      </c>
      <c r="B242" t="str">
        <f t="shared" si="5"/>
        <v/>
      </c>
    </row>
    <row r="243" spans="1:6" x14ac:dyDescent="0.25">
      <c r="A243">
        <v>51</v>
      </c>
      <c r="B243" t="str">
        <f t="shared" si="5"/>
        <v/>
      </c>
    </row>
    <row r="244" spans="1:6" x14ac:dyDescent="0.25">
      <c r="A244">
        <v>52</v>
      </c>
      <c r="B244" t="str">
        <f t="shared" si="5"/>
        <v/>
      </c>
    </row>
    <row r="245" spans="1:6" x14ac:dyDescent="0.25">
      <c r="A245">
        <v>53</v>
      </c>
      <c r="B245" t="str">
        <f t="shared" si="5"/>
        <v>2020</v>
      </c>
      <c r="C245" s="1">
        <v>43867</v>
      </c>
      <c r="D245" s="5">
        <v>7</v>
      </c>
      <c r="F245" t="s">
        <v>14</v>
      </c>
    </row>
    <row r="246" spans="1:6" x14ac:dyDescent="0.25">
      <c r="A246">
        <v>54</v>
      </c>
      <c r="B246" t="str">
        <f t="shared" si="5"/>
        <v/>
      </c>
    </row>
    <row r="247" spans="1:6" x14ac:dyDescent="0.25">
      <c r="A247">
        <v>55</v>
      </c>
      <c r="B247" t="str">
        <f t="shared" si="5"/>
        <v/>
      </c>
    </row>
    <row r="248" spans="1:6" x14ac:dyDescent="0.25">
      <c r="A248">
        <v>56</v>
      </c>
      <c r="B248" t="str">
        <f t="shared" si="5"/>
        <v>2020</v>
      </c>
      <c r="C248" s="1">
        <v>44194</v>
      </c>
      <c r="D248" s="5">
        <v>3</v>
      </c>
      <c r="F248" t="s">
        <v>15</v>
      </c>
    </row>
    <row r="249" spans="1:6" x14ac:dyDescent="0.25">
      <c r="A249">
        <v>57</v>
      </c>
      <c r="B249" t="str">
        <f t="shared" si="5"/>
        <v/>
      </c>
    </row>
    <row r="250" spans="1:6" x14ac:dyDescent="0.25">
      <c r="A250">
        <v>58</v>
      </c>
      <c r="B250" t="str">
        <f t="shared" si="5"/>
        <v/>
      </c>
    </row>
    <row r="251" spans="1:6" x14ac:dyDescent="0.25">
      <c r="A251">
        <v>59</v>
      </c>
      <c r="B251" t="str">
        <f t="shared" si="5"/>
        <v>2020</v>
      </c>
      <c r="C251" s="1">
        <v>44195</v>
      </c>
      <c r="D251" s="5">
        <v>5</v>
      </c>
      <c r="F251" t="s">
        <v>15</v>
      </c>
    </row>
    <row r="252" spans="1:6" x14ac:dyDescent="0.25">
      <c r="A252">
        <v>60</v>
      </c>
      <c r="B252" t="str">
        <f t="shared" si="5"/>
        <v/>
      </c>
    </row>
    <row r="253" spans="1:6" x14ac:dyDescent="0.25">
      <c r="A253">
        <v>61</v>
      </c>
      <c r="B253" t="str">
        <f t="shared" si="5"/>
        <v/>
      </c>
    </row>
    <row r="254" spans="1:6" x14ac:dyDescent="0.25">
      <c r="A254">
        <v>62</v>
      </c>
      <c r="B254" t="str">
        <f t="shared" si="5"/>
        <v>2020</v>
      </c>
      <c r="C254" s="1">
        <v>43867</v>
      </c>
      <c r="D254" s="5">
        <v>10</v>
      </c>
      <c r="F254" t="s">
        <v>53</v>
      </c>
    </row>
    <row r="255" spans="1:6" x14ac:dyDescent="0.25">
      <c r="A255">
        <v>63</v>
      </c>
      <c r="B255" t="str">
        <f t="shared" si="5"/>
        <v>2020</v>
      </c>
      <c r="C255" s="1">
        <v>43867</v>
      </c>
      <c r="D255" s="5">
        <v>10</v>
      </c>
      <c r="F255" t="s">
        <v>53</v>
      </c>
    </row>
    <row r="256" spans="1:6" x14ac:dyDescent="0.25">
      <c r="A256">
        <v>64</v>
      </c>
      <c r="B256" t="str">
        <f t="shared" si="5"/>
        <v>2020</v>
      </c>
      <c r="C256" s="1">
        <v>43845</v>
      </c>
      <c r="D256" s="5">
        <v>12</v>
      </c>
      <c r="F256" t="s">
        <v>53</v>
      </c>
    </row>
    <row r="257" spans="1:6" x14ac:dyDescent="0.25">
      <c r="A257">
        <v>65</v>
      </c>
      <c r="B257" t="str">
        <f t="shared" si="5"/>
        <v>2020</v>
      </c>
      <c r="C257" s="1">
        <v>43867</v>
      </c>
      <c r="D257" s="5">
        <v>2</v>
      </c>
      <c r="F257" t="s">
        <v>14</v>
      </c>
    </row>
    <row r="258" spans="1:6" x14ac:dyDescent="0.25">
      <c r="A258">
        <v>66</v>
      </c>
      <c r="B258" t="str">
        <f t="shared" ref="B258:B289" si="6">IF(COUNTA(C258:F258)=0, "", "2020")</f>
        <v>2020</v>
      </c>
      <c r="C258" s="1">
        <v>44020</v>
      </c>
      <c r="D258" s="5">
        <v>20</v>
      </c>
      <c r="F258" t="s">
        <v>14</v>
      </c>
    </row>
    <row r="259" spans="1:6" x14ac:dyDescent="0.25">
      <c r="A259">
        <v>67</v>
      </c>
      <c r="B259" t="str">
        <f t="shared" si="6"/>
        <v>2020</v>
      </c>
      <c r="C259" s="1">
        <v>43990</v>
      </c>
      <c r="D259" s="5">
        <v>50</v>
      </c>
      <c r="F259" t="s">
        <v>14</v>
      </c>
    </row>
    <row r="260" spans="1:6" x14ac:dyDescent="0.25">
      <c r="A260">
        <v>68</v>
      </c>
      <c r="B260" t="str">
        <f t="shared" si="6"/>
        <v>2020</v>
      </c>
      <c r="C260" s="1">
        <v>44020</v>
      </c>
      <c r="D260" s="5">
        <v>1</v>
      </c>
      <c r="F260" t="s">
        <v>14</v>
      </c>
    </row>
    <row r="261" spans="1:6" x14ac:dyDescent="0.25">
      <c r="A261">
        <v>69</v>
      </c>
      <c r="B261" t="str">
        <f t="shared" si="6"/>
        <v>2020</v>
      </c>
      <c r="C261" s="1">
        <v>44036</v>
      </c>
      <c r="D261" s="5">
        <v>1</v>
      </c>
      <c r="F261" t="s">
        <v>14</v>
      </c>
    </row>
    <row r="262" spans="1:6" x14ac:dyDescent="0.25">
      <c r="A262">
        <v>70</v>
      </c>
      <c r="B262" t="str">
        <f t="shared" si="6"/>
        <v>2020</v>
      </c>
      <c r="C262" s="1">
        <v>44036</v>
      </c>
      <c r="D262" s="5">
        <v>0.5</v>
      </c>
      <c r="F262" t="s">
        <v>14</v>
      </c>
    </row>
    <row r="263" spans="1:6" x14ac:dyDescent="0.25">
      <c r="A263">
        <v>71</v>
      </c>
      <c r="B263" t="str">
        <f t="shared" si="6"/>
        <v>2020</v>
      </c>
      <c r="C263" s="1">
        <v>43867</v>
      </c>
      <c r="D263" s="5">
        <v>1.1000000000000001</v>
      </c>
      <c r="F263" t="s">
        <v>14</v>
      </c>
    </row>
    <row r="264" spans="1:6" x14ac:dyDescent="0.25">
      <c r="A264">
        <v>72</v>
      </c>
      <c r="B264" t="str">
        <f t="shared" si="6"/>
        <v>2020</v>
      </c>
      <c r="C264" s="1">
        <v>44195</v>
      </c>
      <c r="D264" s="5">
        <v>5</v>
      </c>
      <c r="F264" t="s">
        <v>240</v>
      </c>
    </row>
    <row r="265" spans="1:6" x14ac:dyDescent="0.25">
      <c r="A265">
        <v>73</v>
      </c>
      <c r="B265" t="str">
        <f t="shared" si="6"/>
        <v>2020</v>
      </c>
      <c r="C265" s="1">
        <v>43867</v>
      </c>
      <c r="D265" s="5">
        <v>2</v>
      </c>
      <c r="F265" t="s">
        <v>14</v>
      </c>
    </row>
    <row r="266" spans="1:6" x14ac:dyDescent="0.25">
      <c r="A266">
        <v>74</v>
      </c>
      <c r="B266" t="str">
        <f t="shared" si="6"/>
        <v>2020</v>
      </c>
      <c r="C266" s="1">
        <v>43867</v>
      </c>
      <c r="D266" s="5">
        <v>1</v>
      </c>
      <c r="F266" t="s">
        <v>14</v>
      </c>
    </row>
    <row r="267" spans="1:6" x14ac:dyDescent="0.25">
      <c r="A267">
        <v>75</v>
      </c>
      <c r="B267" t="str">
        <f t="shared" si="6"/>
        <v>2020</v>
      </c>
      <c r="D267" s="5">
        <v>10</v>
      </c>
      <c r="F267" t="s">
        <v>14</v>
      </c>
    </row>
    <row r="268" spans="1:6" x14ac:dyDescent="0.25">
      <c r="A268">
        <v>76</v>
      </c>
      <c r="B268" t="str">
        <f t="shared" si="6"/>
        <v>2020</v>
      </c>
      <c r="C268" s="1">
        <v>44105</v>
      </c>
      <c r="D268" s="5">
        <v>40</v>
      </c>
      <c r="F268" t="s">
        <v>53</v>
      </c>
    </row>
    <row r="269" spans="1:6" x14ac:dyDescent="0.25">
      <c r="A269">
        <v>77</v>
      </c>
      <c r="B269" t="str">
        <f t="shared" si="6"/>
        <v/>
      </c>
    </row>
    <row r="270" spans="1:6" x14ac:dyDescent="0.25">
      <c r="A270">
        <v>78</v>
      </c>
      <c r="B270" t="str">
        <f t="shared" si="6"/>
        <v/>
      </c>
    </row>
    <row r="271" spans="1:6" x14ac:dyDescent="0.25">
      <c r="A271">
        <v>79</v>
      </c>
      <c r="B271" t="str">
        <f t="shared" si="6"/>
        <v/>
      </c>
    </row>
    <row r="272" spans="1:6" x14ac:dyDescent="0.25">
      <c r="A272">
        <v>80</v>
      </c>
      <c r="B272" t="str">
        <f t="shared" si="6"/>
        <v>2020</v>
      </c>
      <c r="C272" s="1">
        <v>44189</v>
      </c>
      <c r="D272" s="5">
        <v>1</v>
      </c>
      <c r="F272" t="s">
        <v>15</v>
      </c>
    </row>
    <row r="273" spans="1:6" x14ac:dyDescent="0.25">
      <c r="A273">
        <v>81</v>
      </c>
      <c r="B273" t="str">
        <f t="shared" si="6"/>
        <v>2020</v>
      </c>
      <c r="C273" s="1">
        <v>44189</v>
      </c>
      <c r="D273" s="5">
        <v>1</v>
      </c>
      <c r="F273" t="s">
        <v>15</v>
      </c>
    </row>
    <row r="274" spans="1:6" x14ac:dyDescent="0.25">
      <c r="A274">
        <v>82</v>
      </c>
      <c r="B274" t="str">
        <f t="shared" si="6"/>
        <v>2020</v>
      </c>
      <c r="C274" s="1">
        <v>44194</v>
      </c>
      <c r="D274" s="5">
        <v>3</v>
      </c>
      <c r="F274" t="s">
        <v>15</v>
      </c>
    </row>
    <row r="275" spans="1:6" x14ac:dyDescent="0.25">
      <c r="A275">
        <v>83</v>
      </c>
      <c r="B275" t="str">
        <f t="shared" si="6"/>
        <v>2020</v>
      </c>
      <c r="C275" s="1">
        <v>44194</v>
      </c>
      <c r="D275" s="5">
        <v>1</v>
      </c>
      <c r="F275" t="s">
        <v>15</v>
      </c>
    </row>
    <row r="276" spans="1:6" x14ac:dyDescent="0.25">
      <c r="A276">
        <v>84</v>
      </c>
      <c r="B276" t="str">
        <f t="shared" si="6"/>
        <v>2020</v>
      </c>
      <c r="C276" s="1">
        <v>44195</v>
      </c>
      <c r="D276" s="5">
        <v>1</v>
      </c>
      <c r="F276" t="s">
        <v>15</v>
      </c>
    </row>
    <row r="277" spans="1:6" x14ac:dyDescent="0.25">
      <c r="A277">
        <v>85</v>
      </c>
      <c r="B277" t="str">
        <f t="shared" si="6"/>
        <v>2020</v>
      </c>
      <c r="C277" s="1">
        <v>44195</v>
      </c>
      <c r="D277" s="5">
        <v>10</v>
      </c>
      <c r="F277" t="s">
        <v>15</v>
      </c>
    </row>
    <row r="278" spans="1:6" x14ac:dyDescent="0.25">
      <c r="A278">
        <v>86</v>
      </c>
      <c r="B278" t="str">
        <f t="shared" si="6"/>
        <v>2020</v>
      </c>
      <c r="C278" s="1">
        <v>44195</v>
      </c>
      <c r="D278" s="5">
        <v>5</v>
      </c>
      <c r="F278" t="s">
        <v>15</v>
      </c>
    </row>
    <row r="279" spans="1:6" x14ac:dyDescent="0.25">
      <c r="A279">
        <v>87</v>
      </c>
      <c r="B279" t="str">
        <f t="shared" si="6"/>
        <v>2020</v>
      </c>
      <c r="C279" s="1">
        <v>44196</v>
      </c>
      <c r="D279" s="5">
        <v>1</v>
      </c>
      <c r="F279" t="s">
        <v>15</v>
      </c>
    </row>
    <row r="280" spans="1:6" x14ac:dyDescent="0.25">
      <c r="A280">
        <v>88</v>
      </c>
      <c r="B280" t="str">
        <f t="shared" si="6"/>
        <v>2020</v>
      </c>
      <c r="C280" s="1">
        <v>44196</v>
      </c>
      <c r="D280" s="5">
        <v>1</v>
      </c>
      <c r="F280" t="s">
        <v>15</v>
      </c>
    </row>
    <row r="281" spans="1:6" x14ac:dyDescent="0.25">
      <c r="A281">
        <v>89</v>
      </c>
      <c r="B281" t="str">
        <f t="shared" si="6"/>
        <v>2020</v>
      </c>
      <c r="C281" s="1">
        <v>44196</v>
      </c>
      <c r="D281" s="5">
        <v>1</v>
      </c>
      <c r="F281" t="s">
        <v>15</v>
      </c>
    </row>
    <row r="282" spans="1:6" x14ac:dyDescent="0.25">
      <c r="A282">
        <v>90</v>
      </c>
      <c r="B282" t="str">
        <f t="shared" si="6"/>
        <v>2020</v>
      </c>
      <c r="C282" s="1">
        <v>44196</v>
      </c>
      <c r="D282" s="5">
        <v>1</v>
      </c>
      <c r="F282" t="s">
        <v>15</v>
      </c>
    </row>
    <row r="283" spans="1:6" x14ac:dyDescent="0.25">
      <c r="A283">
        <v>91</v>
      </c>
      <c r="B283" t="str">
        <f t="shared" si="6"/>
        <v>2020</v>
      </c>
      <c r="C283" s="1">
        <v>44196</v>
      </c>
      <c r="D283" s="5">
        <v>1</v>
      </c>
      <c r="F283" t="s">
        <v>15</v>
      </c>
    </row>
    <row r="284" spans="1:6" x14ac:dyDescent="0.25">
      <c r="A284">
        <v>92</v>
      </c>
      <c r="B284" t="str">
        <f t="shared" si="6"/>
        <v>2020</v>
      </c>
      <c r="C284" s="1">
        <v>44196</v>
      </c>
      <c r="D284" s="5">
        <v>1</v>
      </c>
      <c r="F284" t="s">
        <v>15</v>
      </c>
    </row>
    <row r="285" spans="1:6" x14ac:dyDescent="0.25">
      <c r="A285">
        <v>93</v>
      </c>
      <c r="B285" t="str">
        <f t="shared" si="6"/>
        <v>2020</v>
      </c>
      <c r="C285" s="1">
        <v>44196</v>
      </c>
      <c r="D285" s="5">
        <v>1</v>
      </c>
      <c r="F285" t="s">
        <v>240</v>
      </c>
    </row>
    <row r="286" spans="1:6" x14ac:dyDescent="0.25">
      <c r="A286">
        <v>94</v>
      </c>
      <c r="B286" t="str">
        <f t="shared" si="6"/>
        <v>2020</v>
      </c>
      <c r="C286" s="1">
        <v>44196</v>
      </c>
      <c r="D286" s="5">
        <v>0.5</v>
      </c>
      <c r="F286" t="s">
        <v>240</v>
      </c>
    </row>
    <row r="287" spans="1:6" x14ac:dyDescent="0.25">
      <c r="A287">
        <v>95</v>
      </c>
      <c r="B287" t="str">
        <f t="shared" si="6"/>
        <v>2020</v>
      </c>
      <c r="C287" s="1">
        <v>44196</v>
      </c>
      <c r="D287" s="5">
        <v>0.5</v>
      </c>
      <c r="F287" t="s">
        <v>240</v>
      </c>
    </row>
    <row r="288" spans="1:6" x14ac:dyDescent="0.25">
      <c r="A288">
        <v>96</v>
      </c>
      <c r="B288" t="str">
        <f t="shared" si="6"/>
        <v>2020</v>
      </c>
      <c r="C288" s="1">
        <v>44168</v>
      </c>
      <c r="D288" s="5">
        <v>5</v>
      </c>
      <c r="F288" t="s">
        <v>240</v>
      </c>
    </row>
    <row r="289" spans="1:6" x14ac:dyDescent="0.25">
      <c r="A289">
        <v>97</v>
      </c>
      <c r="B289" t="str">
        <f t="shared" si="6"/>
        <v>2020</v>
      </c>
      <c r="C289" s="1">
        <v>44196</v>
      </c>
      <c r="D289" s="5">
        <v>10</v>
      </c>
      <c r="F289" t="s">
        <v>15</v>
      </c>
    </row>
    <row r="290" spans="1:6" x14ac:dyDescent="0.25">
      <c r="A290">
        <v>1</v>
      </c>
      <c r="B290" t="str">
        <f t="shared" ref="B290:B353" si="7">IF(COUNTA(C290:E290)=0, "", "2021")</f>
        <v>2021</v>
      </c>
      <c r="C290" s="1">
        <v>44387</v>
      </c>
      <c r="D290" s="7">
        <v>930</v>
      </c>
      <c r="F290" t="s">
        <v>15</v>
      </c>
    </row>
    <row r="291" spans="1:6" x14ac:dyDescent="0.25">
      <c r="A291">
        <v>2</v>
      </c>
      <c r="B291" t="str">
        <f t="shared" si="7"/>
        <v>2021</v>
      </c>
      <c r="C291" s="1">
        <v>44543</v>
      </c>
      <c r="D291" s="7">
        <v>5</v>
      </c>
      <c r="F291" t="s">
        <v>15</v>
      </c>
    </row>
    <row r="292" spans="1:6" x14ac:dyDescent="0.25">
      <c r="A292">
        <v>3</v>
      </c>
      <c r="B292" t="str">
        <f t="shared" si="7"/>
        <v>2021</v>
      </c>
      <c r="D292" s="7" t="s">
        <v>478</v>
      </c>
    </row>
    <row r="293" spans="1:6" x14ac:dyDescent="0.25">
      <c r="A293">
        <v>4</v>
      </c>
      <c r="B293" t="str">
        <f t="shared" si="7"/>
        <v>2021</v>
      </c>
      <c r="D293" s="7" t="s">
        <v>478</v>
      </c>
    </row>
    <row r="294" spans="1:6" x14ac:dyDescent="0.25">
      <c r="A294">
        <v>5</v>
      </c>
      <c r="B294" t="str">
        <f t="shared" si="7"/>
        <v>2021</v>
      </c>
      <c r="D294" s="7" t="s">
        <v>478</v>
      </c>
    </row>
    <row r="295" spans="1:6" x14ac:dyDescent="0.25">
      <c r="A295">
        <v>6</v>
      </c>
      <c r="B295" t="str">
        <f t="shared" si="7"/>
        <v>2021</v>
      </c>
      <c r="C295" s="1">
        <v>44507</v>
      </c>
      <c r="D295" s="7" t="s">
        <v>477</v>
      </c>
      <c r="F295" t="s">
        <v>54</v>
      </c>
    </row>
    <row r="296" spans="1:6" x14ac:dyDescent="0.25">
      <c r="A296">
        <v>7</v>
      </c>
      <c r="B296" t="str">
        <f t="shared" si="7"/>
        <v>2021</v>
      </c>
      <c r="C296" s="1">
        <v>44507</v>
      </c>
      <c r="D296" s="7">
        <v>15</v>
      </c>
      <c r="F296" t="s">
        <v>54</v>
      </c>
    </row>
    <row r="297" spans="1:6" x14ac:dyDescent="0.25">
      <c r="A297">
        <v>8</v>
      </c>
      <c r="B297" t="str">
        <f t="shared" si="7"/>
        <v>2021</v>
      </c>
      <c r="D297" s="7" t="s">
        <v>478</v>
      </c>
    </row>
    <row r="298" spans="1:6" x14ac:dyDescent="0.25">
      <c r="A298">
        <v>9</v>
      </c>
      <c r="B298" t="str">
        <f t="shared" si="7"/>
        <v>2021</v>
      </c>
      <c r="D298" s="7" t="s">
        <v>478</v>
      </c>
    </row>
    <row r="299" spans="1:6" x14ac:dyDescent="0.25">
      <c r="A299">
        <v>10</v>
      </c>
      <c r="B299" t="str">
        <f t="shared" si="7"/>
        <v>2021</v>
      </c>
      <c r="D299" s="7" t="s">
        <v>478</v>
      </c>
    </row>
    <row r="300" spans="1:6" x14ac:dyDescent="0.25">
      <c r="A300">
        <v>11</v>
      </c>
      <c r="B300" t="str">
        <f t="shared" si="7"/>
        <v>2021</v>
      </c>
      <c r="D300" s="7" t="s">
        <v>478</v>
      </c>
    </row>
    <row r="301" spans="1:6" x14ac:dyDescent="0.25">
      <c r="A301">
        <v>12</v>
      </c>
      <c r="B301" t="str">
        <f t="shared" si="7"/>
        <v>2021</v>
      </c>
      <c r="D301" s="7" t="s">
        <v>478</v>
      </c>
    </row>
    <row r="302" spans="1:6" x14ac:dyDescent="0.25">
      <c r="A302">
        <v>13</v>
      </c>
      <c r="B302" t="str">
        <f t="shared" si="7"/>
        <v>2021</v>
      </c>
      <c r="C302" s="1">
        <v>44561</v>
      </c>
      <c r="D302" s="7">
        <v>50</v>
      </c>
      <c r="F302" t="s">
        <v>15</v>
      </c>
    </row>
    <row r="303" spans="1:6" x14ac:dyDescent="0.25">
      <c r="A303">
        <v>14</v>
      </c>
      <c r="B303" t="str">
        <f t="shared" si="7"/>
        <v>2021</v>
      </c>
      <c r="D303" s="7" t="s">
        <v>478</v>
      </c>
    </row>
    <row r="304" spans="1:6" x14ac:dyDescent="0.25">
      <c r="A304">
        <v>15</v>
      </c>
      <c r="B304" t="str">
        <f t="shared" si="7"/>
        <v>2021</v>
      </c>
      <c r="C304" s="1">
        <v>44535</v>
      </c>
      <c r="D304" s="7">
        <v>30</v>
      </c>
      <c r="F304" t="s">
        <v>114</v>
      </c>
    </row>
    <row r="305" spans="1:6" x14ac:dyDescent="0.25">
      <c r="A305">
        <v>16</v>
      </c>
      <c r="B305" t="str">
        <f t="shared" si="7"/>
        <v>2021</v>
      </c>
      <c r="C305" s="1">
        <v>44535</v>
      </c>
      <c r="D305" s="7">
        <v>30</v>
      </c>
      <c r="F305" t="s">
        <v>114</v>
      </c>
    </row>
    <row r="306" spans="1:6" x14ac:dyDescent="0.25">
      <c r="A306">
        <v>17</v>
      </c>
      <c r="B306" t="str">
        <f t="shared" si="7"/>
        <v>2021</v>
      </c>
      <c r="D306" s="7" t="s">
        <v>478</v>
      </c>
    </row>
    <row r="307" spans="1:6" x14ac:dyDescent="0.25">
      <c r="A307">
        <v>18</v>
      </c>
      <c r="B307" t="str">
        <f t="shared" si="7"/>
        <v>2021</v>
      </c>
      <c r="D307" s="7" t="s">
        <v>478</v>
      </c>
    </row>
    <row r="308" spans="1:6" x14ac:dyDescent="0.25">
      <c r="A308">
        <v>19</v>
      </c>
      <c r="B308" t="str">
        <f t="shared" si="7"/>
        <v>2021</v>
      </c>
      <c r="D308" s="7" t="s">
        <v>478</v>
      </c>
    </row>
    <row r="309" spans="1:6" x14ac:dyDescent="0.25">
      <c r="A309">
        <v>20</v>
      </c>
      <c r="B309" t="str">
        <f t="shared" si="7"/>
        <v>2021</v>
      </c>
      <c r="D309" s="7" t="s">
        <v>478</v>
      </c>
    </row>
    <row r="310" spans="1:6" x14ac:dyDescent="0.25">
      <c r="A310">
        <v>21</v>
      </c>
      <c r="B310" t="str">
        <f t="shared" si="7"/>
        <v>2021</v>
      </c>
      <c r="C310" s="1">
        <v>44402</v>
      </c>
      <c r="D310" s="7">
        <v>50</v>
      </c>
      <c r="F310" t="s">
        <v>53</v>
      </c>
    </row>
    <row r="311" spans="1:6" x14ac:dyDescent="0.25">
      <c r="A311">
        <v>22</v>
      </c>
      <c r="B311" t="str">
        <f t="shared" si="7"/>
        <v>2021</v>
      </c>
      <c r="D311" s="7" t="s">
        <v>478</v>
      </c>
    </row>
    <row r="312" spans="1:6" x14ac:dyDescent="0.25">
      <c r="A312">
        <v>23</v>
      </c>
      <c r="B312" t="str">
        <f t="shared" si="7"/>
        <v>2021</v>
      </c>
      <c r="D312" s="7" t="s">
        <v>478</v>
      </c>
    </row>
    <row r="313" spans="1:6" x14ac:dyDescent="0.25">
      <c r="A313">
        <v>24</v>
      </c>
      <c r="B313" t="str">
        <f t="shared" si="7"/>
        <v>2021</v>
      </c>
      <c r="D313" s="7" t="s">
        <v>478</v>
      </c>
    </row>
    <row r="314" spans="1:6" x14ac:dyDescent="0.25">
      <c r="A314">
        <v>25</v>
      </c>
      <c r="B314" t="str">
        <f t="shared" si="7"/>
        <v>2021</v>
      </c>
      <c r="D314" s="7" t="s">
        <v>478</v>
      </c>
    </row>
    <row r="315" spans="1:6" x14ac:dyDescent="0.25">
      <c r="A315">
        <v>26</v>
      </c>
      <c r="B315" t="str">
        <f t="shared" si="7"/>
        <v>2021</v>
      </c>
      <c r="D315" s="7" t="s">
        <v>478</v>
      </c>
    </row>
    <row r="316" spans="1:6" x14ac:dyDescent="0.25">
      <c r="A316">
        <v>27</v>
      </c>
      <c r="B316" t="str">
        <f t="shared" si="7"/>
        <v>2021</v>
      </c>
      <c r="D316" s="7" t="s">
        <v>478</v>
      </c>
    </row>
    <row r="317" spans="1:6" x14ac:dyDescent="0.25">
      <c r="A317">
        <v>28</v>
      </c>
      <c r="B317" t="str">
        <f t="shared" si="7"/>
        <v>2021</v>
      </c>
      <c r="C317" s="1">
        <v>44561</v>
      </c>
      <c r="D317" s="7">
        <v>25</v>
      </c>
      <c r="F317" t="s">
        <v>15</v>
      </c>
    </row>
    <row r="318" spans="1:6" x14ac:dyDescent="0.25">
      <c r="A318">
        <v>29</v>
      </c>
      <c r="B318" t="str">
        <f t="shared" si="7"/>
        <v>2021</v>
      </c>
      <c r="C318" s="1">
        <v>44561</v>
      </c>
      <c r="D318" s="7">
        <v>25</v>
      </c>
      <c r="F318" t="s">
        <v>15</v>
      </c>
    </row>
    <row r="319" spans="1:6" x14ac:dyDescent="0.25">
      <c r="A319">
        <v>30</v>
      </c>
      <c r="B319" t="str">
        <f t="shared" si="7"/>
        <v>2021</v>
      </c>
      <c r="D319" s="7" t="s">
        <v>478</v>
      </c>
    </row>
    <row r="320" spans="1:6" x14ac:dyDescent="0.25">
      <c r="A320">
        <v>31</v>
      </c>
      <c r="B320" t="str">
        <f t="shared" si="7"/>
        <v>2021</v>
      </c>
      <c r="D320" s="7" t="s">
        <v>478</v>
      </c>
    </row>
    <row r="321" spans="1:6" x14ac:dyDescent="0.25">
      <c r="A321">
        <v>32</v>
      </c>
      <c r="B321" t="str">
        <f t="shared" si="7"/>
        <v>2021</v>
      </c>
      <c r="D321" s="7" t="s">
        <v>478</v>
      </c>
    </row>
    <row r="322" spans="1:6" x14ac:dyDescent="0.25">
      <c r="A322">
        <v>33</v>
      </c>
      <c r="B322" t="str">
        <f t="shared" si="7"/>
        <v>2021</v>
      </c>
      <c r="D322" s="7" t="s">
        <v>478</v>
      </c>
    </row>
    <row r="323" spans="1:6" x14ac:dyDescent="0.25">
      <c r="A323">
        <v>34</v>
      </c>
      <c r="B323" t="str">
        <f t="shared" si="7"/>
        <v>2021</v>
      </c>
      <c r="C323" s="1">
        <v>44536</v>
      </c>
      <c r="D323" s="7">
        <v>1000</v>
      </c>
      <c r="F323" t="s">
        <v>205</v>
      </c>
    </row>
    <row r="324" spans="1:6" x14ac:dyDescent="0.25">
      <c r="A324">
        <v>35</v>
      </c>
      <c r="B324" t="str">
        <f t="shared" si="7"/>
        <v>2021</v>
      </c>
      <c r="D324" s="7" t="s">
        <v>478</v>
      </c>
    </row>
    <row r="325" spans="1:6" x14ac:dyDescent="0.25">
      <c r="A325">
        <v>36</v>
      </c>
      <c r="B325" t="str">
        <f t="shared" si="7"/>
        <v>2021</v>
      </c>
      <c r="D325" s="7" t="s">
        <v>478</v>
      </c>
    </row>
    <row r="326" spans="1:6" x14ac:dyDescent="0.25">
      <c r="A326">
        <v>37</v>
      </c>
      <c r="B326" t="str">
        <f t="shared" si="7"/>
        <v>2021</v>
      </c>
      <c r="C326" s="1">
        <v>44380</v>
      </c>
      <c r="D326" s="7">
        <v>30</v>
      </c>
      <c r="F326" t="s">
        <v>13</v>
      </c>
    </row>
    <row r="327" spans="1:6" x14ac:dyDescent="0.25">
      <c r="A327">
        <v>38</v>
      </c>
      <c r="B327" t="str">
        <f t="shared" si="7"/>
        <v>2021</v>
      </c>
      <c r="C327" s="1">
        <v>44558</v>
      </c>
      <c r="D327" s="7">
        <v>7</v>
      </c>
      <c r="F327" t="s">
        <v>15</v>
      </c>
    </row>
    <row r="328" spans="1:6" x14ac:dyDescent="0.25">
      <c r="A328">
        <v>39</v>
      </c>
      <c r="B328" t="str">
        <f t="shared" si="7"/>
        <v>2021</v>
      </c>
      <c r="C328" s="1">
        <v>44380</v>
      </c>
      <c r="D328" s="7">
        <v>1</v>
      </c>
      <c r="F328" t="s">
        <v>13</v>
      </c>
    </row>
    <row r="329" spans="1:6" x14ac:dyDescent="0.25">
      <c r="A329">
        <v>40</v>
      </c>
      <c r="B329" t="str">
        <f t="shared" si="7"/>
        <v>2021</v>
      </c>
      <c r="D329" s="7" t="s">
        <v>478</v>
      </c>
    </row>
    <row r="330" spans="1:6" x14ac:dyDescent="0.25">
      <c r="A330">
        <v>41</v>
      </c>
      <c r="B330" t="str">
        <f t="shared" si="7"/>
        <v>2021</v>
      </c>
      <c r="D330" s="7" t="s">
        <v>478</v>
      </c>
    </row>
    <row r="331" spans="1:6" x14ac:dyDescent="0.25">
      <c r="A331">
        <v>42</v>
      </c>
      <c r="B331" t="str">
        <f t="shared" si="7"/>
        <v>2021</v>
      </c>
      <c r="C331" s="1">
        <v>44296</v>
      </c>
      <c r="D331" s="7">
        <v>1</v>
      </c>
      <c r="F331" t="s">
        <v>15</v>
      </c>
    </row>
    <row r="332" spans="1:6" x14ac:dyDescent="0.25">
      <c r="A332">
        <v>43</v>
      </c>
      <c r="B332" t="str">
        <f t="shared" si="7"/>
        <v>2021</v>
      </c>
      <c r="D332" s="7" t="s">
        <v>478</v>
      </c>
    </row>
    <row r="333" spans="1:6" x14ac:dyDescent="0.25">
      <c r="A333">
        <v>44</v>
      </c>
      <c r="B333" t="str">
        <f t="shared" si="7"/>
        <v>2021</v>
      </c>
      <c r="D333" s="7" t="s">
        <v>478</v>
      </c>
    </row>
    <row r="334" spans="1:6" x14ac:dyDescent="0.25">
      <c r="A334">
        <v>45</v>
      </c>
      <c r="B334" t="str">
        <f t="shared" si="7"/>
        <v>2021</v>
      </c>
      <c r="C334" s="1">
        <v>44551</v>
      </c>
      <c r="D334" s="7">
        <v>25</v>
      </c>
      <c r="F334" t="s">
        <v>53</v>
      </c>
    </row>
    <row r="335" spans="1:6" x14ac:dyDescent="0.25">
      <c r="A335">
        <v>46</v>
      </c>
      <c r="B335" t="str">
        <f t="shared" si="7"/>
        <v>2021</v>
      </c>
      <c r="C335" s="1">
        <v>44544</v>
      </c>
      <c r="D335" s="7">
        <v>20</v>
      </c>
      <c r="F335" t="s">
        <v>15</v>
      </c>
    </row>
    <row r="336" spans="1:6" x14ac:dyDescent="0.25">
      <c r="A336">
        <v>47</v>
      </c>
      <c r="B336" t="str">
        <f t="shared" si="7"/>
        <v>2021</v>
      </c>
      <c r="D336" s="7" t="s">
        <v>478</v>
      </c>
    </row>
    <row r="337" spans="1:6" x14ac:dyDescent="0.25">
      <c r="A337">
        <v>48</v>
      </c>
      <c r="B337" t="str">
        <f t="shared" si="7"/>
        <v>2021</v>
      </c>
      <c r="C337" s="1">
        <v>44540</v>
      </c>
      <c r="D337" s="7">
        <v>20</v>
      </c>
      <c r="F337" t="s">
        <v>15</v>
      </c>
    </row>
    <row r="338" spans="1:6" x14ac:dyDescent="0.25">
      <c r="A338">
        <v>49</v>
      </c>
      <c r="B338" t="str">
        <f t="shared" si="7"/>
        <v>2021</v>
      </c>
      <c r="C338" s="1">
        <v>44263</v>
      </c>
      <c r="D338" s="7">
        <v>1</v>
      </c>
      <c r="F338" t="s">
        <v>13</v>
      </c>
    </row>
    <row r="339" spans="1:6" x14ac:dyDescent="0.25">
      <c r="A339">
        <v>50</v>
      </c>
      <c r="B339" t="str">
        <f t="shared" si="7"/>
        <v>2021</v>
      </c>
      <c r="D339" s="7" t="s">
        <v>478</v>
      </c>
    </row>
    <row r="340" spans="1:6" x14ac:dyDescent="0.25">
      <c r="A340">
        <v>51</v>
      </c>
      <c r="B340" t="str">
        <f t="shared" si="7"/>
        <v>2021</v>
      </c>
      <c r="D340" s="7" t="s">
        <v>478</v>
      </c>
    </row>
    <row r="341" spans="1:6" x14ac:dyDescent="0.25">
      <c r="A341">
        <v>52</v>
      </c>
      <c r="B341" t="str">
        <f t="shared" si="7"/>
        <v>2021</v>
      </c>
      <c r="D341" s="7" t="s">
        <v>478</v>
      </c>
    </row>
    <row r="342" spans="1:6" x14ac:dyDescent="0.25">
      <c r="A342">
        <v>53</v>
      </c>
      <c r="B342" t="str">
        <f t="shared" si="7"/>
        <v>2021</v>
      </c>
      <c r="D342" s="7" t="s">
        <v>478</v>
      </c>
    </row>
    <row r="343" spans="1:6" x14ac:dyDescent="0.25">
      <c r="A343">
        <v>54</v>
      </c>
      <c r="B343" t="str">
        <f t="shared" si="7"/>
        <v>2021</v>
      </c>
      <c r="D343" s="7" t="s">
        <v>478</v>
      </c>
    </row>
    <row r="344" spans="1:6" x14ac:dyDescent="0.25">
      <c r="A344">
        <v>55</v>
      </c>
      <c r="B344" t="str">
        <f t="shared" si="7"/>
        <v>2021</v>
      </c>
      <c r="D344" s="7" t="s">
        <v>478</v>
      </c>
    </row>
    <row r="345" spans="1:6" x14ac:dyDescent="0.25">
      <c r="A345">
        <v>56</v>
      </c>
      <c r="B345" t="str">
        <f t="shared" si="7"/>
        <v>2021</v>
      </c>
      <c r="C345" s="1">
        <v>44380</v>
      </c>
      <c r="D345" s="7">
        <v>2</v>
      </c>
      <c r="F345" t="s">
        <v>13</v>
      </c>
    </row>
    <row r="346" spans="1:6" x14ac:dyDescent="0.25">
      <c r="A346">
        <v>57</v>
      </c>
      <c r="B346" t="str">
        <f t="shared" si="7"/>
        <v>2021</v>
      </c>
      <c r="D346" s="7" t="s">
        <v>478</v>
      </c>
    </row>
    <row r="347" spans="1:6" x14ac:dyDescent="0.25">
      <c r="A347">
        <v>58</v>
      </c>
      <c r="B347" t="str">
        <f t="shared" si="7"/>
        <v>2021</v>
      </c>
      <c r="D347" s="7" t="s">
        <v>478</v>
      </c>
    </row>
    <row r="348" spans="1:6" x14ac:dyDescent="0.25">
      <c r="A348">
        <v>59</v>
      </c>
      <c r="B348" t="str">
        <f t="shared" si="7"/>
        <v>2021</v>
      </c>
      <c r="C348" s="1">
        <v>44536</v>
      </c>
      <c r="D348" s="7">
        <v>30</v>
      </c>
      <c r="F348" t="s">
        <v>13</v>
      </c>
    </row>
    <row r="349" spans="1:6" x14ac:dyDescent="0.25">
      <c r="A349">
        <v>60</v>
      </c>
      <c r="B349" t="str">
        <f t="shared" si="7"/>
        <v>2021</v>
      </c>
      <c r="D349" s="7" t="s">
        <v>478</v>
      </c>
    </row>
    <row r="350" spans="1:6" x14ac:dyDescent="0.25">
      <c r="A350">
        <v>61</v>
      </c>
      <c r="B350" t="str">
        <f t="shared" si="7"/>
        <v>2021</v>
      </c>
      <c r="C350" s="1">
        <v>44544</v>
      </c>
      <c r="D350" s="7">
        <v>10</v>
      </c>
      <c r="F350" t="s">
        <v>15</v>
      </c>
    </row>
    <row r="351" spans="1:6" x14ac:dyDescent="0.25">
      <c r="A351">
        <v>62</v>
      </c>
      <c r="B351" t="str">
        <f t="shared" si="7"/>
        <v>2021</v>
      </c>
      <c r="D351" s="7" t="s">
        <v>478</v>
      </c>
    </row>
    <row r="352" spans="1:6" x14ac:dyDescent="0.25">
      <c r="A352">
        <v>63</v>
      </c>
      <c r="B352" t="str">
        <f t="shared" si="7"/>
        <v>2021</v>
      </c>
      <c r="D352" s="7" t="s">
        <v>478</v>
      </c>
    </row>
    <row r="353" spans="1:6" x14ac:dyDescent="0.25">
      <c r="A353">
        <v>64</v>
      </c>
      <c r="B353" t="str">
        <f t="shared" si="7"/>
        <v>2021</v>
      </c>
      <c r="D353" s="7" t="s">
        <v>478</v>
      </c>
    </row>
    <row r="354" spans="1:6" x14ac:dyDescent="0.25">
      <c r="A354">
        <v>65</v>
      </c>
      <c r="B354" t="str">
        <f t="shared" ref="B354:B417" si="8">IF(COUNTA(C354:E354)=0, "", "2021")</f>
        <v>2021</v>
      </c>
      <c r="D354" s="7" t="s">
        <v>478</v>
      </c>
    </row>
    <row r="355" spans="1:6" x14ac:dyDescent="0.25">
      <c r="A355">
        <v>66</v>
      </c>
      <c r="B355" t="str">
        <f t="shared" si="8"/>
        <v>2021</v>
      </c>
      <c r="D355" s="7" t="s">
        <v>478</v>
      </c>
    </row>
    <row r="356" spans="1:6" x14ac:dyDescent="0.25">
      <c r="A356">
        <v>67</v>
      </c>
      <c r="B356" t="str">
        <f t="shared" si="8"/>
        <v>2021</v>
      </c>
      <c r="C356" s="1">
        <v>44464</v>
      </c>
      <c r="D356" s="7">
        <v>20</v>
      </c>
      <c r="F356" t="s">
        <v>13</v>
      </c>
    </row>
    <row r="357" spans="1:6" x14ac:dyDescent="0.25">
      <c r="A357">
        <v>68</v>
      </c>
      <c r="B357" t="str">
        <f t="shared" si="8"/>
        <v>2021</v>
      </c>
      <c r="D357" s="7" t="s">
        <v>478</v>
      </c>
    </row>
    <row r="358" spans="1:6" x14ac:dyDescent="0.25">
      <c r="A358">
        <v>69</v>
      </c>
      <c r="B358" t="str">
        <f t="shared" si="8"/>
        <v>2021</v>
      </c>
      <c r="D358" s="7" t="s">
        <v>478</v>
      </c>
    </row>
    <row r="359" spans="1:6" x14ac:dyDescent="0.25">
      <c r="A359">
        <v>70</v>
      </c>
      <c r="B359" t="str">
        <f t="shared" si="8"/>
        <v>2021</v>
      </c>
      <c r="D359" s="7" t="s">
        <v>478</v>
      </c>
    </row>
    <row r="360" spans="1:6" x14ac:dyDescent="0.25">
      <c r="A360">
        <v>71</v>
      </c>
      <c r="B360" t="str">
        <f t="shared" si="8"/>
        <v>2021</v>
      </c>
      <c r="D360" s="7" t="s">
        <v>478</v>
      </c>
    </row>
    <row r="361" spans="1:6" x14ac:dyDescent="0.25">
      <c r="A361">
        <v>72</v>
      </c>
      <c r="B361" t="str">
        <f t="shared" si="8"/>
        <v>2021</v>
      </c>
      <c r="C361" s="1">
        <v>44561</v>
      </c>
      <c r="D361" s="7">
        <v>1</v>
      </c>
      <c r="F361" t="s">
        <v>15</v>
      </c>
    </row>
    <row r="362" spans="1:6" x14ac:dyDescent="0.25">
      <c r="A362">
        <v>73</v>
      </c>
      <c r="B362" t="str">
        <f t="shared" si="8"/>
        <v>2021</v>
      </c>
      <c r="D362" s="7" t="s">
        <v>478</v>
      </c>
    </row>
    <row r="363" spans="1:6" x14ac:dyDescent="0.25">
      <c r="A363">
        <v>74</v>
      </c>
      <c r="B363" t="str">
        <f t="shared" si="8"/>
        <v>2021</v>
      </c>
      <c r="D363" s="7" t="s">
        <v>478</v>
      </c>
    </row>
    <row r="364" spans="1:6" x14ac:dyDescent="0.25">
      <c r="A364">
        <v>75</v>
      </c>
      <c r="B364" t="str">
        <f t="shared" si="8"/>
        <v>2021</v>
      </c>
      <c r="D364" s="7" t="s">
        <v>478</v>
      </c>
    </row>
    <row r="365" spans="1:6" x14ac:dyDescent="0.25">
      <c r="A365">
        <v>76</v>
      </c>
      <c r="B365" t="str">
        <f t="shared" si="8"/>
        <v>2021</v>
      </c>
      <c r="D365" s="7" t="s">
        <v>478</v>
      </c>
    </row>
    <row r="366" spans="1:6" x14ac:dyDescent="0.25">
      <c r="A366">
        <v>77</v>
      </c>
      <c r="B366" t="str">
        <f t="shared" si="8"/>
        <v>2021</v>
      </c>
      <c r="D366" s="7" t="s">
        <v>478</v>
      </c>
    </row>
    <row r="367" spans="1:6" x14ac:dyDescent="0.25">
      <c r="A367">
        <v>78</v>
      </c>
      <c r="B367" t="str">
        <f t="shared" si="8"/>
        <v>2021</v>
      </c>
      <c r="D367" s="7" t="s">
        <v>478</v>
      </c>
    </row>
    <row r="368" spans="1:6" x14ac:dyDescent="0.25">
      <c r="A368">
        <v>79</v>
      </c>
      <c r="B368" t="str">
        <f t="shared" si="8"/>
        <v>2021</v>
      </c>
      <c r="D368" s="7" t="s">
        <v>478</v>
      </c>
    </row>
    <row r="369" spans="1:6" x14ac:dyDescent="0.25">
      <c r="A369">
        <v>80</v>
      </c>
      <c r="B369" t="str">
        <f t="shared" si="8"/>
        <v>2021</v>
      </c>
      <c r="C369" s="1">
        <v>44380</v>
      </c>
      <c r="D369" s="7">
        <v>0.5</v>
      </c>
      <c r="F369" t="s">
        <v>13</v>
      </c>
    </row>
    <row r="370" spans="1:6" x14ac:dyDescent="0.25">
      <c r="A370">
        <v>81</v>
      </c>
      <c r="B370" t="str">
        <f t="shared" si="8"/>
        <v>2021</v>
      </c>
      <c r="C370" s="1">
        <v>44380</v>
      </c>
      <c r="D370" s="7">
        <v>0.5</v>
      </c>
      <c r="F370" t="s">
        <v>13</v>
      </c>
    </row>
    <row r="371" spans="1:6" x14ac:dyDescent="0.25">
      <c r="A371">
        <v>82</v>
      </c>
      <c r="B371" t="str">
        <f t="shared" si="8"/>
        <v>2021</v>
      </c>
      <c r="C371" s="1">
        <v>44380</v>
      </c>
      <c r="D371" s="7">
        <v>1</v>
      </c>
      <c r="F371" t="s">
        <v>13</v>
      </c>
    </row>
    <row r="372" spans="1:6" x14ac:dyDescent="0.25">
      <c r="A372">
        <v>83</v>
      </c>
      <c r="B372" t="str">
        <f t="shared" si="8"/>
        <v>2021</v>
      </c>
      <c r="D372" s="7" t="s">
        <v>478</v>
      </c>
    </row>
    <row r="373" spans="1:6" x14ac:dyDescent="0.25">
      <c r="A373">
        <v>84</v>
      </c>
      <c r="B373" t="str">
        <f t="shared" si="8"/>
        <v>2021</v>
      </c>
      <c r="D373" s="7" t="s">
        <v>478</v>
      </c>
    </row>
    <row r="374" spans="1:6" x14ac:dyDescent="0.25">
      <c r="A374">
        <v>85</v>
      </c>
      <c r="B374" t="str">
        <f t="shared" si="8"/>
        <v>2021</v>
      </c>
      <c r="D374" s="7" t="s">
        <v>478</v>
      </c>
    </row>
    <row r="375" spans="1:6" x14ac:dyDescent="0.25">
      <c r="A375">
        <v>86</v>
      </c>
      <c r="B375" t="str">
        <f t="shared" si="8"/>
        <v>2021</v>
      </c>
      <c r="D375" s="7" t="s">
        <v>478</v>
      </c>
    </row>
    <row r="376" spans="1:6" x14ac:dyDescent="0.25">
      <c r="A376">
        <v>87</v>
      </c>
      <c r="B376" t="str">
        <f t="shared" si="8"/>
        <v>2021</v>
      </c>
      <c r="C376" s="1">
        <v>44394</v>
      </c>
      <c r="D376" s="7">
        <v>1</v>
      </c>
      <c r="F376" t="s">
        <v>13</v>
      </c>
    </row>
    <row r="377" spans="1:6" x14ac:dyDescent="0.25">
      <c r="A377">
        <v>88</v>
      </c>
      <c r="B377" t="str">
        <f t="shared" si="8"/>
        <v>2021</v>
      </c>
      <c r="C377" s="1">
        <v>44394</v>
      </c>
      <c r="D377" s="7">
        <v>1</v>
      </c>
      <c r="F377" t="s">
        <v>13</v>
      </c>
    </row>
    <row r="378" spans="1:6" x14ac:dyDescent="0.25">
      <c r="A378">
        <v>89</v>
      </c>
      <c r="B378" t="str">
        <f t="shared" si="8"/>
        <v>2021</v>
      </c>
      <c r="C378" s="1">
        <v>44395</v>
      </c>
      <c r="D378" s="7">
        <v>1</v>
      </c>
      <c r="F378" t="s">
        <v>13</v>
      </c>
    </row>
    <row r="379" spans="1:6" x14ac:dyDescent="0.25">
      <c r="A379">
        <v>90</v>
      </c>
      <c r="B379" t="str">
        <f t="shared" si="8"/>
        <v>2021</v>
      </c>
      <c r="C379" s="1">
        <v>44394</v>
      </c>
      <c r="D379" s="7">
        <v>1</v>
      </c>
      <c r="F379" t="s">
        <v>13</v>
      </c>
    </row>
    <row r="380" spans="1:6" x14ac:dyDescent="0.25">
      <c r="A380">
        <v>91</v>
      </c>
      <c r="B380" t="str">
        <f t="shared" si="8"/>
        <v>2021</v>
      </c>
      <c r="C380" s="1">
        <v>44394</v>
      </c>
      <c r="D380" s="7">
        <v>1</v>
      </c>
      <c r="F380" t="s">
        <v>13</v>
      </c>
    </row>
    <row r="381" spans="1:6" x14ac:dyDescent="0.25">
      <c r="A381">
        <v>92</v>
      </c>
      <c r="B381" t="str">
        <f t="shared" si="8"/>
        <v>2021</v>
      </c>
      <c r="C381" s="1">
        <v>44394</v>
      </c>
      <c r="D381" s="7">
        <v>1</v>
      </c>
      <c r="F381" t="s">
        <v>13</v>
      </c>
    </row>
    <row r="382" spans="1:6" x14ac:dyDescent="0.25">
      <c r="A382">
        <v>93</v>
      </c>
      <c r="B382" t="str">
        <f t="shared" si="8"/>
        <v>2021</v>
      </c>
      <c r="C382" s="1">
        <v>44328</v>
      </c>
      <c r="D382" s="7" t="s">
        <v>478</v>
      </c>
    </row>
    <row r="383" spans="1:6" x14ac:dyDescent="0.25">
      <c r="A383">
        <v>94</v>
      </c>
      <c r="B383" t="str">
        <f t="shared" si="8"/>
        <v>2021</v>
      </c>
      <c r="C383" s="1">
        <v>44426</v>
      </c>
      <c r="D383" s="7">
        <v>2.5</v>
      </c>
      <c r="F383" t="s">
        <v>13</v>
      </c>
    </row>
    <row r="384" spans="1:6" x14ac:dyDescent="0.25">
      <c r="A384">
        <v>95</v>
      </c>
      <c r="B384" t="str">
        <f t="shared" si="8"/>
        <v>2021</v>
      </c>
      <c r="C384" s="1">
        <v>44426</v>
      </c>
      <c r="D384" s="7">
        <v>2.5</v>
      </c>
      <c r="F384" t="s">
        <v>13</v>
      </c>
    </row>
    <row r="385" spans="1:6" x14ac:dyDescent="0.25">
      <c r="A385">
        <v>96</v>
      </c>
      <c r="B385" t="str">
        <f t="shared" si="8"/>
        <v>2021</v>
      </c>
      <c r="C385" s="1">
        <v>44561</v>
      </c>
      <c r="D385" s="7">
        <v>4</v>
      </c>
      <c r="F385" t="s">
        <v>15</v>
      </c>
    </row>
    <row r="386" spans="1:6" x14ac:dyDescent="0.25">
      <c r="A386">
        <v>97</v>
      </c>
      <c r="B386" t="str">
        <f t="shared" si="8"/>
        <v>2021</v>
      </c>
      <c r="C386" s="1">
        <v>44557</v>
      </c>
      <c r="D386" s="7">
        <v>100</v>
      </c>
      <c r="F386" t="s">
        <v>15</v>
      </c>
    </row>
    <row r="387" spans="1:6" x14ac:dyDescent="0.25">
      <c r="A387">
        <v>98</v>
      </c>
      <c r="B387" t="str">
        <f t="shared" si="8"/>
        <v>2021</v>
      </c>
      <c r="C387" s="1">
        <v>44217</v>
      </c>
      <c r="D387" s="7">
        <v>1</v>
      </c>
      <c r="F387" t="s">
        <v>13</v>
      </c>
    </row>
    <row r="388" spans="1:6" x14ac:dyDescent="0.25">
      <c r="A388">
        <v>99</v>
      </c>
      <c r="B388" t="str">
        <f t="shared" si="8"/>
        <v>2021</v>
      </c>
      <c r="C388" s="1">
        <v>44218</v>
      </c>
      <c r="D388" s="7">
        <v>2.7</v>
      </c>
      <c r="F388" t="s">
        <v>13</v>
      </c>
    </row>
    <row r="389" spans="1:6" x14ac:dyDescent="0.25">
      <c r="A389">
        <v>100</v>
      </c>
      <c r="B389" t="str">
        <f t="shared" si="8"/>
        <v>2021</v>
      </c>
      <c r="C389" s="1">
        <v>44268</v>
      </c>
      <c r="D389" s="7">
        <v>5</v>
      </c>
      <c r="F389" t="s">
        <v>15</v>
      </c>
    </row>
    <row r="390" spans="1:6" x14ac:dyDescent="0.25">
      <c r="A390">
        <v>101</v>
      </c>
      <c r="B390" t="str">
        <f t="shared" si="8"/>
        <v>2021</v>
      </c>
      <c r="C390" s="1">
        <v>44249</v>
      </c>
      <c r="D390" s="7">
        <v>2</v>
      </c>
      <c r="F390" t="s">
        <v>13</v>
      </c>
    </row>
    <row r="391" spans="1:6" x14ac:dyDescent="0.25">
      <c r="A391">
        <v>102</v>
      </c>
      <c r="B391" t="str">
        <f t="shared" si="8"/>
        <v>2021</v>
      </c>
      <c r="D391" s="7">
        <v>5</v>
      </c>
      <c r="F391" t="s">
        <v>13</v>
      </c>
    </row>
    <row r="392" spans="1:6" x14ac:dyDescent="0.25">
      <c r="A392">
        <v>103</v>
      </c>
      <c r="B392" t="str">
        <f t="shared" si="8"/>
        <v>2021</v>
      </c>
      <c r="C392" s="1">
        <v>44218</v>
      </c>
      <c r="D392" s="7">
        <v>2</v>
      </c>
      <c r="F392" t="s">
        <v>13</v>
      </c>
    </row>
    <row r="393" spans="1:6" x14ac:dyDescent="0.25">
      <c r="A393">
        <v>104</v>
      </c>
      <c r="B393" t="str">
        <f t="shared" si="8"/>
        <v>2021</v>
      </c>
      <c r="C393" s="1">
        <v>44218</v>
      </c>
      <c r="D393" s="7">
        <v>0.2</v>
      </c>
      <c r="F393" t="s">
        <v>13</v>
      </c>
    </row>
    <row r="394" spans="1:6" x14ac:dyDescent="0.25">
      <c r="A394">
        <v>105</v>
      </c>
      <c r="B394" t="str">
        <f t="shared" si="8"/>
        <v>2021</v>
      </c>
      <c r="C394" s="1">
        <v>44286</v>
      </c>
      <c r="D394" s="7">
        <v>10</v>
      </c>
      <c r="F394" t="s">
        <v>15</v>
      </c>
    </row>
    <row r="395" spans="1:6" x14ac:dyDescent="0.25">
      <c r="A395">
        <v>106</v>
      </c>
      <c r="B395" t="str">
        <f t="shared" si="8"/>
        <v>2021</v>
      </c>
      <c r="D395" s="7">
        <v>8</v>
      </c>
    </row>
    <row r="396" spans="1:6" x14ac:dyDescent="0.25">
      <c r="A396">
        <v>107</v>
      </c>
      <c r="B396" t="str">
        <f t="shared" si="8"/>
        <v>2021</v>
      </c>
      <c r="D396" s="7" t="s">
        <v>478</v>
      </c>
    </row>
    <row r="397" spans="1:6" x14ac:dyDescent="0.25">
      <c r="A397">
        <v>108</v>
      </c>
      <c r="B397" t="str">
        <f t="shared" si="8"/>
        <v>2021</v>
      </c>
      <c r="D397" s="7" t="s">
        <v>478</v>
      </c>
    </row>
    <row r="398" spans="1:6" x14ac:dyDescent="0.25">
      <c r="A398">
        <v>109</v>
      </c>
      <c r="B398" t="str">
        <f t="shared" si="8"/>
        <v>2021</v>
      </c>
      <c r="C398" s="1">
        <v>44202</v>
      </c>
      <c r="D398" s="7">
        <v>10</v>
      </c>
      <c r="F398" t="s">
        <v>15</v>
      </c>
    </row>
    <row r="399" spans="1:6" x14ac:dyDescent="0.25">
      <c r="A399">
        <v>110</v>
      </c>
      <c r="B399" t="str">
        <f t="shared" si="8"/>
        <v>2021</v>
      </c>
      <c r="D399" s="7" t="s">
        <v>478</v>
      </c>
    </row>
    <row r="400" spans="1:6" x14ac:dyDescent="0.25">
      <c r="A400">
        <v>111</v>
      </c>
      <c r="B400" t="str">
        <f t="shared" si="8"/>
        <v>2021</v>
      </c>
      <c r="D400" s="7" t="s">
        <v>478</v>
      </c>
    </row>
    <row r="401" spans="1:6" x14ac:dyDescent="0.25">
      <c r="A401">
        <v>112</v>
      </c>
      <c r="B401" t="str">
        <f t="shared" si="8"/>
        <v>2021</v>
      </c>
      <c r="D401" s="7">
        <v>5</v>
      </c>
    </row>
    <row r="402" spans="1:6" x14ac:dyDescent="0.25">
      <c r="A402">
        <v>113</v>
      </c>
      <c r="B402" t="str">
        <f t="shared" si="8"/>
        <v>2021</v>
      </c>
      <c r="C402" s="1">
        <v>44426</v>
      </c>
      <c r="D402" s="7">
        <v>5</v>
      </c>
      <c r="F402" t="s">
        <v>13</v>
      </c>
    </row>
    <row r="403" spans="1:6" x14ac:dyDescent="0.25">
      <c r="A403">
        <v>114</v>
      </c>
      <c r="B403" t="str">
        <f t="shared" si="8"/>
        <v>2021</v>
      </c>
      <c r="C403" s="1">
        <v>44439</v>
      </c>
      <c r="D403" s="7">
        <v>5</v>
      </c>
      <c r="F403" t="s">
        <v>15</v>
      </c>
    </row>
    <row r="404" spans="1:6" x14ac:dyDescent="0.25">
      <c r="A404">
        <v>115</v>
      </c>
      <c r="B404" t="str">
        <f t="shared" si="8"/>
        <v>2021</v>
      </c>
      <c r="C404" s="1">
        <v>44431</v>
      </c>
      <c r="D404" s="7">
        <v>5</v>
      </c>
      <c r="F404" t="s">
        <v>15</v>
      </c>
    </row>
    <row r="405" spans="1:6" x14ac:dyDescent="0.25">
      <c r="A405">
        <v>116</v>
      </c>
      <c r="B405" t="str">
        <f t="shared" si="8"/>
        <v>2021</v>
      </c>
      <c r="C405" s="1">
        <v>44464</v>
      </c>
      <c r="D405" s="7">
        <v>8</v>
      </c>
      <c r="F405" t="s">
        <v>13</v>
      </c>
    </row>
    <row r="406" spans="1:6" x14ac:dyDescent="0.25">
      <c r="A406">
        <v>117</v>
      </c>
      <c r="B406" t="str">
        <f t="shared" si="8"/>
        <v>2021</v>
      </c>
      <c r="C406" s="1">
        <v>44464</v>
      </c>
      <c r="D406" s="7">
        <v>5</v>
      </c>
      <c r="F406" t="s">
        <v>13</v>
      </c>
    </row>
    <row r="407" spans="1:6" x14ac:dyDescent="0.25">
      <c r="A407">
        <v>118</v>
      </c>
      <c r="B407" t="str">
        <f t="shared" si="8"/>
        <v>2021</v>
      </c>
      <c r="C407" s="1">
        <v>44464</v>
      </c>
      <c r="D407" s="7">
        <v>5</v>
      </c>
      <c r="F407" t="s">
        <v>13</v>
      </c>
    </row>
    <row r="408" spans="1:6" x14ac:dyDescent="0.25">
      <c r="A408">
        <v>119</v>
      </c>
      <c r="B408" t="str">
        <f t="shared" si="8"/>
        <v>2021</v>
      </c>
      <c r="C408" s="1">
        <v>44464</v>
      </c>
      <c r="D408" s="7">
        <v>5</v>
      </c>
      <c r="F408" t="s">
        <v>13</v>
      </c>
    </row>
    <row r="409" spans="1:6" x14ac:dyDescent="0.25">
      <c r="A409">
        <v>120</v>
      </c>
      <c r="B409" t="str">
        <f t="shared" si="8"/>
        <v>2021</v>
      </c>
      <c r="C409" s="1">
        <v>44464</v>
      </c>
      <c r="D409" s="7">
        <v>2</v>
      </c>
      <c r="F409" t="s">
        <v>13</v>
      </c>
    </row>
    <row r="410" spans="1:6" x14ac:dyDescent="0.25">
      <c r="A410">
        <v>121</v>
      </c>
      <c r="B410" t="str">
        <f t="shared" si="8"/>
        <v>2021</v>
      </c>
      <c r="C410" s="1">
        <v>44464</v>
      </c>
      <c r="D410" s="7">
        <v>2</v>
      </c>
      <c r="F410" t="s">
        <v>13</v>
      </c>
    </row>
    <row r="411" spans="1:6" x14ac:dyDescent="0.25">
      <c r="A411">
        <v>122</v>
      </c>
      <c r="B411" t="str">
        <f t="shared" si="8"/>
        <v>2021</v>
      </c>
      <c r="C411" s="1">
        <v>44464</v>
      </c>
      <c r="D411" s="7">
        <v>2</v>
      </c>
      <c r="F411" t="s">
        <v>13</v>
      </c>
    </row>
    <row r="412" spans="1:6" x14ac:dyDescent="0.25">
      <c r="A412">
        <v>123</v>
      </c>
      <c r="B412" t="str">
        <f t="shared" si="8"/>
        <v>2021</v>
      </c>
      <c r="C412" s="1">
        <v>44464</v>
      </c>
      <c r="D412" s="7">
        <v>10</v>
      </c>
      <c r="F412" t="s">
        <v>13</v>
      </c>
    </row>
    <row r="413" spans="1:6" x14ac:dyDescent="0.25">
      <c r="A413">
        <v>124</v>
      </c>
      <c r="B413" t="str">
        <f t="shared" si="8"/>
        <v>2021</v>
      </c>
      <c r="C413" s="1">
        <v>44464</v>
      </c>
      <c r="D413" s="7">
        <v>10</v>
      </c>
      <c r="F413" t="s">
        <v>13</v>
      </c>
    </row>
    <row r="414" spans="1:6" x14ac:dyDescent="0.25">
      <c r="A414">
        <v>125</v>
      </c>
      <c r="B414" t="str">
        <f t="shared" si="8"/>
        <v>2021</v>
      </c>
      <c r="C414" s="1">
        <v>44464</v>
      </c>
      <c r="D414" s="7">
        <v>10</v>
      </c>
      <c r="F414" t="s">
        <v>114</v>
      </c>
    </row>
    <row r="415" spans="1:6" x14ac:dyDescent="0.25">
      <c r="A415">
        <v>126</v>
      </c>
      <c r="B415" t="str">
        <f t="shared" si="8"/>
        <v>2021</v>
      </c>
      <c r="C415" s="1">
        <v>44464</v>
      </c>
      <c r="D415" s="7">
        <v>10</v>
      </c>
      <c r="F415" t="s">
        <v>114</v>
      </c>
    </row>
    <row r="416" spans="1:6" x14ac:dyDescent="0.25">
      <c r="A416">
        <v>127</v>
      </c>
      <c r="B416" t="str">
        <f t="shared" si="8"/>
        <v>2021</v>
      </c>
      <c r="C416" s="1">
        <v>44464</v>
      </c>
      <c r="D416" s="7">
        <v>5</v>
      </c>
      <c r="F416" t="s">
        <v>13</v>
      </c>
    </row>
    <row r="417" spans="1:6" x14ac:dyDescent="0.25">
      <c r="A417">
        <v>128</v>
      </c>
      <c r="B417" t="str">
        <f t="shared" si="8"/>
        <v>2021</v>
      </c>
      <c r="C417" s="1">
        <v>44464</v>
      </c>
      <c r="D417" s="7">
        <v>5</v>
      </c>
      <c r="F417" t="s">
        <v>13</v>
      </c>
    </row>
    <row r="418" spans="1:6" x14ac:dyDescent="0.25">
      <c r="A418">
        <v>129</v>
      </c>
      <c r="B418" t="str">
        <f t="shared" ref="B418:B468" si="9">IF(COUNTA(C418:E418)=0, "", "2021")</f>
        <v>2021</v>
      </c>
      <c r="C418" s="1">
        <v>44500</v>
      </c>
      <c r="D418" s="7">
        <v>10</v>
      </c>
      <c r="F418" t="s">
        <v>13</v>
      </c>
    </row>
    <row r="419" spans="1:6" x14ac:dyDescent="0.25">
      <c r="A419">
        <v>130</v>
      </c>
      <c r="B419" t="str">
        <f t="shared" si="9"/>
        <v>2021</v>
      </c>
      <c r="C419" s="1">
        <v>44500</v>
      </c>
      <c r="D419" s="7">
        <v>5</v>
      </c>
      <c r="F419" t="s">
        <v>13</v>
      </c>
    </row>
    <row r="420" spans="1:6" x14ac:dyDescent="0.25">
      <c r="A420">
        <v>131</v>
      </c>
      <c r="B420" t="str">
        <f t="shared" si="9"/>
        <v>2021</v>
      </c>
      <c r="D420" s="7" t="s">
        <v>478</v>
      </c>
    </row>
    <row r="421" spans="1:6" x14ac:dyDescent="0.25">
      <c r="A421">
        <v>132</v>
      </c>
      <c r="B421" t="str">
        <f t="shared" si="9"/>
        <v>2021</v>
      </c>
      <c r="C421" s="1">
        <v>44500</v>
      </c>
      <c r="D421" s="7">
        <v>5</v>
      </c>
      <c r="F421" t="s">
        <v>13</v>
      </c>
    </row>
    <row r="422" spans="1:6" x14ac:dyDescent="0.25">
      <c r="A422">
        <v>133</v>
      </c>
      <c r="B422" t="str">
        <f t="shared" si="9"/>
        <v>2021</v>
      </c>
      <c r="C422" s="1">
        <v>44500</v>
      </c>
      <c r="D422" s="7">
        <v>5</v>
      </c>
      <c r="F422" t="s">
        <v>13</v>
      </c>
    </row>
    <row r="423" spans="1:6" x14ac:dyDescent="0.25">
      <c r="A423">
        <v>134</v>
      </c>
      <c r="B423" t="str">
        <f t="shared" si="9"/>
        <v>2021</v>
      </c>
      <c r="C423" s="1">
        <v>44500</v>
      </c>
      <c r="D423" s="7">
        <v>5</v>
      </c>
      <c r="F423" t="s">
        <v>13</v>
      </c>
    </row>
    <row r="424" spans="1:6" x14ac:dyDescent="0.25">
      <c r="A424">
        <v>135</v>
      </c>
      <c r="B424" t="str">
        <f t="shared" si="9"/>
        <v>2021</v>
      </c>
      <c r="C424" s="1">
        <v>44500</v>
      </c>
      <c r="D424" s="7">
        <v>2</v>
      </c>
      <c r="F424" t="s">
        <v>13</v>
      </c>
    </row>
    <row r="425" spans="1:6" x14ac:dyDescent="0.25">
      <c r="A425">
        <v>136</v>
      </c>
      <c r="B425" t="str">
        <f t="shared" si="9"/>
        <v>2021</v>
      </c>
      <c r="C425" s="1">
        <v>44500</v>
      </c>
      <c r="D425" s="7"/>
      <c r="F425" t="s">
        <v>13</v>
      </c>
    </row>
    <row r="426" spans="1:6" x14ac:dyDescent="0.25">
      <c r="A426">
        <v>137</v>
      </c>
      <c r="B426" t="str">
        <f t="shared" si="9"/>
        <v>2021</v>
      </c>
      <c r="C426" s="1">
        <v>44500</v>
      </c>
      <c r="D426" s="7">
        <v>5</v>
      </c>
      <c r="F426" t="s">
        <v>13</v>
      </c>
    </row>
    <row r="427" spans="1:6" x14ac:dyDescent="0.25">
      <c r="A427">
        <v>138</v>
      </c>
      <c r="B427" t="str">
        <f t="shared" si="9"/>
        <v>2021</v>
      </c>
      <c r="C427" s="1">
        <v>44500</v>
      </c>
      <c r="D427" s="7">
        <v>20</v>
      </c>
      <c r="F427" t="s">
        <v>13</v>
      </c>
    </row>
    <row r="428" spans="1:6" x14ac:dyDescent="0.25">
      <c r="A428">
        <v>139</v>
      </c>
      <c r="B428" t="str">
        <f t="shared" si="9"/>
        <v>2021</v>
      </c>
      <c r="C428" s="1">
        <v>44500</v>
      </c>
      <c r="D428" s="7" t="s">
        <v>478</v>
      </c>
      <c r="F428" t="s">
        <v>13</v>
      </c>
    </row>
    <row r="429" spans="1:6" x14ac:dyDescent="0.25">
      <c r="A429">
        <v>140</v>
      </c>
      <c r="B429" t="str">
        <f t="shared" si="9"/>
        <v>2021</v>
      </c>
      <c r="C429" s="1">
        <v>44470</v>
      </c>
      <c r="D429" s="7">
        <v>299</v>
      </c>
      <c r="F429" t="s">
        <v>13</v>
      </c>
    </row>
    <row r="430" spans="1:6" x14ac:dyDescent="0.25">
      <c r="A430">
        <v>141</v>
      </c>
      <c r="B430" t="str">
        <f t="shared" si="9"/>
        <v>2021</v>
      </c>
      <c r="C430" s="1">
        <v>44470</v>
      </c>
      <c r="D430" s="7">
        <v>1</v>
      </c>
      <c r="F430" t="s">
        <v>13</v>
      </c>
    </row>
    <row r="431" spans="1:6" x14ac:dyDescent="0.25">
      <c r="A431">
        <v>142</v>
      </c>
      <c r="B431" t="str">
        <f t="shared" si="9"/>
        <v>2021</v>
      </c>
      <c r="C431" s="1">
        <v>44508</v>
      </c>
      <c r="D431" s="7">
        <v>1</v>
      </c>
      <c r="F431" t="s">
        <v>13</v>
      </c>
    </row>
    <row r="432" spans="1:6" x14ac:dyDescent="0.25">
      <c r="A432">
        <v>143</v>
      </c>
      <c r="B432" t="str">
        <f t="shared" si="9"/>
        <v>2021</v>
      </c>
      <c r="C432" s="1">
        <v>44522</v>
      </c>
      <c r="D432" s="7">
        <v>15</v>
      </c>
      <c r="F432" t="s">
        <v>53</v>
      </c>
    </row>
    <row r="433" spans="1:6" x14ac:dyDescent="0.25">
      <c r="A433">
        <v>144</v>
      </c>
      <c r="B433" t="str">
        <f t="shared" si="9"/>
        <v>2021</v>
      </c>
      <c r="C433" s="1">
        <v>44522</v>
      </c>
      <c r="D433" s="7">
        <v>15</v>
      </c>
      <c r="F433" t="s">
        <v>53</v>
      </c>
    </row>
    <row r="434" spans="1:6" x14ac:dyDescent="0.25">
      <c r="A434">
        <v>145</v>
      </c>
      <c r="B434" t="str">
        <f t="shared" si="9"/>
        <v>2021</v>
      </c>
      <c r="C434" s="1">
        <v>44520</v>
      </c>
      <c r="D434" s="7">
        <v>10</v>
      </c>
      <c r="F434" t="s">
        <v>13</v>
      </c>
    </row>
    <row r="435" spans="1:6" x14ac:dyDescent="0.25">
      <c r="A435">
        <v>146</v>
      </c>
      <c r="B435" t="str">
        <f t="shared" si="9"/>
        <v>2021</v>
      </c>
      <c r="C435" s="1">
        <v>44520</v>
      </c>
      <c r="D435" s="7">
        <v>0.3</v>
      </c>
      <c r="F435" t="s">
        <v>13</v>
      </c>
    </row>
    <row r="436" spans="1:6" x14ac:dyDescent="0.25">
      <c r="A436">
        <v>147</v>
      </c>
      <c r="B436" t="str">
        <f t="shared" si="9"/>
        <v>2021</v>
      </c>
      <c r="C436" s="1">
        <v>44520</v>
      </c>
      <c r="D436" s="7">
        <v>20</v>
      </c>
      <c r="F436" t="s">
        <v>53</v>
      </c>
    </row>
    <row r="437" spans="1:6" x14ac:dyDescent="0.25">
      <c r="A437">
        <v>148</v>
      </c>
      <c r="B437" t="str">
        <f t="shared" si="9"/>
        <v>2021</v>
      </c>
      <c r="C437" s="1">
        <v>44520</v>
      </c>
      <c r="D437" s="7">
        <v>10</v>
      </c>
      <c r="F437" t="s">
        <v>13</v>
      </c>
    </row>
    <row r="438" spans="1:6" x14ac:dyDescent="0.25">
      <c r="A438">
        <v>149</v>
      </c>
      <c r="B438" t="str">
        <f t="shared" si="9"/>
        <v>2021</v>
      </c>
      <c r="C438" s="1">
        <v>44520</v>
      </c>
      <c r="D438" s="7">
        <v>5</v>
      </c>
      <c r="F438" t="s">
        <v>13</v>
      </c>
    </row>
    <row r="439" spans="1:6" x14ac:dyDescent="0.25">
      <c r="A439">
        <v>150</v>
      </c>
      <c r="B439" t="str">
        <f t="shared" si="9"/>
        <v>2021</v>
      </c>
      <c r="C439" s="1">
        <v>44531</v>
      </c>
      <c r="D439" s="7">
        <v>10</v>
      </c>
      <c r="F439" t="s">
        <v>13</v>
      </c>
    </row>
    <row r="440" spans="1:6" x14ac:dyDescent="0.25">
      <c r="A440">
        <v>151</v>
      </c>
      <c r="B440" t="str">
        <f t="shared" si="9"/>
        <v>2021</v>
      </c>
      <c r="C440" s="1">
        <v>44380</v>
      </c>
      <c r="D440" s="7">
        <v>10</v>
      </c>
      <c r="F440" t="s">
        <v>13</v>
      </c>
    </row>
    <row r="441" spans="1:6" x14ac:dyDescent="0.25">
      <c r="A441">
        <v>152</v>
      </c>
      <c r="B441" t="str">
        <f t="shared" si="9"/>
        <v>2021</v>
      </c>
      <c r="C441" s="1">
        <v>44380</v>
      </c>
      <c r="D441" s="7">
        <v>10</v>
      </c>
      <c r="F441" t="s">
        <v>13</v>
      </c>
    </row>
    <row r="442" spans="1:6" x14ac:dyDescent="0.25">
      <c r="A442">
        <v>153</v>
      </c>
      <c r="B442" t="str">
        <f t="shared" si="9"/>
        <v>2021</v>
      </c>
      <c r="C442" s="1">
        <v>44380</v>
      </c>
      <c r="D442" s="7">
        <v>20</v>
      </c>
      <c r="F442" t="s">
        <v>13</v>
      </c>
    </row>
    <row r="443" spans="1:6" x14ac:dyDescent="0.25">
      <c r="A443">
        <v>154</v>
      </c>
      <c r="B443" t="str">
        <f t="shared" si="9"/>
        <v>2021</v>
      </c>
      <c r="C443" s="1">
        <v>44380</v>
      </c>
      <c r="D443" s="7">
        <v>1.1000000000000001</v>
      </c>
      <c r="F443" t="s">
        <v>13</v>
      </c>
    </row>
    <row r="444" spans="1:6" x14ac:dyDescent="0.25">
      <c r="A444">
        <v>155</v>
      </c>
      <c r="B444" t="str">
        <f t="shared" si="9"/>
        <v>2021</v>
      </c>
      <c r="C444" s="1">
        <v>44380</v>
      </c>
      <c r="D444" s="7">
        <v>20</v>
      </c>
      <c r="F444" t="s">
        <v>114</v>
      </c>
    </row>
    <row r="445" spans="1:6" x14ac:dyDescent="0.25">
      <c r="A445">
        <v>156</v>
      </c>
      <c r="B445" t="str">
        <f t="shared" si="9"/>
        <v>2021</v>
      </c>
      <c r="C445" s="1">
        <v>44380</v>
      </c>
      <c r="D445" s="7">
        <v>1</v>
      </c>
      <c r="F445" t="s">
        <v>13</v>
      </c>
    </row>
    <row r="446" spans="1:6" x14ac:dyDescent="0.25">
      <c r="A446">
        <v>157</v>
      </c>
      <c r="B446" t="str">
        <f t="shared" si="9"/>
        <v>2021</v>
      </c>
      <c r="C446" s="1">
        <v>44380</v>
      </c>
      <c r="D446" s="7">
        <v>10</v>
      </c>
      <c r="F446" t="s">
        <v>13</v>
      </c>
    </row>
    <row r="447" spans="1:6" x14ac:dyDescent="0.25">
      <c r="A447">
        <v>158</v>
      </c>
      <c r="B447" t="str">
        <f t="shared" si="9"/>
        <v>2021</v>
      </c>
      <c r="C447" s="1">
        <v>44380</v>
      </c>
      <c r="D447" s="7">
        <v>5</v>
      </c>
      <c r="F447" t="s">
        <v>13</v>
      </c>
    </row>
    <row r="448" spans="1:6" x14ac:dyDescent="0.25">
      <c r="A448">
        <v>159</v>
      </c>
      <c r="B448" t="str">
        <f t="shared" si="9"/>
        <v>2021</v>
      </c>
      <c r="C448" s="1">
        <v>44380</v>
      </c>
      <c r="D448" s="7">
        <v>4</v>
      </c>
      <c r="F448" t="s">
        <v>13</v>
      </c>
    </row>
    <row r="449" spans="1:6" x14ac:dyDescent="0.25">
      <c r="A449">
        <v>160</v>
      </c>
      <c r="B449" t="str">
        <f t="shared" si="9"/>
        <v>2021</v>
      </c>
      <c r="C449" s="1">
        <v>44380</v>
      </c>
      <c r="D449" s="7">
        <v>5</v>
      </c>
      <c r="F449" t="s">
        <v>13</v>
      </c>
    </row>
    <row r="450" spans="1:6" x14ac:dyDescent="0.25">
      <c r="A450">
        <v>161</v>
      </c>
      <c r="B450" t="str">
        <f t="shared" si="9"/>
        <v>2021</v>
      </c>
      <c r="C450" s="1">
        <v>44380</v>
      </c>
      <c r="D450" s="7">
        <v>3</v>
      </c>
      <c r="F450" t="s">
        <v>13</v>
      </c>
    </row>
    <row r="451" spans="1:6" x14ac:dyDescent="0.25">
      <c r="A451">
        <v>162</v>
      </c>
      <c r="B451" t="str">
        <f t="shared" si="9"/>
        <v>2021</v>
      </c>
      <c r="C451" s="1">
        <v>44380</v>
      </c>
      <c r="D451" s="7">
        <v>20</v>
      </c>
      <c r="F451" t="s">
        <v>13</v>
      </c>
    </row>
    <row r="452" spans="1:6" x14ac:dyDescent="0.25">
      <c r="A452">
        <v>163</v>
      </c>
      <c r="B452" t="str">
        <f t="shared" si="9"/>
        <v>2021</v>
      </c>
      <c r="C452" s="1">
        <v>44380</v>
      </c>
      <c r="D452" s="7">
        <v>2</v>
      </c>
      <c r="F452" t="s">
        <v>13</v>
      </c>
    </row>
    <row r="453" spans="1:6" x14ac:dyDescent="0.25">
      <c r="A453">
        <v>164</v>
      </c>
      <c r="B453" t="str">
        <f t="shared" si="9"/>
        <v>2021</v>
      </c>
      <c r="C453" s="1">
        <v>44380</v>
      </c>
      <c r="D453" s="7">
        <v>10</v>
      </c>
      <c r="F453" t="s">
        <v>13</v>
      </c>
    </row>
    <row r="454" spans="1:6" x14ac:dyDescent="0.25">
      <c r="A454">
        <v>165</v>
      </c>
      <c r="B454" t="str">
        <f t="shared" si="9"/>
        <v>2021</v>
      </c>
      <c r="C454" s="1">
        <v>44527</v>
      </c>
      <c r="D454" s="7">
        <v>3</v>
      </c>
      <c r="F454" t="s">
        <v>13</v>
      </c>
    </row>
    <row r="455" spans="1:6" x14ac:dyDescent="0.25">
      <c r="A455">
        <v>166</v>
      </c>
      <c r="B455" t="str">
        <f t="shared" si="9"/>
        <v>2021</v>
      </c>
      <c r="C455" s="1">
        <v>44527</v>
      </c>
      <c r="D455" s="7">
        <v>1</v>
      </c>
      <c r="F455" t="s">
        <v>13</v>
      </c>
    </row>
    <row r="456" spans="1:6" x14ac:dyDescent="0.25">
      <c r="A456">
        <v>167</v>
      </c>
      <c r="B456" t="str">
        <f t="shared" si="9"/>
        <v>2021</v>
      </c>
      <c r="C456" s="1">
        <v>44527</v>
      </c>
      <c r="D456" s="7">
        <v>10</v>
      </c>
      <c r="F456" t="s">
        <v>13</v>
      </c>
    </row>
    <row r="457" spans="1:6" x14ac:dyDescent="0.25">
      <c r="A457">
        <v>168</v>
      </c>
      <c r="B457" t="str">
        <f t="shared" si="9"/>
        <v>2021</v>
      </c>
      <c r="C457" s="1">
        <v>44535</v>
      </c>
      <c r="D457" s="7">
        <v>20</v>
      </c>
      <c r="F457" t="s">
        <v>114</v>
      </c>
    </row>
    <row r="458" spans="1:6" x14ac:dyDescent="0.25">
      <c r="A458">
        <v>169</v>
      </c>
      <c r="B458" t="str">
        <f t="shared" si="9"/>
        <v>2021</v>
      </c>
      <c r="C458" s="1">
        <v>44535</v>
      </c>
      <c r="D458" s="7">
        <v>20</v>
      </c>
      <c r="F458" t="s">
        <v>114</v>
      </c>
    </row>
    <row r="459" spans="1:6" x14ac:dyDescent="0.25">
      <c r="A459">
        <v>170</v>
      </c>
      <c r="B459" t="str">
        <f t="shared" si="9"/>
        <v>2021</v>
      </c>
      <c r="C459" s="1">
        <v>44531</v>
      </c>
      <c r="D459" s="7">
        <v>1</v>
      </c>
      <c r="F459" t="s">
        <v>205</v>
      </c>
    </row>
    <row r="460" spans="1:6" x14ac:dyDescent="0.25">
      <c r="A460">
        <v>171</v>
      </c>
      <c r="B460" t="str">
        <f t="shared" si="9"/>
        <v>2021</v>
      </c>
      <c r="C460" s="1">
        <v>44530</v>
      </c>
      <c r="D460" s="7">
        <v>10</v>
      </c>
      <c r="F460" t="s">
        <v>205</v>
      </c>
    </row>
    <row r="461" spans="1:6" x14ac:dyDescent="0.25">
      <c r="A461">
        <v>172</v>
      </c>
      <c r="B461" t="str">
        <f t="shared" si="9"/>
        <v>2021</v>
      </c>
      <c r="C461" s="1">
        <v>44439</v>
      </c>
      <c r="D461" s="7">
        <v>5</v>
      </c>
      <c r="F461" t="s">
        <v>205</v>
      </c>
    </row>
    <row r="462" spans="1:6" x14ac:dyDescent="0.25">
      <c r="A462">
        <v>173</v>
      </c>
      <c r="B462" t="str">
        <f t="shared" si="9"/>
        <v>2021</v>
      </c>
      <c r="C462" s="1">
        <v>44475</v>
      </c>
      <c r="D462" s="7">
        <v>20</v>
      </c>
      <c r="F462" t="s">
        <v>205</v>
      </c>
    </row>
    <row r="463" spans="1:6" x14ac:dyDescent="0.25">
      <c r="A463">
        <v>174</v>
      </c>
      <c r="B463" t="str">
        <f t="shared" si="9"/>
        <v>2021</v>
      </c>
      <c r="C463" s="1">
        <v>44544</v>
      </c>
      <c r="D463" s="7">
        <v>10</v>
      </c>
      <c r="F463" t="s">
        <v>205</v>
      </c>
    </row>
    <row r="464" spans="1:6" x14ac:dyDescent="0.25">
      <c r="A464">
        <v>175</v>
      </c>
      <c r="B464" t="str">
        <f t="shared" si="9"/>
        <v>2021</v>
      </c>
      <c r="C464" s="1">
        <v>44543</v>
      </c>
      <c r="D464" s="7">
        <v>5</v>
      </c>
      <c r="F464" t="s">
        <v>205</v>
      </c>
    </row>
    <row r="465" spans="1:6" x14ac:dyDescent="0.25">
      <c r="A465">
        <v>176</v>
      </c>
      <c r="B465" t="str">
        <f t="shared" si="9"/>
        <v>2021</v>
      </c>
      <c r="C465" s="1">
        <v>44544</v>
      </c>
      <c r="D465" s="7">
        <v>10</v>
      </c>
      <c r="F465" t="s">
        <v>53</v>
      </c>
    </row>
    <row r="466" spans="1:6" x14ac:dyDescent="0.25">
      <c r="A466">
        <v>177</v>
      </c>
      <c r="B466" t="str">
        <f t="shared" si="9"/>
        <v>2021</v>
      </c>
      <c r="C466" s="1">
        <v>44545</v>
      </c>
      <c r="D466" s="7">
        <v>0.1</v>
      </c>
      <c r="F466" t="s">
        <v>13</v>
      </c>
    </row>
    <row r="467" spans="1:6" x14ac:dyDescent="0.25">
      <c r="A467">
        <v>178</v>
      </c>
      <c r="B467" t="str">
        <f t="shared" si="9"/>
        <v>2021</v>
      </c>
      <c r="C467" s="1">
        <v>44543</v>
      </c>
      <c r="D467" s="7">
        <v>1.0900000000000001</v>
      </c>
      <c r="F467" t="s">
        <v>13</v>
      </c>
    </row>
    <row r="468" spans="1:6" x14ac:dyDescent="0.25">
      <c r="A468">
        <v>179</v>
      </c>
      <c r="B468" t="str">
        <f t="shared" si="9"/>
        <v>2021</v>
      </c>
      <c r="C468" s="1">
        <v>44550</v>
      </c>
      <c r="D468" s="7">
        <v>8</v>
      </c>
      <c r="F46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0AB3-AD65-463F-B9C2-D2FFFCFC0891}">
  <dimension ref="A1:G180"/>
  <sheetViews>
    <sheetView workbookViewId="0">
      <selection activeCell="E40" sqref="E40"/>
    </sheetView>
  </sheetViews>
  <sheetFormatPr baseColWidth="10" defaultRowHeight="15" x14ac:dyDescent="0.25"/>
  <cols>
    <col min="1" max="1" width="19" bestFit="1" customWidth="1"/>
    <col min="2" max="2" width="11.5703125" bestFit="1" customWidth="1"/>
    <col min="3" max="3" width="10.7109375" bestFit="1" customWidth="1"/>
    <col min="4" max="4" width="19" customWidth="1"/>
    <col min="5" max="6" width="9.140625"/>
  </cols>
  <sheetData>
    <row r="1" spans="1:7" x14ac:dyDescent="0.25">
      <c r="A1" s="8" t="s">
        <v>479</v>
      </c>
      <c r="B1" t="s">
        <v>0</v>
      </c>
      <c r="C1" t="s">
        <v>1</v>
      </c>
      <c r="D1" s="8" t="s">
        <v>480</v>
      </c>
      <c r="E1" s="8" t="s">
        <v>481</v>
      </c>
      <c r="F1" t="s">
        <v>474</v>
      </c>
      <c r="G1" s="8" t="s">
        <v>482</v>
      </c>
    </row>
    <row r="2" spans="1:7" x14ac:dyDescent="0.25">
      <c r="A2">
        <v>1</v>
      </c>
      <c r="B2" t="s">
        <v>5</v>
      </c>
      <c r="C2" t="s">
        <v>6</v>
      </c>
      <c r="D2" s="1">
        <v>29056</v>
      </c>
      <c r="E2" t="s">
        <v>12</v>
      </c>
    </row>
    <row r="3" spans="1:7" x14ac:dyDescent="0.25">
      <c r="A3">
        <v>2</v>
      </c>
      <c r="B3" t="s">
        <v>16</v>
      </c>
      <c r="C3" t="s">
        <v>6</v>
      </c>
      <c r="D3" s="1">
        <v>31748</v>
      </c>
      <c r="E3" t="s">
        <v>22</v>
      </c>
    </row>
    <row r="4" spans="1:7" x14ac:dyDescent="0.25">
      <c r="A4">
        <v>3</v>
      </c>
      <c r="B4" t="s">
        <v>23</v>
      </c>
      <c r="C4" t="s">
        <v>24</v>
      </c>
      <c r="D4" s="1">
        <v>33144</v>
      </c>
      <c r="E4" t="s">
        <v>30</v>
      </c>
    </row>
    <row r="5" spans="1:7" x14ac:dyDescent="0.25">
      <c r="A5">
        <v>4</v>
      </c>
      <c r="B5" t="s">
        <v>31</v>
      </c>
      <c r="C5" t="s">
        <v>32</v>
      </c>
      <c r="D5" s="1">
        <v>32526</v>
      </c>
      <c r="E5" t="s">
        <v>38</v>
      </c>
    </row>
    <row r="6" spans="1:7" x14ac:dyDescent="0.25">
      <c r="A6">
        <v>5</v>
      </c>
      <c r="B6" t="s">
        <v>39</v>
      </c>
      <c r="C6" t="s">
        <v>32</v>
      </c>
      <c r="D6" s="1">
        <v>32092</v>
      </c>
      <c r="E6" t="s">
        <v>45</v>
      </c>
    </row>
    <row r="7" spans="1:7" x14ac:dyDescent="0.25">
      <c r="A7">
        <v>6</v>
      </c>
      <c r="B7" t="s">
        <v>46</v>
      </c>
      <c r="C7" t="s">
        <v>47</v>
      </c>
      <c r="D7" s="1">
        <v>19048</v>
      </c>
      <c r="E7" t="s">
        <v>52</v>
      </c>
    </row>
    <row r="8" spans="1:7" x14ac:dyDescent="0.25">
      <c r="A8">
        <v>7</v>
      </c>
      <c r="B8" t="s">
        <v>55</v>
      </c>
      <c r="C8" t="s">
        <v>56</v>
      </c>
      <c r="E8" t="s">
        <v>52</v>
      </c>
    </row>
    <row r="9" spans="1:7" x14ac:dyDescent="0.25">
      <c r="A9">
        <v>8</v>
      </c>
      <c r="B9" t="s">
        <v>62</v>
      </c>
      <c r="C9" t="s">
        <v>63</v>
      </c>
      <c r="E9" t="s">
        <v>69</v>
      </c>
    </row>
    <row r="10" spans="1:7" x14ac:dyDescent="0.25">
      <c r="A10">
        <v>9</v>
      </c>
      <c r="B10" t="s">
        <v>5</v>
      </c>
      <c r="C10" t="s">
        <v>70</v>
      </c>
      <c r="D10" s="1">
        <v>31989</v>
      </c>
      <c r="E10" t="s">
        <v>76</v>
      </c>
    </row>
    <row r="11" spans="1:7" x14ac:dyDescent="0.25">
      <c r="A11">
        <v>10</v>
      </c>
      <c r="B11" t="s">
        <v>77</v>
      </c>
      <c r="C11" t="s">
        <v>78</v>
      </c>
      <c r="E11" t="s">
        <v>84</v>
      </c>
    </row>
    <row r="12" spans="1:7" x14ac:dyDescent="0.25">
      <c r="A12">
        <v>11</v>
      </c>
      <c r="B12" t="s">
        <v>85</v>
      </c>
      <c r="C12" t="s">
        <v>86</v>
      </c>
      <c r="D12" s="1">
        <v>32000</v>
      </c>
      <c r="E12" t="s">
        <v>89</v>
      </c>
    </row>
    <row r="13" spans="1:7" x14ac:dyDescent="0.25">
      <c r="A13">
        <v>12</v>
      </c>
      <c r="B13" t="s">
        <v>90</v>
      </c>
      <c r="C13" t="s">
        <v>91</v>
      </c>
      <c r="D13" s="1">
        <v>28623</v>
      </c>
      <c r="E13" t="s">
        <v>93</v>
      </c>
    </row>
    <row r="14" spans="1:7" x14ac:dyDescent="0.25">
      <c r="A14">
        <v>13</v>
      </c>
      <c r="B14" t="s">
        <v>94</v>
      </c>
      <c r="C14" t="s">
        <v>95</v>
      </c>
      <c r="D14" s="1">
        <v>32102</v>
      </c>
      <c r="E14" t="s">
        <v>101</v>
      </c>
    </row>
    <row r="15" spans="1:7" x14ac:dyDescent="0.25">
      <c r="A15">
        <v>14</v>
      </c>
      <c r="B15" t="s">
        <v>85</v>
      </c>
      <c r="C15" t="s">
        <v>102</v>
      </c>
      <c r="D15" s="1">
        <v>32682</v>
      </c>
      <c r="E15" t="s">
        <v>107</v>
      </c>
    </row>
    <row r="16" spans="1:7" x14ac:dyDescent="0.25">
      <c r="A16">
        <v>15</v>
      </c>
      <c r="B16" t="s">
        <v>31</v>
      </c>
      <c r="C16" t="s">
        <v>108</v>
      </c>
      <c r="D16" s="1">
        <v>23036</v>
      </c>
      <c r="E16" t="s">
        <v>113</v>
      </c>
    </row>
    <row r="17" spans="1:5" x14ac:dyDescent="0.25">
      <c r="A17">
        <v>16</v>
      </c>
      <c r="B17" t="s">
        <v>62</v>
      </c>
      <c r="C17" t="s">
        <v>115</v>
      </c>
      <c r="D17" s="1">
        <v>22108</v>
      </c>
      <c r="E17" t="s">
        <v>121</v>
      </c>
    </row>
    <row r="18" spans="1:5" x14ac:dyDescent="0.25">
      <c r="A18">
        <v>17</v>
      </c>
      <c r="B18" t="s">
        <v>122</v>
      </c>
      <c r="C18" t="s">
        <v>123</v>
      </c>
      <c r="D18" s="1">
        <v>33475</v>
      </c>
      <c r="E18" t="s">
        <v>128</v>
      </c>
    </row>
    <row r="19" spans="1:5" x14ac:dyDescent="0.25">
      <c r="A19">
        <v>18</v>
      </c>
      <c r="B19" t="s">
        <v>122</v>
      </c>
      <c r="C19" t="s">
        <v>129</v>
      </c>
      <c r="D19" s="1">
        <v>31636</v>
      </c>
      <c r="E19" t="s">
        <v>133</v>
      </c>
    </row>
    <row r="20" spans="1:5" x14ac:dyDescent="0.25">
      <c r="A20">
        <v>19</v>
      </c>
      <c r="B20" t="s">
        <v>122</v>
      </c>
      <c r="C20" t="s">
        <v>134</v>
      </c>
      <c r="D20" s="1">
        <v>35194</v>
      </c>
      <c r="E20" t="s">
        <v>140</v>
      </c>
    </row>
    <row r="21" spans="1:5" x14ac:dyDescent="0.25">
      <c r="A21">
        <v>20</v>
      </c>
      <c r="B21" t="s">
        <v>55</v>
      </c>
      <c r="C21" t="s">
        <v>134</v>
      </c>
      <c r="D21" s="1">
        <v>42059</v>
      </c>
      <c r="E21" t="s">
        <v>145</v>
      </c>
    </row>
    <row r="22" spans="1:5" x14ac:dyDescent="0.25">
      <c r="A22">
        <v>21</v>
      </c>
      <c r="B22" t="s">
        <v>146</v>
      </c>
      <c r="C22" t="s">
        <v>91</v>
      </c>
      <c r="D22" s="1">
        <v>42053</v>
      </c>
      <c r="E22" t="s">
        <v>149</v>
      </c>
    </row>
    <row r="23" spans="1:5" x14ac:dyDescent="0.25">
      <c r="A23">
        <v>22</v>
      </c>
      <c r="B23" t="s">
        <v>85</v>
      </c>
      <c r="C23" t="s">
        <v>150</v>
      </c>
      <c r="D23" s="1">
        <v>42068</v>
      </c>
    </row>
    <row r="24" spans="1:5" x14ac:dyDescent="0.25">
      <c r="A24">
        <v>23</v>
      </c>
      <c r="B24" t="s">
        <v>155</v>
      </c>
      <c r="C24" t="s">
        <v>156</v>
      </c>
      <c r="D24" s="1">
        <v>42094</v>
      </c>
    </row>
    <row r="25" spans="1:5" x14ac:dyDescent="0.25">
      <c r="A25">
        <v>24</v>
      </c>
      <c r="B25" t="s">
        <v>161</v>
      </c>
      <c r="C25" t="s">
        <v>32</v>
      </c>
      <c r="D25" s="1">
        <v>31602</v>
      </c>
      <c r="E25" t="s">
        <v>163</v>
      </c>
    </row>
    <row r="26" spans="1:5" x14ac:dyDescent="0.25">
      <c r="A26">
        <v>25</v>
      </c>
      <c r="B26" t="s">
        <v>122</v>
      </c>
      <c r="C26" t="s">
        <v>164</v>
      </c>
      <c r="D26" s="1">
        <v>32682</v>
      </c>
      <c r="E26" t="s">
        <v>107</v>
      </c>
    </row>
    <row r="27" spans="1:5" x14ac:dyDescent="0.25">
      <c r="A27">
        <v>26</v>
      </c>
      <c r="B27" t="s">
        <v>167</v>
      </c>
      <c r="C27" t="s">
        <v>168</v>
      </c>
      <c r="E27" t="s">
        <v>170</v>
      </c>
    </row>
    <row r="28" spans="1:5" x14ac:dyDescent="0.25">
      <c r="A28">
        <v>27</v>
      </c>
      <c r="B28" t="s">
        <v>171</v>
      </c>
      <c r="C28" t="s">
        <v>63</v>
      </c>
      <c r="E28" t="s">
        <v>173</v>
      </c>
    </row>
    <row r="29" spans="1:5" x14ac:dyDescent="0.25">
      <c r="A29">
        <v>28</v>
      </c>
      <c r="B29" t="s">
        <v>23</v>
      </c>
      <c r="C29" t="s">
        <v>156</v>
      </c>
      <c r="E29" t="s">
        <v>175</v>
      </c>
    </row>
    <row r="30" spans="1:5" x14ac:dyDescent="0.25">
      <c r="A30">
        <v>29</v>
      </c>
      <c r="B30" t="s">
        <v>176</v>
      </c>
      <c r="C30" t="s">
        <v>24</v>
      </c>
    </row>
    <row r="31" spans="1:5" x14ac:dyDescent="0.25">
      <c r="A31">
        <v>30</v>
      </c>
      <c r="B31" t="s">
        <v>155</v>
      </c>
      <c r="C31" t="s">
        <v>177</v>
      </c>
      <c r="E31" t="s">
        <v>182</v>
      </c>
    </row>
    <row r="32" spans="1:5" x14ac:dyDescent="0.25">
      <c r="A32">
        <v>31</v>
      </c>
      <c r="B32" t="s">
        <v>183</v>
      </c>
      <c r="C32" t="s">
        <v>184</v>
      </c>
      <c r="D32" s="1">
        <v>35043</v>
      </c>
      <c r="E32" t="s">
        <v>190</v>
      </c>
    </row>
    <row r="33" spans="1:7" x14ac:dyDescent="0.25">
      <c r="A33">
        <v>32</v>
      </c>
      <c r="B33" t="s">
        <v>90</v>
      </c>
      <c r="C33" t="s">
        <v>56</v>
      </c>
      <c r="D33" s="1">
        <v>31642</v>
      </c>
      <c r="E33" t="s">
        <v>192</v>
      </c>
    </row>
    <row r="34" spans="1:7" x14ac:dyDescent="0.25">
      <c r="A34">
        <v>33</v>
      </c>
      <c r="B34" t="s">
        <v>31</v>
      </c>
      <c r="C34" t="s">
        <v>86</v>
      </c>
      <c r="D34" s="1">
        <v>33959</v>
      </c>
      <c r="E34" t="s">
        <v>197</v>
      </c>
    </row>
    <row r="35" spans="1:7" x14ac:dyDescent="0.25">
      <c r="A35">
        <v>34</v>
      </c>
      <c r="B35" t="s">
        <v>198</v>
      </c>
      <c r="C35" t="s">
        <v>199</v>
      </c>
      <c r="E35" t="s">
        <v>204</v>
      </c>
    </row>
    <row r="36" spans="1:7" x14ac:dyDescent="0.25">
      <c r="A36">
        <v>35</v>
      </c>
      <c r="B36" t="s">
        <v>183</v>
      </c>
      <c r="C36" t="s">
        <v>6</v>
      </c>
      <c r="D36" s="1">
        <v>31022</v>
      </c>
      <c r="E36" t="s">
        <v>209</v>
      </c>
    </row>
    <row r="37" spans="1:7" x14ac:dyDescent="0.25">
      <c r="A37">
        <v>36</v>
      </c>
      <c r="B37" t="s">
        <v>198</v>
      </c>
      <c r="C37" t="s">
        <v>91</v>
      </c>
      <c r="D37" s="1">
        <v>34950</v>
      </c>
      <c r="E37" t="s">
        <v>213</v>
      </c>
    </row>
    <row r="38" spans="1:7" x14ac:dyDescent="0.25">
      <c r="A38">
        <v>37</v>
      </c>
      <c r="B38" t="s">
        <v>176</v>
      </c>
      <c r="C38" t="s">
        <v>214</v>
      </c>
      <c r="D38" s="1">
        <v>33459</v>
      </c>
      <c r="E38" t="s">
        <v>220</v>
      </c>
      <c r="G38" t="s">
        <v>221</v>
      </c>
    </row>
    <row r="39" spans="1:7" x14ac:dyDescent="0.25">
      <c r="A39">
        <v>38</v>
      </c>
      <c r="B39" t="s">
        <v>26</v>
      </c>
      <c r="C39" t="s">
        <v>214</v>
      </c>
      <c r="D39" s="1">
        <v>27145</v>
      </c>
      <c r="E39" t="s">
        <v>227</v>
      </c>
      <c r="G39" t="s">
        <v>221</v>
      </c>
    </row>
    <row r="40" spans="1:7" x14ac:dyDescent="0.25">
      <c r="A40">
        <v>39</v>
      </c>
      <c r="B40" t="s">
        <v>228</v>
      </c>
      <c r="C40" t="s">
        <v>150</v>
      </c>
      <c r="D40" s="1">
        <v>31781</v>
      </c>
      <c r="E40" t="s">
        <v>230</v>
      </c>
      <c r="G40" t="s">
        <v>221</v>
      </c>
    </row>
    <row r="41" spans="1:7" x14ac:dyDescent="0.25">
      <c r="A41">
        <v>40</v>
      </c>
      <c r="B41" t="s">
        <v>55</v>
      </c>
      <c r="C41" t="s">
        <v>231</v>
      </c>
      <c r="D41" s="1">
        <v>30201</v>
      </c>
      <c r="E41" t="s">
        <v>233</v>
      </c>
    </row>
    <row r="42" spans="1:7" x14ac:dyDescent="0.25">
      <c r="A42">
        <v>41</v>
      </c>
      <c r="B42" t="s">
        <v>234</v>
      </c>
      <c r="C42" t="s">
        <v>108</v>
      </c>
      <c r="E42" t="s">
        <v>237</v>
      </c>
    </row>
    <row r="43" spans="1:7" x14ac:dyDescent="0.25">
      <c r="A43">
        <v>42</v>
      </c>
      <c r="B43" t="s">
        <v>55</v>
      </c>
      <c r="C43" t="s">
        <v>95</v>
      </c>
      <c r="E43" t="s">
        <v>239</v>
      </c>
      <c r="G43" t="s">
        <v>221</v>
      </c>
    </row>
    <row r="44" spans="1:7" x14ac:dyDescent="0.25">
      <c r="A44">
        <v>43</v>
      </c>
      <c r="B44" t="s">
        <v>94</v>
      </c>
      <c r="C44" t="s">
        <v>156</v>
      </c>
    </row>
    <row r="45" spans="1:7" x14ac:dyDescent="0.25">
      <c r="A45">
        <v>44</v>
      </c>
      <c r="B45" t="s">
        <v>62</v>
      </c>
      <c r="C45" t="s">
        <v>32</v>
      </c>
      <c r="G45" t="s">
        <v>221</v>
      </c>
    </row>
    <row r="46" spans="1:7" x14ac:dyDescent="0.25">
      <c r="A46">
        <v>45</v>
      </c>
      <c r="B46" t="s">
        <v>90</v>
      </c>
      <c r="C46" t="s">
        <v>245</v>
      </c>
      <c r="D46" s="1">
        <v>25175</v>
      </c>
      <c r="G46" t="s">
        <v>221</v>
      </c>
    </row>
    <row r="47" spans="1:7" x14ac:dyDescent="0.25">
      <c r="A47">
        <v>46</v>
      </c>
      <c r="B47" t="s">
        <v>23</v>
      </c>
      <c r="C47" t="s">
        <v>95</v>
      </c>
    </row>
    <row r="48" spans="1:7" x14ac:dyDescent="0.25">
      <c r="A48">
        <v>47</v>
      </c>
      <c r="B48" t="s">
        <v>167</v>
      </c>
      <c r="C48" t="s">
        <v>115</v>
      </c>
      <c r="D48" s="1">
        <v>26658</v>
      </c>
      <c r="E48" t="s">
        <v>252</v>
      </c>
    </row>
    <row r="49" spans="1:7" x14ac:dyDescent="0.25">
      <c r="A49">
        <v>48</v>
      </c>
      <c r="B49" t="s">
        <v>39</v>
      </c>
      <c r="C49" t="s">
        <v>134</v>
      </c>
      <c r="D49" s="1">
        <v>31555</v>
      </c>
      <c r="E49" t="s">
        <v>253</v>
      </c>
    </row>
    <row r="50" spans="1:7" x14ac:dyDescent="0.25">
      <c r="A50">
        <v>49</v>
      </c>
      <c r="B50" t="s">
        <v>167</v>
      </c>
      <c r="C50" t="s">
        <v>214</v>
      </c>
      <c r="D50" s="1">
        <v>34782</v>
      </c>
      <c r="E50" t="s">
        <v>256</v>
      </c>
      <c r="G50" t="s">
        <v>221</v>
      </c>
    </row>
    <row r="51" spans="1:7" x14ac:dyDescent="0.25">
      <c r="A51">
        <v>50</v>
      </c>
      <c r="B51" t="s">
        <v>94</v>
      </c>
      <c r="C51" t="s">
        <v>123</v>
      </c>
      <c r="E51" t="s">
        <v>258</v>
      </c>
      <c r="G51" t="s">
        <v>221</v>
      </c>
    </row>
    <row r="52" spans="1:7" x14ac:dyDescent="0.25">
      <c r="A52">
        <v>51</v>
      </c>
      <c r="B52" t="s">
        <v>11</v>
      </c>
      <c r="C52" t="s">
        <v>95</v>
      </c>
      <c r="D52" s="1">
        <v>36478</v>
      </c>
      <c r="E52" t="s">
        <v>260</v>
      </c>
      <c r="G52" t="s">
        <v>221</v>
      </c>
    </row>
    <row r="53" spans="1:7" x14ac:dyDescent="0.25">
      <c r="A53">
        <v>52</v>
      </c>
      <c r="B53" t="s">
        <v>161</v>
      </c>
      <c r="C53" t="s">
        <v>168</v>
      </c>
      <c r="D53" s="1">
        <v>36170</v>
      </c>
      <c r="E53" t="s">
        <v>263</v>
      </c>
      <c r="G53" t="s">
        <v>221</v>
      </c>
    </row>
    <row r="54" spans="1:7" x14ac:dyDescent="0.25">
      <c r="A54">
        <v>53</v>
      </c>
      <c r="B54" t="s">
        <v>176</v>
      </c>
      <c r="C54" t="s">
        <v>102</v>
      </c>
      <c r="D54" s="1">
        <v>35223</v>
      </c>
      <c r="E54" t="s">
        <v>264</v>
      </c>
      <c r="G54" t="s">
        <v>221</v>
      </c>
    </row>
    <row r="55" spans="1:7" x14ac:dyDescent="0.25">
      <c r="A55">
        <v>54</v>
      </c>
      <c r="B55" t="s">
        <v>265</v>
      </c>
      <c r="C55" t="s">
        <v>150</v>
      </c>
      <c r="D55" s="1">
        <v>31052</v>
      </c>
      <c r="E55" t="s">
        <v>268</v>
      </c>
    </row>
    <row r="56" spans="1:7" x14ac:dyDescent="0.25">
      <c r="A56">
        <v>55</v>
      </c>
      <c r="B56" t="s">
        <v>269</v>
      </c>
      <c r="C56" t="s">
        <v>231</v>
      </c>
      <c r="D56" s="1">
        <v>30084</v>
      </c>
      <c r="E56" t="s">
        <v>274</v>
      </c>
      <c r="G56" t="s">
        <v>221</v>
      </c>
    </row>
    <row r="57" spans="1:7" x14ac:dyDescent="0.25">
      <c r="A57">
        <v>56</v>
      </c>
      <c r="B57" t="s">
        <v>85</v>
      </c>
      <c r="C57" t="s">
        <v>231</v>
      </c>
      <c r="D57" s="1">
        <v>36659</v>
      </c>
      <c r="E57" t="s">
        <v>276</v>
      </c>
      <c r="G57" t="s">
        <v>221</v>
      </c>
    </row>
    <row r="58" spans="1:7" x14ac:dyDescent="0.25">
      <c r="A58">
        <v>57</v>
      </c>
      <c r="B58" t="s">
        <v>277</v>
      </c>
      <c r="C58" t="s">
        <v>231</v>
      </c>
      <c r="D58" s="1">
        <v>27499</v>
      </c>
      <c r="E58" t="s">
        <v>281</v>
      </c>
    </row>
    <row r="59" spans="1:7" x14ac:dyDescent="0.25">
      <c r="A59">
        <v>58</v>
      </c>
      <c r="B59" t="s">
        <v>155</v>
      </c>
      <c r="C59" t="s">
        <v>177</v>
      </c>
    </row>
    <row r="60" spans="1:7" x14ac:dyDescent="0.25">
      <c r="A60">
        <v>59</v>
      </c>
      <c r="B60" t="s">
        <v>277</v>
      </c>
      <c r="C60" t="s">
        <v>95</v>
      </c>
      <c r="D60" s="1">
        <v>32478</v>
      </c>
      <c r="E60" t="s">
        <v>285</v>
      </c>
      <c r="G60" t="s">
        <v>221</v>
      </c>
    </row>
    <row r="61" spans="1:7" x14ac:dyDescent="0.25">
      <c r="A61">
        <v>60</v>
      </c>
      <c r="B61" t="s">
        <v>23</v>
      </c>
      <c r="C61" t="s">
        <v>91</v>
      </c>
      <c r="D61" s="1">
        <v>25044</v>
      </c>
      <c r="E61" t="s">
        <v>287</v>
      </c>
    </row>
    <row r="62" spans="1:7" x14ac:dyDescent="0.25">
      <c r="A62">
        <v>61</v>
      </c>
      <c r="B62" t="s">
        <v>288</v>
      </c>
      <c r="C62" t="s">
        <v>115</v>
      </c>
      <c r="D62" s="1">
        <v>30235</v>
      </c>
      <c r="E62" t="s">
        <v>293</v>
      </c>
    </row>
    <row r="63" spans="1:7" x14ac:dyDescent="0.25">
      <c r="A63">
        <v>62</v>
      </c>
      <c r="B63" t="s">
        <v>288</v>
      </c>
      <c r="C63" t="s">
        <v>150</v>
      </c>
      <c r="D63" s="1">
        <v>25404</v>
      </c>
      <c r="E63" t="s">
        <v>297</v>
      </c>
      <c r="G63" t="s">
        <v>221</v>
      </c>
    </row>
    <row r="64" spans="1:7" x14ac:dyDescent="0.25">
      <c r="A64">
        <v>63</v>
      </c>
      <c r="B64" t="s">
        <v>298</v>
      </c>
      <c r="C64" t="s">
        <v>177</v>
      </c>
      <c r="D64" s="1">
        <v>17868</v>
      </c>
      <c r="E64" t="s">
        <v>299</v>
      </c>
    </row>
    <row r="65" spans="1:7" x14ac:dyDescent="0.25">
      <c r="A65">
        <v>64</v>
      </c>
      <c r="B65" t="s">
        <v>300</v>
      </c>
      <c r="C65" t="s">
        <v>95</v>
      </c>
    </row>
    <row r="66" spans="1:7" x14ac:dyDescent="0.25">
      <c r="A66">
        <v>65</v>
      </c>
      <c r="B66" t="s">
        <v>31</v>
      </c>
      <c r="C66" t="s">
        <v>32</v>
      </c>
    </row>
    <row r="67" spans="1:7" x14ac:dyDescent="0.25">
      <c r="A67">
        <v>66</v>
      </c>
      <c r="B67" t="s">
        <v>155</v>
      </c>
      <c r="C67" t="s">
        <v>6</v>
      </c>
      <c r="E67" t="s">
        <v>303</v>
      </c>
      <c r="G67" t="s">
        <v>221</v>
      </c>
    </row>
    <row r="68" spans="1:7" x14ac:dyDescent="0.25">
      <c r="A68">
        <v>67</v>
      </c>
      <c r="B68" t="s">
        <v>85</v>
      </c>
      <c r="C68" t="s">
        <v>6</v>
      </c>
      <c r="D68" s="1">
        <v>23909</v>
      </c>
      <c r="E68" t="s">
        <v>307</v>
      </c>
      <c r="G68" t="s">
        <v>221</v>
      </c>
    </row>
    <row r="69" spans="1:7" x14ac:dyDescent="0.25">
      <c r="A69">
        <v>68</v>
      </c>
      <c r="B69" t="s">
        <v>300</v>
      </c>
      <c r="C69" t="s">
        <v>199</v>
      </c>
      <c r="E69" t="s">
        <v>312</v>
      </c>
    </row>
    <row r="70" spans="1:7" x14ac:dyDescent="0.25">
      <c r="A70">
        <v>69</v>
      </c>
      <c r="B70" t="s">
        <v>122</v>
      </c>
      <c r="C70" t="s">
        <v>91</v>
      </c>
      <c r="D70" s="1">
        <v>18611</v>
      </c>
      <c r="E70" t="s">
        <v>315</v>
      </c>
      <c r="G70" t="s">
        <v>221</v>
      </c>
    </row>
    <row r="71" spans="1:7" x14ac:dyDescent="0.25">
      <c r="A71">
        <v>70</v>
      </c>
      <c r="B71" t="s">
        <v>316</v>
      </c>
      <c r="C71" t="s">
        <v>184</v>
      </c>
      <c r="D71" s="1">
        <v>34750</v>
      </c>
      <c r="E71" t="s">
        <v>317</v>
      </c>
      <c r="G71" t="s">
        <v>221</v>
      </c>
    </row>
    <row r="72" spans="1:7" x14ac:dyDescent="0.25">
      <c r="A72">
        <v>71</v>
      </c>
      <c r="B72" t="s">
        <v>155</v>
      </c>
      <c r="C72" t="s">
        <v>214</v>
      </c>
      <c r="D72" s="1">
        <v>35729</v>
      </c>
      <c r="E72" t="s">
        <v>320</v>
      </c>
      <c r="G72" t="s">
        <v>221</v>
      </c>
    </row>
    <row r="73" spans="1:7" x14ac:dyDescent="0.25">
      <c r="A73">
        <v>72</v>
      </c>
      <c r="B73" t="s">
        <v>228</v>
      </c>
      <c r="C73" t="s">
        <v>63</v>
      </c>
      <c r="D73" s="1">
        <v>30978</v>
      </c>
      <c r="E73" t="s">
        <v>322</v>
      </c>
    </row>
    <row r="74" spans="1:7" x14ac:dyDescent="0.25">
      <c r="A74">
        <v>73</v>
      </c>
      <c r="B74" t="s">
        <v>31</v>
      </c>
      <c r="C74" t="s">
        <v>164</v>
      </c>
      <c r="E74" t="s">
        <v>324</v>
      </c>
      <c r="G74" t="s">
        <v>221</v>
      </c>
    </row>
    <row r="75" spans="1:7" x14ac:dyDescent="0.25">
      <c r="A75">
        <v>74</v>
      </c>
      <c r="B75" t="s">
        <v>161</v>
      </c>
      <c r="C75" t="s">
        <v>78</v>
      </c>
      <c r="D75" s="1">
        <v>36103</v>
      </c>
      <c r="E75" t="s">
        <v>325</v>
      </c>
      <c r="G75" t="s">
        <v>221</v>
      </c>
    </row>
    <row r="76" spans="1:7" x14ac:dyDescent="0.25">
      <c r="A76">
        <v>75</v>
      </c>
      <c r="B76" t="s">
        <v>234</v>
      </c>
      <c r="C76" t="s">
        <v>326</v>
      </c>
    </row>
    <row r="77" spans="1:7" x14ac:dyDescent="0.25">
      <c r="A77">
        <v>76</v>
      </c>
      <c r="B77" t="s">
        <v>16</v>
      </c>
      <c r="C77" t="s">
        <v>156</v>
      </c>
      <c r="D77" s="1">
        <v>33731</v>
      </c>
      <c r="E77" t="s">
        <v>336</v>
      </c>
    </row>
    <row r="78" spans="1:7" x14ac:dyDescent="0.25">
      <c r="A78">
        <v>77</v>
      </c>
      <c r="B78" t="s">
        <v>337</v>
      </c>
      <c r="C78" t="s">
        <v>123</v>
      </c>
      <c r="D78" s="1">
        <v>33776</v>
      </c>
      <c r="E78" t="s">
        <v>338</v>
      </c>
      <c r="G78" t="s">
        <v>221</v>
      </c>
    </row>
    <row r="79" spans="1:7" x14ac:dyDescent="0.25">
      <c r="A79">
        <v>78</v>
      </c>
      <c r="B79" t="s">
        <v>288</v>
      </c>
      <c r="C79" t="s">
        <v>95</v>
      </c>
      <c r="D79" s="1">
        <v>35157</v>
      </c>
      <c r="E79" t="s">
        <v>339</v>
      </c>
      <c r="G79" t="s">
        <v>221</v>
      </c>
    </row>
    <row r="80" spans="1:7" x14ac:dyDescent="0.25">
      <c r="A80">
        <v>79</v>
      </c>
      <c r="B80" t="s">
        <v>62</v>
      </c>
      <c r="C80" t="s">
        <v>326</v>
      </c>
      <c r="D80" s="1">
        <v>35776</v>
      </c>
      <c r="E80" t="s">
        <v>341</v>
      </c>
      <c r="G80" t="s">
        <v>221</v>
      </c>
    </row>
    <row r="81" spans="1:5" x14ac:dyDescent="0.25">
      <c r="A81">
        <v>80</v>
      </c>
      <c r="B81" t="s">
        <v>167</v>
      </c>
      <c r="C81" t="s">
        <v>134</v>
      </c>
      <c r="D81" s="1">
        <v>31124</v>
      </c>
    </row>
    <row r="82" spans="1:5" x14ac:dyDescent="0.25">
      <c r="A82">
        <v>81</v>
      </c>
      <c r="B82" t="s">
        <v>194</v>
      </c>
      <c r="C82" t="s">
        <v>70</v>
      </c>
      <c r="D82" s="1">
        <v>31052</v>
      </c>
      <c r="E82" t="s">
        <v>268</v>
      </c>
    </row>
    <row r="83" spans="1:5" x14ac:dyDescent="0.25">
      <c r="A83">
        <v>82</v>
      </c>
      <c r="B83" t="s">
        <v>90</v>
      </c>
      <c r="C83" t="s">
        <v>123</v>
      </c>
    </row>
    <row r="84" spans="1:5" x14ac:dyDescent="0.25">
      <c r="A84">
        <v>83</v>
      </c>
      <c r="B84" t="s">
        <v>39</v>
      </c>
      <c r="C84" t="s">
        <v>129</v>
      </c>
    </row>
    <row r="85" spans="1:5" x14ac:dyDescent="0.25">
      <c r="A85">
        <v>84</v>
      </c>
      <c r="B85" t="s">
        <v>269</v>
      </c>
      <c r="C85" t="s">
        <v>115</v>
      </c>
    </row>
    <row r="86" spans="1:5" x14ac:dyDescent="0.25">
      <c r="A86">
        <v>85</v>
      </c>
      <c r="B86" t="s">
        <v>337</v>
      </c>
      <c r="C86" t="s">
        <v>245</v>
      </c>
    </row>
    <row r="87" spans="1:5" x14ac:dyDescent="0.25">
      <c r="A87">
        <v>86</v>
      </c>
      <c r="B87" t="s">
        <v>351</v>
      </c>
      <c r="C87" t="s">
        <v>70</v>
      </c>
      <c r="D87" s="1">
        <v>32198</v>
      </c>
      <c r="E87" t="s">
        <v>352</v>
      </c>
    </row>
    <row r="88" spans="1:5" x14ac:dyDescent="0.25">
      <c r="A88">
        <v>87</v>
      </c>
      <c r="B88" t="s">
        <v>228</v>
      </c>
      <c r="C88" t="s">
        <v>91</v>
      </c>
      <c r="D88" s="1">
        <v>18994</v>
      </c>
    </row>
    <row r="89" spans="1:5" x14ac:dyDescent="0.25">
      <c r="A89">
        <v>88</v>
      </c>
      <c r="B89" t="s">
        <v>183</v>
      </c>
      <c r="C89" t="s">
        <v>47</v>
      </c>
      <c r="D89" s="1">
        <v>31487</v>
      </c>
      <c r="E89" t="s">
        <v>355</v>
      </c>
    </row>
    <row r="90" spans="1:5" x14ac:dyDescent="0.25">
      <c r="A90">
        <v>89</v>
      </c>
      <c r="B90" t="s">
        <v>228</v>
      </c>
      <c r="C90" t="s">
        <v>70</v>
      </c>
      <c r="D90" s="1">
        <v>30536</v>
      </c>
      <c r="E90" t="s">
        <v>357</v>
      </c>
    </row>
    <row r="91" spans="1:5" x14ac:dyDescent="0.25">
      <c r="A91">
        <v>90</v>
      </c>
      <c r="B91" t="s">
        <v>167</v>
      </c>
      <c r="C91" t="s">
        <v>214</v>
      </c>
      <c r="D91" s="1">
        <v>29934</v>
      </c>
      <c r="E91" t="s">
        <v>358</v>
      </c>
    </row>
    <row r="92" spans="1:5" x14ac:dyDescent="0.25">
      <c r="A92">
        <v>91</v>
      </c>
      <c r="B92" t="s">
        <v>31</v>
      </c>
      <c r="C92" t="s">
        <v>359</v>
      </c>
      <c r="D92" s="1">
        <v>27962</v>
      </c>
    </row>
    <row r="93" spans="1:5" x14ac:dyDescent="0.25">
      <c r="A93">
        <v>92</v>
      </c>
      <c r="B93" t="s">
        <v>183</v>
      </c>
      <c r="C93" t="s">
        <v>134</v>
      </c>
      <c r="D93" s="1">
        <v>25282</v>
      </c>
    </row>
    <row r="94" spans="1:5" x14ac:dyDescent="0.25">
      <c r="A94">
        <v>93</v>
      </c>
      <c r="B94" t="s">
        <v>337</v>
      </c>
      <c r="C94" t="s">
        <v>24</v>
      </c>
      <c r="D94" s="1">
        <v>30099</v>
      </c>
      <c r="E94" t="s">
        <v>361</v>
      </c>
    </row>
    <row r="95" spans="1:5" x14ac:dyDescent="0.25">
      <c r="A95">
        <v>94</v>
      </c>
      <c r="B95" t="s">
        <v>94</v>
      </c>
      <c r="C95" t="s">
        <v>32</v>
      </c>
      <c r="D95" s="1">
        <v>21158</v>
      </c>
      <c r="E95" t="s">
        <v>362</v>
      </c>
    </row>
    <row r="96" spans="1:5" x14ac:dyDescent="0.25">
      <c r="A96">
        <v>95</v>
      </c>
      <c r="B96" t="s">
        <v>316</v>
      </c>
      <c r="C96" t="s">
        <v>32</v>
      </c>
      <c r="D96" s="1">
        <v>26193</v>
      </c>
      <c r="E96" t="s">
        <v>362</v>
      </c>
    </row>
    <row r="97" spans="1:7" x14ac:dyDescent="0.25">
      <c r="A97">
        <v>96</v>
      </c>
      <c r="B97" t="s">
        <v>155</v>
      </c>
      <c r="C97" t="s">
        <v>150</v>
      </c>
      <c r="D97" s="1">
        <v>32493</v>
      </c>
      <c r="E97" t="s">
        <v>366</v>
      </c>
    </row>
    <row r="98" spans="1:7" x14ac:dyDescent="0.25">
      <c r="A98">
        <v>97</v>
      </c>
      <c r="B98" t="s">
        <v>11</v>
      </c>
      <c r="C98" t="s">
        <v>231</v>
      </c>
      <c r="D98" s="1">
        <v>34616</v>
      </c>
    </row>
    <row r="99" spans="1:7" x14ac:dyDescent="0.25">
      <c r="A99">
        <v>98</v>
      </c>
      <c r="B99" t="s">
        <v>288</v>
      </c>
      <c r="C99" t="s">
        <v>164</v>
      </c>
      <c r="D99" s="1">
        <v>19011</v>
      </c>
      <c r="E99" t="s">
        <v>367</v>
      </c>
    </row>
    <row r="100" spans="1:7" x14ac:dyDescent="0.25">
      <c r="A100">
        <v>99</v>
      </c>
      <c r="B100" t="s">
        <v>171</v>
      </c>
      <c r="C100" t="s">
        <v>231</v>
      </c>
      <c r="D100" s="1">
        <v>35355</v>
      </c>
      <c r="E100" t="s">
        <v>368</v>
      </c>
    </row>
    <row r="101" spans="1:7" x14ac:dyDescent="0.25">
      <c r="A101">
        <v>100</v>
      </c>
      <c r="B101" t="s">
        <v>316</v>
      </c>
      <c r="C101" t="s">
        <v>24</v>
      </c>
      <c r="D101" s="1">
        <v>36505</v>
      </c>
    </row>
    <row r="102" spans="1:7" x14ac:dyDescent="0.25">
      <c r="A102">
        <v>101</v>
      </c>
      <c r="B102" t="s">
        <v>288</v>
      </c>
      <c r="C102" t="s">
        <v>123</v>
      </c>
      <c r="D102" s="1">
        <v>36626</v>
      </c>
      <c r="E102" t="s">
        <v>371</v>
      </c>
    </row>
    <row r="103" spans="1:7" x14ac:dyDescent="0.25">
      <c r="A103">
        <v>102</v>
      </c>
      <c r="B103" t="s">
        <v>31</v>
      </c>
      <c r="C103" t="s">
        <v>115</v>
      </c>
      <c r="D103" s="1">
        <v>34823</v>
      </c>
    </row>
    <row r="104" spans="1:7" x14ac:dyDescent="0.25">
      <c r="A104">
        <v>103</v>
      </c>
      <c r="B104" t="s">
        <v>85</v>
      </c>
      <c r="C104" t="s">
        <v>177</v>
      </c>
      <c r="D104" s="1">
        <v>30992</v>
      </c>
    </row>
    <row r="105" spans="1:7" x14ac:dyDescent="0.25">
      <c r="A105">
        <v>104</v>
      </c>
      <c r="B105" t="s">
        <v>155</v>
      </c>
      <c r="C105" t="s">
        <v>326</v>
      </c>
      <c r="D105" s="1">
        <v>33619</v>
      </c>
      <c r="E105" t="s">
        <v>377</v>
      </c>
    </row>
    <row r="106" spans="1:7" x14ac:dyDescent="0.25">
      <c r="A106">
        <v>105</v>
      </c>
      <c r="B106" t="s">
        <v>288</v>
      </c>
      <c r="C106" t="s">
        <v>245</v>
      </c>
      <c r="D106" s="1">
        <v>25569</v>
      </c>
      <c r="G106" t="s">
        <v>221</v>
      </c>
    </row>
    <row r="107" spans="1:7" x14ac:dyDescent="0.25">
      <c r="A107">
        <v>106</v>
      </c>
      <c r="B107" t="s">
        <v>31</v>
      </c>
      <c r="C107" t="s">
        <v>95</v>
      </c>
      <c r="E107" t="s">
        <v>380</v>
      </c>
      <c r="G107" t="s">
        <v>221</v>
      </c>
    </row>
    <row r="108" spans="1:7" x14ac:dyDescent="0.25">
      <c r="A108">
        <v>107</v>
      </c>
      <c r="B108" t="s">
        <v>11</v>
      </c>
      <c r="C108" t="s">
        <v>184</v>
      </c>
      <c r="E108" t="s">
        <v>381</v>
      </c>
      <c r="G108" t="s">
        <v>221</v>
      </c>
    </row>
    <row r="109" spans="1:7" x14ac:dyDescent="0.25">
      <c r="A109">
        <v>108</v>
      </c>
      <c r="B109" t="s">
        <v>85</v>
      </c>
      <c r="C109" t="s">
        <v>359</v>
      </c>
      <c r="E109" t="s">
        <v>382</v>
      </c>
      <c r="G109" t="s">
        <v>221</v>
      </c>
    </row>
    <row r="110" spans="1:7" x14ac:dyDescent="0.25">
      <c r="A110">
        <v>109</v>
      </c>
      <c r="B110" t="s">
        <v>31</v>
      </c>
      <c r="C110" t="s">
        <v>123</v>
      </c>
      <c r="D110" s="1">
        <v>32478</v>
      </c>
      <c r="E110" t="s">
        <v>383</v>
      </c>
      <c r="G110" t="s">
        <v>221</v>
      </c>
    </row>
    <row r="111" spans="1:7" x14ac:dyDescent="0.25">
      <c r="A111">
        <v>110</v>
      </c>
      <c r="B111" t="s">
        <v>234</v>
      </c>
      <c r="C111" t="s">
        <v>214</v>
      </c>
      <c r="E111" t="s">
        <v>384</v>
      </c>
      <c r="G111" t="s">
        <v>221</v>
      </c>
    </row>
    <row r="112" spans="1:7" x14ac:dyDescent="0.25">
      <c r="A112">
        <v>111</v>
      </c>
      <c r="B112" t="s">
        <v>90</v>
      </c>
      <c r="C112" t="s">
        <v>32</v>
      </c>
    </row>
    <row r="113" spans="1:7" x14ac:dyDescent="0.25">
      <c r="A113">
        <v>112</v>
      </c>
      <c r="B113" t="s">
        <v>316</v>
      </c>
      <c r="C113" t="s">
        <v>156</v>
      </c>
      <c r="E113" t="s">
        <v>390</v>
      </c>
    </row>
    <row r="114" spans="1:7" x14ac:dyDescent="0.25">
      <c r="A114">
        <v>113</v>
      </c>
      <c r="B114" t="s">
        <v>277</v>
      </c>
      <c r="C114" t="s">
        <v>78</v>
      </c>
    </row>
    <row r="115" spans="1:7" x14ac:dyDescent="0.25">
      <c r="A115">
        <v>114</v>
      </c>
      <c r="B115" t="s">
        <v>288</v>
      </c>
      <c r="C115" t="s">
        <v>91</v>
      </c>
      <c r="E115" t="s">
        <v>394</v>
      </c>
    </row>
    <row r="116" spans="1:7" x14ac:dyDescent="0.25">
      <c r="A116">
        <v>115</v>
      </c>
      <c r="B116" t="s">
        <v>395</v>
      </c>
      <c r="C116" t="s">
        <v>32</v>
      </c>
      <c r="E116" t="s">
        <v>398</v>
      </c>
    </row>
    <row r="117" spans="1:7" x14ac:dyDescent="0.25">
      <c r="A117">
        <v>116</v>
      </c>
      <c r="B117" t="s">
        <v>77</v>
      </c>
      <c r="C117" t="s">
        <v>150</v>
      </c>
      <c r="D117" s="1">
        <v>28858</v>
      </c>
      <c r="E117" t="s">
        <v>400</v>
      </c>
    </row>
    <row r="118" spans="1:7" x14ac:dyDescent="0.25">
      <c r="A118">
        <v>117</v>
      </c>
      <c r="B118" t="s">
        <v>77</v>
      </c>
      <c r="C118" t="s">
        <v>56</v>
      </c>
      <c r="D118" s="1">
        <v>20621</v>
      </c>
      <c r="E118" t="s">
        <v>402</v>
      </c>
    </row>
    <row r="119" spans="1:7" x14ac:dyDescent="0.25">
      <c r="A119">
        <v>118</v>
      </c>
      <c r="B119" t="s">
        <v>23</v>
      </c>
      <c r="C119" t="s">
        <v>184</v>
      </c>
      <c r="D119" s="1">
        <v>34435</v>
      </c>
      <c r="E119" t="s">
        <v>406</v>
      </c>
      <c r="G119" t="s">
        <v>221</v>
      </c>
    </row>
    <row r="120" spans="1:7" x14ac:dyDescent="0.25">
      <c r="A120">
        <v>119</v>
      </c>
      <c r="B120" t="s">
        <v>288</v>
      </c>
      <c r="C120" t="s">
        <v>326</v>
      </c>
      <c r="D120" s="1">
        <v>32946</v>
      </c>
      <c r="E120" t="s">
        <v>410</v>
      </c>
    </row>
    <row r="121" spans="1:7" x14ac:dyDescent="0.25">
      <c r="A121">
        <v>120</v>
      </c>
      <c r="B121" t="s">
        <v>16</v>
      </c>
      <c r="C121" t="s">
        <v>214</v>
      </c>
      <c r="D121" s="1">
        <v>35388</v>
      </c>
      <c r="E121" t="s">
        <v>411</v>
      </c>
    </row>
    <row r="122" spans="1:7" x14ac:dyDescent="0.25">
      <c r="A122">
        <v>121</v>
      </c>
      <c r="B122" t="s">
        <v>31</v>
      </c>
      <c r="C122" t="s">
        <v>359</v>
      </c>
      <c r="D122" s="1">
        <v>34597</v>
      </c>
      <c r="E122" t="s">
        <v>412</v>
      </c>
    </row>
    <row r="123" spans="1:7" x14ac:dyDescent="0.25">
      <c r="A123">
        <v>122</v>
      </c>
      <c r="B123" t="s">
        <v>351</v>
      </c>
      <c r="C123" t="s">
        <v>108</v>
      </c>
      <c r="D123" s="1">
        <v>35814</v>
      </c>
      <c r="E123" t="s">
        <v>414</v>
      </c>
    </row>
    <row r="124" spans="1:7" x14ac:dyDescent="0.25">
      <c r="A124">
        <v>123</v>
      </c>
      <c r="B124" t="s">
        <v>90</v>
      </c>
      <c r="C124" t="s">
        <v>6</v>
      </c>
      <c r="D124" s="1">
        <v>26269</v>
      </c>
      <c r="G124" t="s">
        <v>221</v>
      </c>
    </row>
    <row r="125" spans="1:7" x14ac:dyDescent="0.25">
      <c r="A125">
        <v>124</v>
      </c>
      <c r="B125" t="s">
        <v>5</v>
      </c>
      <c r="C125" t="s">
        <v>359</v>
      </c>
      <c r="D125" s="1">
        <v>26225</v>
      </c>
      <c r="E125" t="s">
        <v>415</v>
      </c>
    </row>
    <row r="126" spans="1:7" x14ac:dyDescent="0.25">
      <c r="A126">
        <v>125</v>
      </c>
      <c r="B126" t="s">
        <v>337</v>
      </c>
      <c r="C126" t="s">
        <v>150</v>
      </c>
      <c r="D126" s="1">
        <v>35240</v>
      </c>
      <c r="E126" t="s">
        <v>417</v>
      </c>
    </row>
    <row r="127" spans="1:7" x14ac:dyDescent="0.25">
      <c r="A127">
        <v>126</v>
      </c>
      <c r="B127" t="s">
        <v>198</v>
      </c>
      <c r="C127" t="s">
        <v>164</v>
      </c>
      <c r="D127" s="1">
        <v>33721</v>
      </c>
      <c r="E127" t="s">
        <v>418</v>
      </c>
    </row>
    <row r="128" spans="1:7" x14ac:dyDescent="0.25">
      <c r="A128">
        <v>127</v>
      </c>
      <c r="B128" t="s">
        <v>146</v>
      </c>
      <c r="C128" t="s">
        <v>63</v>
      </c>
      <c r="D128" s="1">
        <v>29930</v>
      </c>
      <c r="E128" t="s">
        <v>419</v>
      </c>
    </row>
    <row r="129" spans="1:7" x14ac:dyDescent="0.25">
      <c r="A129">
        <v>128</v>
      </c>
      <c r="B129" t="s">
        <v>90</v>
      </c>
      <c r="C129" t="s">
        <v>123</v>
      </c>
      <c r="D129" s="1">
        <v>27418</v>
      </c>
      <c r="E129" t="s">
        <v>420</v>
      </c>
    </row>
    <row r="130" spans="1:7" x14ac:dyDescent="0.25">
      <c r="A130">
        <v>129</v>
      </c>
      <c r="B130" t="s">
        <v>62</v>
      </c>
      <c r="C130" t="s">
        <v>184</v>
      </c>
      <c r="D130" s="1">
        <v>28432</v>
      </c>
      <c r="E130" t="s">
        <v>421</v>
      </c>
      <c r="G130" t="s">
        <v>422</v>
      </c>
    </row>
    <row r="131" spans="1:7" x14ac:dyDescent="0.25">
      <c r="A131">
        <v>130</v>
      </c>
      <c r="B131" t="s">
        <v>337</v>
      </c>
      <c r="C131" t="s">
        <v>108</v>
      </c>
      <c r="E131" t="s">
        <v>423</v>
      </c>
    </row>
    <row r="132" spans="1:7" x14ac:dyDescent="0.25">
      <c r="A132">
        <v>131</v>
      </c>
      <c r="B132" t="s">
        <v>183</v>
      </c>
      <c r="C132" t="s">
        <v>47</v>
      </c>
      <c r="E132" t="s">
        <v>424</v>
      </c>
    </row>
    <row r="133" spans="1:7" x14ac:dyDescent="0.25">
      <c r="A133">
        <v>132</v>
      </c>
      <c r="B133" t="s">
        <v>90</v>
      </c>
      <c r="C133" t="s">
        <v>129</v>
      </c>
      <c r="D133" s="1">
        <v>31547</v>
      </c>
    </row>
    <row r="134" spans="1:7" x14ac:dyDescent="0.25">
      <c r="A134">
        <v>133</v>
      </c>
      <c r="B134" t="s">
        <v>277</v>
      </c>
      <c r="C134" t="s">
        <v>326</v>
      </c>
      <c r="D134" s="1">
        <v>36096</v>
      </c>
      <c r="E134" t="s">
        <v>425</v>
      </c>
    </row>
    <row r="135" spans="1:7" x14ac:dyDescent="0.25">
      <c r="A135">
        <v>134</v>
      </c>
      <c r="B135" t="s">
        <v>228</v>
      </c>
      <c r="C135" t="s">
        <v>231</v>
      </c>
      <c r="D135" s="1">
        <v>31439</v>
      </c>
      <c r="E135" t="s">
        <v>426</v>
      </c>
      <c r="G135" t="s">
        <v>422</v>
      </c>
    </row>
    <row r="136" spans="1:7" x14ac:dyDescent="0.25">
      <c r="A136">
        <v>135</v>
      </c>
      <c r="B136" t="s">
        <v>183</v>
      </c>
      <c r="C136" t="s">
        <v>359</v>
      </c>
      <c r="D136" s="1">
        <v>32998</v>
      </c>
    </row>
    <row r="137" spans="1:7" x14ac:dyDescent="0.25">
      <c r="A137">
        <v>136</v>
      </c>
      <c r="B137" t="s">
        <v>183</v>
      </c>
      <c r="C137" t="s">
        <v>24</v>
      </c>
      <c r="D137" s="1">
        <v>27760</v>
      </c>
      <c r="E137" t="s">
        <v>428</v>
      </c>
    </row>
    <row r="138" spans="1:7" x14ac:dyDescent="0.25">
      <c r="A138">
        <v>137</v>
      </c>
      <c r="B138" t="s">
        <v>316</v>
      </c>
      <c r="C138" t="s">
        <v>6</v>
      </c>
      <c r="D138" s="1">
        <v>27264</v>
      </c>
      <c r="E138" t="s">
        <v>429</v>
      </c>
      <c r="G138" t="s">
        <v>422</v>
      </c>
    </row>
    <row r="139" spans="1:7" x14ac:dyDescent="0.25">
      <c r="A139">
        <v>138</v>
      </c>
      <c r="B139" t="s">
        <v>300</v>
      </c>
      <c r="C139" t="s">
        <v>245</v>
      </c>
      <c r="D139" s="1">
        <v>21006</v>
      </c>
      <c r="E139" t="s">
        <v>430</v>
      </c>
    </row>
    <row r="140" spans="1:7" x14ac:dyDescent="0.25">
      <c r="A140">
        <v>139</v>
      </c>
      <c r="B140" t="s">
        <v>198</v>
      </c>
      <c r="C140" t="s">
        <v>156</v>
      </c>
      <c r="D140" s="1">
        <v>31017</v>
      </c>
      <c r="E140" t="s">
        <v>431</v>
      </c>
    </row>
    <row r="141" spans="1:7" x14ac:dyDescent="0.25">
      <c r="A141">
        <v>140</v>
      </c>
      <c r="B141" t="s">
        <v>31</v>
      </c>
      <c r="C141" t="s">
        <v>129</v>
      </c>
      <c r="E141" t="s">
        <v>432</v>
      </c>
    </row>
    <row r="142" spans="1:7" x14ac:dyDescent="0.25">
      <c r="A142">
        <v>141</v>
      </c>
      <c r="B142" t="s">
        <v>146</v>
      </c>
      <c r="C142" t="s">
        <v>91</v>
      </c>
      <c r="E142" t="s">
        <v>433</v>
      </c>
    </row>
    <row r="143" spans="1:7" x14ac:dyDescent="0.25">
      <c r="A143">
        <v>142</v>
      </c>
      <c r="B143" t="s">
        <v>269</v>
      </c>
      <c r="C143" t="s">
        <v>129</v>
      </c>
      <c r="D143" s="1">
        <v>33239</v>
      </c>
      <c r="E143" t="s">
        <v>434</v>
      </c>
      <c r="G143" t="s">
        <v>422</v>
      </c>
    </row>
    <row r="144" spans="1:7" x14ac:dyDescent="0.25">
      <c r="A144">
        <v>143</v>
      </c>
      <c r="B144" t="s">
        <v>435</v>
      </c>
      <c r="C144" t="s">
        <v>108</v>
      </c>
      <c r="D144" s="1">
        <v>23159</v>
      </c>
      <c r="E144" t="s">
        <v>436</v>
      </c>
    </row>
    <row r="145" spans="1:7" x14ac:dyDescent="0.25">
      <c r="A145">
        <v>144</v>
      </c>
      <c r="B145" t="s">
        <v>435</v>
      </c>
      <c r="C145" t="s">
        <v>134</v>
      </c>
      <c r="D145" s="1">
        <v>28015</v>
      </c>
      <c r="E145" t="s">
        <v>437</v>
      </c>
    </row>
    <row r="146" spans="1:7" x14ac:dyDescent="0.25">
      <c r="A146">
        <v>145</v>
      </c>
      <c r="B146" t="s">
        <v>395</v>
      </c>
      <c r="C146" t="s">
        <v>6</v>
      </c>
    </row>
    <row r="147" spans="1:7" x14ac:dyDescent="0.25">
      <c r="A147">
        <v>146</v>
      </c>
      <c r="B147" t="s">
        <v>122</v>
      </c>
      <c r="C147" t="s">
        <v>177</v>
      </c>
      <c r="D147" s="1">
        <v>36170</v>
      </c>
      <c r="E147" t="s">
        <v>438</v>
      </c>
    </row>
    <row r="148" spans="1:7" x14ac:dyDescent="0.25">
      <c r="A148">
        <v>147</v>
      </c>
      <c r="B148" t="s">
        <v>31</v>
      </c>
      <c r="C148" t="s">
        <v>86</v>
      </c>
      <c r="D148" s="1">
        <v>29067</v>
      </c>
      <c r="E148" t="s">
        <v>439</v>
      </c>
    </row>
    <row r="149" spans="1:7" x14ac:dyDescent="0.25">
      <c r="A149">
        <v>148</v>
      </c>
      <c r="B149" t="s">
        <v>234</v>
      </c>
      <c r="C149" t="s">
        <v>86</v>
      </c>
      <c r="D149" s="1">
        <v>26096</v>
      </c>
      <c r="E149" t="s">
        <v>440</v>
      </c>
    </row>
    <row r="150" spans="1:7" x14ac:dyDescent="0.25">
      <c r="A150">
        <v>149</v>
      </c>
      <c r="B150" t="s">
        <v>171</v>
      </c>
      <c r="C150" t="s">
        <v>164</v>
      </c>
      <c r="D150" s="1">
        <v>30453</v>
      </c>
      <c r="E150" t="s">
        <v>441</v>
      </c>
    </row>
    <row r="151" spans="1:7" x14ac:dyDescent="0.25">
      <c r="A151">
        <v>150</v>
      </c>
      <c r="B151" t="s">
        <v>46</v>
      </c>
      <c r="C151" t="s">
        <v>245</v>
      </c>
      <c r="D151" s="1">
        <v>35653</v>
      </c>
      <c r="E151" t="s">
        <v>442</v>
      </c>
      <c r="G151" t="s">
        <v>473</v>
      </c>
    </row>
    <row r="152" spans="1:7" x14ac:dyDescent="0.25">
      <c r="A152">
        <v>151</v>
      </c>
      <c r="B152" t="s">
        <v>269</v>
      </c>
      <c r="C152" t="s">
        <v>164</v>
      </c>
      <c r="D152" s="1">
        <v>21134</v>
      </c>
      <c r="E152" t="s">
        <v>443</v>
      </c>
    </row>
    <row r="153" spans="1:7" x14ac:dyDescent="0.25">
      <c r="A153">
        <v>152</v>
      </c>
      <c r="B153" t="s">
        <v>269</v>
      </c>
      <c r="C153" t="s">
        <v>6</v>
      </c>
      <c r="D153" s="1">
        <v>21186</v>
      </c>
      <c r="E153" t="s">
        <v>445</v>
      </c>
    </row>
    <row r="154" spans="1:7" x14ac:dyDescent="0.25">
      <c r="A154">
        <v>153</v>
      </c>
      <c r="B154" t="s">
        <v>146</v>
      </c>
      <c r="C154" t="s">
        <v>32</v>
      </c>
      <c r="D154" s="1">
        <v>23162</v>
      </c>
      <c r="E154" t="s">
        <v>446</v>
      </c>
    </row>
    <row r="155" spans="1:7" x14ac:dyDescent="0.25">
      <c r="A155">
        <v>154</v>
      </c>
      <c r="B155" t="s">
        <v>55</v>
      </c>
      <c r="C155" t="s">
        <v>24</v>
      </c>
      <c r="D155" s="1">
        <v>18315</v>
      </c>
      <c r="E155" t="s">
        <v>447</v>
      </c>
    </row>
    <row r="156" spans="1:7" x14ac:dyDescent="0.25">
      <c r="A156">
        <v>155</v>
      </c>
      <c r="B156" t="s">
        <v>300</v>
      </c>
      <c r="C156" t="s">
        <v>32</v>
      </c>
      <c r="D156" s="1">
        <v>25210</v>
      </c>
      <c r="E156" t="s">
        <v>448</v>
      </c>
    </row>
    <row r="157" spans="1:7" x14ac:dyDescent="0.25">
      <c r="A157">
        <v>156</v>
      </c>
      <c r="B157" t="s">
        <v>167</v>
      </c>
      <c r="C157" t="s">
        <v>129</v>
      </c>
      <c r="D157" s="1">
        <v>23738</v>
      </c>
      <c r="E157" t="s">
        <v>449</v>
      </c>
    </row>
    <row r="158" spans="1:7" x14ac:dyDescent="0.25">
      <c r="A158">
        <v>157</v>
      </c>
      <c r="B158" t="s">
        <v>39</v>
      </c>
      <c r="C158" t="s">
        <v>108</v>
      </c>
      <c r="D158" s="1">
        <v>27868</v>
      </c>
      <c r="E158" t="s">
        <v>450</v>
      </c>
    </row>
    <row r="159" spans="1:7" x14ac:dyDescent="0.25">
      <c r="A159">
        <v>158</v>
      </c>
      <c r="B159" t="s">
        <v>176</v>
      </c>
      <c r="C159" t="s">
        <v>134</v>
      </c>
      <c r="D159" s="1">
        <v>33522</v>
      </c>
      <c r="E159" t="s">
        <v>451</v>
      </c>
    </row>
    <row r="160" spans="1:7" x14ac:dyDescent="0.25">
      <c r="A160">
        <v>159</v>
      </c>
      <c r="B160" t="s">
        <v>23</v>
      </c>
      <c r="C160" t="s">
        <v>108</v>
      </c>
      <c r="D160" s="1">
        <v>32916</v>
      </c>
      <c r="E160" t="s">
        <v>452</v>
      </c>
    </row>
    <row r="161" spans="1:6" x14ac:dyDescent="0.25">
      <c r="A161">
        <v>160</v>
      </c>
      <c r="B161" t="s">
        <v>31</v>
      </c>
      <c r="C161" t="s">
        <v>56</v>
      </c>
      <c r="D161" s="1">
        <v>33225</v>
      </c>
    </row>
    <row r="162" spans="1:6" x14ac:dyDescent="0.25">
      <c r="A162">
        <v>161</v>
      </c>
      <c r="B162" t="s">
        <v>277</v>
      </c>
      <c r="C162" t="s">
        <v>86</v>
      </c>
      <c r="D162" s="1">
        <v>33093</v>
      </c>
      <c r="E162" t="s">
        <v>456</v>
      </c>
    </row>
    <row r="163" spans="1:6" x14ac:dyDescent="0.25">
      <c r="A163">
        <v>162</v>
      </c>
      <c r="B163" t="s">
        <v>90</v>
      </c>
      <c r="C163" t="s">
        <v>24</v>
      </c>
      <c r="D163" s="1">
        <v>21222</v>
      </c>
      <c r="E163" t="s">
        <v>457</v>
      </c>
    </row>
    <row r="164" spans="1:6" x14ac:dyDescent="0.25">
      <c r="A164">
        <v>163</v>
      </c>
      <c r="B164" t="s">
        <v>46</v>
      </c>
      <c r="C164" t="s">
        <v>86</v>
      </c>
      <c r="D164" s="1">
        <v>35111</v>
      </c>
      <c r="E164" t="s">
        <v>458</v>
      </c>
    </row>
    <row r="165" spans="1:6" x14ac:dyDescent="0.25">
      <c r="A165">
        <v>164</v>
      </c>
      <c r="B165" t="s">
        <v>176</v>
      </c>
      <c r="C165" t="s">
        <v>214</v>
      </c>
      <c r="D165" s="1">
        <v>27313</v>
      </c>
      <c r="E165" t="s">
        <v>460</v>
      </c>
    </row>
    <row r="166" spans="1:6" x14ac:dyDescent="0.25">
      <c r="A166">
        <v>165</v>
      </c>
      <c r="B166" t="s">
        <v>183</v>
      </c>
      <c r="C166" t="s">
        <v>56</v>
      </c>
      <c r="D166" s="1">
        <v>20154</v>
      </c>
      <c r="E166" t="s">
        <v>461</v>
      </c>
    </row>
    <row r="167" spans="1:6" x14ac:dyDescent="0.25">
      <c r="A167">
        <v>166</v>
      </c>
      <c r="B167" t="s">
        <v>16</v>
      </c>
      <c r="C167" t="s">
        <v>134</v>
      </c>
      <c r="D167" s="1">
        <v>27779</v>
      </c>
      <c r="E167" t="s">
        <v>462</v>
      </c>
    </row>
    <row r="168" spans="1:6" x14ac:dyDescent="0.25">
      <c r="A168">
        <v>167</v>
      </c>
      <c r="B168" t="s">
        <v>265</v>
      </c>
      <c r="C168" t="s">
        <v>78</v>
      </c>
      <c r="D168" s="1">
        <v>35966</v>
      </c>
      <c r="E168" t="s">
        <v>475</v>
      </c>
      <c r="F168" t="s">
        <v>476</v>
      </c>
    </row>
    <row r="169" spans="1:6" x14ac:dyDescent="0.25">
      <c r="A169">
        <v>168</v>
      </c>
      <c r="B169" t="s">
        <v>85</v>
      </c>
      <c r="C169" t="s">
        <v>164</v>
      </c>
      <c r="D169" s="1">
        <v>11640</v>
      </c>
    </row>
    <row r="170" spans="1:6" x14ac:dyDescent="0.25">
      <c r="A170">
        <v>169</v>
      </c>
      <c r="B170" t="s">
        <v>167</v>
      </c>
      <c r="C170" t="s">
        <v>184</v>
      </c>
      <c r="D170" s="1">
        <v>11462</v>
      </c>
    </row>
    <row r="171" spans="1:6" x14ac:dyDescent="0.25">
      <c r="A171">
        <v>170</v>
      </c>
      <c r="B171" t="s">
        <v>316</v>
      </c>
      <c r="C171" t="s">
        <v>150</v>
      </c>
      <c r="D171" s="1">
        <v>32231</v>
      </c>
    </row>
    <row r="172" spans="1:6" x14ac:dyDescent="0.25">
      <c r="A172">
        <v>171</v>
      </c>
      <c r="B172" t="s">
        <v>161</v>
      </c>
      <c r="C172" t="s">
        <v>115</v>
      </c>
      <c r="D172" s="1">
        <v>26435</v>
      </c>
    </row>
    <row r="173" spans="1:6" x14ac:dyDescent="0.25">
      <c r="A173">
        <v>172</v>
      </c>
      <c r="B173" t="s">
        <v>55</v>
      </c>
      <c r="C173" t="s">
        <v>6</v>
      </c>
      <c r="D173" s="1">
        <v>21505</v>
      </c>
    </row>
    <row r="174" spans="1:6" x14ac:dyDescent="0.25">
      <c r="A174">
        <v>173</v>
      </c>
      <c r="B174" t="s">
        <v>300</v>
      </c>
      <c r="C174" t="s">
        <v>156</v>
      </c>
      <c r="D174" s="1">
        <v>28362</v>
      </c>
    </row>
    <row r="175" spans="1:6" x14ac:dyDescent="0.25">
      <c r="A175">
        <v>174</v>
      </c>
      <c r="B175" t="s">
        <v>77</v>
      </c>
      <c r="C175" t="s">
        <v>32</v>
      </c>
    </row>
    <row r="176" spans="1:6" x14ac:dyDescent="0.25">
      <c r="A176">
        <v>175</v>
      </c>
      <c r="B176" t="s">
        <v>62</v>
      </c>
      <c r="C176" t="s">
        <v>231</v>
      </c>
    </row>
    <row r="177" spans="1:5" x14ac:dyDescent="0.25">
      <c r="A177">
        <v>176</v>
      </c>
      <c r="B177" t="s">
        <v>5</v>
      </c>
      <c r="C177" t="s">
        <v>134</v>
      </c>
      <c r="D177" s="1">
        <v>30124</v>
      </c>
      <c r="E177" t="s">
        <v>466</v>
      </c>
    </row>
    <row r="178" spans="1:5" x14ac:dyDescent="0.25">
      <c r="A178">
        <v>177</v>
      </c>
      <c r="B178" t="s">
        <v>55</v>
      </c>
      <c r="C178" t="s">
        <v>123</v>
      </c>
      <c r="D178" s="1">
        <v>31709</v>
      </c>
      <c r="E178" t="s">
        <v>467</v>
      </c>
    </row>
    <row r="179" spans="1:5" x14ac:dyDescent="0.25">
      <c r="A179">
        <v>178</v>
      </c>
      <c r="B179" t="s">
        <v>155</v>
      </c>
      <c r="C179" t="s">
        <v>123</v>
      </c>
      <c r="D179" s="1">
        <v>37247</v>
      </c>
      <c r="E179" t="s">
        <v>471</v>
      </c>
    </row>
    <row r="180" spans="1:5" x14ac:dyDescent="0.25">
      <c r="A180">
        <v>179</v>
      </c>
      <c r="B180" t="s">
        <v>23</v>
      </c>
      <c r="C180" t="s">
        <v>326</v>
      </c>
      <c r="D180" s="1">
        <v>35955</v>
      </c>
      <c r="E180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ADRESSE</vt:lpstr>
      <vt:lpstr>VILLE</vt:lpstr>
      <vt:lpstr>ADHESION </vt:lpstr>
      <vt:lpstr>ADHERENT_BASE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Hamza Kabilovic</cp:lastModifiedBy>
  <cp:revision>1</cp:revision>
  <dcterms:created xsi:type="dcterms:W3CDTF">2022-04-11T16:19:02Z</dcterms:created>
  <dcterms:modified xsi:type="dcterms:W3CDTF">2024-05-27T08:22:25Z</dcterms:modified>
  <dc:language>fr-FR</dc:language>
</cp:coreProperties>
</file>