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gramas\Corte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1" i="1" l="1"/>
  <c r="B121" i="1"/>
  <c r="C75" i="1"/>
  <c r="B75" i="1"/>
  <c r="E30" i="1"/>
  <c r="C30" i="1"/>
  <c r="B30" i="1"/>
</calcChain>
</file>

<file path=xl/sharedStrings.xml><?xml version="1.0" encoding="utf-8"?>
<sst xmlns="http://schemas.openxmlformats.org/spreadsheetml/2006/main" count="98" uniqueCount="40">
  <si>
    <t>COMERCIO INTERNACIONAL DE CARNES 11 SUR</t>
  </si>
  <si>
    <t>PERNILC/PIEL</t>
  </si>
  <si>
    <t>SWIFT</t>
  </si>
  <si>
    <t>ERENDIDA</t>
  </si>
  <si>
    <t>TARA</t>
  </si>
  <si>
    <t>PESO KG</t>
  </si>
  <si>
    <t>PTC</t>
  </si>
  <si>
    <t>BASCULA</t>
  </si>
  <si>
    <t>PESO BASCULA - TARA (KG) = PESO SIN TARA</t>
  </si>
  <si>
    <t>RECIBI</t>
  </si>
  <si>
    <t>PESO SIN TARA - PESO TOTAL COMBOS (PTC) = MERMA TOTAL TRAILER</t>
  </si>
  <si>
    <t>MERMA BASCULA LOS PINOS</t>
  </si>
  <si>
    <t>MERMA BASCULA CIC</t>
  </si>
  <si>
    <t>REMISION</t>
  </si>
  <si>
    <t>Cliente</t>
  </si>
  <si>
    <t>TIENDA DE LEOPOLDO</t>
  </si>
  <si>
    <t>MAQUILA 11 SUR</t>
  </si>
  <si>
    <t>ESTADO</t>
  </si>
  <si>
    <t>TIENDA BENITO</t>
  </si>
  <si>
    <t>GONZALO</t>
  </si>
  <si>
    <t>SIOUX</t>
  </si>
  <si>
    <t>CONCHITA</t>
  </si>
  <si>
    <t>ENROQIEZEDORA</t>
  </si>
  <si>
    <t>FERNANDO 5 DE MAYO</t>
  </si>
  <si>
    <t>IDAL TRAGING</t>
  </si>
  <si>
    <t>CRISTIAN</t>
  </si>
  <si>
    <t>TARA(KG)</t>
  </si>
  <si>
    <t>KG</t>
  </si>
  <si>
    <t xml:space="preserve">RECIBI </t>
  </si>
  <si>
    <t>PESO SIN TARA - PESO TOTAL CPMBOS (PTC) = MERMA TOTAL TRAILER</t>
  </si>
  <si>
    <t>PERNIL C/CUERO</t>
  </si>
  <si>
    <t>PACO TIENDA</t>
  </si>
  <si>
    <t>FECHA</t>
  </si>
  <si>
    <t>YOLANDA NEAL</t>
  </si>
  <si>
    <t>BENITO TIENDA</t>
  </si>
  <si>
    <t>CLAVIJERO</t>
  </si>
  <si>
    <t>TAVO</t>
  </si>
  <si>
    <t>PABLO TIENDA</t>
  </si>
  <si>
    <t>WHOLESTONE</t>
  </si>
  <si>
    <t>EDGAR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</si>
</sst>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8" formatCode="dd\-mm\-yy;@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wrapText="1"/>
    </xf>
    <xf numFmtId="2" fontId="1" fillId="0" borderId="1" xfId="0" applyNumberFormat="1" applyFont="1" applyBorder="1"/>
    <xf numFmtId="0" fontId="1" fillId="0" borderId="1" xfId="0" applyFont="1" applyBorder="1"/>
    <xf numFmtId="0" fontId="0" fillId="0" borderId="0" xfId="0" applyAlignment="1">
      <alignment wrapText="1"/>
    </xf>
    <xf numFmtId="168" fontId="0" fillId="0" borderId="0" xfId="0" applyNumberFormat="1" applyAlignment="1">
      <alignment horizontal="center"/>
    </xf>
    <xf numFmtId="168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28576</xdr:colOff>
      <xdr:row>0</xdr:row>
      <xdr:rowOff>28576</xdr:rowOff>
    </xdr:from>
    <xdr:to>
      <xdr:col>0</xdr:col>
      <xdr:colOff>429948</xdr:colOff>
      <xdr:row>2</xdr:row>
      <xdr:rowOff>0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591" t="9091" r="12783" b="9091"/>
        <a:stretch/>
      </xdr:blipFill>
      <xdr:spPr>
        <a:xfrm>
          <a:off x="28576" y="28576"/>
          <a:ext cx="401372" cy="352424"/>
        </a:xfrm>
        <a:prstGeom prst="rect">
          <a:avLst/>
        </a:prstGeom>
      </xdr:spPr>
    </xdr:pic>
    <xdr:clientData/>
  </xdr:twoCellAnchor>
  <xdr:oneCellAnchor>
    <xdr:from>
      <xdr:col>0</xdr:col>
      <xdr:colOff>28576</xdr:colOff>
      <xdr:row>45</xdr:row>
      <xdr:rowOff>28576</xdr:rowOff>
    </xdr:from>
    <xdr:ext cx="390524" cy="342899"/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591" t="9091" r="12783" b="9091"/>
        <a:stretch/>
      </xdr:blipFill>
      <xdr:spPr>
        <a:xfrm>
          <a:off x="28576" y="9229726"/>
          <a:ext cx="390524" cy="342899"/>
        </a:xfrm>
        <a:prstGeom prst="rect">
          <a:avLst/>
        </a:prstGeom>
      </xdr:spPr>
    </xdr:pic>
    <xdr:clientData/>
  </xdr:oneCellAnchor>
  <xdr:oneCellAnchor>
    <xdr:from>
      <xdr:col>0</xdr:col>
      <xdr:colOff>28576</xdr:colOff>
      <xdr:row>91</xdr:row>
      <xdr:rowOff>28576</xdr:rowOff>
    </xdr:from>
    <xdr:ext cx="390524" cy="342899"/>
    <xdr:pic>
      <xdr:nvPicPr>
        <xdr:cNvPr id="4" name="Imagen 3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591" t="9091" r="12783" b="9091"/>
        <a:stretch/>
      </xdr:blipFill>
      <xdr:spPr>
        <a:xfrm>
          <a:off x="28576" y="8874402"/>
          <a:ext cx="390524" cy="34289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tabSelected="1" topLeftCell="A90" zoomScale="115" zoomScaleNormal="115" workbookViewId="0">
      <selection activeCell="H117" sqref="H117"/>
    </sheetView>
  </sheetViews>
  <sheetFormatPr baseColWidth="10" defaultRowHeight="15" x14ac:dyDescent="0.25"/>
  <cols>
    <col min="1" max="1" width="6.7109375" customWidth="1"/>
    <col min="2" max="2" width="9.5703125" customWidth="1"/>
    <col min="4" max="4" width="9.42578125" customWidth="1"/>
    <col min="5" max="5" width="9.7109375" customWidth="1"/>
    <col min="6" max="6" width="13.140625" style="13" customWidth="1"/>
    <col min="7" max="7" width="16.5703125" style="14" customWidth="1"/>
  </cols>
  <sheetData>
    <row r="1" spans="1:9" x14ac:dyDescent="0.25">
      <c r="B1" s="6" t="s">
        <v>0</v>
      </c>
      <c r="C1" s="6"/>
      <c r="D1" s="6"/>
      <c r="E1" s="6"/>
    </row>
    <row r="2" spans="1:9" x14ac:dyDescent="0.25">
      <c r="B2" s="6"/>
      <c r="C2" s="6"/>
      <c r="D2" s="6"/>
      <c r="E2" s="6"/>
    </row>
    <row r="3" spans="1:9" ht="34.5" customHeight="1" x14ac:dyDescent="0.25">
      <c r="A3" s="1">
        <v>20</v>
      </c>
      <c r="B3" s="5" t="s">
        <v>1</v>
      </c>
      <c r="C3" s="1" t="s">
        <v>2</v>
      </c>
      <c r="D3" s="1"/>
      <c r="E3" s="1"/>
      <c r="F3" s="8">
        <v>45313</v>
      </c>
      <c r="G3" s="8"/>
      <c r="H3" s="8"/>
      <c r="I3" s="1"/>
    </row>
    <row r="4" spans="1:9" x14ac:dyDescent="0.25">
      <c r="A4" s="1"/>
      <c r="B4" s="1"/>
      <c r="C4" s="1" t="s">
        <v>3</v>
      </c>
      <c r="D4" s="1"/>
      <c r="E4" s="1"/>
      <c r="F4" s="5"/>
      <c r="G4" s="15"/>
      <c r="H4" s="1"/>
      <c r="I4" s="1"/>
    </row>
    <row r="5" spans="1:9" x14ac:dyDescent="0.25">
      <c r="A5" s="1"/>
      <c r="B5" s="2" t="s">
        <v>5</v>
      </c>
      <c r="C5" s="2" t="s">
        <v>4</v>
      </c>
      <c r="D5" s="1"/>
      <c r="E5" s="1"/>
      <c r="F5" s="5" t="s">
        <v>14</v>
      </c>
      <c r="G5" s="15" t="s">
        <v>32</v>
      </c>
      <c r="H5" s="1" t="s">
        <v>13</v>
      </c>
      <c r="I5" s="1" t="s">
        <v>17</v>
      </c>
    </row>
    <row r="6" spans="1:9" x14ac:dyDescent="0.25">
      <c r="A6" s="1">
        <v>1</v>
      </c>
      <c r="B6" s="3">
        <v>896.3</v>
      </c>
      <c r="C6" s="2">
        <v>54</v>
      </c>
      <c r="D6" s="3">
        <v>922</v>
      </c>
      <c r="E6" s="3">
        <v>1.21</v>
      </c>
      <c r="F6" s="5" t="s">
        <v>31</v>
      </c>
      <c r="G6" s="15">
        <v>45315</v>
      </c>
      <c r="H6" s="4">
        <v>7590</v>
      </c>
      <c r="I6" s="1"/>
    </row>
    <row r="7" spans="1:9" x14ac:dyDescent="0.25">
      <c r="A7" s="1">
        <v>2</v>
      </c>
      <c r="B7" s="3">
        <v>904.9</v>
      </c>
      <c r="C7" s="2">
        <v>54</v>
      </c>
      <c r="D7" s="3">
        <v>929</v>
      </c>
      <c r="E7" s="3">
        <v>-0.39</v>
      </c>
      <c r="F7" s="5" t="s">
        <v>31</v>
      </c>
      <c r="G7" s="15">
        <v>45315</v>
      </c>
      <c r="H7" s="4">
        <v>7590</v>
      </c>
      <c r="I7" s="1"/>
    </row>
    <row r="8" spans="1:9" x14ac:dyDescent="0.25">
      <c r="A8" s="1">
        <v>3</v>
      </c>
      <c r="B8" s="3">
        <v>890.4</v>
      </c>
      <c r="C8" s="2">
        <v>54</v>
      </c>
      <c r="D8" s="3">
        <v>916</v>
      </c>
      <c r="E8" s="3">
        <v>1.1100000000000001</v>
      </c>
      <c r="F8" s="5" t="s">
        <v>31</v>
      </c>
      <c r="G8" s="15">
        <v>45315</v>
      </c>
      <c r="H8" s="4">
        <v>7590</v>
      </c>
      <c r="I8" s="1"/>
    </row>
    <row r="9" spans="1:9" ht="30" x14ac:dyDescent="0.25">
      <c r="A9" s="1">
        <v>4</v>
      </c>
      <c r="B9" s="3">
        <v>897.7</v>
      </c>
      <c r="C9" s="2">
        <v>54</v>
      </c>
      <c r="D9" s="3">
        <v>922.8</v>
      </c>
      <c r="E9" s="3">
        <v>0.61</v>
      </c>
      <c r="F9" s="5" t="s">
        <v>34</v>
      </c>
      <c r="G9" s="15">
        <v>45316</v>
      </c>
      <c r="H9" s="4">
        <v>7594</v>
      </c>
      <c r="I9" s="1"/>
    </row>
    <row r="10" spans="1:9" ht="30" x14ac:dyDescent="0.25">
      <c r="A10" s="1">
        <v>5</v>
      </c>
      <c r="B10" s="3">
        <v>799.7</v>
      </c>
      <c r="C10" s="2">
        <v>54</v>
      </c>
      <c r="D10" s="3">
        <v>823.6</v>
      </c>
      <c r="E10" s="3">
        <v>-0.59</v>
      </c>
      <c r="F10" s="5" t="s">
        <v>16</v>
      </c>
      <c r="G10" s="15">
        <v>45314</v>
      </c>
      <c r="H10" s="4">
        <v>7582</v>
      </c>
      <c r="I10" s="1"/>
    </row>
    <row r="11" spans="1:9" ht="30" x14ac:dyDescent="0.25">
      <c r="A11" s="1">
        <v>6</v>
      </c>
      <c r="B11" s="3">
        <v>895.8</v>
      </c>
      <c r="C11" s="2">
        <v>54</v>
      </c>
      <c r="D11" s="3">
        <v>919.8</v>
      </c>
      <c r="E11" s="3">
        <v>-0.49</v>
      </c>
      <c r="F11" s="5" t="s">
        <v>15</v>
      </c>
      <c r="G11" s="15">
        <v>45314</v>
      </c>
      <c r="H11" s="4">
        <v>7581</v>
      </c>
      <c r="I11" s="1"/>
    </row>
    <row r="12" spans="1:9" ht="30" x14ac:dyDescent="0.25">
      <c r="A12" s="1">
        <v>7</v>
      </c>
      <c r="B12" s="3">
        <v>905.4</v>
      </c>
      <c r="C12" s="2">
        <v>54</v>
      </c>
      <c r="D12" s="3">
        <v>930.6</v>
      </c>
      <c r="E12" s="3">
        <v>0.71</v>
      </c>
      <c r="F12" s="16" t="s">
        <v>33</v>
      </c>
      <c r="G12" s="15">
        <v>45315</v>
      </c>
      <c r="H12" s="4">
        <v>7591</v>
      </c>
      <c r="I12" s="1"/>
    </row>
    <row r="13" spans="1:9" x14ac:dyDescent="0.25">
      <c r="A13" s="1">
        <v>8</v>
      </c>
      <c r="B13" s="3">
        <v>952.5</v>
      </c>
      <c r="C13" s="2">
        <v>54</v>
      </c>
      <c r="D13" s="3">
        <v>979.4</v>
      </c>
      <c r="E13" s="3">
        <v>2.41</v>
      </c>
      <c r="F13" s="5" t="s">
        <v>31</v>
      </c>
      <c r="G13" s="15">
        <v>45315</v>
      </c>
      <c r="H13" s="4">
        <v>7590</v>
      </c>
      <c r="I13" s="1"/>
    </row>
    <row r="14" spans="1:9" ht="30" x14ac:dyDescent="0.25">
      <c r="A14" s="1">
        <v>9</v>
      </c>
      <c r="B14" s="3">
        <v>893.1</v>
      </c>
      <c r="C14" s="2">
        <v>54</v>
      </c>
      <c r="D14" s="3">
        <v>915.6</v>
      </c>
      <c r="E14" s="3">
        <v>-1.99</v>
      </c>
      <c r="F14" s="5" t="s">
        <v>37</v>
      </c>
      <c r="G14" s="15">
        <v>45316</v>
      </c>
      <c r="H14" s="4">
        <v>7600</v>
      </c>
      <c r="I14" s="1"/>
    </row>
    <row r="15" spans="1:9" ht="30" x14ac:dyDescent="0.25">
      <c r="A15" s="1">
        <v>10</v>
      </c>
      <c r="B15" s="3">
        <v>892.7</v>
      </c>
      <c r="C15" s="2">
        <v>54</v>
      </c>
      <c r="D15" s="3">
        <v>917.8</v>
      </c>
      <c r="E15" s="3">
        <v>0.61</v>
      </c>
      <c r="F15" s="5" t="s">
        <v>34</v>
      </c>
      <c r="G15" s="15">
        <v>45316</v>
      </c>
      <c r="H15" s="4">
        <v>7594</v>
      </c>
      <c r="I15" s="1"/>
    </row>
    <row r="16" spans="1:9" ht="30" x14ac:dyDescent="0.25">
      <c r="A16" s="1">
        <v>11</v>
      </c>
      <c r="B16" s="3">
        <v>893.6</v>
      </c>
      <c r="C16" s="2">
        <v>54</v>
      </c>
      <c r="D16" s="3">
        <v>918</v>
      </c>
      <c r="E16" s="3">
        <v>-0.09</v>
      </c>
      <c r="F16" s="5" t="s">
        <v>34</v>
      </c>
      <c r="G16" s="15">
        <v>45316</v>
      </c>
      <c r="H16" s="4">
        <v>7594</v>
      </c>
      <c r="I16" s="1"/>
    </row>
    <row r="17" spans="1:9" ht="30" x14ac:dyDescent="0.25">
      <c r="A17" s="1">
        <v>12</v>
      </c>
      <c r="B17" s="3">
        <v>874.5</v>
      </c>
      <c r="C17" s="2">
        <v>54</v>
      </c>
      <c r="D17" s="3">
        <v>900</v>
      </c>
      <c r="E17" s="3">
        <v>1.01</v>
      </c>
      <c r="F17" s="5" t="s">
        <v>34</v>
      </c>
      <c r="G17" s="15">
        <v>45316</v>
      </c>
      <c r="H17" s="4">
        <v>7594</v>
      </c>
      <c r="I17" s="1"/>
    </row>
    <row r="18" spans="1:9" ht="30" x14ac:dyDescent="0.25">
      <c r="A18" s="1">
        <v>13</v>
      </c>
      <c r="B18" s="3">
        <v>900.4</v>
      </c>
      <c r="C18" s="2">
        <v>54</v>
      </c>
      <c r="D18" s="3">
        <v>924.8</v>
      </c>
      <c r="E18" s="3">
        <v>-0.09</v>
      </c>
      <c r="F18" s="5" t="s">
        <v>18</v>
      </c>
      <c r="G18" s="15">
        <v>45314</v>
      </c>
      <c r="H18" s="4">
        <v>7584</v>
      </c>
      <c r="I18" s="1"/>
    </row>
    <row r="19" spans="1:9" ht="30" x14ac:dyDescent="0.25">
      <c r="A19" s="1">
        <v>14</v>
      </c>
      <c r="B19" s="3">
        <v>909.9</v>
      </c>
      <c r="C19" s="2">
        <v>54</v>
      </c>
      <c r="D19" s="3">
        <v>935.4</v>
      </c>
      <c r="E19" s="3">
        <v>1.01</v>
      </c>
      <c r="F19" s="5" t="s">
        <v>18</v>
      </c>
      <c r="G19" s="15">
        <v>45314</v>
      </c>
      <c r="H19" s="4">
        <v>7584</v>
      </c>
      <c r="I19" s="1"/>
    </row>
    <row r="20" spans="1:9" x14ac:dyDescent="0.25">
      <c r="A20" s="1">
        <v>15</v>
      </c>
      <c r="B20" s="3">
        <v>933.9</v>
      </c>
      <c r="C20" s="2">
        <v>54</v>
      </c>
      <c r="D20" s="3">
        <v>960</v>
      </c>
      <c r="E20" s="3">
        <v>1.61</v>
      </c>
      <c r="F20" s="5" t="s">
        <v>19</v>
      </c>
      <c r="G20" s="15">
        <v>45314</v>
      </c>
      <c r="H20" s="4">
        <v>7585</v>
      </c>
      <c r="I20" s="1"/>
    </row>
    <row r="21" spans="1:9" ht="30" x14ac:dyDescent="0.25">
      <c r="A21" s="1">
        <v>16</v>
      </c>
      <c r="B21" s="3">
        <v>894</v>
      </c>
      <c r="C21" s="2">
        <v>54</v>
      </c>
      <c r="D21" s="3">
        <v>919</v>
      </c>
      <c r="E21" s="3">
        <v>0.51</v>
      </c>
      <c r="F21" s="5" t="s">
        <v>18</v>
      </c>
      <c r="G21" s="15">
        <v>45314</v>
      </c>
      <c r="H21" s="4">
        <v>7584</v>
      </c>
      <c r="I21" s="1"/>
    </row>
    <row r="22" spans="1:9" ht="30" x14ac:dyDescent="0.25">
      <c r="A22" s="1">
        <v>17</v>
      </c>
      <c r="B22" s="3">
        <v>899.9</v>
      </c>
      <c r="C22" s="2">
        <v>54</v>
      </c>
      <c r="D22" s="3">
        <v>924</v>
      </c>
      <c r="E22" s="3">
        <v>-0.39</v>
      </c>
      <c r="F22" s="5" t="s">
        <v>18</v>
      </c>
      <c r="G22" s="15">
        <v>45314</v>
      </c>
      <c r="H22" s="4">
        <v>7584</v>
      </c>
      <c r="I22" s="1"/>
    </row>
    <row r="23" spans="1:9" ht="30" x14ac:dyDescent="0.25">
      <c r="A23" s="1">
        <v>18</v>
      </c>
      <c r="B23" s="3">
        <v>901.3</v>
      </c>
      <c r="C23" s="2">
        <v>54</v>
      </c>
      <c r="D23" s="3">
        <v>926.2</v>
      </c>
      <c r="E23" s="3">
        <v>0.41</v>
      </c>
      <c r="F23" s="5" t="s">
        <v>15</v>
      </c>
      <c r="G23" s="15">
        <v>45314</v>
      </c>
      <c r="H23" s="4">
        <v>7581</v>
      </c>
      <c r="I23" s="1"/>
    </row>
    <row r="24" spans="1:9" ht="30" x14ac:dyDescent="0.25">
      <c r="A24" s="1">
        <v>19</v>
      </c>
      <c r="B24" s="3">
        <v>873.6</v>
      </c>
      <c r="C24" s="2">
        <v>54</v>
      </c>
      <c r="D24" s="3">
        <v>898</v>
      </c>
      <c r="E24" s="3">
        <v>-0.09</v>
      </c>
      <c r="F24" s="5" t="s">
        <v>15</v>
      </c>
      <c r="G24" s="15">
        <v>45314</v>
      </c>
      <c r="H24" s="4">
        <v>7581</v>
      </c>
      <c r="I24" s="1"/>
    </row>
    <row r="25" spans="1:9" ht="30" x14ac:dyDescent="0.25">
      <c r="A25" s="1">
        <v>20</v>
      </c>
      <c r="B25" s="3">
        <v>898.6</v>
      </c>
      <c r="C25" s="2">
        <v>54</v>
      </c>
      <c r="D25" s="3">
        <v>921.8</v>
      </c>
      <c r="E25" s="3">
        <v>-1.29</v>
      </c>
      <c r="F25" s="5" t="s">
        <v>16</v>
      </c>
      <c r="G25" s="15">
        <v>45314</v>
      </c>
      <c r="H25" s="4">
        <v>7582</v>
      </c>
      <c r="I25" s="1"/>
    </row>
    <row r="26" spans="1:9" x14ac:dyDescent="0.25">
      <c r="A26" s="1">
        <v>21</v>
      </c>
      <c r="B26" s="3"/>
      <c r="C26" s="1"/>
      <c r="D26" s="1"/>
      <c r="E26" s="3">
        <v>0</v>
      </c>
      <c r="F26" s="5"/>
      <c r="G26" s="15"/>
      <c r="H26" s="1"/>
      <c r="I26" s="1"/>
    </row>
    <row r="27" spans="1:9" x14ac:dyDescent="0.25">
      <c r="A27" s="1">
        <v>22</v>
      </c>
      <c r="B27" s="1"/>
      <c r="C27" s="1"/>
      <c r="D27" s="1"/>
      <c r="E27" s="1"/>
      <c r="F27" s="5"/>
      <c r="G27" s="15"/>
      <c r="H27" s="1"/>
      <c r="I27" s="1"/>
    </row>
    <row r="28" spans="1:9" x14ac:dyDescent="0.25">
      <c r="A28" s="1">
        <v>23</v>
      </c>
      <c r="B28" s="1"/>
      <c r="C28" s="1"/>
      <c r="D28" s="1"/>
      <c r="E28" s="1"/>
      <c r="F28" s="5"/>
      <c r="G28" s="15"/>
      <c r="H28" s="1"/>
      <c r="I28" s="1"/>
    </row>
    <row r="29" spans="1:9" x14ac:dyDescent="0.25">
      <c r="A29" s="1">
        <v>24</v>
      </c>
      <c r="B29" s="1"/>
      <c r="C29" s="1"/>
      <c r="D29" s="1"/>
      <c r="E29" s="1"/>
      <c r="F29" s="5"/>
      <c r="G29" s="15"/>
      <c r="H29" s="1"/>
      <c r="I29" s="1"/>
    </row>
    <row r="30" spans="1:9" x14ac:dyDescent="0.25">
      <c r="A30" s="1" t="s">
        <v>6</v>
      </c>
      <c r="B30" s="3">
        <f>SUM(B6:B29)</f>
        <v>17908.199999999997</v>
      </c>
      <c r="C30" s="1">
        <f>SUM(C6:C29)</f>
        <v>1080</v>
      </c>
      <c r="D30" s="1"/>
      <c r="E30" s="3">
        <f>SUM(E6:E29)</f>
        <v>5.8000000000000007</v>
      </c>
      <c r="F30" s="5"/>
      <c r="G30" s="15"/>
      <c r="H30" s="1"/>
      <c r="I30" s="1"/>
    </row>
    <row r="31" spans="1:9" x14ac:dyDescent="0.25">
      <c r="A31" s="1"/>
      <c r="B31" s="1">
        <v>17908.580000000002</v>
      </c>
      <c r="C31" s="1">
        <v>489.89</v>
      </c>
      <c r="D31" s="1"/>
      <c r="E31" s="1"/>
      <c r="F31" s="5"/>
      <c r="G31" s="15"/>
      <c r="H31" s="1"/>
      <c r="I31" s="1"/>
    </row>
    <row r="33" spans="1:9" x14ac:dyDescent="0.25">
      <c r="A33" s="1" t="s">
        <v>7</v>
      </c>
      <c r="B33" s="1"/>
      <c r="C33" s="1">
        <v>18403.8</v>
      </c>
      <c r="D33" s="1"/>
      <c r="E33" s="1"/>
      <c r="F33" s="5"/>
      <c r="G33" s="15"/>
      <c r="H33" s="1"/>
    </row>
    <row r="34" spans="1:9" x14ac:dyDescent="0.25">
      <c r="A34" s="1"/>
      <c r="B34" s="1"/>
      <c r="C34" s="1">
        <v>489.89</v>
      </c>
      <c r="D34" s="1"/>
      <c r="E34" s="1"/>
      <c r="F34" s="5"/>
      <c r="G34" s="15"/>
      <c r="H34" s="1"/>
    </row>
    <row r="35" spans="1:9" x14ac:dyDescent="0.25">
      <c r="A35" s="1"/>
      <c r="B35" s="1" t="s">
        <v>8</v>
      </c>
      <c r="C35" s="1"/>
      <c r="D35" s="1"/>
      <c r="E35" s="1"/>
      <c r="F35" s="5"/>
      <c r="G35" s="15"/>
      <c r="H35" s="1"/>
    </row>
    <row r="36" spans="1:9" x14ac:dyDescent="0.25">
      <c r="A36" s="1" t="s">
        <v>9</v>
      </c>
      <c r="B36" s="1"/>
      <c r="C36" s="1"/>
      <c r="D36" s="1"/>
      <c r="E36" s="1"/>
      <c r="F36" s="5"/>
      <c r="G36" s="15"/>
      <c r="H36" s="1"/>
    </row>
    <row r="37" spans="1:9" x14ac:dyDescent="0.25">
      <c r="A37" s="1"/>
      <c r="B37" s="1" t="s">
        <v>10</v>
      </c>
      <c r="C37" s="1"/>
      <c r="D37" s="1"/>
      <c r="E37" s="1"/>
      <c r="F37" s="5"/>
      <c r="G37" s="15"/>
      <c r="H37" s="1"/>
    </row>
    <row r="38" spans="1:9" x14ac:dyDescent="0.25">
      <c r="A38" s="1"/>
      <c r="B38" s="1">
        <v>5.71</v>
      </c>
      <c r="C38" s="1"/>
      <c r="D38" s="1"/>
      <c r="E38" s="1" t="s">
        <v>11</v>
      </c>
      <c r="F38" s="5"/>
      <c r="G38" s="15"/>
      <c r="H38" s="1"/>
    </row>
    <row r="39" spans="1:9" x14ac:dyDescent="0.25">
      <c r="A39" s="1"/>
      <c r="B39" s="1">
        <v>571</v>
      </c>
      <c r="C39" s="1"/>
      <c r="D39" s="1"/>
      <c r="E39" s="1" t="s">
        <v>12</v>
      </c>
      <c r="F39" s="5"/>
      <c r="G39" s="15"/>
      <c r="H39" s="1"/>
    </row>
    <row r="40" spans="1:9" x14ac:dyDescent="0.25">
      <c r="A40" s="1"/>
      <c r="B40" s="1"/>
      <c r="C40" s="1"/>
      <c r="D40" s="1"/>
      <c r="E40" s="1"/>
      <c r="F40" s="5"/>
      <c r="G40" s="15"/>
      <c r="H40" s="1"/>
    </row>
    <row r="45" spans="1:9" ht="17.25" customHeight="1" x14ac:dyDescent="0.25"/>
    <row r="46" spans="1:9" x14ac:dyDescent="0.25">
      <c r="B46" s="6" t="s">
        <v>0</v>
      </c>
      <c r="C46" s="6"/>
      <c r="D46" s="6"/>
      <c r="E46" s="6"/>
    </row>
    <row r="47" spans="1:9" x14ac:dyDescent="0.25">
      <c r="B47" s="7"/>
      <c r="C47" s="7"/>
      <c r="D47" s="7"/>
      <c r="E47" s="7"/>
    </row>
    <row r="48" spans="1:9" ht="30" x14ac:dyDescent="0.25">
      <c r="A48" s="1">
        <v>20</v>
      </c>
      <c r="B48" s="5" t="s">
        <v>30</v>
      </c>
      <c r="C48" s="1" t="s">
        <v>20</v>
      </c>
      <c r="D48" s="1"/>
      <c r="E48" s="1"/>
      <c r="F48" s="9">
        <v>45314</v>
      </c>
      <c r="G48" s="9"/>
      <c r="H48" s="9"/>
      <c r="I48" s="1"/>
    </row>
    <row r="49" spans="1:9" x14ac:dyDescent="0.25">
      <c r="A49" s="1"/>
      <c r="B49" s="1"/>
      <c r="C49" s="1" t="s">
        <v>24</v>
      </c>
      <c r="D49" s="1"/>
      <c r="E49" s="1"/>
      <c r="F49" s="5" t="s">
        <v>25</v>
      </c>
      <c r="G49" s="15"/>
      <c r="H49" s="1"/>
      <c r="I49" s="1"/>
    </row>
    <row r="50" spans="1:9" x14ac:dyDescent="0.25">
      <c r="A50" s="1"/>
      <c r="B50" s="2" t="s">
        <v>5</v>
      </c>
      <c r="C50" s="2" t="s">
        <v>4</v>
      </c>
      <c r="D50" s="1"/>
      <c r="E50" s="1"/>
      <c r="F50" s="5" t="s">
        <v>14</v>
      </c>
      <c r="G50" s="15"/>
      <c r="H50" s="1" t="s">
        <v>13</v>
      </c>
      <c r="I50" s="1"/>
    </row>
    <row r="51" spans="1:9" x14ac:dyDescent="0.25">
      <c r="A51" s="1">
        <v>1</v>
      </c>
      <c r="B51" s="3">
        <v>930</v>
      </c>
      <c r="C51" s="2">
        <v>62</v>
      </c>
      <c r="D51" s="3">
        <v>958</v>
      </c>
      <c r="E51" s="3">
        <v>-0.12</v>
      </c>
      <c r="F51" s="5"/>
      <c r="G51" s="15"/>
      <c r="H51" s="4"/>
      <c r="I51" s="1"/>
    </row>
    <row r="52" spans="1:9" x14ac:dyDescent="0.25">
      <c r="A52" s="1">
        <v>2</v>
      </c>
      <c r="B52" s="3">
        <v>895.5</v>
      </c>
      <c r="C52" s="2">
        <v>62</v>
      </c>
      <c r="D52" s="3">
        <v>919.6</v>
      </c>
      <c r="E52" s="3">
        <v>-4.0199999999999996</v>
      </c>
      <c r="F52" s="5"/>
      <c r="G52" s="15"/>
      <c r="H52" s="4"/>
      <c r="I52" s="1"/>
    </row>
    <row r="53" spans="1:9" x14ac:dyDescent="0.25">
      <c r="A53" s="1">
        <v>3</v>
      </c>
      <c r="B53" s="3">
        <v>889.5</v>
      </c>
      <c r="C53" s="2">
        <v>62</v>
      </c>
      <c r="D53" s="3">
        <v>917.2</v>
      </c>
      <c r="E53" s="3">
        <v>-0.42</v>
      </c>
      <c r="F53" s="5"/>
      <c r="G53" s="15"/>
      <c r="H53" s="4"/>
      <c r="I53" s="1"/>
    </row>
    <row r="54" spans="1:9" x14ac:dyDescent="0.25">
      <c r="A54" s="1">
        <v>4</v>
      </c>
      <c r="B54" s="3">
        <v>886.5</v>
      </c>
      <c r="C54" s="2">
        <v>62</v>
      </c>
      <c r="D54" s="3">
        <v>913.4</v>
      </c>
      <c r="E54" s="3">
        <v>-1.22</v>
      </c>
      <c r="F54" s="5"/>
      <c r="G54" s="15"/>
      <c r="H54" s="4"/>
      <c r="I54" s="1"/>
    </row>
    <row r="55" spans="1:9" x14ac:dyDescent="0.25">
      <c r="A55" s="1">
        <v>5</v>
      </c>
      <c r="B55" s="3">
        <v>906.5</v>
      </c>
      <c r="C55" s="2">
        <v>62</v>
      </c>
      <c r="D55" s="3">
        <v>929</v>
      </c>
      <c r="E55" s="3">
        <v>-5.62</v>
      </c>
      <c r="F55" s="5"/>
      <c r="G55" s="15"/>
      <c r="H55" s="4"/>
      <c r="I55" s="1"/>
    </row>
    <row r="56" spans="1:9" x14ac:dyDescent="0.25">
      <c r="A56" s="1">
        <v>6</v>
      </c>
      <c r="B56" s="3">
        <v>875</v>
      </c>
      <c r="C56" s="2">
        <v>62</v>
      </c>
      <c r="D56" s="3">
        <v>899.4</v>
      </c>
      <c r="E56" s="3">
        <v>-3.72</v>
      </c>
      <c r="F56" s="5"/>
      <c r="G56" s="15"/>
      <c r="H56" s="4"/>
      <c r="I56" s="1"/>
    </row>
    <row r="57" spans="1:9" x14ac:dyDescent="0.25">
      <c r="A57" s="1">
        <v>7</v>
      </c>
      <c r="B57" s="3">
        <v>904</v>
      </c>
      <c r="C57" s="2">
        <v>62</v>
      </c>
      <c r="D57" s="3">
        <v>931.2</v>
      </c>
      <c r="E57" s="3">
        <v>-0.92</v>
      </c>
      <c r="F57" s="5"/>
      <c r="G57" s="15"/>
      <c r="H57" s="4"/>
      <c r="I57" s="1"/>
    </row>
    <row r="58" spans="1:9" ht="30" x14ac:dyDescent="0.25">
      <c r="A58" s="1">
        <v>8</v>
      </c>
      <c r="B58" s="3">
        <v>871.5</v>
      </c>
      <c r="C58" s="2">
        <v>62</v>
      </c>
      <c r="D58" s="3">
        <v>896.6</v>
      </c>
      <c r="E58" s="3">
        <v>-3.02</v>
      </c>
      <c r="F58" s="5" t="s">
        <v>33</v>
      </c>
      <c r="G58" s="15">
        <v>45316</v>
      </c>
      <c r="H58" s="4">
        <v>7596</v>
      </c>
      <c r="I58" s="1"/>
    </row>
    <row r="59" spans="1:9" x14ac:dyDescent="0.25">
      <c r="A59" s="1">
        <v>9</v>
      </c>
      <c r="B59" s="3">
        <v>896.5</v>
      </c>
      <c r="C59" s="2">
        <v>62</v>
      </c>
      <c r="D59" s="3">
        <v>919.4</v>
      </c>
      <c r="E59" s="3">
        <v>-5.22</v>
      </c>
      <c r="F59" s="5" t="s">
        <v>36</v>
      </c>
      <c r="G59" s="15">
        <v>45316</v>
      </c>
      <c r="H59" s="4">
        <v>7597</v>
      </c>
      <c r="I59" s="1"/>
    </row>
    <row r="60" spans="1:9" x14ac:dyDescent="0.25">
      <c r="A60" s="1">
        <v>10</v>
      </c>
      <c r="B60" s="3">
        <v>888</v>
      </c>
      <c r="C60" s="2">
        <v>62</v>
      </c>
      <c r="D60" s="3">
        <v>912.4</v>
      </c>
      <c r="E60" s="3">
        <v>-3.72</v>
      </c>
      <c r="F60" s="5" t="s">
        <v>21</v>
      </c>
      <c r="G60" s="15">
        <v>45314</v>
      </c>
      <c r="H60" s="4">
        <v>7586</v>
      </c>
      <c r="I60" s="1"/>
    </row>
    <row r="61" spans="1:9" ht="30" x14ac:dyDescent="0.25">
      <c r="A61" s="1">
        <v>11</v>
      </c>
      <c r="B61" s="3">
        <v>860</v>
      </c>
      <c r="C61" s="2">
        <v>62</v>
      </c>
      <c r="D61" s="3">
        <v>888</v>
      </c>
      <c r="E61" s="3">
        <v>-0.12</v>
      </c>
      <c r="F61" s="16" t="s">
        <v>33</v>
      </c>
      <c r="G61" s="15">
        <v>45316</v>
      </c>
      <c r="H61" s="4">
        <v>7596</v>
      </c>
      <c r="I61" s="1"/>
    </row>
    <row r="62" spans="1:9" ht="30" x14ac:dyDescent="0.25">
      <c r="A62" s="1">
        <v>12</v>
      </c>
      <c r="B62" s="3">
        <v>935.5</v>
      </c>
      <c r="C62" s="2">
        <v>62</v>
      </c>
      <c r="D62" s="3">
        <v>959.8</v>
      </c>
      <c r="E62" s="3">
        <v>-3.82</v>
      </c>
      <c r="F62" s="5" t="s">
        <v>23</v>
      </c>
      <c r="G62" s="15">
        <v>45314</v>
      </c>
      <c r="H62" s="4">
        <v>7589</v>
      </c>
      <c r="I62" s="1"/>
    </row>
    <row r="63" spans="1:9" ht="30" x14ac:dyDescent="0.25">
      <c r="A63" s="1">
        <v>13</v>
      </c>
      <c r="B63" s="3">
        <v>897</v>
      </c>
      <c r="C63" s="2">
        <v>62</v>
      </c>
      <c r="D63" s="3">
        <v>922.6</v>
      </c>
      <c r="E63" s="3">
        <v>-2.52</v>
      </c>
      <c r="F63" s="5" t="s">
        <v>23</v>
      </c>
      <c r="G63" s="15">
        <v>45314</v>
      </c>
      <c r="H63" s="4">
        <v>7589</v>
      </c>
      <c r="I63" s="1"/>
    </row>
    <row r="64" spans="1:9" ht="30" x14ac:dyDescent="0.25">
      <c r="A64" s="1">
        <v>14</v>
      </c>
      <c r="B64" s="3">
        <v>894.5</v>
      </c>
      <c r="C64" s="2">
        <v>62</v>
      </c>
      <c r="D64" s="3">
        <v>923.4</v>
      </c>
      <c r="E64" s="3">
        <v>0.78</v>
      </c>
      <c r="F64" s="5" t="s">
        <v>33</v>
      </c>
      <c r="G64" s="15">
        <v>45316</v>
      </c>
      <c r="H64" s="4">
        <v>7596</v>
      </c>
      <c r="I64" s="1"/>
    </row>
    <row r="65" spans="1:9" ht="30" x14ac:dyDescent="0.25">
      <c r="A65" s="1">
        <v>15</v>
      </c>
      <c r="B65" s="3">
        <v>859</v>
      </c>
      <c r="C65" s="2">
        <v>62</v>
      </c>
      <c r="D65" s="3">
        <v>882.6</v>
      </c>
      <c r="E65" s="3">
        <v>-4.5199999999999996</v>
      </c>
      <c r="F65" s="5" t="s">
        <v>23</v>
      </c>
      <c r="G65" s="15">
        <v>45314</v>
      </c>
      <c r="H65" s="4">
        <v>7589</v>
      </c>
      <c r="I65" s="1"/>
    </row>
    <row r="66" spans="1:9" ht="30" x14ac:dyDescent="0.25">
      <c r="A66" s="1">
        <v>16</v>
      </c>
      <c r="B66" s="3">
        <v>890.5</v>
      </c>
      <c r="C66" s="2">
        <v>62</v>
      </c>
      <c r="D66" s="3">
        <v>914</v>
      </c>
      <c r="E66" s="3">
        <v>-4.62</v>
      </c>
      <c r="F66" s="5" t="s">
        <v>22</v>
      </c>
      <c r="G66" s="15">
        <v>45314</v>
      </c>
      <c r="H66" s="4">
        <v>7587</v>
      </c>
      <c r="I66" s="1"/>
    </row>
    <row r="67" spans="1:9" x14ac:dyDescent="0.25">
      <c r="A67" s="1">
        <v>17</v>
      </c>
      <c r="B67" s="3">
        <v>861</v>
      </c>
      <c r="C67" s="2">
        <v>62</v>
      </c>
      <c r="D67" s="3">
        <v>888</v>
      </c>
      <c r="E67" s="3">
        <v>-1.1200000000000001</v>
      </c>
      <c r="F67" s="5" t="s">
        <v>35</v>
      </c>
      <c r="G67" s="15">
        <v>45316</v>
      </c>
      <c r="H67" s="4">
        <v>7595</v>
      </c>
      <c r="I67" s="1"/>
    </row>
    <row r="68" spans="1:9" ht="30" x14ac:dyDescent="0.25">
      <c r="A68" s="1">
        <v>18</v>
      </c>
      <c r="B68" s="3">
        <v>869.5</v>
      </c>
      <c r="C68" s="2">
        <v>62</v>
      </c>
      <c r="D68" s="3">
        <v>895.2</v>
      </c>
      <c r="E68" s="3">
        <v>-2.42</v>
      </c>
      <c r="F68" s="5" t="s">
        <v>16</v>
      </c>
      <c r="G68" s="15">
        <v>45314</v>
      </c>
      <c r="H68" s="4">
        <v>7588</v>
      </c>
      <c r="I68" s="1"/>
    </row>
    <row r="69" spans="1:9" x14ac:dyDescent="0.25">
      <c r="A69" s="1">
        <v>19</v>
      </c>
      <c r="B69" s="3">
        <v>888</v>
      </c>
      <c r="C69" s="2">
        <v>62</v>
      </c>
      <c r="D69" s="3">
        <v>911.4</v>
      </c>
      <c r="E69" s="3">
        <v>-4.72</v>
      </c>
      <c r="F69" s="5"/>
      <c r="G69" s="15"/>
      <c r="H69" s="4"/>
      <c r="I69" s="1"/>
    </row>
    <row r="70" spans="1:9" x14ac:dyDescent="0.25">
      <c r="A70" s="1">
        <v>20</v>
      </c>
      <c r="B70" s="3">
        <v>856.5</v>
      </c>
      <c r="C70" s="2">
        <v>62</v>
      </c>
      <c r="D70" s="3">
        <v>881.6</v>
      </c>
      <c r="E70" s="3">
        <v>-3.02</v>
      </c>
      <c r="F70" s="5" t="s">
        <v>19</v>
      </c>
      <c r="G70" s="15">
        <v>45314</v>
      </c>
      <c r="H70" s="4">
        <v>7585</v>
      </c>
      <c r="I70" s="1"/>
    </row>
    <row r="71" spans="1:9" x14ac:dyDescent="0.25">
      <c r="A71" s="1">
        <v>21</v>
      </c>
      <c r="B71" s="3">
        <v>906</v>
      </c>
      <c r="C71" s="2">
        <v>62</v>
      </c>
      <c r="D71" s="3">
        <v>929</v>
      </c>
      <c r="E71" s="3">
        <v>-5.12</v>
      </c>
      <c r="F71" s="5" t="s">
        <v>19</v>
      </c>
      <c r="G71" s="15">
        <v>45314</v>
      </c>
      <c r="H71" s="4">
        <v>7585</v>
      </c>
      <c r="I71" s="1"/>
    </row>
    <row r="72" spans="1:9" x14ac:dyDescent="0.25">
      <c r="A72" s="1">
        <v>22</v>
      </c>
      <c r="B72" s="3"/>
      <c r="C72" s="2"/>
      <c r="D72" s="3"/>
      <c r="E72" s="1"/>
      <c r="F72" s="5"/>
      <c r="G72" s="15"/>
      <c r="H72" s="1"/>
      <c r="I72" s="1"/>
    </row>
    <row r="73" spans="1:9" x14ac:dyDescent="0.25">
      <c r="A73" s="1">
        <v>23</v>
      </c>
      <c r="B73" s="3"/>
      <c r="C73" s="2"/>
      <c r="D73" s="3"/>
      <c r="E73" s="1"/>
      <c r="F73" s="5"/>
      <c r="G73" s="15"/>
      <c r="H73" s="1"/>
      <c r="I73" s="1"/>
    </row>
    <row r="74" spans="1:9" x14ac:dyDescent="0.25">
      <c r="A74" s="1">
        <v>24</v>
      </c>
      <c r="B74" s="3"/>
      <c r="C74" s="2"/>
      <c r="D74" s="3"/>
      <c r="E74" s="1"/>
      <c r="F74" s="5"/>
      <c r="G74" s="15"/>
      <c r="H74" s="1"/>
      <c r="I74" s="1"/>
    </row>
    <row r="75" spans="1:9" x14ac:dyDescent="0.25">
      <c r="A75" s="1" t="s">
        <v>6</v>
      </c>
      <c r="B75" s="3">
        <f>SUM(B51:B74)</f>
        <v>18660.5</v>
      </c>
      <c r="C75" s="1">
        <f>SUM(C51:C74)</f>
        <v>1302</v>
      </c>
      <c r="D75" s="1" t="s">
        <v>27</v>
      </c>
      <c r="E75" s="3">
        <v>59.29</v>
      </c>
      <c r="F75" s="5"/>
      <c r="G75" s="15"/>
      <c r="H75" s="1"/>
      <c r="I75" s="1"/>
    </row>
    <row r="76" spans="1:9" x14ac:dyDescent="0.25">
      <c r="A76" s="1"/>
      <c r="B76" s="1">
        <v>18659.28</v>
      </c>
      <c r="C76" s="1">
        <v>590.59</v>
      </c>
      <c r="D76" s="1" t="s">
        <v>27</v>
      </c>
      <c r="E76" s="1"/>
      <c r="F76" s="5"/>
      <c r="G76" s="15"/>
      <c r="H76" s="1"/>
      <c r="I76" s="1"/>
    </row>
    <row r="78" spans="1:9" x14ac:dyDescent="0.25">
      <c r="A78" s="1" t="s">
        <v>7</v>
      </c>
      <c r="B78" s="1"/>
      <c r="C78" s="1">
        <v>19191.8</v>
      </c>
      <c r="D78" s="1" t="s">
        <v>27</v>
      </c>
      <c r="E78" s="1"/>
      <c r="F78" s="5"/>
      <c r="G78" s="15"/>
      <c r="H78" s="1"/>
    </row>
    <row r="79" spans="1:9" x14ac:dyDescent="0.25">
      <c r="A79" s="1"/>
      <c r="B79" s="1" t="s">
        <v>26</v>
      </c>
      <c r="C79" s="1">
        <v>590.59</v>
      </c>
      <c r="D79" s="1" t="s">
        <v>27</v>
      </c>
      <c r="E79" s="1"/>
      <c r="F79" s="5"/>
      <c r="G79" s="15"/>
      <c r="H79" s="1"/>
    </row>
    <row r="80" spans="1:9" x14ac:dyDescent="0.25">
      <c r="A80" s="1"/>
      <c r="B80" s="1"/>
      <c r="C80" s="1"/>
      <c r="D80" s="1"/>
      <c r="E80" s="1"/>
      <c r="F80" s="5"/>
      <c r="G80" s="15"/>
      <c r="H80" s="1"/>
    </row>
    <row r="81" spans="1:9" x14ac:dyDescent="0.25">
      <c r="A81" s="1"/>
      <c r="B81" s="1" t="s">
        <v>8</v>
      </c>
      <c r="C81" s="1"/>
      <c r="D81" s="1"/>
      <c r="E81" s="1"/>
      <c r="F81" s="5"/>
      <c r="G81" s="15"/>
      <c r="H81" s="1"/>
    </row>
    <row r="82" spans="1:9" x14ac:dyDescent="0.25">
      <c r="A82" s="1" t="s">
        <v>28</v>
      </c>
      <c r="B82" s="12">
        <v>18601.21</v>
      </c>
      <c r="C82" s="1"/>
      <c r="D82" s="1"/>
      <c r="E82" s="1"/>
      <c r="F82" s="5"/>
      <c r="G82" s="15"/>
      <c r="H82" s="1"/>
    </row>
    <row r="83" spans="1:9" x14ac:dyDescent="0.25">
      <c r="A83" s="1"/>
      <c r="B83" s="1"/>
      <c r="C83" s="1"/>
      <c r="D83" s="1"/>
      <c r="E83" s="1"/>
      <c r="F83" s="5"/>
      <c r="G83" s="15"/>
      <c r="H83" s="1"/>
    </row>
    <row r="84" spans="1:9" x14ac:dyDescent="0.25">
      <c r="A84" s="1"/>
      <c r="B84" s="1" t="s">
        <v>29</v>
      </c>
      <c r="C84" s="1"/>
      <c r="D84" s="1"/>
      <c r="E84" s="1"/>
      <c r="F84" s="5"/>
      <c r="G84" s="15"/>
      <c r="H84" s="1"/>
    </row>
    <row r="85" spans="1:9" x14ac:dyDescent="0.25">
      <c r="A85" s="1"/>
      <c r="B85" s="1"/>
      <c r="C85" s="1">
        <v>59.29</v>
      </c>
      <c r="D85" s="1"/>
      <c r="E85" s="1" t="s">
        <v>11</v>
      </c>
      <c r="F85" s="5"/>
      <c r="G85" s="15"/>
      <c r="H85" s="1"/>
    </row>
    <row r="86" spans="1:9" x14ac:dyDescent="0.25">
      <c r="A86" s="1"/>
      <c r="B86" s="1"/>
      <c r="C86" s="1">
        <v>59.29</v>
      </c>
      <c r="D86" s="1"/>
      <c r="E86" s="1" t="s">
        <v>12</v>
      </c>
      <c r="F86" s="5"/>
      <c r="G86" s="15"/>
      <c r="H86" s="1"/>
    </row>
    <row r="92" spans="1:9" x14ac:dyDescent="0.25">
      <c r="B92" s="6" t="s">
        <v>0</v>
      </c>
      <c r="C92" s="6"/>
      <c r="D92" s="6"/>
      <c r="E92" s="6"/>
    </row>
    <row r="93" spans="1:9" x14ac:dyDescent="0.25">
      <c r="B93" s="7"/>
      <c r="C93" s="7"/>
      <c r="D93" s="7"/>
      <c r="E93" s="7"/>
    </row>
    <row r="94" spans="1:9" ht="30" x14ac:dyDescent="0.25">
      <c r="A94" s="1">
        <v>20</v>
      </c>
      <c r="B94" s="5" t="s">
        <v>30</v>
      </c>
      <c r="C94" s="5" t="s">
        <v>38</v>
      </c>
      <c r="D94" s="1"/>
      <c r="E94" s="1"/>
      <c r="F94" s="9">
        <v>45315</v>
      </c>
      <c r="G94" s="9"/>
      <c r="H94" s="9"/>
      <c r="I94" s="1"/>
    </row>
    <row r="95" spans="1:9" x14ac:dyDescent="0.25">
      <c r="A95" s="1"/>
      <c r="B95" s="1"/>
      <c r="C95" s="1" t="s">
        <v>24</v>
      </c>
      <c r="D95" s="1"/>
      <c r="E95" s="1"/>
      <c r="F95" s="5" t="s">
        <v>25</v>
      </c>
      <c r="G95" s="15"/>
      <c r="H95" s="1"/>
      <c r="I95" s="1"/>
    </row>
    <row r="96" spans="1:9" x14ac:dyDescent="0.25">
      <c r="A96" s="1"/>
      <c r="B96" s="2" t="s">
        <v>5</v>
      </c>
      <c r="C96" s="2" t="s">
        <v>4</v>
      </c>
      <c r="D96" s="1"/>
      <c r="E96" s="1"/>
      <c r="F96" s="5" t="s">
        <v>14</v>
      </c>
      <c r="G96" s="15" t="s">
        <v>32</v>
      </c>
      <c r="H96" s="1" t="s">
        <v>13</v>
      </c>
      <c r="I96" s="1"/>
    </row>
    <row r="97" spans="1:9" x14ac:dyDescent="0.25">
      <c r="A97" s="1">
        <v>1</v>
      </c>
      <c r="B97" s="3">
        <v>891</v>
      </c>
      <c r="C97" s="2">
        <v>53</v>
      </c>
      <c r="D97" s="3">
        <v>915.2</v>
      </c>
      <c r="E97" s="3">
        <v>0.16</v>
      </c>
      <c r="F97" s="5"/>
      <c r="G97" s="15"/>
      <c r="H97" s="4"/>
      <c r="I97" s="1"/>
    </row>
    <row r="98" spans="1:9" x14ac:dyDescent="0.25">
      <c r="A98" s="1">
        <v>2</v>
      </c>
      <c r="B98" s="3">
        <v>947</v>
      </c>
      <c r="C98" s="2">
        <v>53</v>
      </c>
      <c r="D98" s="3">
        <v>969.6</v>
      </c>
      <c r="E98" s="3">
        <v>-1.44</v>
      </c>
      <c r="F98" s="5"/>
      <c r="G98" s="15"/>
      <c r="H98" s="4"/>
      <c r="I98" s="1"/>
    </row>
    <row r="99" spans="1:9" x14ac:dyDescent="0.25">
      <c r="A99" s="1">
        <v>3</v>
      </c>
      <c r="B99" s="3">
        <v>826</v>
      </c>
      <c r="C99" s="2">
        <v>53</v>
      </c>
      <c r="D99" s="3">
        <v>838.6</v>
      </c>
      <c r="E99" s="3">
        <v>-11.44</v>
      </c>
      <c r="F99" s="5"/>
      <c r="G99" s="15"/>
      <c r="H99" s="4"/>
      <c r="I99" s="1"/>
    </row>
    <row r="100" spans="1:9" x14ac:dyDescent="0.25">
      <c r="A100" s="1">
        <v>4</v>
      </c>
      <c r="B100" s="3">
        <v>838</v>
      </c>
      <c r="C100" s="2">
        <v>53</v>
      </c>
      <c r="D100" s="3">
        <v>850.8</v>
      </c>
      <c r="E100" s="3">
        <v>-11.24</v>
      </c>
      <c r="F100" s="5"/>
      <c r="G100" s="15"/>
      <c r="H100" s="4"/>
      <c r="I100" s="1"/>
    </row>
    <row r="101" spans="1:9" x14ac:dyDescent="0.25">
      <c r="A101" s="1">
        <v>5</v>
      </c>
      <c r="B101" s="3">
        <v>880</v>
      </c>
      <c r="C101" s="2">
        <v>53</v>
      </c>
      <c r="D101" s="3">
        <v>881.8</v>
      </c>
      <c r="E101" s="3">
        <v>-22.24</v>
      </c>
      <c r="F101" s="5"/>
      <c r="G101" s="15"/>
      <c r="H101" s="4"/>
      <c r="I101" s="1"/>
    </row>
    <row r="102" spans="1:9" x14ac:dyDescent="0.25">
      <c r="A102" s="1">
        <v>6</v>
      </c>
      <c r="B102" s="3">
        <v>774</v>
      </c>
      <c r="C102" s="2">
        <v>53</v>
      </c>
      <c r="D102" s="3">
        <v>811</v>
      </c>
      <c r="E102" s="3">
        <v>12.96</v>
      </c>
      <c r="F102" s="5"/>
      <c r="G102" s="15"/>
      <c r="H102" s="4"/>
      <c r="I102" s="1"/>
    </row>
    <row r="103" spans="1:9" x14ac:dyDescent="0.25">
      <c r="A103" s="1">
        <v>7</v>
      </c>
      <c r="B103" s="3">
        <v>878</v>
      </c>
      <c r="C103" s="2">
        <v>53</v>
      </c>
      <c r="D103" s="3">
        <v>901.2</v>
      </c>
      <c r="E103" s="3">
        <v>-0.84</v>
      </c>
      <c r="F103" s="5" t="s">
        <v>39</v>
      </c>
      <c r="G103" s="15">
        <v>45318</v>
      </c>
      <c r="H103" s="4">
        <v>7601</v>
      </c>
      <c r="I103" s="1"/>
    </row>
    <row r="104" spans="1:9" x14ac:dyDescent="0.25">
      <c r="A104" s="1">
        <v>8</v>
      </c>
      <c r="B104" s="3">
        <v>828</v>
      </c>
      <c r="C104" s="2">
        <v>53</v>
      </c>
      <c r="D104" s="3">
        <v>853</v>
      </c>
      <c r="E104" s="3">
        <v>-0.96</v>
      </c>
      <c r="F104" s="5"/>
      <c r="G104" s="15"/>
      <c r="H104" s="4"/>
      <c r="I104" s="1"/>
    </row>
    <row r="105" spans="1:9" x14ac:dyDescent="0.25">
      <c r="A105" s="1">
        <v>9</v>
      </c>
      <c r="B105" s="3">
        <v>887</v>
      </c>
      <c r="C105" s="2">
        <v>53</v>
      </c>
      <c r="D105" s="3">
        <v>900</v>
      </c>
      <c r="E105" s="3">
        <v>-11.04</v>
      </c>
      <c r="F105" s="5"/>
      <c r="G105" s="15"/>
      <c r="H105" s="4"/>
      <c r="I105" s="1"/>
    </row>
    <row r="106" spans="1:9" x14ac:dyDescent="0.25">
      <c r="A106" s="1">
        <v>10</v>
      </c>
      <c r="B106" s="3">
        <v>865</v>
      </c>
      <c r="C106" s="2">
        <v>53</v>
      </c>
      <c r="D106" s="3">
        <v>861</v>
      </c>
      <c r="E106" s="3">
        <v>-28.04</v>
      </c>
      <c r="F106" s="5"/>
      <c r="G106" s="15"/>
      <c r="H106" s="4"/>
      <c r="I106" s="1"/>
    </row>
    <row r="107" spans="1:9" x14ac:dyDescent="0.25">
      <c r="A107" s="1">
        <v>11</v>
      </c>
      <c r="B107" s="3">
        <v>862</v>
      </c>
      <c r="C107" s="2">
        <v>53</v>
      </c>
      <c r="D107" s="3">
        <v>885.8</v>
      </c>
      <c r="E107" s="3">
        <v>-0.24</v>
      </c>
      <c r="F107" s="5"/>
      <c r="G107" s="15"/>
      <c r="H107" s="4"/>
      <c r="I107" s="1"/>
    </row>
    <row r="108" spans="1:9" x14ac:dyDescent="0.25">
      <c r="A108" s="1">
        <v>12</v>
      </c>
      <c r="B108" s="3">
        <v>797</v>
      </c>
      <c r="C108" s="2">
        <v>53</v>
      </c>
      <c r="D108" s="3">
        <v>823.2</v>
      </c>
      <c r="E108" s="3">
        <v>2.16</v>
      </c>
      <c r="F108" s="5"/>
      <c r="G108" s="15"/>
      <c r="H108" s="4"/>
      <c r="I108" s="1"/>
    </row>
    <row r="109" spans="1:9" x14ac:dyDescent="0.25">
      <c r="A109" s="1">
        <v>13</v>
      </c>
      <c r="B109" s="3">
        <v>892</v>
      </c>
      <c r="C109" s="2">
        <v>53</v>
      </c>
      <c r="D109" s="3">
        <v>916.6</v>
      </c>
      <c r="E109" s="3">
        <v>0.56000000000000005</v>
      </c>
      <c r="F109" s="5"/>
      <c r="G109" s="15"/>
      <c r="H109" s="4"/>
      <c r="I109" s="1"/>
    </row>
    <row r="110" spans="1:9" ht="30" x14ac:dyDescent="0.25">
      <c r="A110" s="1">
        <v>14</v>
      </c>
      <c r="B110" s="3">
        <v>901</v>
      </c>
      <c r="C110" s="2">
        <v>53</v>
      </c>
      <c r="D110" s="3">
        <v>924.4</v>
      </c>
      <c r="E110" s="3">
        <v>0.64</v>
      </c>
      <c r="F110" s="5" t="s">
        <v>18</v>
      </c>
      <c r="G110" s="15">
        <v>45316</v>
      </c>
      <c r="H110" s="4">
        <v>7598</v>
      </c>
      <c r="I110" s="1"/>
    </row>
    <row r="111" spans="1:9" x14ac:dyDescent="0.25">
      <c r="A111" s="1">
        <v>15</v>
      </c>
      <c r="B111" s="3">
        <v>892</v>
      </c>
      <c r="C111" s="2">
        <v>53</v>
      </c>
      <c r="D111" s="3">
        <v>916.4</v>
      </c>
      <c r="E111" s="3">
        <v>0.36</v>
      </c>
      <c r="F111" s="5"/>
      <c r="G111" s="15"/>
      <c r="H111" s="4"/>
      <c r="I111" s="1"/>
    </row>
    <row r="112" spans="1:9" x14ac:dyDescent="0.25">
      <c r="A112" s="1">
        <v>16</v>
      </c>
      <c r="B112" s="3">
        <v>943</v>
      </c>
      <c r="C112" s="2">
        <v>53</v>
      </c>
      <c r="D112" s="3">
        <v>968.6</v>
      </c>
      <c r="E112" s="3">
        <v>1.56</v>
      </c>
      <c r="F112" s="5"/>
      <c r="G112" s="15"/>
      <c r="H112" s="4"/>
      <c r="I112" s="1"/>
    </row>
    <row r="113" spans="1:9" ht="30" x14ac:dyDescent="0.25">
      <c r="A113" s="1">
        <v>17</v>
      </c>
      <c r="B113" s="3">
        <v>885</v>
      </c>
      <c r="C113" s="2">
        <v>53</v>
      </c>
      <c r="D113" s="3">
        <v>911.6</v>
      </c>
      <c r="E113" s="3">
        <v>2.56</v>
      </c>
      <c r="F113" s="5" t="s">
        <v>18</v>
      </c>
      <c r="G113" s="15">
        <v>45316</v>
      </c>
      <c r="H113" s="4">
        <v>7598</v>
      </c>
      <c r="I113" s="1"/>
    </row>
    <row r="114" spans="1:9" ht="30" x14ac:dyDescent="0.25">
      <c r="A114" s="1">
        <v>18</v>
      </c>
      <c r="B114" s="3">
        <v>923</v>
      </c>
      <c r="C114" s="2">
        <v>53</v>
      </c>
      <c r="D114" s="3">
        <v>946</v>
      </c>
      <c r="E114" s="3">
        <v>-1.04</v>
      </c>
      <c r="F114" s="5" t="s">
        <v>18</v>
      </c>
      <c r="G114" s="15">
        <v>45316</v>
      </c>
      <c r="H114" s="4">
        <v>7598</v>
      </c>
      <c r="I114" s="1"/>
    </row>
    <row r="115" spans="1:9" x14ac:dyDescent="0.25">
      <c r="A115" s="1">
        <v>19</v>
      </c>
      <c r="B115" s="3">
        <v>869</v>
      </c>
      <c r="C115" s="2">
        <v>53</v>
      </c>
      <c r="D115" s="3">
        <v>892.6</v>
      </c>
      <c r="E115" s="3">
        <v>-0.44</v>
      </c>
      <c r="F115" s="5"/>
      <c r="G115" s="15"/>
      <c r="H115" s="4"/>
      <c r="I115" s="1"/>
    </row>
    <row r="116" spans="1:9" x14ac:dyDescent="0.25">
      <c r="A116" s="1">
        <v>20</v>
      </c>
      <c r="B116" s="3">
        <v>901</v>
      </c>
      <c r="C116" s="2">
        <v>53</v>
      </c>
      <c r="D116" s="3">
        <v>926</v>
      </c>
      <c r="E116" s="3">
        <v>-0.96</v>
      </c>
      <c r="F116" s="5" t="s">
        <v>39</v>
      </c>
      <c r="G116" s="15">
        <v>45318</v>
      </c>
      <c r="H116" s="4">
        <v>7601</v>
      </c>
      <c r="I116" s="1"/>
    </row>
    <row r="117" spans="1:9" x14ac:dyDescent="0.25">
      <c r="A117" s="1">
        <v>21</v>
      </c>
      <c r="B117" s="3">
        <v>906</v>
      </c>
      <c r="C117" s="2">
        <v>53</v>
      </c>
      <c r="D117" s="3">
        <v>928</v>
      </c>
      <c r="E117" s="3">
        <v>-1.64</v>
      </c>
      <c r="F117" s="5"/>
      <c r="G117" s="15"/>
      <c r="H117" s="4"/>
      <c r="I117" s="1"/>
    </row>
    <row r="118" spans="1:9" x14ac:dyDescent="0.25">
      <c r="A118" s="1">
        <v>22</v>
      </c>
      <c r="B118" s="3"/>
      <c r="C118" s="2"/>
      <c r="E118" s="1"/>
      <c r="F118" s="5"/>
      <c r="G118" s="15"/>
      <c r="H118" s="1"/>
      <c r="I118" s="1"/>
    </row>
    <row r="119" spans="1:9" x14ac:dyDescent="0.25">
      <c r="A119" s="1">
        <v>23</v>
      </c>
      <c r="B119" s="3"/>
      <c r="C119" s="2"/>
      <c r="D119" s="3"/>
      <c r="E119" s="1"/>
      <c r="F119" s="5"/>
      <c r="G119" s="15"/>
      <c r="H119" s="1"/>
      <c r="I119" s="1"/>
    </row>
    <row r="120" spans="1:9" x14ac:dyDescent="0.25">
      <c r="A120" s="1">
        <v>24</v>
      </c>
      <c r="B120" s="3"/>
      <c r="C120" s="2"/>
      <c r="D120" s="3"/>
      <c r="E120" s="1"/>
      <c r="F120" s="5"/>
      <c r="G120" s="15"/>
      <c r="H120" s="1"/>
      <c r="I120" s="1"/>
    </row>
    <row r="121" spans="1:9" x14ac:dyDescent="0.25">
      <c r="A121" s="1" t="s">
        <v>6</v>
      </c>
      <c r="B121" s="3">
        <f>SUM(B97:B120)</f>
        <v>18385</v>
      </c>
      <c r="C121" s="1">
        <f>SUM(C97:C120)</f>
        <v>1113</v>
      </c>
      <c r="D121" s="1" t="s">
        <v>27</v>
      </c>
      <c r="E121" s="3">
        <v>-68.06</v>
      </c>
      <c r="F121" s="5"/>
      <c r="G121" s="15"/>
      <c r="H121" s="1"/>
      <c r="I121" s="1"/>
    </row>
    <row r="122" spans="1:9" x14ac:dyDescent="0.25">
      <c r="A122" s="1"/>
      <c r="B122" s="1"/>
      <c r="C122" s="1"/>
      <c r="D122" s="1" t="s">
        <v>27</v>
      </c>
      <c r="E122" s="1"/>
      <c r="F122" s="5"/>
      <c r="G122" s="15"/>
      <c r="H122" s="1"/>
      <c r="I122" s="1"/>
    </row>
    <row r="124" spans="1:9" x14ac:dyDescent="0.25">
      <c r="A124" s="1" t="s">
        <v>7</v>
      </c>
      <c r="B124" s="1"/>
      <c r="C124" s="1"/>
      <c r="D124" s="1" t="s">
        <v>27</v>
      </c>
      <c r="E124" s="10">
        <v>18821.8</v>
      </c>
      <c r="F124" s="5"/>
      <c r="G124" s="15"/>
      <c r="H124" s="1"/>
    </row>
    <row r="125" spans="1:9" x14ac:dyDescent="0.25">
      <c r="A125" s="1"/>
      <c r="B125" s="1" t="s">
        <v>26</v>
      </c>
      <c r="C125" s="1"/>
      <c r="D125" s="1" t="s">
        <v>27</v>
      </c>
      <c r="E125" s="3">
        <v>504.86</v>
      </c>
      <c r="F125" s="5"/>
      <c r="G125" s="15"/>
      <c r="H125" s="1"/>
    </row>
    <row r="126" spans="1:9" x14ac:dyDescent="0.25">
      <c r="A126" s="1"/>
      <c r="B126" s="1"/>
      <c r="C126" s="1"/>
      <c r="D126" s="1"/>
      <c r="E126" s="1"/>
      <c r="F126" s="5"/>
      <c r="G126" s="15"/>
      <c r="H126" s="1"/>
    </row>
    <row r="127" spans="1:9" x14ac:dyDescent="0.25">
      <c r="A127" s="1"/>
      <c r="B127" s="1" t="s">
        <v>8</v>
      </c>
      <c r="C127" s="1"/>
      <c r="D127" s="1"/>
      <c r="E127" s="1"/>
      <c r="F127" s="5"/>
      <c r="G127" s="15"/>
      <c r="H127" s="1"/>
    </row>
    <row r="128" spans="1:9" x14ac:dyDescent="0.25">
      <c r="A128" s="1" t="s">
        <v>28</v>
      </c>
      <c r="B128" s="11">
        <v>18316.939999999999</v>
      </c>
      <c r="C128" s="1"/>
      <c r="D128" s="1"/>
      <c r="E128" s="1"/>
      <c r="F128" s="5"/>
      <c r="G128" s="15"/>
      <c r="H128" s="1"/>
    </row>
    <row r="129" spans="1:8" x14ac:dyDescent="0.25">
      <c r="A129" s="1"/>
      <c r="B129" s="1"/>
      <c r="C129" s="1"/>
      <c r="D129" s="1"/>
      <c r="E129" s="1"/>
      <c r="F129" s="5"/>
      <c r="G129" s="15"/>
      <c r="H129" s="1"/>
    </row>
    <row r="130" spans="1:8" x14ac:dyDescent="0.25">
      <c r="A130" s="1"/>
      <c r="B130" s="1" t="s">
        <v>29</v>
      </c>
      <c r="C130" s="1"/>
      <c r="D130" s="1"/>
      <c r="E130" s="1"/>
      <c r="F130" s="5"/>
      <c r="G130" s="15"/>
      <c r="H130" s="1"/>
    </row>
    <row r="131" spans="1:8" x14ac:dyDescent="0.25">
      <c r="A131" s="1"/>
      <c r="B131" s="1"/>
      <c r="C131" s="12">
        <v>-68.06</v>
      </c>
      <c r="D131" s="1"/>
      <c r="E131" s="1" t="s">
        <v>11</v>
      </c>
      <c r="F131" s="5"/>
      <c r="G131" s="15"/>
      <c r="H131" s="1"/>
    </row>
    <row r="132" spans="1:8" x14ac:dyDescent="0.25">
      <c r="A132" s="1"/>
      <c r="B132" s="1"/>
      <c r="C132" s="12">
        <v>-68.06</v>
      </c>
      <c r="D132" s="1"/>
      <c r="E132" s="1" t="s">
        <v>12</v>
      </c>
      <c r="F132" s="5"/>
      <c r="G132" s="15"/>
      <c r="H132" s="1"/>
    </row>
  </sheetData>
  <mergeCells count="6">
    <mergeCell ref="F94:H94"/>
    <mergeCell ref="B1:E2"/>
    <mergeCell ref="B46:E47"/>
    <mergeCell ref="F3:H3"/>
    <mergeCell ref="F48:H48"/>
    <mergeCell ref="B92:E93"/>
  </mergeCells>
  <pageMargins left="0.25" right="0.25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Hydra999</dc:creator>
  <cp:lastModifiedBy>Hydra999</cp:lastModifiedBy>
  <cp:lastPrinted>2024-01-30T20:54:13Z</cp:lastPrinted>
  <dcterms:created xsi:type="dcterms:W3CDTF">2024-01-24T16:34:37Z</dcterms:created>
  <dcterms:modified xsi:type="dcterms:W3CDTF">2024-01-30T21:38:17Z</dcterms:modified>
</cp:coreProperties>
</file>