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ero_\OneDrive\Documentos\GitHub\Cortes\11 Sur\"/>
    </mc:Choice>
  </mc:AlternateContent>
  <bookViews>
    <workbookView xWindow="0" yWindow="0" windowWidth="28800" windowHeight="12210" activeTab="1"/>
  </bookViews>
  <sheets>
    <sheet name="Reporte General 11 Sur" sheetId="1" r:id="rId1"/>
    <sheet name="Calculadora cuadratica" sheetId="2" r:id="rId2"/>
  </sheets>
  <definedNames>
    <definedName name="_xlnm._FilterDatabase" localSheetId="0" hidden="1">'Reporte General 11 Sur'!$E$41:$E$138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5" i="2" l="1"/>
  <c r="A85" i="2"/>
  <c r="E176" i="1" l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174" i="1"/>
  <c r="E175" i="1"/>
  <c r="E144" i="1" l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42" i="1"/>
  <c r="E143" i="1"/>
  <c r="K65" i="2" l="1"/>
  <c r="J65" i="2"/>
  <c r="H65" i="2"/>
  <c r="G65" i="2"/>
  <c r="E65" i="2"/>
  <c r="D65" i="2"/>
  <c r="H66" i="2" l="1"/>
  <c r="K66" i="2"/>
  <c r="E66" i="2"/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0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77" i="1"/>
  <c r="E78" i="1"/>
  <c r="E76" i="1"/>
  <c r="E7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8" i="1"/>
  <c r="B86" i="2"/>
</calcChain>
</file>

<file path=xl/sharedStrings.xml><?xml version="1.0" encoding="utf-8"?>
<sst xmlns="http://schemas.openxmlformats.org/spreadsheetml/2006/main" count="318" uniqueCount="63">
  <si>
    <t>REPORTE GENERAL DE CORTES 2023-2024</t>
  </si>
  <si>
    <t>Numero de día</t>
  </si>
  <si>
    <t>Estado</t>
  </si>
  <si>
    <t>Observacion</t>
  </si>
  <si>
    <t>DICIEMBRE 2023</t>
  </si>
  <si>
    <t>ENERO 2024</t>
  </si>
  <si>
    <t>FEBRERO 2024</t>
  </si>
  <si>
    <t>MARZO 2024</t>
  </si>
  <si>
    <t>revisado</t>
  </si>
  <si>
    <t>Falta un baucher fisicamente con la cantidad de $118 pero en el reporte de la terminal si esta registrada. En el reporte hay un retiro con la cantidad de $44,071 no esta escrita en el cuaderno ni firmada al día siguiente,</t>
  </si>
  <si>
    <t>Falta un baucher fisicamente con la cantidad de $272.00, $99.00,$130.0. En el reporte de terminal dichas cantidades se encuentran cobradas</t>
  </si>
  <si>
    <t>Falta retiro con la cantidad de $39703.00</t>
  </si>
  <si>
    <t>Faltan 3 bauchers de terminal con las cantidades $442.00, $169.00 y $241.00 y incorporado un baucher del día anterior con la cantidad de $331.00 que no corresponde al corte actual</t>
  </si>
  <si>
    <t>Hay un baucher con la cantidad de $851.00 que no esta registrada en el corte pero corresponde al día del corte.</t>
  </si>
  <si>
    <t>Faltan 7 bauchers de terminal con las cantidades $235.00, $381.00. $520.00, $271.00, $284.00, $369.00, y $175.00 pero dichas cantidades entan cobradas en el reporte de terminal.</t>
  </si>
  <si>
    <t>No coincide la cantidad de movimientos de caja, con las cantidades reportadas. Se totaliza una cantidad de $11,633.00, pero al sumar las cantidades del documento por separado dan un resultado de $13,433.00. Aparte falta un documento que representa la cantiudad de $142.00</t>
  </si>
  <si>
    <t>Falta un baucher fisicamente con la cantidad de $32 pero en el reporte de la terminal si esta registrada. Punto 2 no hay documento que justifique los retiros de efectivo.</t>
  </si>
  <si>
    <t>Sin comentarios</t>
  </si>
  <si>
    <t>FALTANTE/ SOBRANTE</t>
  </si>
  <si>
    <t>Reporte</t>
  </si>
  <si>
    <t>Bauchers</t>
  </si>
  <si>
    <t>Falta un baucher fisicamente con la cantidad de $299.00, y $605.00, pero se encuentran cobradas en el corte de terminal</t>
  </si>
  <si>
    <t>sin comentarios</t>
  </si>
  <si>
    <t>Corte de Jessica</t>
  </si>
  <si>
    <t>Corte de Jessica no tiene bauchers</t>
  </si>
  <si>
    <t>Festivo</t>
  </si>
  <si>
    <t>Falta el corte del día</t>
  </si>
  <si>
    <t>Falta revisar el corte</t>
  </si>
  <si>
    <t>Falta bauchers de terminal</t>
  </si>
  <si>
    <t>Faltan $249.00 en bauchers</t>
  </si>
  <si>
    <t>Falta tranferencia de $19,868.00, tambien falta documento con la cantidad de $158.00</t>
  </si>
  <si>
    <t>Falta pago de Codillo rocio</t>
  </si>
  <si>
    <t>Faltante de bauchers con la cantidad de $1,322.00</t>
  </si>
  <si>
    <t>Faltante de bauchers con la cantidad de $3,155.00 y tranferencia de $6,000.00</t>
  </si>
  <si>
    <t>Falta retiro con la cantidad de $33,826.00, aparte faltan bauchers con una suma total de $2,213.00</t>
  </si>
  <si>
    <t>Falta bauchers de terminal con la cantidad de $8,397.00</t>
  </si>
  <si>
    <t>Falta bauchers con la cantidad $919.00</t>
  </si>
  <si>
    <t>Falta comprobante de depositos y tambien una tranferencia con la cantidad de  $4,759.00</t>
  </si>
  <si>
    <t>Sin revisar</t>
  </si>
  <si>
    <t>Falta deposito con la cantidad de $35,779.00</t>
  </si>
  <si>
    <t>En el corte no se registro el deposito de Elias con la cantidad de $2,815.00</t>
  </si>
  <si>
    <t>Faltante de bauchers con la cantidad $998 y faltan tranferencias con las cantidades de: $8,017.00, $38,924.00, $1,762.00, $38,354.00, $30,000.00, $63,418.00, 
 $28,258.00, $18,209.00, $35,040.00 y $7,932.00</t>
  </si>
  <si>
    <t>Falta comprobar todos los retiros de efectivo</t>
  </si>
  <si>
    <t>No coicide el pago de codillo rocio con su comprobante</t>
  </si>
  <si>
    <t>Falta comprobante de Documento con valor a $500.00</t>
  </si>
  <si>
    <t xml:space="preserve">Falta baucher con la cantidad de $200.00, existe una tranferencia en el corte con la cantidad de $10,000.00 </t>
  </si>
  <si>
    <t>Faltan 2 comprobantes de "Estacionamiento Rocio" con valor de $30.00 cada uno</t>
  </si>
  <si>
    <t>ABRIL 2024</t>
  </si>
  <si>
    <t>Reporta un sobrante de 2000, sin embargo ese sobrante no se ve representado en el corte. "Monse reporta a los Jefes"</t>
  </si>
  <si>
    <t>No reporto deposito de Oxxo "8658" Con la cantidad de "2815</t>
  </si>
  <si>
    <t>No reporta el deposito a Victor con la cantidad de $67,000 y 26336</t>
  </si>
  <si>
    <t>Indica que abrio caja 2 veces y tiene un retiro 3342</t>
  </si>
  <si>
    <t>No estan los reportes de retiro</t>
  </si>
  <si>
    <t>Reporta la cajaera equivocarse en una postic done el pago era con tarjeta y paso a efectivo con la cantidad de $189</t>
  </si>
  <si>
    <t>Pendiente</t>
  </si>
  <si>
    <t>La cajera Fernanda indica que le sobran $5500 que se metieron al corte pero posteriormente y cito "revisó los paquetes de efectivo y faltaba dinero en el corte del día anterior"dejando como cantidad unánime $2186</t>
  </si>
  <si>
    <t>En los bauchers hay una cantidad de $1,384.00 pero el baucher del baco vale $1,272 con un faltante de 112</t>
  </si>
  <si>
    <t>MAYO 2024</t>
  </si>
  <si>
    <t>Falta 2 baucher con la cantidad de $2,601 y $ 1,577</t>
  </si>
  <si>
    <t>En caja</t>
  </si>
  <si>
    <t>Hay 2 Bauchers uno con la cantidad de $1,251 que se reporta como cantidad sobrante, pero hay otro con la cantidad de $664 que esta cobrado pero no se encuentra dentro del reporte.</t>
  </si>
  <si>
    <t>Rebotado por falta de depositos</t>
  </si>
  <si>
    <t>Faltante de Sury con la cantidad de $787.00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</si>
</sst>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24"/>
      <color theme="1"/>
      <name val="Arial"/>
      <family val="2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3">
    <xf numFmtId="0" fontId="0" fillId="0" borderId="0" xfId="0"/>
    <xf numFmtId="16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/>
    <xf numFmtId="0" fontId="1" fillId="0" borderId="2" xfId="0" applyFont="1" applyFill="1" applyBorder="1" applyAlignment="1"/>
    <xf numFmtId="44" fontId="0" fillId="0" borderId="0" xfId="1" applyFont="1"/>
    <xf numFmtId="44" fontId="5" fillId="0" borderId="3" xfId="1" applyFont="1" applyBorder="1"/>
    <xf numFmtId="44" fontId="5" fillId="0" borderId="3" xfId="1" applyFont="1" applyBorder="1" applyAlignment="1">
      <alignment horizontal="center" wrapText="1"/>
    </xf>
    <xf numFmtId="44" fontId="5" fillId="0" borderId="0" xfId="1" applyFont="1"/>
    <xf numFmtId="0" fontId="0" fillId="0" borderId="0" xfId="0" applyAlignment="1">
      <alignment wrapText="1"/>
    </xf>
    <xf numFmtId="44" fontId="6" fillId="0" borderId="3" xfId="1" applyFont="1" applyBorder="1"/>
    <xf numFmtId="0" fontId="7" fillId="0" borderId="0" xfId="0" applyFont="1"/>
    <xf numFmtId="49" fontId="2" fillId="0" borderId="0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204"/>
  <sheetViews>
    <sheetView topLeftCell="A185" zoomScale="169" zoomScaleNormal="169" workbookViewId="0">
      <selection activeCell="A206" sqref="A206"/>
    </sheetView>
  </sheetViews>
  <sheetFormatPr baseColWidth="10" defaultRowHeight="15" x14ac:dyDescent="0.25"/>
  <cols>
    <col min="1" max="1" width="34.42578125" customWidth="1"/>
  </cols>
  <sheetData>
    <row r="1" spans="1:6" x14ac:dyDescent="0.25">
      <c r="A1" s="12" t="s">
        <v>0</v>
      </c>
      <c r="B1" s="12"/>
      <c r="C1" s="12"/>
      <c r="D1" s="12"/>
      <c r="E1" s="12"/>
      <c r="F1" s="12"/>
    </row>
    <row r="2" spans="1:6" x14ac:dyDescent="0.25">
      <c r="A2" s="12"/>
      <c r="B2" s="12"/>
      <c r="C2" s="12"/>
      <c r="D2" s="12"/>
      <c r="E2" s="12"/>
      <c r="F2" s="12"/>
    </row>
    <row r="3" spans="1:6" x14ac:dyDescent="0.25">
      <c r="A3" s="12"/>
      <c r="B3" s="12"/>
      <c r="C3" s="12"/>
      <c r="D3" s="12"/>
      <c r="E3" s="12"/>
      <c r="F3" s="12"/>
    </row>
    <row r="4" spans="1:6" x14ac:dyDescent="0.25">
      <c r="A4" s="12"/>
      <c r="B4" s="12"/>
      <c r="C4" s="12"/>
      <c r="D4" s="12"/>
      <c r="E4" s="12"/>
      <c r="F4" s="12"/>
    </row>
    <row r="5" spans="1:6" ht="14.25" customHeight="1" x14ac:dyDescent="0.25">
      <c r="A5" s="11" t="s">
        <v>4</v>
      </c>
      <c r="B5" s="11"/>
      <c r="C5" s="11"/>
    </row>
    <row r="6" spans="1:6" ht="14.25" customHeight="1" thickBot="1" x14ac:dyDescent="0.3">
      <c r="A6" s="11"/>
      <c r="B6" s="11"/>
      <c r="C6" s="11"/>
    </row>
    <row r="7" spans="1:6" ht="14.25" customHeight="1" thickBot="1" x14ac:dyDescent="0.3">
      <c r="A7" s="2" t="s">
        <v>1</v>
      </c>
      <c r="B7" s="2" t="s">
        <v>2</v>
      </c>
      <c r="C7" s="2" t="s">
        <v>3</v>
      </c>
      <c r="E7" s="3" t="s">
        <v>1</v>
      </c>
    </row>
    <row r="8" spans="1:6" ht="14.25" customHeight="1" thickBot="1" x14ac:dyDescent="0.3">
      <c r="A8" s="1">
        <v>45261</v>
      </c>
      <c r="E8">
        <f>WEEKDAY(A8)</f>
        <v>6</v>
      </c>
    </row>
    <row r="9" spans="1:6" ht="14.25" customHeight="1" thickBot="1" x14ac:dyDescent="0.3">
      <c r="A9" s="1">
        <v>45262</v>
      </c>
      <c r="E9">
        <f t="shared" ref="E9:E38" si="0">WEEKDAY(A9)</f>
        <v>7</v>
      </c>
    </row>
    <row r="10" spans="1:6" ht="14.25" customHeight="1" thickBot="1" x14ac:dyDescent="0.3">
      <c r="A10" s="1">
        <v>45263</v>
      </c>
      <c r="E10">
        <f t="shared" si="0"/>
        <v>1</v>
      </c>
    </row>
    <row r="11" spans="1:6" ht="14.25" customHeight="1" thickBot="1" x14ac:dyDescent="0.3">
      <c r="A11" s="1">
        <v>45264</v>
      </c>
      <c r="E11">
        <f t="shared" si="0"/>
        <v>2</v>
      </c>
    </row>
    <row r="12" spans="1:6" ht="14.25" customHeight="1" thickBot="1" x14ac:dyDescent="0.3">
      <c r="A12" s="1">
        <v>45265</v>
      </c>
      <c r="E12">
        <f t="shared" si="0"/>
        <v>3</v>
      </c>
    </row>
    <row r="13" spans="1:6" ht="14.25" customHeight="1" thickBot="1" x14ac:dyDescent="0.3">
      <c r="A13" s="1">
        <v>45266</v>
      </c>
      <c r="E13">
        <f t="shared" si="0"/>
        <v>4</v>
      </c>
    </row>
    <row r="14" spans="1:6" ht="14.25" customHeight="1" thickBot="1" x14ac:dyDescent="0.3">
      <c r="A14" s="1">
        <v>45267</v>
      </c>
      <c r="E14">
        <f t="shared" si="0"/>
        <v>5</v>
      </c>
    </row>
    <row r="15" spans="1:6" ht="14.25" customHeight="1" thickBot="1" x14ac:dyDescent="0.3">
      <c r="A15" s="1">
        <v>45268</v>
      </c>
      <c r="E15">
        <f t="shared" si="0"/>
        <v>6</v>
      </c>
    </row>
    <row r="16" spans="1:6" ht="14.25" customHeight="1" thickBot="1" x14ac:dyDescent="0.3">
      <c r="A16" s="1">
        <v>45269</v>
      </c>
      <c r="E16">
        <f t="shared" si="0"/>
        <v>7</v>
      </c>
    </row>
    <row r="17" spans="1:5" ht="14.25" customHeight="1" thickBot="1" x14ac:dyDescent="0.3">
      <c r="A17" s="1">
        <v>45270</v>
      </c>
      <c r="E17">
        <f t="shared" si="0"/>
        <v>1</v>
      </c>
    </row>
    <row r="18" spans="1:5" ht="14.25" customHeight="1" thickBot="1" x14ac:dyDescent="0.3">
      <c r="A18" s="1">
        <v>45271</v>
      </c>
      <c r="E18">
        <f t="shared" si="0"/>
        <v>2</v>
      </c>
    </row>
    <row r="19" spans="1:5" ht="14.25" customHeight="1" thickBot="1" x14ac:dyDescent="0.3">
      <c r="A19" s="1">
        <v>45272</v>
      </c>
      <c r="E19">
        <f t="shared" si="0"/>
        <v>3</v>
      </c>
    </row>
    <row r="20" spans="1:5" ht="14.25" customHeight="1" thickBot="1" x14ac:dyDescent="0.3">
      <c r="A20" s="1">
        <v>45273</v>
      </c>
      <c r="E20">
        <f t="shared" si="0"/>
        <v>4</v>
      </c>
    </row>
    <row r="21" spans="1:5" ht="14.25" customHeight="1" thickBot="1" x14ac:dyDescent="0.3">
      <c r="A21" s="1">
        <v>45274</v>
      </c>
      <c r="E21">
        <f t="shared" si="0"/>
        <v>5</v>
      </c>
    </row>
    <row r="22" spans="1:5" ht="14.25" customHeight="1" thickBot="1" x14ac:dyDescent="0.3">
      <c r="A22" s="1">
        <v>45275</v>
      </c>
      <c r="E22">
        <f t="shared" si="0"/>
        <v>6</v>
      </c>
    </row>
    <row r="23" spans="1:5" ht="14.25" customHeight="1" thickBot="1" x14ac:dyDescent="0.3">
      <c r="A23" s="1">
        <v>45276</v>
      </c>
      <c r="E23">
        <f t="shared" si="0"/>
        <v>7</v>
      </c>
    </row>
    <row r="24" spans="1:5" ht="14.25" customHeight="1" thickBot="1" x14ac:dyDescent="0.3">
      <c r="A24" s="1">
        <v>45277</v>
      </c>
      <c r="E24">
        <f t="shared" si="0"/>
        <v>1</v>
      </c>
    </row>
    <row r="25" spans="1:5" ht="14.25" customHeight="1" thickBot="1" x14ac:dyDescent="0.3">
      <c r="A25" s="1">
        <v>45278</v>
      </c>
      <c r="E25">
        <f t="shared" si="0"/>
        <v>2</v>
      </c>
    </row>
    <row r="26" spans="1:5" ht="14.25" customHeight="1" thickBot="1" x14ac:dyDescent="0.3">
      <c r="A26" s="1">
        <v>45279</v>
      </c>
      <c r="E26">
        <f t="shared" si="0"/>
        <v>3</v>
      </c>
    </row>
    <row r="27" spans="1:5" ht="14.25" customHeight="1" thickBot="1" x14ac:dyDescent="0.3">
      <c r="A27" s="1">
        <v>45280</v>
      </c>
      <c r="E27">
        <f t="shared" si="0"/>
        <v>4</v>
      </c>
    </row>
    <row r="28" spans="1:5" ht="14.25" customHeight="1" thickBot="1" x14ac:dyDescent="0.3">
      <c r="A28" s="1">
        <v>45281</v>
      </c>
      <c r="E28">
        <f t="shared" si="0"/>
        <v>5</v>
      </c>
    </row>
    <row r="29" spans="1:5" ht="14.25" customHeight="1" thickBot="1" x14ac:dyDescent="0.3">
      <c r="A29" s="1">
        <v>45282</v>
      </c>
      <c r="E29">
        <f t="shared" si="0"/>
        <v>6</v>
      </c>
    </row>
    <row r="30" spans="1:5" ht="14.25" customHeight="1" thickBot="1" x14ac:dyDescent="0.3">
      <c r="A30" s="1">
        <v>45283</v>
      </c>
      <c r="E30">
        <f t="shared" si="0"/>
        <v>7</v>
      </c>
    </row>
    <row r="31" spans="1:5" ht="14.25" customHeight="1" thickBot="1" x14ac:dyDescent="0.3">
      <c r="A31" s="1">
        <v>45284</v>
      </c>
      <c r="E31">
        <f t="shared" si="0"/>
        <v>1</v>
      </c>
    </row>
    <row r="32" spans="1:5" ht="14.25" customHeight="1" thickBot="1" x14ac:dyDescent="0.3">
      <c r="A32" s="1">
        <v>45285</v>
      </c>
      <c r="E32">
        <f t="shared" si="0"/>
        <v>2</v>
      </c>
    </row>
    <row r="33" spans="1:5" ht="14.25" customHeight="1" thickBot="1" x14ac:dyDescent="0.3">
      <c r="A33" s="1">
        <v>45286</v>
      </c>
      <c r="E33">
        <f t="shared" si="0"/>
        <v>3</v>
      </c>
    </row>
    <row r="34" spans="1:5" ht="14.25" customHeight="1" thickBot="1" x14ac:dyDescent="0.3">
      <c r="A34" s="1">
        <v>45287</v>
      </c>
      <c r="E34">
        <f t="shared" si="0"/>
        <v>4</v>
      </c>
    </row>
    <row r="35" spans="1:5" ht="14.25" customHeight="1" thickBot="1" x14ac:dyDescent="0.3">
      <c r="A35" s="1">
        <v>45288</v>
      </c>
      <c r="E35">
        <f t="shared" si="0"/>
        <v>5</v>
      </c>
    </row>
    <row r="36" spans="1:5" ht="14.25" customHeight="1" thickBot="1" x14ac:dyDescent="0.3">
      <c r="A36" s="1">
        <v>45289</v>
      </c>
      <c r="E36">
        <f t="shared" si="0"/>
        <v>6</v>
      </c>
    </row>
    <row r="37" spans="1:5" ht="14.25" customHeight="1" thickBot="1" x14ac:dyDescent="0.3">
      <c r="A37" s="1">
        <v>45290</v>
      </c>
      <c r="E37">
        <f t="shared" si="0"/>
        <v>7</v>
      </c>
    </row>
    <row r="38" spans="1:5" ht="14.25" customHeight="1" thickBot="1" x14ac:dyDescent="0.3">
      <c r="A38" s="1">
        <v>45291</v>
      </c>
      <c r="E38">
        <f t="shared" si="0"/>
        <v>1</v>
      </c>
    </row>
    <row r="39" spans="1:5" ht="15" customHeight="1" x14ac:dyDescent="0.25">
      <c r="A39" s="11" t="s">
        <v>5</v>
      </c>
      <c r="B39" s="11"/>
      <c r="C39" s="11"/>
    </row>
    <row r="40" spans="1:5" ht="15.75" customHeight="1" thickBot="1" x14ac:dyDescent="0.3">
      <c r="A40" s="11"/>
      <c r="B40" s="11"/>
      <c r="C40" s="11"/>
    </row>
    <row r="41" spans="1:5" ht="15.75" thickBot="1" x14ac:dyDescent="0.3">
      <c r="A41" s="2" t="s">
        <v>1</v>
      </c>
      <c r="B41" s="2" t="s">
        <v>2</v>
      </c>
      <c r="C41" s="2" t="s">
        <v>3</v>
      </c>
      <c r="E41" s="3" t="s">
        <v>1</v>
      </c>
    </row>
    <row r="42" spans="1:5" ht="15.75" thickBot="1" x14ac:dyDescent="0.3">
      <c r="A42" s="1">
        <v>45292</v>
      </c>
      <c r="B42" t="s">
        <v>25</v>
      </c>
      <c r="C42" t="s">
        <v>17</v>
      </c>
      <c r="E42">
        <f t="shared" ref="E42:E72" si="1">WEEKDAY(A42)</f>
        <v>2</v>
      </c>
    </row>
    <row r="43" spans="1:5" ht="15.75" thickBot="1" x14ac:dyDescent="0.3">
      <c r="A43" s="1">
        <v>45293</v>
      </c>
      <c r="B43" t="s">
        <v>8</v>
      </c>
      <c r="C43" t="s">
        <v>17</v>
      </c>
      <c r="E43">
        <f t="shared" si="1"/>
        <v>3</v>
      </c>
    </row>
    <row r="44" spans="1:5" ht="15.75" thickBot="1" x14ac:dyDescent="0.3">
      <c r="A44" s="1">
        <v>45294</v>
      </c>
      <c r="B44" t="s">
        <v>8</v>
      </c>
      <c r="C44" t="s">
        <v>26</v>
      </c>
      <c r="E44">
        <f t="shared" si="1"/>
        <v>4</v>
      </c>
    </row>
    <row r="45" spans="1:5" ht="15.75" thickBot="1" x14ac:dyDescent="0.3">
      <c r="A45" s="1">
        <v>45295</v>
      </c>
      <c r="B45" t="s">
        <v>8</v>
      </c>
      <c r="C45" t="s">
        <v>27</v>
      </c>
      <c r="E45">
        <f t="shared" si="1"/>
        <v>5</v>
      </c>
    </row>
    <row r="46" spans="1:5" ht="15.75" thickBot="1" x14ac:dyDescent="0.3">
      <c r="A46" s="1">
        <v>45296</v>
      </c>
      <c r="B46" t="s">
        <v>8</v>
      </c>
      <c r="C46" t="s">
        <v>28</v>
      </c>
      <c r="E46">
        <f t="shared" si="1"/>
        <v>6</v>
      </c>
    </row>
    <row r="47" spans="1:5" ht="15.75" thickBot="1" x14ac:dyDescent="0.3">
      <c r="A47" s="1">
        <v>45297</v>
      </c>
      <c r="B47" t="s">
        <v>8</v>
      </c>
      <c r="C47" t="s">
        <v>29</v>
      </c>
      <c r="E47">
        <f t="shared" si="1"/>
        <v>7</v>
      </c>
    </row>
    <row r="48" spans="1:5" ht="15.75" thickBot="1" x14ac:dyDescent="0.3">
      <c r="A48" s="1">
        <v>45298</v>
      </c>
      <c r="B48" t="s">
        <v>8</v>
      </c>
      <c r="C48" t="s">
        <v>30</v>
      </c>
      <c r="E48">
        <f t="shared" si="1"/>
        <v>1</v>
      </c>
    </row>
    <row r="49" spans="1:5" ht="15.75" thickBot="1" x14ac:dyDescent="0.3">
      <c r="A49" s="1">
        <v>45299</v>
      </c>
      <c r="B49" t="s">
        <v>8</v>
      </c>
      <c r="C49" t="s">
        <v>17</v>
      </c>
      <c r="E49">
        <f t="shared" si="1"/>
        <v>2</v>
      </c>
    </row>
    <row r="50" spans="1:5" ht="15.75" thickBot="1" x14ac:dyDescent="0.3">
      <c r="A50" s="1">
        <v>45300</v>
      </c>
      <c r="B50" t="s">
        <v>8</v>
      </c>
      <c r="C50" t="s">
        <v>31</v>
      </c>
      <c r="E50">
        <f t="shared" si="1"/>
        <v>3</v>
      </c>
    </row>
    <row r="51" spans="1:5" ht="15.75" thickBot="1" x14ac:dyDescent="0.3">
      <c r="A51" s="1">
        <v>45301</v>
      </c>
      <c r="B51" t="s">
        <v>8</v>
      </c>
      <c r="C51" t="s">
        <v>17</v>
      </c>
      <c r="E51">
        <f t="shared" si="1"/>
        <v>4</v>
      </c>
    </row>
    <row r="52" spans="1:5" ht="15.75" thickBot="1" x14ac:dyDescent="0.3">
      <c r="A52" s="1">
        <v>45302</v>
      </c>
      <c r="B52" t="s">
        <v>8</v>
      </c>
      <c r="C52" t="s">
        <v>32</v>
      </c>
      <c r="E52">
        <f t="shared" si="1"/>
        <v>5</v>
      </c>
    </row>
    <row r="53" spans="1:5" ht="15.75" thickBot="1" x14ac:dyDescent="0.3">
      <c r="A53" s="1">
        <v>45303</v>
      </c>
      <c r="B53" t="s">
        <v>8</v>
      </c>
      <c r="C53" t="s">
        <v>33</v>
      </c>
      <c r="E53">
        <f t="shared" si="1"/>
        <v>6</v>
      </c>
    </row>
    <row r="54" spans="1:5" ht="15" customHeight="1" thickBot="1" x14ac:dyDescent="0.3">
      <c r="A54" s="1">
        <v>45304</v>
      </c>
      <c r="B54" t="s">
        <v>8</v>
      </c>
      <c r="C54" s="8" t="s">
        <v>41</v>
      </c>
      <c r="E54">
        <f t="shared" si="1"/>
        <v>7</v>
      </c>
    </row>
    <row r="55" spans="1:5" ht="15.75" thickBot="1" x14ac:dyDescent="0.3">
      <c r="A55" s="1">
        <v>45305</v>
      </c>
      <c r="B55" t="s">
        <v>8</v>
      </c>
      <c r="C55" t="s">
        <v>42</v>
      </c>
      <c r="E55">
        <f t="shared" si="1"/>
        <v>1</v>
      </c>
    </row>
    <row r="56" spans="1:5" ht="15.75" thickBot="1" x14ac:dyDescent="0.3">
      <c r="A56" s="1">
        <v>45306</v>
      </c>
      <c r="B56" t="s">
        <v>8</v>
      </c>
      <c r="C56" t="s">
        <v>17</v>
      </c>
      <c r="E56">
        <f t="shared" si="1"/>
        <v>2</v>
      </c>
    </row>
    <row r="57" spans="1:5" ht="15.75" thickBot="1" x14ac:dyDescent="0.3">
      <c r="A57" s="1">
        <v>45307</v>
      </c>
      <c r="B57" t="s">
        <v>8</v>
      </c>
      <c r="C57" t="s">
        <v>17</v>
      </c>
      <c r="E57">
        <f t="shared" si="1"/>
        <v>3</v>
      </c>
    </row>
    <row r="58" spans="1:5" ht="15.75" thickBot="1" x14ac:dyDescent="0.3">
      <c r="A58" s="1">
        <v>45308</v>
      </c>
      <c r="B58" t="s">
        <v>8</v>
      </c>
      <c r="C58" t="s">
        <v>17</v>
      </c>
      <c r="E58">
        <f t="shared" si="1"/>
        <v>4</v>
      </c>
    </row>
    <row r="59" spans="1:5" ht="15.75" thickBot="1" x14ac:dyDescent="0.3">
      <c r="A59" s="1">
        <v>45309</v>
      </c>
      <c r="B59" t="s">
        <v>8</v>
      </c>
      <c r="C59" t="s">
        <v>17</v>
      </c>
      <c r="E59">
        <f t="shared" si="1"/>
        <v>5</v>
      </c>
    </row>
    <row r="60" spans="1:5" ht="15.75" thickBot="1" x14ac:dyDescent="0.3">
      <c r="A60" s="1">
        <v>45310</v>
      </c>
      <c r="B60" t="s">
        <v>8</v>
      </c>
      <c r="C60" t="s">
        <v>17</v>
      </c>
      <c r="E60">
        <f t="shared" si="1"/>
        <v>6</v>
      </c>
    </row>
    <row r="61" spans="1:5" ht="15.75" thickBot="1" x14ac:dyDescent="0.3">
      <c r="A61" s="1">
        <v>45311</v>
      </c>
      <c r="B61" t="s">
        <v>8</v>
      </c>
      <c r="C61" t="s">
        <v>17</v>
      </c>
      <c r="E61">
        <f t="shared" si="1"/>
        <v>7</v>
      </c>
    </row>
    <row r="62" spans="1:5" ht="15.75" thickBot="1" x14ac:dyDescent="0.3">
      <c r="A62" s="1">
        <v>45312</v>
      </c>
      <c r="B62" t="s">
        <v>8</v>
      </c>
      <c r="C62" t="s">
        <v>17</v>
      </c>
      <c r="E62">
        <f t="shared" si="1"/>
        <v>1</v>
      </c>
    </row>
    <row r="63" spans="1:5" ht="15.75" thickBot="1" x14ac:dyDescent="0.3">
      <c r="A63" s="1">
        <v>45313</v>
      </c>
      <c r="B63" t="s">
        <v>8</v>
      </c>
      <c r="C63" t="s">
        <v>17</v>
      </c>
      <c r="E63">
        <f t="shared" si="1"/>
        <v>2</v>
      </c>
    </row>
    <row r="64" spans="1:5" ht="15.75" thickBot="1" x14ac:dyDescent="0.3">
      <c r="A64" s="1">
        <v>45314</v>
      </c>
      <c r="B64" t="s">
        <v>8</v>
      </c>
      <c r="C64" t="s">
        <v>17</v>
      </c>
      <c r="E64">
        <f t="shared" si="1"/>
        <v>3</v>
      </c>
    </row>
    <row r="65" spans="1:5" ht="15.75" thickBot="1" x14ac:dyDescent="0.3">
      <c r="A65" s="1">
        <v>45315</v>
      </c>
      <c r="B65" t="s">
        <v>8</v>
      </c>
      <c r="C65" t="s">
        <v>17</v>
      </c>
      <c r="E65">
        <f t="shared" si="1"/>
        <v>4</v>
      </c>
    </row>
    <row r="66" spans="1:5" ht="15.75" thickBot="1" x14ac:dyDescent="0.3">
      <c r="A66" s="1">
        <v>45316</v>
      </c>
      <c r="B66" t="s">
        <v>8</v>
      </c>
      <c r="C66" t="s">
        <v>17</v>
      </c>
      <c r="E66">
        <f t="shared" si="1"/>
        <v>5</v>
      </c>
    </row>
    <row r="67" spans="1:5" ht="15.75" thickBot="1" x14ac:dyDescent="0.3">
      <c r="A67" s="1">
        <v>45317</v>
      </c>
      <c r="B67" t="s">
        <v>8</v>
      </c>
      <c r="C67" t="s">
        <v>17</v>
      </c>
      <c r="E67">
        <f t="shared" si="1"/>
        <v>6</v>
      </c>
    </row>
    <row r="68" spans="1:5" ht="15.75" thickBot="1" x14ac:dyDescent="0.3">
      <c r="A68" s="1">
        <v>45318</v>
      </c>
      <c r="B68" t="s">
        <v>8</v>
      </c>
      <c r="C68" t="s">
        <v>43</v>
      </c>
      <c r="E68">
        <f t="shared" si="1"/>
        <v>7</v>
      </c>
    </row>
    <row r="69" spans="1:5" ht="15.75" thickBot="1" x14ac:dyDescent="0.3">
      <c r="A69" s="1">
        <v>45319</v>
      </c>
      <c r="B69" t="s">
        <v>8</v>
      </c>
      <c r="C69" t="s">
        <v>44</v>
      </c>
      <c r="E69">
        <f t="shared" si="1"/>
        <v>1</v>
      </c>
    </row>
    <row r="70" spans="1:5" ht="15.75" thickBot="1" x14ac:dyDescent="0.3">
      <c r="A70" s="1">
        <v>45320</v>
      </c>
      <c r="B70" t="s">
        <v>8</v>
      </c>
      <c r="C70" t="s">
        <v>45</v>
      </c>
      <c r="E70">
        <f t="shared" si="1"/>
        <v>2</v>
      </c>
    </row>
    <row r="71" spans="1:5" ht="15.75" thickBot="1" x14ac:dyDescent="0.3">
      <c r="A71" s="1">
        <v>45321</v>
      </c>
      <c r="B71" t="s">
        <v>8</v>
      </c>
      <c r="C71" t="s">
        <v>46</v>
      </c>
      <c r="E71">
        <f t="shared" si="1"/>
        <v>3</v>
      </c>
    </row>
    <row r="72" spans="1:5" ht="15.75" thickBot="1" x14ac:dyDescent="0.3">
      <c r="A72" s="1">
        <v>45322</v>
      </c>
      <c r="B72" t="s">
        <v>8</v>
      </c>
      <c r="C72" t="s">
        <v>17</v>
      </c>
      <c r="E72">
        <f t="shared" si="1"/>
        <v>4</v>
      </c>
    </row>
    <row r="73" spans="1:5" x14ac:dyDescent="0.25">
      <c r="A73" s="11" t="s">
        <v>6</v>
      </c>
      <c r="B73" s="11"/>
      <c r="C73" s="11"/>
      <c r="E73">
        <v>0</v>
      </c>
    </row>
    <row r="74" spans="1:5" ht="15.75" thickBot="1" x14ac:dyDescent="0.3">
      <c r="A74" s="11"/>
      <c r="B74" s="11"/>
      <c r="C74" s="11"/>
      <c r="E74">
        <v>0</v>
      </c>
    </row>
    <row r="75" spans="1:5" ht="15.75" thickBot="1" x14ac:dyDescent="0.3">
      <c r="A75" s="2" t="s">
        <v>1</v>
      </c>
      <c r="B75" s="2" t="s">
        <v>2</v>
      </c>
      <c r="C75" s="2" t="s">
        <v>3</v>
      </c>
      <c r="E75">
        <v>0</v>
      </c>
    </row>
    <row r="76" spans="1:5" ht="15.75" thickBot="1" x14ac:dyDescent="0.3">
      <c r="A76" s="1">
        <v>45323</v>
      </c>
      <c r="B76" t="s">
        <v>8</v>
      </c>
      <c r="C76" t="s">
        <v>24</v>
      </c>
      <c r="E76">
        <f t="shared" ref="E76:E104" si="2">WEEKDAY(A76)</f>
        <v>5</v>
      </c>
    </row>
    <row r="77" spans="1:5" ht="15.75" thickBot="1" x14ac:dyDescent="0.3">
      <c r="A77" s="1">
        <v>45324</v>
      </c>
      <c r="B77" t="s">
        <v>8</v>
      </c>
      <c r="C77" t="s">
        <v>23</v>
      </c>
      <c r="E77">
        <f t="shared" si="2"/>
        <v>6</v>
      </c>
    </row>
    <row r="78" spans="1:5" ht="15.75" thickBot="1" x14ac:dyDescent="0.3">
      <c r="A78" s="1">
        <v>45325</v>
      </c>
      <c r="B78" t="s">
        <v>8</v>
      </c>
      <c r="C78" t="s">
        <v>17</v>
      </c>
      <c r="E78">
        <f t="shared" si="2"/>
        <v>7</v>
      </c>
    </row>
    <row r="79" spans="1:5" ht="15.75" thickBot="1" x14ac:dyDescent="0.3">
      <c r="A79" s="1">
        <v>45326</v>
      </c>
      <c r="B79" t="s">
        <v>8</v>
      </c>
      <c r="C79" t="s">
        <v>34</v>
      </c>
      <c r="E79">
        <f t="shared" si="2"/>
        <v>1</v>
      </c>
    </row>
    <row r="80" spans="1:5" ht="15.75" thickBot="1" x14ac:dyDescent="0.3">
      <c r="A80" s="1">
        <v>45327</v>
      </c>
      <c r="B80" t="s">
        <v>8</v>
      </c>
      <c r="C80" t="s">
        <v>35</v>
      </c>
      <c r="E80">
        <f t="shared" si="2"/>
        <v>2</v>
      </c>
    </row>
    <row r="81" spans="1:5" ht="15.75" thickBot="1" x14ac:dyDescent="0.3">
      <c r="A81" s="1">
        <v>45328</v>
      </c>
      <c r="B81" t="s">
        <v>8</v>
      </c>
      <c r="C81" t="s">
        <v>36</v>
      </c>
      <c r="E81">
        <f t="shared" si="2"/>
        <v>3</v>
      </c>
    </row>
    <row r="82" spans="1:5" ht="15.75" thickBot="1" x14ac:dyDescent="0.3">
      <c r="A82" s="1">
        <v>45329</v>
      </c>
      <c r="B82" t="s">
        <v>8</v>
      </c>
      <c r="C82" t="s">
        <v>17</v>
      </c>
      <c r="E82">
        <f t="shared" si="2"/>
        <v>4</v>
      </c>
    </row>
    <row r="83" spans="1:5" ht="15.75" thickBot="1" x14ac:dyDescent="0.3">
      <c r="A83" s="1">
        <v>45330</v>
      </c>
      <c r="B83" t="s">
        <v>8</v>
      </c>
      <c r="C83" t="s">
        <v>9</v>
      </c>
      <c r="E83">
        <f t="shared" si="2"/>
        <v>5</v>
      </c>
    </row>
    <row r="84" spans="1:5" ht="15.75" thickBot="1" x14ac:dyDescent="0.3">
      <c r="A84" s="1">
        <v>45331</v>
      </c>
      <c r="B84" t="s">
        <v>8</v>
      </c>
      <c r="C84" t="s">
        <v>10</v>
      </c>
      <c r="E84">
        <f t="shared" si="2"/>
        <v>6</v>
      </c>
    </row>
    <row r="85" spans="1:5" ht="15.75" thickBot="1" x14ac:dyDescent="0.3">
      <c r="A85" s="1">
        <v>45332</v>
      </c>
      <c r="B85" t="s">
        <v>8</v>
      </c>
      <c r="C85" t="s">
        <v>11</v>
      </c>
      <c r="E85">
        <f t="shared" si="2"/>
        <v>7</v>
      </c>
    </row>
    <row r="86" spans="1:5" ht="15.75" thickBot="1" x14ac:dyDescent="0.3">
      <c r="A86" s="1">
        <v>45333</v>
      </c>
      <c r="B86" t="s">
        <v>8</v>
      </c>
      <c r="C86" t="s">
        <v>17</v>
      </c>
      <c r="E86">
        <f t="shared" si="2"/>
        <v>1</v>
      </c>
    </row>
    <row r="87" spans="1:5" ht="15.75" thickBot="1" x14ac:dyDescent="0.3">
      <c r="A87" s="1">
        <v>45334</v>
      </c>
      <c r="B87" t="s">
        <v>8</v>
      </c>
      <c r="C87" t="s">
        <v>17</v>
      </c>
      <c r="E87">
        <f t="shared" si="2"/>
        <v>2</v>
      </c>
    </row>
    <row r="88" spans="1:5" ht="15.75" thickBot="1" x14ac:dyDescent="0.3">
      <c r="A88" s="1">
        <v>45335</v>
      </c>
      <c r="B88" t="s">
        <v>8</v>
      </c>
      <c r="C88" t="s">
        <v>17</v>
      </c>
      <c r="E88">
        <f t="shared" si="2"/>
        <v>3</v>
      </c>
    </row>
    <row r="89" spans="1:5" ht="15.75" thickBot="1" x14ac:dyDescent="0.3">
      <c r="A89" s="1">
        <v>45336</v>
      </c>
      <c r="B89" t="s">
        <v>8</v>
      </c>
      <c r="C89" t="s">
        <v>17</v>
      </c>
      <c r="E89">
        <f t="shared" si="2"/>
        <v>4</v>
      </c>
    </row>
    <row r="90" spans="1:5" ht="15.75" thickBot="1" x14ac:dyDescent="0.3">
      <c r="A90" s="1">
        <v>45337</v>
      </c>
      <c r="B90" t="s">
        <v>8</v>
      </c>
      <c r="C90" t="s">
        <v>17</v>
      </c>
      <c r="E90">
        <f t="shared" si="2"/>
        <v>5</v>
      </c>
    </row>
    <row r="91" spans="1:5" ht="15.75" thickBot="1" x14ac:dyDescent="0.3">
      <c r="A91" s="1">
        <v>45338</v>
      </c>
      <c r="B91" t="s">
        <v>8</v>
      </c>
      <c r="C91" t="s">
        <v>17</v>
      </c>
      <c r="E91">
        <f t="shared" si="2"/>
        <v>6</v>
      </c>
    </row>
    <row r="92" spans="1:5" ht="15.75" thickBot="1" x14ac:dyDescent="0.3">
      <c r="A92" s="1">
        <v>45339</v>
      </c>
      <c r="B92" t="s">
        <v>8</v>
      </c>
      <c r="C92" t="s">
        <v>13</v>
      </c>
      <c r="E92">
        <f t="shared" si="2"/>
        <v>7</v>
      </c>
    </row>
    <row r="93" spans="1:5" ht="15.75" thickBot="1" x14ac:dyDescent="0.3">
      <c r="A93" s="1">
        <v>45340</v>
      </c>
      <c r="B93" t="s">
        <v>8</v>
      </c>
      <c r="C93" t="s">
        <v>17</v>
      </c>
      <c r="E93">
        <f t="shared" si="2"/>
        <v>1</v>
      </c>
    </row>
    <row r="94" spans="1:5" ht="15.75" thickBot="1" x14ac:dyDescent="0.3">
      <c r="A94" s="1">
        <v>45341</v>
      </c>
      <c r="B94" t="s">
        <v>8</v>
      </c>
      <c r="C94" t="s">
        <v>12</v>
      </c>
      <c r="E94">
        <f t="shared" si="2"/>
        <v>2</v>
      </c>
    </row>
    <row r="95" spans="1:5" ht="15.75" thickBot="1" x14ac:dyDescent="0.3">
      <c r="A95" s="1">
        <v>45342</v>
      </c>
      <c r="B95" t="s">
        <v>8</v>
      </c>
      <c r="C95" t="s">
        <v>14</v>
      </c>
      <c r="E95">
        <f t="shared" si="2"/>
        <v>3</v>
      </c>
    </row>
    <row r="96" spans="1:5" ht="15.75" thickBot="1" x14ac:dyDescent="0.3">
      <c r="A96" s="1">
        <v>45343</v>
      </c>
      <c r="B96" t="s">
        <v>8</v>
      </c>
      <c r="C96" t="s">
        <v>17</v>
      </c>
      <c r="E96">
        <f t="shared" si="2"/>
        <v>4</v>
      </c>
    </row>
    <row r="97" spans="1:5" ht="15.75" thickBot="1" x14ac:dyDescent="0.3">
      <c r="A97" s="1">
        <v>45344</v>
      </c>
      <c r="B97" t="s">
        <v>8</v>
      </c>
      <c r="C97" t="s">
        <v>15</v>
      </c>
      <c r="E97">
        <f t="shared" si="2"/>
        <v>5</v>
      </c>
    </row>
    <row r="98" spans="1:5" ht="15.75" thickBot="1" x14ac:dyDescent="0.3">
      <c r="A98" s="1">
        <v>45345</v>
      </c>
      <c r="B98" t="s">
        <v>8</v>
      </c>
      <c r="C98" t="s">
        <v>16</v>
      </c>
      <c r="E98">
        <f t="shared" si="2"/>
        <v>6</v>
      </c>
    </row>
    <row r="99" spans="1:5" ht="15.75" thickBot="1" x14ac:dyDescent="0.3">
      <c r="A99" s="1">
        <v>45346</v>
      </c>
      <c r="B99" t="s">
        <v>8</v>
      </c>
      <c r="C99" t="s">
        <v>21</v>
      </c>
      <c r="E99">
        <f t="shared" si="2"/>
        <v>7</v>
      </c>
    </row>
    <row r="100" spans="1:5" ht="15.75" thickBot="1" x14ac:dyDescent="0.3">
      <c r="A100" s="1">
        <v>45347</v>
      </c>
      <c r="B100" t="s">
        <v>8</v>
      </c>
      <c r="C100" t="s">
        <v>17</v>
      </c>
      <c r="E100">
        <f t="shared" si="2"/>
        <v>1</v>
      </c>
    </row>
    <row r="101" spans="1:5" ht="15.75" thickBot="1" x14ac:dyDescent="0.3">
      <c r="A101" s="1">
        <v>45348</v>
      </c>
      <c r="B101" t="s">
        <v>8</v>
      </c>
      <c r="C101" t="s">
        <v>17</v>
      </c>
      <c r="E101">
        <f t="shared" si="2"/>
        <v>2</v>
      </c>
    </row>
    <row r="102" spans="1:5" ht="15.75" thickBot="1" x14ac:dyDescent="0.3">
      <c r="A102" s="1">
        <v>45349</v>
      </c>
      <c r="B102" t="s">
        <v>8</v>
      </c>
      <c r="C102" t="s">
        <v>22</v>
      </c>
      <c r="E102">
        <f t="shared" si="2"/>
        <v>3</v>
      </c>
    </row>
    <row r="103" spans="1:5" ht="15.75" thickBot="1" x14ac:dyDescent="0.3">
      <c r="A103" s="1">
        <v>45350</v>
      </c>
      <c r="B103" t="s">
        <v>8</v>
      </c>
      <c r="C103" t="s">
        <v>37</v>
      </c>
      <c r="E103">
        <f t="shared" si="2"/>
        <v>4</v>
      </c>
    </row>
    <row r="104" spans="1:5" ht="15.75" thickBot="1" x14ac:dyDescent="0.3">
      <c r="A104" s="1">
        <v>45351</v>
      </c>
      <c r="B104" t="s">
        <v>38</v>
      </c>
      <c r="E104">
        <f t="shared" si="2"/>
        <v>5</v>
      </c>
    </row>
    <row r="105" spans="1:5" x14ac:dyDescent="0.25">
      <c r="A105" s="11" t="s">
        <v>7</v>
      </c>
      <c r="B105" s="11"/>
      <c r="C105" s="11"/>
      <c r="E105">
        <v>0</v>
      </c>
    </row>
    <row r="106" spans="1:5" x14ac:dyDescent="0.25">
      <c r="A106" s="11"/>
      <c r="B106" s="11"/>
      <c r="C106" s="11"/>
      <c r="E106">
        <v>0</v>
      </c>
    </row>
    <row r="107" spans="1:5" ht="15.75" thickBot="1" x14ac:dyDescent="0.3">
      <c r="E107" s="3">
        <v>0</v>
      </c>
    </row>
    <row r="108" spans="1:5" ht="15.75" thickBot="1" x14ac:dyDescent="0.3">
      <c r="A108" s="1">
        <v>45352</v>
      </c>
      <c r="B108" t="s">
        <v>8</v>
      </c>
      <c r="C108" t="s">
        <v>17</v>
      </c>
      <c r="E108">
        <f t="shared" ref="E108:E171" si="3">WEEKDAY(A108)</f>
        <v>6</v>
      </c>
    </row>
    <row r="109" spans="1:5" ht="15.75" thickBot="1" x14ac:dyDescent="0.3">
      <c r="A109" s="1">
        <v>45353</v>
      </c>
      <c r="B109" t="s">
        <v>8</v>
      </c>
      <c r="C109" t="s">
        <v>17</v>
      </c>
      <c r="E109">
        <f t="shared" si="3"/>
        <v>7</v>
      </c>
    </row>
    <row r="110" spans="1:5" ht="15.75" thickBot="1" x14ac:dyDescent="0.3">
      <c r="A110" s="1">
        <v>45354</v>
      </c>
      <c r="B110" t="s">
        <v>8</v>
      </c>
      <c r="C110" t="s">
        <v>17</v>
      </c>
      <c r="E110">
        <f t="shared" si="3"/>
        <v>1</v>
      </c>
    </row>
    <row r="111" spans="1:5" ht="15.75" thickBot="1" x14ac:dyDescent="0.3">
      <c r="A111" s="1">
        <v>45355</v>
      </c>
      <c r="B111" t="s">
        <v>8</v>
      </c>
      <c r="C111" t="s">
        <v>17</v>
      </c>
      <c r="E111">
        <f t="shared" si="3"/>
        <v>2</v>
      </c>
    </row>
    <row r="112" spans="1:5" ht="15.75" thickBot="1" x14ac:dyDescent="0.3">
      <c r="A112" s="1">
        <v>45356</v>
      </c>
      <c r="B112" t="s">
        <v>8</v>
      </c>
      <c r="C112" t="s">
        <v>17</v>
      </c>
      <c r="E112">
        <f t="shared" si="3"/>
        <v>3</v>
      </c>
    </row>
    <row r="113" spans="1:5" ht="15.75" thickBot="1" x14ac:dyDescent="0.3">
      <c r="A113" s="1">
        <v>45357</v>
      </c>
      <c r="B113" t="s">
        <v>8</v>
      </c>
      <c r="C113" t="s">
        <v>17</v>
      </c>
      <c r="E113">
        <f t="shared" si="3"/>
        <v>4</v>
      </c>
    </row>
    <row r="114" spans="1:5" ht="15.75" thickBot="1" x14ac:dyDescent="0.3">
      <c r="A114" s="1">
        <v>45358</v>
      </c>
      <c r="B114" t="s">
        <v>8</v>
      </c>
      <c r="C114" t="s">
        <v>17</v>
      </c>
      <c r="E114">
        <f t="shared" si="3"/>
        <v>5</v>
      </c>
    </row>
    <row r="115" spans="1:5" ht="15.75" thickBot="1" x14ac:dyDescent="0.3">
      <c r="A115" s="1">
        <v>45359</v>
      </c>
      <c r="B115" t="s">
        <v>8</v>
      </c>
      <c r="C115" t="s">
        <v>17</v>
      </c>
      <c r="E115">
        <f t="shared" si="3"/>
        <v>6</v>
      </c>
    </row>
    <row r="116" spans="1:5" ht="15.75" thickBot="1" x14ac:dyDescent="0.3">
      <c r="A116" s="1">
        <v>45360</v>
      </c>
      <c r="B116" t="s">
        <v>8</v>
      </c>
      <c r="C116" t="s">
        <v>17</v>
      </c>
      <c r="E116">
        <f t="shared" si="3"/>
        <v>7</v>
      </c>
    </row>
    <row r="117" spans="1:5" ht="15.75" thickBot="1" x14ac:dyDescent="0.3">
      <c r="A117" s="1">
        <v>45361</v>
      </c>
      <c r="B117" t="s">
        <v>8</v>
      </c>
      <c r="C117" t="s">
        <v>17</v>
      </c>
      <c r="E117">
        <f t="shared" si="3"/>
        <v>1</v>
      </c>
    </row>
    <row r="118" spans="1:5" ht="15.75" thickBot="1" x14ac:dyDescent="0.3">
      <c r="A118" s="1">
        <v>45362</v>
      </c>
      <c r="B118" t="s">
        <v>8</v>
      </c>
      <c r="C118" t="s">
        <v>17</v>
      </c>
      <c r="E118">
        <f t="shared" si="3"/>
        <v>2</v>
      </c>
    </row>
    <row r="119" spans="1:5" ht="15.75" thickBot="1" x14ac:dyDescent="0.3">
      <c r="A119" s="1">
        <v>45363</v>
      </c>
      <c r="B119" t="s">
        <v>8</v>
      </c>
      <c r="C119" t="s">
        <v>39</v>
      </c>
      <c r="E119">
        <f t="shared" si="3"/>
        <v>3</v>
      </c>
    </row>
    <row r="120" spans="1:5" ht="15.75" thickBot="1" x14ac:dyDescent="0.3">
      <c r="A120" s="1">
        <v>45364</v>
      </c>
      <c r="B120" t="s">
        <v>8</v>
      </c>
      <c r="C120" t="s">
        <v>17</v>
      </c>
      <c r="E120">
        <f t="shared" si="3"/>
        <v>4</v>
      </c>
    </row>
    <row r="121" spans="1:5" ht="15.75" thickBot="1" x14ac:dyDescent="0.3">
      <c r="A121" s="1">
        <v>45365</v>
      </c>
      <c r="B121" t="s">
        <v>8</v>
      </c>
      <c r="C121" t="s">
        <v>17</v>
      </c>
      <c r="E121">
        <f t="shared" si="3"/>
        <v>5</v>
      </c>
    </row>
    <row r="122" spans="1:5" ht="15.75" thickBot="1" x14ac:dyDescent="0.3">
      <c r="A122" s="1">
        <v>45366</v>
      </c>
      <c r="B122" t="s">
        <v>8</v>
      </c>
      <c r="C122" t="s">
        <v>17</v>
      </c>
      <c r="E122">
        <f t="shared" si="3"/>
        <v>6</v>
      </c>
    </row>
    <row r="123" spans="1:5" ht="15.75" thickBot="1" x14ac:dyDescent="0.3">
      <c r="A123" s="1">
        <v>45367</v>
      </c>
      <c r="B123" t="s">
        <v>8</v>
      </c>
      <c r="C123" t="s">
        <v>17</v>
      </c>
      <c r="E123">
        <f t="shared" si="3"/>
        <v>7</v>
      </c>
    </row>
    <row r="124" spans="1:5" ht="15.75" thickBot="1" x14ac:dyDescent="0.3">
      <c r="A124" s="1">
        <v>45368</v>
      </c>
      <c r="B124" t="s">
        <v>8</v>
      </c>
      <c r="C124" t="s">
        <v>40</v>
      </c>
      <c r="E124">
        <f t="shared" si="3"/>
        <v>1</v>
      </c>
    </row>
    <row r="125" spans="1:5" ht="15.75" thickBot="1" x14ac:dyDescent="0.3">
      <c r="A125" s="1">
        <v>45369</v>
      </c>
      <c r="B125" t="s">
        <v>8</v>
      </c>
      <c r="C125" t="s">
        <v>17</v>
      </c>
      <c r="E125">
        <f t="shared" si="3"/>
        <v>2</v>
      </c>
    </row>
    <row r="126" spans="1:5" ht="15.75" thickBot="1" x14ac:dyDescent="0.3">
      <c r="A126" s="1">
        <v>45370</v>
      </c>
      <c r="B126" t="s">
        <v>8</v>
      </c>
      <c r="C126" t="s">
        <v>53</v>
      </c>
      <c r="E126">
        <f t="shared" si="3"/>
        <v>3</v>
      </c>
    </row>
    <row r="127" spans="1:5" ht="15.75" thickBot="1" x14ac:dyDescent="0.3">
      <c r="A127" s="1">
        <v>45371</v>
      </c>
      <c r="B127" t="s">
        <v>8</v>
      </c>
      <c r="C127" t="s">
        <v>17</v>
      </c>
      <c r="E127">
        <f t="shared" si="3"/>
        <v>4</v>
      </c>
    </row>
    <row r="128" spans="1:5" ht="15.75" thickBot="1" x14ac:dyDescent="0.3">
      <c r="A128" s="1">
        <v>45372</v>
      </c>
      <c r="B128" t="s">
        <v>8</v>
      </c>
      <c r="C128" t="s">
        <v>48</v>
      </c>
      <c r="E128">
        <f t="shared" si="3"/>
        <v>5</v>
      </c>
    </row>
    <row r="129" spans="1:5" ht="15.75" thickBot="1" x14ac:dyDescent="0.3">
      <c r="A129" s="1">
        <v>45373</v>
      </c>
      <c r="B129" t="s">
        <v>8</v>
      </c>
      <c r="C129" t="s">
        <v>17</v>
      </c>
      <c r="E129">
        <f t="shared" si="3"/>
        <v>6</v>
      </c>
    </row>
    <row r="130" spans="1:5" ht="15.75" thickBot="1" x14ac:dyDescent="0.3">
      <c r="A130" s="1">
        <v>45374</v>
      </c>
      <c r="B130" t="s">
        <v>8</v>
      </c>
      <c r="C130" t="s">
        <v>49</v>
      </c>
      <c r="E130">
        <f t="shared" si="3"/>
        <v>7</v>
      </c>
    </row>
    <row r="131" spans="1:5" ht="15.75" thickBot="1" x14ac:dyDescent="0.3">
      <c r="A131" s="1">
        <v>45375</v>
      </c>
      <c r="B131" t="s">
        <v>54</v>
      </c>
      <c r="E131">
        <f t="shared" si="3"/>
        <v>1</v>
      </c>
    </row>
    <row r="132" spans="1:5" ht="15.75" thickBot="1" x14ac:dyDescent="0.3">
      <c r="A132" s="1">
        <v>45376</v>
      </c>
      <c r="B132" t="s">
        <v>8</v>
      </c>
      <c r="C132" t="s">
        <v>51</v>
      </c>
      <c r="E132">
        <f t="shared" si="3"/>
        <v>2</v>
      </c>
    </row>
    <row r="133" spans="1:5" ht="15.75" thickBot="1" x14ac:dyDescent="0.3">
      <c r="A133" s="1">
        <v>45377</v>
      </c>
      <c r="B133" t="s">
        <v>8</v>
      </c>
      <c r="C133" t="s">
        <v>52</v>
      </c>
      <c r="E133">
        <f t="shared" si="3"/>
        <v>3</v>
      </c>
    </row>
    <row r="134" spans="1:5" ht="15.75" thickBot="1" x14ac:dyDescent="0.3">
      <c r="A134" s="1">
        <v>45378</v>
      </c>
      <c r="B134" t="s">
        <v>8</v>
      </c>
      <c r="C134" t="s">
        <v>52</v>
      </c>
      <c r="E134">
        <f t="shared" si="3"/>
        <v>4</v>
      </c>
    </row>
    <row r="135" spans="1:5" ht="15.75" thickBot="1" x14ac:dyDescent="0.3">
      <c r="A135" s="1">
        <v>45379</v>
      </c>
      <c r="B135" t="s">
        <v>8</v>
      </c>
      <c r="C135" t="s">
        <v>50</v>
      </c>
      <c r="E135">
        <f t="shared" si="3"/>
        <v>5</v>
      </c>
    </row>
    <row r="136" spans="1:5" ht="15.75" thickBot="1" x14ac:dyDescent="0.3">
      <c r="A136" s="1">
        <v>45380</v>
      </c>
      <c r="B136" t="s">
        <v>8</v>
      </c>
      <c r="C136" t="s">
        <v>52</v>
      </c>
      <c r="E136">
        <f t="shared" si="3"/>
        <v>6</v>
      </c>
    </row>
    <row r="137" spans="1:5" ht="15.75" thickBot="1" x14ac:dyDescent="0.3">
      <c r="A137" s="1">
        <v>45381</v>
      </c>
      <c r="B137" t="s">
        <v>8</v>
      </c>
      <c r="C137" t="s">
        <v>17</v>
      </c>
      <c r="E137">
        <f t="shared" si="3"/>
        <v>7</v>
      </c>
    </row>
    <row r="138" spans="1:5" ht="15.75" thickBot="1" x14ac:dyDescent="0.3">
      <c r="A138" s="1">
        <v>45382</v>
      </c>
      <c r="B138" t="s">
        <v>8</v>
      </c>
      <c r="C138" t="s">
        <v>17</v>
      </c>
      <c r="E138">
        <f t="shared" si="3"/>
        <v>1</v>
      </c>
    </row>
    <row r="139" spans="1:5" x14ac:dyDescent="0.25">
      <c r="A139" s="11" t="s">
        <v>47</v>
      </c>
      <c r="B139" s="11"/>
      <c r="C139" s="11"/>
      <c r="E139">
        <v>0</v>
      </c>
    </row>
    <row r="140" spans="1:5" ht="15.75" thickBot="1" x14ac:dyDescent="0.3">
      <c r="A140" s="11"/>
      <c r="B140" s="11"/>
      <c r="C140" s="11"/>
      <c r="E140">
        <v>0</v>
      </c>
    </row>
    <row r="141" spans="1:5" ht="15.75" thickBot="1" x14ac:dyDescent="0.3">
      <c r="A141" s="2" t="s">
        <v>1</v>
      </c>
      <c r="B141" s="2" t="s">
        <v>2</v>
      </c>
      <c r="C141" s="2" t="s">
        <v>3</v>
      </c>
      <c r="E141">
        <v>0</v>
      </c>
    </row>
    <row r="142" spans="1:5" ht="15.75" thickBot="1" x14ac:dyDescent="0.3">
      <c r="A142" s="1">
        <v>45383</v>
      </c>
      <c r="B142" t="s">
        <v>8</v>
      </c>
      <c r="C142" t="s">
        <v>17</v>
      </c>
      <c r="E142">
        <f t="shared" si="3"/>
        <v>2</v>
      </c>
    </row>
    <row r="143" spans="1:5" ht="15.75" thickBot="1" x14ac:dyDescent="0.3">
      <c r="A143" s="1">
        <v>45384</v>
      </c>
      <c r="B143" t="s">
        <v>8</v>
      </c>
      <c r="C143" t="s">
        <v>17</v>
      </c>
      <c r="E143">
        <f t="shared" si="3"/>
        <v>3</v>
      </c>
    </row>
    <row r="144" spans="1:5" ht="15.75" thickBot="1" x14ac:dyDescent="0.3">
      <c r="A144" s="1">
        <v>45385</v>
      </c>
      <c r="B144" t="s">
        <v>8</v>
      </c>
      <c r="C144" t="s">
        <v>17</v>
      </c>
      <c r="E144">
        <f t="shared" si="3"/>
        <v>4</v>
      </c>
    </row>
    <row r="145" spans="1:5" ht="15.75" thickBot="1" x14ac:dyDescent="0.3">
      <c r="A145" s="1">
        <v>45386</v>
      </c>
      <c r="B145" t="s">
        <v>8</v>
      </c>
      <c r="C145" t="s">
        <v>17</v>
      </c>
      <c r="E145">
        <f t="shared" si="3"/>
        <v>5</v>
      </c>
    </row>
    <row r="146" spans="1:5" ht="15.75" thickBot="1" x14ac:dyDescent="0.3">
      <c r="A146" s="1">
        <v>45387</v>
      </c>
      <c r="B146" t="s">
        <v>8</v>
      </c>
      <c r="C146" t="s">
        <v>17</v>
      </c>
      <c r="E146">
        <f t="shared" si="3"/>
        <v>6</v>
      </c>
    </row>
    <row r="147" spans="1:5" ht="15.75" thickBot="1" x14ac:dyDescent="0.3">
      <c r="A147" s="1">
        <v>45388</v>
      </c>
      <c r="B147" t="s">
        <v>8</v>
      </c>
      <c r="C147" t="s">
        <v>17</v>
      </c>
      <c r="E147">
        <f t="shared" si="3"/>
        <v>7</v>
      </c>
    </row>
    <row r="148" spans="1:5" ht="15.75" thickBot="1" x14ac:dyDescent="0.3">
      <c r="A148" s="1">
        <v>45389</v>
      </c>
      <c r="B148" t="s">
        <v>8</v>
      </c>
      <c r="C148" t="s">
        <v>17</v>
      </c>
      <c r="E148">
        <f t="shared" si="3"/>
        <v>1</v>
      </c>
    </row>
    <row r="149" spans="1:5" ht="15.75" thickBot="1" x14ac:dyDescent="0.3">
      <c r="A149" s="1">
        <v>45390</v>
      </c>
      <c r="B149" t="s">
        <v>8</v>
      </c>
      <c r="C149" t="s">
        <v>17</v>
      </c>
      <c r="E149">
        <f t="shared" si="3"/>
        <v>2</v>
      </c>
    </row>
    <row r="150" spans="1:5" ht="15.75" thickBot="1" x14ac:dyDescent="0.3">
      <c r="A150" s="1">
        <v>45391</v>
      </c>
      <c r="B150" t="s">
        <v>8</v>
      </c>
      <c r="C150" t="s">
        <v>17</v>
      </c>
      <c r="E150">
        <f t="shared" si="3"/>
        <v>3</v>
      </c>
    </row>
    <row r="151" spans="1:5" ht="15.75" thickBot="1" x14ac:dyDescent="0.3">
      <c r="A151" s="1">
        <v>45392</v>
      </c>
      <c r="B151" t="s">
        <v>8</v>
      </c>
      <c r="C151" t="s">
        <v>17</v>
      </c>
      <c r="E151">
        <f t="shared" si="3"/>
        <v>4</v>
      </c>
    </row>
    <row r="152" spans="1:5" ht="15.75" thickBot="1" x14ac:dyDescent="0.3">
      <c r="A152" s="1">
        <v>45393</v>
      </c>
      <c r="B152" t="s">
        <v>8</v>
      </c>
      <c r="C152" t="s">
        <v>55</v>
      </c>
      <c r="E152">
        <f t="shared" si="3"/>
        <v>5</v>
      </c>
    </row>
    <row r="153" spans="1:5" ht="15.75" thickBot="1" x14ac:dyDescent="0.3">
      <c r="A153" s="1">
        <v>45394</v>
      </c>
      <c r="B153" t="s">
        <v>8</v>
      </c>
      <c r="C153" t="s">
        <v>17</v>
      </c>
      <c r="E153">
        <f t="shared" si="3"/>
        <v>6</v>
      </c>
    </row>
    <row r="154" spans="1:5" ht="15.75" thickBot="1" x14ac:dyDescent="0.3">
      <c r="A154" s="1">
        <v>45395</v>
      </c>
      <c r="B154" t="s">
        <v>8</v>
      </c>
      <c r="C154" t="s">
        <v>17</v>
      </c>
      <c r="E154">
        <f t="shared" si="3"/>
        <v>7</v>
      </c>
    </row>
    <row r="155" spans="1:5" ht="15.75" thickBot="1" x14ac:dyDescent="0.3">
      <c r="A155" s="1">
        <v>45396</v>
      </c>
      <c r="B155" t="s">
        <v>8</v>
      </c>
      <c r="C155" t="s">
        <v>17</v>
      </c>
      <c r="E155">
        <f t="shared" si="3"/>
        <v>1</v>
      </c>
    </row>
    <row r="156" spans="1:5" ht="15.75" thickBot="1" x14ac:dyDescent="0.3">
      <c r="A156" s="1">
        <v>45397</v>
      </c>
      <c r="B156" t="s">
        <v>8</v>
      </c>
      <c r="C156" t="s">
        <v>17</v>
      </c>
      <c r="E156">
        <f t="shared" si="3"/>
        <v>2</v>
      </c>
    </row>
    <row r="157" spans="1:5" ht="15.75" thickBot="1" x14ac:dyDescent="0.3">
      <c r="A157" s="1">
        <v>45398</v>
      </c>
      <c r="B157" t="s">
        <v>8</v>
      </c>
      <c r="C157" s="10" t="s">
        <v>17</v>
      </c>
      <c r="E157">
        <f t="shared" si="3"/>
        <v>3</v>
      </c>
    </row>
    <row r="158" spans="1:5" ht="15.75" thickBot="1" x14ac:dyDescent="0.3">
      <c r="A158" s="1">
        <v>45399</v>
      </c>
      <c r="B158" t="s">
        <v>8</v>
      </c>
      <c r="C158" t="s">
        <v>17</v>
      </c>
      <c r="E158">
        <f t="shared" si="3"/>
        <v>4</v>
      </c>
    </row>
    <row r="159" spans="1:5" ht="15.75" thickBot="1" x14ac:dyDescent="0.3">
      <c r="A159" s="1">
        <v>45400</v>
      </c>
      <c r="B159" t="s">
        <v>8</v>
      </c>
      <c r="C159" t="s">
        <v>17</v>
      </c>
      <c r="E159">
        <f t="shared" si="3"/>
        <v>5</v>
      </c>
    </row>
    <row r="160" spans="1:5" ht="15.75" thickBot="1" x14ac:dyDescent="0.3">
      <c r="A160" s="1">
        <v>45401</v>
      </c>
      <c r="B160" t="s">
        <v>8</v>
      </c>
      <c r="C160" t="s">
        <v>17</v>
      </c>
      <c r="E160">
        <f t="shared" si="3"/>
        <v>6</v>
      </c>
    </row>
    <row r="161" spans="1:5" ht="15.75" thickBot="1" x14ac:dyDescent="0.3">
      <c r="A161" s="1">
        <v>45402</v>
      </c>
      <c r="B161" t="s">
        <v>8</v>
      </c>
      <c r="C161" t="s">
        <v>17</v>
      </c>
      <c r="E161">
        <f t="shared" si="3"/>
        <v>7</v>
      </c>
    </row>
    <row r="162" spans="1:5" ht="15.75" thickBot="1" x14ac:dyDescent="0.3">
      <c r="A162" s="1">
        <v>45403</v>
      </c>
      <c r="B162" t="s">
        <v>8</v>
      </c>
      <c r="C162" t="s">
        <v>17</v>
      </c>
      <c r="E162">
        <f t="shared" si="3"/>
        <v>1</v>
      </c>
    </row>
    <row r="163" spans="1:5" ht="15.75" thickBot="1" x14ac:dyDescent="0.3">
      <c r="A163" s="1">
        <v>45404</v>
      </c>
      <c r="B163" t="s">
        <v>8</v>
      </c>
      <c r="C163" t="s">
        <v>17</v>
      </c>
      <c r="E163">
        <f t="shared" si="3"/>
        <v>2</v>
      </c>
    </row>
    <row r="164" spans="1:5" ht="15.75" thickBot="1" x14ac:dyDescent="0.3">
      <c r="A164" s="1">
        <v>45405</v>
      </c>
      <c r="B164" t="s">
        <v>8</v>
      </c>
      <c r="C164" t="s">
        <v>17</v>
      </c>
      <c r="E164">
        <f t="shared" si="3"/>
        <v>3</v>
      </c>
    </row>
    <row r="165" spans="1:5" ht="15.75" thickBot="1" x14ac:dyDescent="0.3">
      <c r="A165" s="1">
        <v>45406</v>
      </c>
      <c r="B165" t="s">
        <v>8</v>
      </c>
      <c r="C165" t="s">
        <v>17</v>
      </c>
      <c r="E165">
        <f t="shared" si="3"/>
        <v>4</v>
      </c>
    </row>
    <row r="166" spans="1:5" ht="15.75" thickBot="1" x14ac:dyDescent="0.3">
      <c r="A166" s="1">
        <v>45407</v>
      </c>
      <c r="B166" t="s">
        <v>8</v>
      </c>
      <c r="C166" t="s">
        <v>17</v>
      </c>
      <c r="E166">
        <f t="shared" si="3"/>
        <v>5</v>
      </c>
    </row>
    <row r="167" spans="1:5" ht="15.75" thickBot="1" x14ac:dyDescent="0.3">
      <c r="A167" s="1">
        <v>45408</v>
      </c>
      <c r="B167" t="s">
        <v>8</v>
      </c>
      <c r="C167" t="s">
        <v>17</v>
      </c>
      <c r="E167">
        <f t="shared" si="3"/>
        <v>6</v>
      </c>
    </row>
    <row r="168" spans="1:5" ht="15.75" thickBot="1" x14ac:dyDescent="0.3">
      <c r="A168" s="1">
        <v>45409</v>
      </c>
      <c r="B168" t="s">
        <v>8</v>
      </c>
      <c r="C168" t="s">
        <v>17</v>
      </c>
      <c r="E168">
        <f t="shared" si="3"/>
        <v>7</v>
      </c>
    </row>
    <row r="169" spans="1:5" ht="15.75" thickBot="1" x14ac:dyDescent="0.3">
      <c r="A169" s="1">
        <v>45410</v>
      </c>
      <c r="B169" t="s">
        <v>8</v>
      </c>
      <c r="C169" t="s">
        <v>17</v>
      </c>
      <c r="E169">
        <f t="shared" si="3"/>
        <v>1</v>
      </c>
    </row>
    <row r="170" spans="1:5" ht="15.75" thickBot="1" x14ac:dyDescent="0.3">
      <c r="A170" s="1">
        <v>45411</v>
      </c>
      <c r="B170" t="s">
        <v>8</v>
      </c>
      <c r="C170" t="s">
        <v>56</v>
      </c>
      <c r="E170">
        <f t="shared" si="3"/>
        <v>2</v>
      </c>
    </row>
    <row r="171" spans="1:5" ht="15.75" thickBot="1" x14ac:dyDescent="0.3">
      <c r="A171" s="1">
        <v>45412</v>
      </c>
      <c r="B171" t="s">
        <v>8</v>
      </c>
      <c r="C171" t="s">
        <v>17</v>
      </c>
      <c r="E171">
        <f t="shared" si="3"/>
        <v>3</v>
      </c>
    </row>
    <row r="172" spans="1:5" x14ac:dyDescent="0.25">
      <c r="A172" s="11" t="s">
        <v>57</v>
      </c>
      <c r="B172" s="11"/>
      <c r="C172" s="11"/>
    </row>
    <row r="173" spans="1:5" ht="15.75" thickBot="1" x14ac:dyDescent="0.3">
      <c r="A173" s="11"/>
      <c r="B173" s="11"/>
      <c r="C173" s="11"/>
    </row>
    <row r="174" spans="1:5" ht="15.75" thickBot="1" x14ac:dyDescent="0.3">
      <c r="A174" s="1">
        <v>45413</v>
      </c>
      <c r="B174" t="s">
        <v>8</v>
      </c>
      <c r="C174" t="s">
        <v>58</v>
      </c>
      <c r="E174">
        <f>WEEKDAY(A174)</f>
        <v>4</v>
      </c>
    </row>
    <row r="175" spans="1:5" ht="15.75" thickBot="1" x14ac:dyDescent="0.3">
      <c r="A175" s="1">
        <v>45414</v>
      </c>
      <c r="B175" t="s">
        <v>8</v>
      </c>
      <c r="C175" t="s">
        <v>17</v>
      </c>
      <c r="E175">
        <f>WEEKDAY(A175)</f>
        <v>5</v>
      </c>
    </row>
    <row r="176" spans="1:5" ht="15.75" thickBot="1" x14ac:dyDescent="0.3">
      <c r="A176" s="1">
        <v>45415</v>
      </c>
      <c r="B176" t="s">
        <v>8</v>
      </c>
      <c r="C176" t="s">
        <v>17</v>
      </c>
      <c r="E176">
        <f t="shared" ref="E176:E204" si="4">WEEKDAY(A176)</f>
        <v>6</v>
      </c>
    </row>
    <row r="177" spans="1:5" ht="15.75" thickBot="1" x14ac:dyDescent="0.3">
      <c r="A177" s="1">
        <v>45416</v>
      </c>
      <c r="B177" t="s">
        <v>8</v>
      </c>
      <c r="C177" t="s">
        <v>17</v>
      </c>
      <c r="E177">
        <f t="shared" si="4"/>
        <v>7</v>
      </c>
    </row>
    <row r="178" spans="1:5" ht="15.75" thickBot="1" x14ac:dyDescent="0.3">
      <c r="A178" s="1">
        <v>45417</v>
      </c>
      <c r="B178" t="s">
        <v>54</v>
      </c>
      <c r="C178" t="s">
        <v>59</v>
      </c>
      <c r="E178">
        <f t="shared" si="4"/>
        <v>1</v>
      </c>
    </row>
    <row r="179" spans="1:5" ht="15.75" thickBot="1" x14ac:dyDescent="0.3">
      <c r="A179" s="1">
        <v>45418</v>
      </c>
      <c r="B179" t="s">
        <v>8</v>
      </c>
      <c r="C179" t="s">
        <v>60</v>
      </c>
      <c r="E179">
        <f t="shared" si="4"/>
        <v>2</v>
      </c>
    </row>
    <row r="180" spans="1:5" ht="15.75" thickBot="1" x14ac:dyDescent="0.3">
      <c r="A180" s="1">
        <v>45419</v>
      </c>
      <c r="B180" t="s">
        <v>8</v>
      </c>
      <c r="C180" t="s">
        <v>17</v>
      </c>
      <c r="E180">
        <f t="shared" si="4"/>
        <v>3</v>
      </c>
    </row>
    <row r="181" spans="1:5" ht="15.75" thickBot="1" x14ac:dyDescent="0.3">
      <c r="A181" s="1">
        <v>45420</v>
      </c>
      <c r="B181" t="s">
        <v>8</v>
      </c>
      <c r="C181" t="s">
        <v>17</v>
      </c>
      <c r="E181">
        <f t="shared" si="4"/>
        <v>4</v>
      </c>
    </row>
    <row r="182" spans="1:5" ht="15.75" thickBot="1" x14ac:dyDescent="0.3">
      <c r="A182" s="1">
        <v>45421</v>
      </c>
      <c r="B182" t="s">
        <v>8</v>
      </c>
      <c r="C182" t="s">
        <v>17</v>
      </c>
      <c r="E182">
        <f t="shared" si="4"/>
        <v>5</v>
      </c>
    </row>
    <row r="183" spans="1:5" ht="15.75" thickBot="1" x14ac:dyDescent="0.3">
      <c r="A183" s="1">
        <v>45422</v>
      </c>
      <c r="B183" t="s">
        <v>8</v>
      </c>
      <c r="C183" t="s">
        <v>17</v>
      </c>
      <c r="E183">
        <f t="shared" si="4"/>
        <v>6</v>
      </c>
    </row>
    <row r="184" spans="1:5" ht="15.75" thickBot="1" x14ac:dyDescent="0.3">
      <c r="A184" s="1">
        <v>45423</v>
      </c>
      <c r="B184" t="s">
        <v>8</v>
      </c>
      <c r="C184" t="s">
        <v>17</v>
      </c>
      <c r="E184">
        <f t="shared" si="4"/>
        <v>7</v>
      </c>
    </row>
    <row r="185" spans="1:5" ht="15.75" thickBot="1" x14ac:dyDescent="0.3">
      <c r="A185" s="1">
        <v>45424</v>
      </c>
      <c r="B185" t="s">
        <v>8</v>
      </c>
      <c r="C185" t="s">
        <v>17</v>
      </c>
      <c r="E185">
        <f t="shared" si="4"/>
        <v>1</v>
      </c>
    </row>
    <row r="186" spans="1:5" ht="15.75" thickBot="1" x14ac:dyDescent="0.3">
      <c r="A186" s="1">
        <v>45425</v>
      </c>
      <c r="B186" t="s">
        <v>8</v>
      </c>
      <c r="C186" t="s">
        <v>17</v>
      </c>
      <c r="E186">
        <f t="shared" si="4"/>
        <v>2</v>
      </c>
    </row>
    <row r="187" spans="1:5" ht="15.75" thickBot="1" x14ac:dyDescent="0.3">
      <c r="A187" s="1">
        <v>45426</v>
      </c>
      <c r="B187" t="s">
        <v>8</v>
      </c>
      <c r="C187" t="s">
        <v>17</v>
      </c>
      <c r="E187">
        <f t="shared" si="4"/>
        <v>3</v>
      </c>
    </row>
    <row r="188" spans="1:5" ht="15.75" thickBot="1" x14ac:dyDescent="0.3">
      <c r="A188" s="1">
        <v>45427</v>
      </c>
      <c r="B188" t="s">
        <v>8</v>
      </c>
      <c r="C188" t="s">
        <v>17</v>
      </c>
      <c r="E188">
        <f t="shared" si="4"/>
        <v>4</v>
      </c>
    </row>
    <row r="189" spans="1:5" ht="15.75" thickBot="1" x14ac:dyDescent="0.3">
      <c r="A189" s="1">
        <v>45428</v>
      </c>
      <c r="B189" t="s">
        <v>8</v>
      </c>
      <c r="C189" t="s">
        <v>61</v>
      </c>
      <c r="E189">
        <f t="shared" si="4"/>
        <v>5</v>
      </c>
    </row>
    <row r="190" spans="1:5" ht="15.75" thickBot="1" x14ac:dyDescent="0.3">
      <c r="A190" s="1">
        <v>45429</v>
      </c>
      <c r="B190" t="s">
        <v>8</v>
      </c>
      <c r="C190" t="s">
        <v>61</v>
      </c>
      <c r="E190">
        <f t="shared" si="4"/>
        <v>6</v>
      </c>
    </row>
    <row r="191" spans="1:5" ht="15.75" thickBot="1" x14ac:dyDescent="0.3">
      <c r="A191" s="1">
        <v>45430</v>
      </c>
      <c r="B191" t="s">
        <v>8</v>
      </c>
      <c r="C191" t="s">
        <v>61</v>
      </c>
      <c r="E191">
        <f t="shared" si="4"/>
        <v>7</v>
      </c>
    </row>
    <row r="192" spans="1:5" ht="15.75" thickBot="1" x14ac:dyDescent="0.3">
      <c r="A192" s="1">
        <v>45431</v>
      </c>
      <c r="E192">
        <f t="shared" si="4"/>
        <v>1</v>
      </c>
    </row>
    <row r="193" spans="1:5" ht="15.75" thickBot="1" x14ac:dyDescent="0.3">
      <c r="A193" s="1">
        <v>45432</v>
      </c>
      <c r="B193" t="s">
        <v>8</v>
      </c>
      <c r="C193" t="s">
        <v>17</v>
      </c>
      <c r="E193">
        <f t="shared" si="4"/>
        <v>2</v>
      </c>
    </row>
    <row r="194" spans="1:5" ht="15.75" thickBot="1" x14ac:dyDescent="0.3">
      <c r="A194" s="1">
        <v>45433</v>
      </c>
      <c r="B194" t="s">
        <v>8</v>
      </c>
      <c r="C194" t="s">
        <v>17</v>
      </c>
      <c r="E194">
        <f t="shared" si="4"/>
        <v>3</v>
      </c>
    </row>
    <row r="195" spans="1:5" ht="15.75" thickBot="1" x14ac:dyDescent="0.3">
      <c r="A195" s="1">
        <v>45434</v>
      </c>
      <c r="B195" t="s">
        <v>8</v>
      </c>
      <c r="C195" t="s">
        <v>62</v>
      </c>
      <c r="E195">
        <f t="shared" si="4"/>
        <v>4</v>
      </c>
    </row>
    <row r="196" spans="1:5" ht="15.75" thickBot="1" x14ac:dyDescent="0.3">
      <c r="A196" s="1">
        <v>45435</v>
      </c>
      <c r="E196">
        <f t="shared" si="4"/>
        <v>5</v>
      </c>
    </row>
    <row r="197" spans="1:5" ht="15.75" thickBot="1" x14ac:dyDescent="0.3">
      <c r="A197" s="1">
        <v>45436</v>
      </c>
      <c r="E197">
        <f t="shared" si="4"/>
        <v>6</v>
      </c>
    </row>
    <row r="198" spans="1:5" ht="15.75" thickBot="1" x14ac:dyDescent="0.3">
      <c r="A198" s="1">
        <v>45437</v>
      </c>
      <c r="E198">
        <f t="shared" si="4"/>
        <v>7</v>
      </c>
    </row>
    <row r="199" spans="1:5" ht="15.75" thickBot="1" x14ac:dyDescent="0.3">
      <c r="A199" s="1">
        <v>45438</v>
      </c>
      <c r="E199">
        <f t="shared" si="4"/>
        <v>1</v>
      </c>
    </row>
    <row r="200" spans="1:5" ht="15.75" thickBot="1" x14ac:dyDescent="0.3">
      <c r="A200" s="1">
        <v>45439</v>
      </c>
      <c r="B200" t="s">
        <v>8</v>
      </c>
      <c r="C200" t="s">
        <v>17</v>
      </c>
      <c r="E200">
        <f t="shared" si="4"/>
        <v>2</v>
      </c>
    </row>
    <row r="201" spans="1:5" ht="15.75" thickBot="1" x14ac:dyDescent="0.3">
      <c r="A201" s="1">
        <v>45440</v>
      </c>
      <c r="E201">
        <f t="shared" si="4"/>
        <v>3</v>
      </c>
    </row>
    <row r="202" spans="1:5" ht="15.75" thickBot="1" x14ac:dyDescent="0.3">
      <c r="A202" s="1">
        <v>45441</v>
      </c>
      <c r="E202">
        <f t="shared" si="4"/>
        <v>4</v>
      </c>
    </row>
    <row r="203" spans="1:5" ht="15.75" thickBot="1" x14ac:dyDescent="0.3">
      <c r="A203" s="1">
        <v>45442</v>
      </c>
      <c r="E203">
        <f t="shared" si="4"/>
        <v>5</v>
      </c>
    </row>
    <row r="204" spans="1:5" ht="15.75" thickBot="1" x14ac:dyDescent="0.3">
      <c r="A204" s="1">
        <v>45443</v>
      </c>
      <c r="B204" t="s">
        <v>8</v>
      </c>
      <c r="E204">
        <f t="shared" si="4"/>
        <v>6</v>
      </c>
    </row>
  </sheetData>
  <autoFilter ref="E41:E138"/>
  <mergeCells count="7">
    <mergeCell ref="A172:C173"/>
    <mergeCell ref="A139:C140"/>
    <mergeCell ref="A105:C106"/>
    <mergeCell ref="A5:C6"/>
    <mergeCell ref="A1:F4"/>
    <mergeCell ref="A39:C40"/>
    <mergeCell ref="A73:C7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87"/>
  <sheetViews>
    <sheetView tabSelected="1" topLeftCell="A77" zoomScale="175" zoomScaleNormal="175" workbookViewId="0">
      <selection activeCell="C50" sqref="C50"/>
    </sheetView>
  </sheetViews>
  <sheetFormatPr baseColWidth="10" defaultRowHeight="15" x14ac:dyDescent="0.25"/>
  <cols>
    <col min="1" max="1" width="18.7109375" style="4" bestFit="1" customWidth="1"/>
    <col min="2" max="2" width="18.7109375" style="4" customWidth="1"/>
    <col min="4" max="4" width="18.5703125" customWidth="1"/>
    <col min="5" max="5" width="18.7109375" customWidth="1"/>
    <col min="7" max="8" width="18.7109375" customWidth="1"/>
    <col min="10" max="11" width="18.7109375" customWidth="1"/>
  </cols>
  <sheetData>
    <row r="1" spans="1:11" ht="21" x14ac:dyDescent="0.35">
      <c r="A1" s="9">
        <v>200</v>
      </c>
      <c r="B1" s="5">
        <v>200</v>
      </c>
      <c r="D1" s="5"/>
      <c r="E1" s="5"/>
      <c r="G1" s="5"/>
      <c r="H1" s="5"/>
      <c r="J1" s="5"/>
      <c r="K1" s="5"/>
    </row>
    <row r="2" spans="1:11" ht="21" x14ac:dyDescent="0.35">
      <c r="A2" s="9">
        <v>2355</v>
      </c>
      <c r="B2" s="5">
        <v>2355</v>
      </c>
      <c r="D2" s="5"/>
      <c r="E2" s="5"/>
      <c r="G2" s="5"/>
      <c r="H2" s="5"/>
      <c r="J2" s="5"/>
      <c r="K2" s="5"/>
    </row>
    <row r="3" spans="1:11" ht="21" x14ac:dyDescent="0.35">
      <c r="A3" s="9">
        <v>1804</v>
      </c>
      <c r="B3" s="9">
        <v>18004</v>
      </c>
      <c r="D3" s="5"/>
      <c r="E3" s="5"/>
      <c r="G3" s="5"/>
      <c r="H3" s="5"/>
      <c r="J3" s="5"/>
      <c r="K3" s="5"/>
    </row>
    <row r="4" spans="1:11" ht="21" x14ac:dyDescent="0.35">
      <c r="A4" s="9">
        <v>522</v>
      </c>
      <c r="B4" s="9">
        <v>522</v>
      </c>
      <c r="D4" s="5"/>
      <c r="E4" s="5"/>
      <c r="G4" s="5"/>
      <c r="H4" s="5"/>
      <c r="J4" s="5"/>
      <c r="K4" s="5"/>
    </row>
    <row r="5" spans="1:11" ht="21" x14ac:dyDescent="0.35">
      <c r="A5" s="9">
        <v>49</v>
      </c>
      <c r="B5" s="9">
        <v>273</v>
      </c>
      <c r="D5" s="5"/>
      <c r="E5" s="5"/>
      <c r="G5" s="5"/>
      <c r="H5" s="5"/>
      <c r="J5" s="5"/>
      <c r="K5" s="5"/>
    </row>
    <row r="6" spans="1:11" ht="21" x14ac:dyDescent="0.35">
      <c r="A6" s="9">
        <v>224</v>
      </c>
      <c r="B6" s="9">
        <v>194</v>
      </c>
      <c r="D6" s="5"/>
      <c r="E6" s="5"/>
      <c r="G6" s="5"/>
      <c r="H6" s="5"/>
      <c r="J6" s="5"/>
      <c r="K6" s="5"/>
    </row>
    <row r="7" spans="1:11" ht="21" x14ac:dyDescent="0.35">
      <c r="A7" s="9">
        <v>197</v>
      </c>
      <c r="B7" s="9">
        <v>1755</v>
      </c>
      <c r="D7" s="5"/>
      <c r="E7" s="5"/>
      <c r="G7" s="5"/>
      <c r="H7" s="5"/>
      <c r="J7" s="5"/>
      <c r="K7" s="5"/>
    </row>
    <row r="8" spans="1:11" ht="21" x14ac:dyDescent="0.35">
      <c r="A8" s="9">
        <v>1755</v>
      </c>
      <c r="B8" s="9">
        <v>708</v>
      </c>
      <c r="D8" s="5"/>
      <c r="E8" s="5"/>
      <c r="G8" s="5"/>
      <c r="H8" s="5"/>
      <c r="J8" s="5"/>
      <c r="K8" s="5"/>
    </row>
    <row r="9" spans="1:11" ht="21" x14ac:dyDescent="0.35">
      <c r="A9" s="9">
        <v>1349</v>
      </c>
      <c r="B9" s="9">
        <v>249</v>
      </c>
      <c r="D9" s="5"/>
      <c r="E9" s="5"/>
      <c r="G9" s="5"/>
      <c r="H9" s="5"/>
      <c r="J9" s="5"/>
      <c r="K9" s="5"/>
    </row>
    <row r="10" spans="1:11" ht="21" x14ac:dyDescent="0.35">
      <c r="A10" s="9">
        <v>708</v>
      </c>
      <c r="B10" s="9">
        <v>331</v>
      </c>
      <c r="D10" s="5"/>
      <c r="E10" s="5"/>
      <c r="G10" s="5"/>
      <c r="H10" s="5"/>
      <c r="J10" s="5"/>
      <c r="K10" s="5"/>
    </row>
    <row r="11" spans="1:11" ht="21" x14ac:dyDescent="0.35">
      <c r="A11" s="5">
        <v>249</v>
      </c>
      <c r="B11" s="9">
        <v>1120</v>
      </c>
      <c r="D11" s="5"/>
      <c r="E11" s="5"/>
      <c r="G11" s="5"/>
      <c r="H11" s="5"/>
      <c r="J11" s="5"/>
      <c r="K11" s="5"/>
    </row>
    <row r="12" spans="1:11" ht="21" x14ac:dyDescent="0.35">
      <c r="A12" s="5">
        <v>434</v>
      </c>
      <c r="B12" s="9">
        <v>8400</v>
      </c>
      <c r="D12" s="5"/>
      <c r="E12" s="5"/>
      <c r="G12" s="5"/>
      <c r="H12" s="5"/>
      <c r="J12" s="5"/>
      <c r="K12" s="5"/>
    </row>
    <row r="13" spans="1:11" ht="21" x14ac:dyDescent="0.35">
      <c r="A13" s="5">
        <v>1312</v>
      </c>
      <c r="B13" s="9">
        <v>261</v>
      </c>
      <c r="D13" s="5"/>
      <c r="E13" s="5"/>
      <c r="G13" s="5"/>
      <c r="H13" s="5"/>
      <c r="J13" s="5"/>
      <c r="K13" s="5"/>
    </row>
    <row r="14" spans="1:11" ht="21" x14ac:dyDescent="0.35">
      <c r="A14" s="5">
        <v>331</v>
      </c>
      <c r="B14" s="9">
        <v>964</v>
      </c>
      <c r="D14" s="5"/>
      <c r="E14" s="5"/>
      <c r="G14" s="5"/>
      <c r="H14" s="5"/>
      <c r="J14" s="5"/>
      <c r="K14" s="5"/>
    </row>
    <row r="15" spans="1:11" ht="21" x14ac:dyDescent="0.35">
      <c r="A15" s="5">
        <v>1120</v>
      </c>
      <c r="B15" s="9">
        <v>58</v>
      </c>
      <c r="D15" s="5"/>
      <c r="E15" s="5"/>
      <c r="G15" s="5"/>
      <c r="H15" s="5"/>
      <c r="J15" s="5"/>
      <c r="K15" s="5"/>
    </row>
    <row r="16" spans="1:11" ht="21" x14ac:dyDescent="0.35">
      <c r="A16" s="5">
        <v>1057</v>
      </c>
      <c r="B16" s="9">
        <v>58</v>
      </c>
      <c r="D16" s="5"/>
      <c r="E16" s="5"/>
      <c r="G16" s="5"/>
      <c r="H16" s="5"/>
      <c r="J16" s="5"/>
      <c r="K16" s="5"/>
    </row>
    <row r="17" spans="1:11" ht="21" x14ac:dyDescent="0.35">
      <c r="A17" s="5">
        <v>873</v>
      </c>
      <c r="B17" s="9">
        <v>201</v>
      </c>
      <c r="D17" s="5"/>
      <c r="E17" s="5"/>
      <c r="G17" s="5"/>
      <c r="H17" s="5"/>
      <c r="J17" s="5"/>
      <c r="K17" s="5"/>
    </row>
    <row r="18" spans="1:11" ht="21" x14ac:dyDescent="0.35">
      <c r="A18" s="5">
        <v>607</v>
      </c>
      <c r="B18" s="9">
        <v>150</v>
      </c>
      <c r="D18" s="5"/>
      <c r="E18" s="5"/>
      <c r="G18" s="5"/>
      <c r="H18" s="5"/>
      <c r="J18" s="5"/>
      <c r="K18" s="5"/>
    </row>
    <row r="19" spans="1:11" ht="21" x14ac:dyDescent="0.35">
      <c r="A19" s="5">
        <v>1076</v>
      </c>
      <c r="B19" s="9">
        <v>485</v>
      </c>
      <c r="D19" s="5"/>
      <c r="E19" s="5"/>
      <c r="G19" s="5"/>
      <c r="H19" s="5"/>
      <c r="J19" s="5"/>
      <c r="K19" s="5"/>
    </row>
    <row r="20" spans="1:11" ht="21" x14ac:dyDescent="0.35">
      <c r="A20" s="5">
        <v>261</v>
      </c>
      <c r="B20" s="9">
        <v>4523</v>
      </c>
      <c r="D20" s="5"/>
      <c r="E20" s="5"/>
      <c r="G20" s="5"/>
      <c r="H20" s="5"/>
      <c r="J20" s="5"/>
      <c r="K20" s="5"/>
    </row>
    <row r="21" spans="1:11" ht="21" x14ac:dyDescent="0.35">
      <c r="A21" s="5">
        <v>964</v>
      </c>
      <c r="B21" s="9">
        <v>718</v>
      </c>
      <c r="D21" s="5"/>
      <c r="E21" s="5"/>
      <c r="G21" s="5"/>
      <c r="H21" s="5"/>
      <c r="J21" s="5"/>
      <c r="K21" s="5"/>
    </row>
    <row r="22" spans="1:11" ht="21" x14ac:dyDescent="0.35">
      <c r="A22" s="5">
        <v>49</v>
      </c>
      <c r="B22" s="9">
        <v>137</v>
      </c>
      <c r="D22" s="5"/>
      <c r="E22" s="5"/>
      <c r="G22" s="5"/>
      <c r="H22" s="5"/>
      <c r="J22" s="5"/>
      <c r="K22" s="5"/>
    </row>
    <row r="23" spans="1:11" ht="21" x14ac:dyDescent="0.35">
      <c r="A23" s="5">
        <v>350</v>
      </c>
      <c r="B23" s="9">
        <v>1349</v>
      </c>
      <c r="D23" s="5"/>
      <c r="E23" s="5"/>
      <c r="G23" s="5"/>
      <c r="H23" s="5"/>
      <c r="J23" s="5"/>
      <c r="K23" s="5"/>
    </row>
    <row r="24" spans="1:11" ht="21" x14ac:dyDescent="0.35">
      <c r="A24" s="5">
        <v>1051</v>
      </c>
      <c r="B24" s="9">
        <v>655</v>
      </c>
      <c r="D24" s="5"/>
      <c r="E24" s="5"/>
      <c r="G24" s="5"/>
      <c r="H24" s="5"/>
      <c r="J24" s="5"/>
      <c r="K24" s="5"/>
    </row>
    <row r="25" spans="1:11" ht="21" x14ac:dyDescent="0.35">
      <c r="A25" s="5">
        <v>108</v>
      </c>
      <c r="B25" s="9">
        <v>1000</v>
      </c>
      <c r="D25" s="5"/>
      <c r="E25" s="5"/>
      <c r="G25" s="5"/>
      <c r="H25" s="5"/>
      <c r="J25" s="5"/>
      <c r="K25" s="5"/>
    </row>
    <row r="26" spans="1:11" ht="21" x14ac:dyDescent="0.35">
      <c r="A26" s="5">
        <v>477</v>
      </c>
      <c r="B26" s="9">
        <v>200</v>
      </c>
      <c r="D26" s="5"/>
      <c r="E26" s="5"/>
      <c r="G26" s="5"/>
      <c r="H26" s="5"/>
      <c r="J26" s="5"/>
      <c r="K26" s="5"/>
    </row>
    <row r="27" spans="1:11" ht="21" x14ac:dyDescent="0.35">
      <c r="A27" s="5">
        <v>618</v>
      </c>
      <c r="B27" s="9">
        <v>659</v>
      </c>
      <c r="D27" s="5"/>
      <c r="E27" s="5"/>
      <c r="G27" s="5"/>
      <c r="H27" s="5"/>
      <c r="J27" s="5"/>
      <c r="K27" s="5"/>
    </row>
    <row r="28" spans="1:11" ht="21" x14ac:dyDescent="0.35">
      <c r="A28" s="5">
        <v>182</v>
      </c>
      <c r="B28" s="9">
        <v>483</v>
      </c>
      <c r="D28" s="5"/>
      <c r="E28" s="5"/>
      <c r="G28" s="5"/>
      <c r="H28" s="5"/>
      <c r="J28" s="5"/>
      <c r="K28" s="5"/>
    </row>
    <row r="29" spans="1:11" ht="21" x14ac:dyDescent="0.35">
      <c r="A29" s="5">
        <v>206</v>
      </c>
      <c r="B29" s="9">
        <v>286</v>
      </c>
      <c r="D29" s="5"/>
      <c r="E29" s="5"/>
      <c r="G29" s="5"/>
      <c r="H29" s="5"/>
      <c r="J29" s="5"/>
      <c r="K29" s="5"/>
    </row>
    <row r="30" spans="1:11" ht="21" x14ac:dyDescent="0.35">
      <c r="A30" s="5">
        <v>58</v>
      </c>
      <c r="B30" s="9">
        <v>257</v>
      </c>
      <c r="D30" s="5"/>
      <c r="E30" s="5"/>
      <c r="G30" s="5"/>
      <c r="H30" s="5"/>
      <c r="J30" s="5"/>
      <c r="K30" s="5"/>
    </row>
    <row r="31" spans="1:11" ht="21" x14ac:dyDescent="0.35">
      <c r="A31" s="5">
        <v>655</v>
      </c>
      <c r="B31" s="5">
        <v>661</v>
      </c>
      <c r="D31" s="5"/>
      <c r="E31" s="5"/>
      <c r="G31" s="5"/>
      <c r="H31" s="5"/>
      <c r="J31" s="5"/>
      <c r="K31" s="5"/>
    </row>
    <row r="32" spans="1:11" ht="21" x14ac:dyDescent="0.35">
      <c r="A32" s="5">
        <v>58</v>
      </c>
      <c r="B32" s="5">
        <v>493</v>
      </c>
      <c r="D32" s="5"/>
      <c r="E32" s="5"/>
      <c r="G32" s="5"/>
      <c r="H32" s="5"/>
      <c r="J32" s="5"/>
      <c r="K32" s="5"/>
    </row>
    <row r="33" spans="1:11" ht="21" x14ac:dyDescent="0.35">
      <c r="A33" s="5">
        <v>201</v>
      </c>
      <c r="B33" s="5">
        <v>100</v>
      </c>
      <c r="D33" s="5"/>
      <c r="E33" s="5"/>
      <c r="G33" s="5"/>
      <c r="H33" s="5"/>
      <c r="J33" s="5"/>
      <c r="K33" s="5"/>
    </row>
    <row r="34" spans="1:11" ht="21" x14ac:dyDescent="0.35">
      <c r="A34" s="5">
        <v>160</v>
      </c>
      <c r="B34" s="5">
        <v>872</v>
      </c>
      <c r="D34" s="5"/>
      <c r="E34" s="5"/>
      <c r="G34" s="5"/>
      <c r="H34" s="5"/>
      <c r="J34" s="5"/>
      <c r="K34" s="5"/>
    </row>
    <row r="35" spans="1:11" ht="21" x14ac:dyDescent="0.35">
      <c r="A35" s="5">
        <v>485</v>
      </c>
      <c r="B35" s="5">
        <v>212</v>
      </c>
      <c r="D35" s="5"/>
      <c r="E35" s="5"/>
      <c r="G35" s="5"/>
      <c r="H35" s="5"/>
      <c r="J35" s="5"/>
      <c r="K35" s="5"/>
    </row>
    <row r="36" spans="1:11" ht="21" x14ac:dyDescent="0.35">
      <c r="A36" s="5">
        <v>4523</v>
      </c>
      <c r="B36" s="5">
        <v>2187</v>
      </c>
      <c r="D36" s="5"/>
      <c r="E36" s="5"/>
      <c r="G36" s="5"/>
      <c r="H36" s="5"/>
      <c r="J36" s="5"/>
      <c r="K36" s="5"/>
    </row>
    <row r="37" spans="1:11" ht="21" x14ac:dyDescent="0.35">
      <c r="A37" s="5">
        <v>718</v>
      </c>
      <c r="B37" s="5">
        <v>136</v>
      </c>
      <c r="D37" s="5"/>
      <c r="E37" s="5"/>
      <c r="G37" s="5"/>
      <c r="H37" s="5"/>
      <c r="J37" s="5"/>
      <c r="K37" s="5"/>
    </row>
    <row r="38" spans="1:11" ht="21" x14ac:dyDescent="0.35">
      <c r="A38" s="5">
        <v>137</v>
      </c>
      <c r="B38" s="5">
        <v>179</v>
      </c>
      <c r="D38" s="5"/>
      <c r="E38" s="5"/>
      <c r="G38" s="5"/>
      <c r="H38" s="5"/>
      <c r="J38" s="5"/>
      <c r="K38" s="5"/>
    </row>
    <row r="39" spans="1:11" ht="21" x14ac:dyDescent="0.35">
      <c r="A39" s="5">
        <v>1000</v>
      </c>
      <c r="B39" s="5">
        <v>955</v>
      </c>
      <c r="D39" s="5"/>
      <c r="E39" s="5"/>
      <c r="G39" s="5"/>
      <c r="H39" s="5"/>
      <c r="J39" s="5"/>
      <c r="K39" s="5"/>
    </row>
    <row r="40" spans="1:11" ht="21" x14ac:dyDescent="0.35">
      <c r="A40" s="5">
        <v>200</v>
      </c>
      <c r="B40" s="5">
        <v>202</v>
      </c>
      <c r="D40" s="5"/>
      <c r="E40" s="5"/>
      <c r="G40" s="5"/>
      <c r="H40" s="5"/>
      <c r="J40" s="5"/>
      <c r="K40" s="5"/>
    </row>
    <row r="41" spans="1:11" ht="21" x14ac:dyDescent="0.35">
      <c r="A41" s="5">
        <v>659</v>
      </c>
      <c r="B41" s="5">
        <v>1417</v>
      </c>
      <c r="D41" s="5"/>
      <c r="E41" s="5"/>
      <c r="G41" s="5"/>
      <c r="H41" s="5"/>
      <c r="J41" s="5"/>
      <c r="K41" s="5"/>
    </row>
    <row r="42" spans="1:11" ht="21" x14ac:dyDescent="0.35">
      <c r="A42" s="5">
        <v>483</v>
      </c>
      <c r="B42" s="5">
        <v>214</v>
      </c>
      <c r="D42" s="5"/>
      <c r="E42" s="5"/>
      <c r="G42" s="5"/>
      <c r="H42" s="5"/>
      <c r="J42" s="5"/>
      <c r="K42" s="5"/>
    </row>
    <row r="43" spans="1:11" ht="21" x14ac:dyDescent="0.35">
      <c r="A43" s="5">
        <v>286</v>
      </c>
      <c r="B43" s="5">
        <v>1797</v>
      </c>
      <c r="D43" s="5"/>
      <c r="E43" s="5"/>
      <c r="G43" s="5"/>
      <c r="H43" s="5"/>
      <c r="J43" s="5"/>
      <c r="K43" s="5"/>
    </row>
    <row r="44" spans="1:11" ht="21" x14ac:dyDescent="0.35">
      <c r="A44" s="5">
        <v>257</v>
      </c>
      <c r="B44" s="5">
        <v>403</v>
      </c>
      <c r="D44" s="5"/>
      <c r="E44" s="5"/>
      <c r="G44" s="5"/>
      <c r="H44" s="5"/>
      <c r="J44" s="5"/>
      <c r="K44" s="5"/>
    </row>
    <row r="45" spans="1:11" ht="21" x14ac:dyDescent="0.35">
      <c r="A45" s="5">
        <v>661</v>
      </c>
      <c r="B45" s="5">
        <v>229</v>
      </c>
      <c r="D45" s="5"/>
      <c r="E45" s="5"/>
      <c r="G45" s="5"/>
      <c r="H45" s="5"/>
      <c r="J45" s="5"/>
      <c r="K45" s="5"/>
    </row>
    <row r="46" spans="1:11" ht="21" x14ac:dyDescent="0.35">
      <c r="A46" s="5">
        <v>493</v>
      </c>
      <c r="B46" s="5">
        <v>384</v>
      </c>
      <c r="D46" s="5"/>
      <c r="E46" s="5"/>
      <c r="G46" s="5"/>
      <c r="H46" s="5"/>
      <c r="J46" s="5"/>
      <c r="K46" s="5"/>
    </row>
    <row r="47" spans="1:11" ht="21" x14ac:dyDescent="0.35">
      <c r="A47" s="5">
        <v>100</v>
      </c>
      <c r="B47" s="5">
        <v>369</v>
      </c>
      <c r="D47" s="5"/>
      <c r="E47" s="5"/>
      <c r="G47" s="5"/>
      <c r="H47" s="5"/>
      <c r="J47" s="5"/>
      <c r="K47" s="5"/>
    </row>
    <row r="48" spans="1:11" ht="21" x14ac:dyDescent="0.35">
      <c r="A48" s="5">
        <v>872</v>
      </c>
      <c r="B48" s="5">
        <v>1208</v>
      </c>
      <c r="D48" s="5"/>
      <c r="E48" s="5"/>
      <c r="G48" s="5"/>
      <c r="H48" s="5"/>
      <c r="J48" s="5"/>
      <c r="K48" s="5"/>
    </row>
    <row r="49" spans="1:11" ht="21" x14ac:dyDescent="0.35">
      <c r="A49" s="5">
        <v>212</v>
      </c>
      <c r="B49" s="5">
        <v>64</v>
      </c>
      <c r="D49" s="5"/>
      <c r="E49" s="5"/>
      <c r="G49" s="5"/>
      <c r="H49" s="5"/>
      <c r="J49" s="5"/>
      <c r="K49" s="5"/>
    </row>
    <row r="50" spans="1:11" ht="21" x14ac:dyDescent="0.35">
      <c r="A50" s="5">
        <v>2187</v>
      </c>
      <c r="B50" s="5">
        <v>4160</v>
      </c>
      <c r="D50" s="5"/>
      <c r="E50" s="5"/>
      <c r="G50" s="5"/>
      <c r="H50" s="5"/>
      <c r="J50" s="5"/>
      <c r="K50" s="5"/>
    </row>
    <row r="51" spans="1:11" ht="21" x14ac:dyDescent="0.35">
      <c r="A51" s="5">
        <v>136</v>
      </c>
      <c r="B51" s="5">
        <v>310</v>
      </c>
      <c r="D51" s="5"/>
      <c r="E51" s="5"/>
      <c r="G51" s="5"/>
      <c r="H51" s="5"/>
      <c r="J51" s="5"/>
      <c r="K51" s="5"/>
    </row>
    <row r="52" spans="1:11" ht="21" x14ac:dyDescent="0.35">
      <c r="A52" s="5">
        <v>179</v>
      </c>
      <c r="B52" s="5">
        <v>557</v>
      </c>
      <c r="D52" s="5"/>
      <c r="E52" s="5"/>
      <c r="G52" s="5"/>
      <c r="H52" s="5"/>
      <c r="J52" s="5"/>
      <c r="K52" s="5"/>
    </row>
    <row r="53" spans="1:11" ht="21" x14ac:dyDescent="0.35">
      <c r="A53" s="5">
        <v>955</v>
      </c>
      <c r="B53" s="5">
        <v>176</v>
      </c>
      <c r="D53" s="5"/>
      <c r="E53" s="5"/>
      <c r="G53" s="5"/>
      <c r="H53" s="5"/>
      <c r="J53" s="5"/>
      <c r="K53" s="5"/>
    </row>
    <row r="54" spans="1:11" ht="21" x14ac:dyDescent="0.35">
      <c r="A54" s="5">
        <v>566</v>
      </c>
      <c r="B54" s="5">
        <v>312</v>
      </c>
      <c r="D54" s="5"/>
      <c r="E54" s="5"/>
      <c r="G54" s="5"/>
      <c r="H54" s="5"/>
      <c r="J54" s="5"/>
      <c r="K54" s="5"/>
    </row>
    <row r="55" spans="1:11" ht="21" x14ac:dyDescent="0.35">
      <c r="A55" s="5">
        <v>202</v>
      </c>
      <c r="B55" s="5">
        <v>1290</v>
      </c>
      <c r="D55" s="5"/>
      <c r="E55" s="5"/>
      <c r="G55" s="5"/>
      <c r="H55" s="5"/>
      <c r="J55" s="5"/>
      <c r="K55" s="5"/>
    </row>
    <row r="56" spans="1:11" ht="21" x14ac:dyDescent="0.35">
      <c r="A56" s="5">
        <v>851</v>
      </c>
      <c r="B56" s="5">
        <v>400</v>
      </c>
      <c r="D56" s="5"/>
      <c r="E56" s="5"/>
      <c r="G56" s="5"/>
      <c r="H56" s="5"/>
      <c r="J56" s="5"/>
      <c r="K56" s="5"/>
    </row>
    <row r="57" spans="1:11" ht="21" x14ac:dyDescent="0.35">
      <c r="A57" s="5">
        <v>214</v>
      </c>
      <c r="B57" s="5">
        <v>666</v>
      </c>
      <c r="D57" s="5"/>
      <c r="E57" s="5"/>
      <c r="G57" s="5"/>
      <c r="H57" s="5"/>
      <c r="J57" s="5"/>
      <c r="K57" s="5"/>
    </row>
    <row r="58" spans="1:11" ht="21" x14ac:dyDescent="0.35">
      <c r="A58" s="5">
        <v>1797</v>
      </c>
      <c r="B58" s="5"/>
      <c r="D58" s="5"/>
      <c r="E58" s="5"/>
      <c r="G58" s="5"/>
      <c r="H58" s="5"/>
      <c r="J58" s="5"/>
      <c r="K58" s="5"/>
    </row>
    <row r="59" spans="1:11" ht="21" x14ac:dyDescent="0.35">
      <c r="A59" s="5">
        <v>403</v>
      </c>
      <c r="B59" s="5"/>
      <c r="D59" s="5"/>
      <c r="E59" s="5"/>
      <c r="G59" s="5"/>
      <c r="H59" s="5"/>
      <c r="J59" s="5"/>
      <c r="K59" s="5"/>
    </row>
    <row r="60" spans="1:11" ht="21" x14ac:dyDescent="0.35">
      <c r="A60" s="5">
        <v>229</v>
      </c>
      <c r="B60" s="5"/>
      <c r="D60" s="5"/>
      <c r="E60" s="5"/>
      <c r="G60" s="5"/>
      <c r="H60" s="5"/>
      <c r="J60" s="5"/>
      <c r="K60" s="5"/>
    </row>
    <row r="61" spans="1:11" ht="21" x14ac:dyDescent="0.35">
      <c r="A61" s="5">
        <v>384</v>
      </c>
      <c r="B61" s="5"/>
      <c r="D61" s="5"/>
      <c r="E61" s="5"/>
      <c r="G61" s="5"/>
      <c r="H61" s="5"/>
      <c r="J61" s="5"/>
      <c r="K61" s="5"/>
    </row>
    <row r="62" spans="1:11" ht="21" x14ac:dyDescent="0.35">
      <c r="A62" s="5">
        <v>369</v>
      </c>
      <c r="B62" s="5"/>
      <c r="D62" s="5"/>
      <c r="E62" s="5"/>
      <c r="G62" s="5"/>
      <c r="H62" s="5"/>
      <c r="J62" s="5"/>
      <c r="K62" s="5"/>
    </row>
    <row r="63" spans="1:11" ht="21" x14ac:dyDescent="0.35">
      <c r="A63" s="5">
        <v>1208</v>
      </c>
      <c r="B63" s="5"/>
      <c r="D63" s="5"/>
      <c r="E63" s="5"/>
      <c r="G63" s="5"/>
      <c r="H63" s="5"/>
      <c r="J63" s="5"/>
      <c r="K63" s="5"/>
    </row>
    <row r="64" spans="1:11" ht="21" x14ac:dyDescent="0.35">
      <c r="A64" s="5">
        <v>64</v>
      </c>
      <c r="B64" s="5"/>
      <c r="D64" s="5"/>
      <c r="E64" s="5"/>
      <c r="G64" s="5"/>
      <c r="H64" s="5"/>
      <c r="J64" s="5"/>
      <c r="K64" s="5"/>
    </row>
    <row r="65" spans="1:11" ht="21" x14ac:dyDescent="0.35">
      <c r="A65" s="4">
        <v>3567</v>
      </c>
      <c r="D65" s="5">
        <f>SUM(D1:D64)</f>
        <v>0</v>
      </c>
      <c r="E65" s="5">
        <f>SUM(E1:E64)</f>
        <v>0</v>
      </c>
      <c r="G65" s="5">
        <f>SUM(G1:G64)</f>
        <v>0</v>
      </c>
      <c r="H65" s="5">
        <f>SUM(H1:H64)</f>
        <v>0</v>
      </c>
      <c r="J65" s="5">
        <f>SUM(J1:J64)</f>
        <v>0</v>
      </c>
      <c r="K65" s="5">
        <f>SUM(K1:K64)</f>
        <v>0</v>
      </c>
    </row>
    <row r="66" spans="1:11" ht="38.25" customHeight="1" x14ac:dyDescent="0.35">
      <c r="A66" s="4">
        <v>310</v>
      </c>
      <c r="D66" s="6" t="s">
        <v>18</v>
      </c>
      <c r="E66" s="5">
        <f>D65-E65</f>
        <v>0</v>
      </c>
      <c r="G66" s="6" t="s">
        <v>18</v>
      </c>
      <c r="H66" s="5">
        <f>G65-H65</f>
        <v>0</v>
      </c>
      <c r="J66" s="6" t="s">
        <v>18</v>
      </c>
      <c r="K66" s="5">
        <f>J65-K65</f>
        <v>0</v>
      </c>
    </row>
    <row r="67" spans="1:11" ht="21" x14ac:dyDescent="0.35">
      <c r="A67" s="4">
        <v>593</v>
      </c>
      <c r="D67" s="7" t="s">
        <v>19</v>
      </c>
      <c r="E67" s="7" t="s">
        <v>20</v>
      </c>
      <c r="G67" s="7" t="s">
        <v>19</v>
      </c>
      <c r="H67" s="7" t="s">
        <v>20</v>
      </c>
      <c r="J67" s="7" t="s">
        <v>19</v>
      </c>
      <c r="K67" s="7" t="s">
        <v>20</v>
      </c>
    </row>
    <row r="68" spans="1:11" x14ac:dyDescent="0.25">
      <c r="A68" s="4">
        <v>522</v>
      </c>
    </row>
    <row r="69" spans="1:11" x14ac:dyDescent="0.25">
      <c r="A69" s="4">
        <v>35</v>
      </c>
    </row>
    <row r="70" spans="1:11" x14ac:dyDescent="0.25">
      <c r="A70" s="4">
        <v>176</v>
      </c>
    </row>
    <row r="71" spans="1:11" x14ac:dyDescent="0.25">
      <c r="A71" s="4">
        <v>312</v>
      </c>
    </row>
    <row r="72" spans="1:11" x14ac:dyDescent="0.25">
      <c r="A72" s="4">
        <v>1290</v>
      </c>
    </row>
    <row r="73" spans="1:11" x14ac:dyDescent="0.25">
      <c r="A73" s="4">
        <v>400</v>
      </c>
    </row>
    <row r="74" spans="1:11" x14ac:dyDescent="0.25">
      <c r="A74" s="4">
        <v>666</v>
      </c>
    </row>
    <row r="85" spans="1:2" ht="21" x14ac:dyDescent="0.35">
      <c r="A85" s="5">
        <f>SUM(A1:A84)</f>
        <v>50321</v>
      </c>
      <c r="B85" s="5">
        <f>SUM(B1:B84)</f>
        <v>66508</v>
      </c>
    </row>
    <row r="86" spans="1:2" ht="42" x14ac:dyDescent="0.35">
      <c r="A86" s="6" t="s">
        <v>18</v>
      </c>
      <c r="B86" s="5">
        <f>A85-B85</f>
        <v>-16187</v>
      </c>
    </row>
    <row r="87" spans="1:2" ht="21" x14ac:dyDescent="0.35">
      <c r="A87" s="7" t="s">
        <v>19</v>
      </c>
      <c r="B87" s="7" t="s">
        <v>20</v>
      </c>
    </row>
  </sheetData>
  <pageMargins left="0.24" right="0.21" top="0.2" bottom="0.75" header="0.17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General 11 Sur</vt:lpstr>
      <vt:lpstr>Calculadora cuadratica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hernandez tellez</dc:creator>
  <cp:lastModifiedBy>erick hernandez tellez</cp:lastModifiedBy>
  <cp:lastPrinted>2024-04-24T16:30:26Z</cp:lastPrinted>
  <dcterms:created xsi:type="dcterms:W3CDTF">2024-03-04T14:34:25Z</dcterms:created>
  <dcterms:modified xsi:type="dcterms:W3CDTF">2024-06-05T05:03:12Z</dcterms:modified>
</cp:coreProperties>
</file>