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786B0E5B-EF03-4F99-88F8-DA7E2AB117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<sst xmlns="http://schemas.openxmlformats.org/spreadsheetml/2006/main" count="722" uniqueCount="650">
  <si>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</si>
  <si>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</si>
  <si>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</si>
  <si>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</si>
  <si>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</si>
  <si>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</si>
  <si>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</si>
  <si>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</si>
  <si>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</si>
  <si>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</si>
  <si>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</si>
  <si>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</si>
  <si>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</si>
  <si>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</si>
  <si>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</si>
  <si>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</si>
  <si>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</si>
  <si>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</si>
  <si>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</si>
  <si>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</si>
  <si>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</si>
  <si>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</si>
  <si>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</si>
  <si>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</si>
  <si>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</si>
  <si>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</si>
  <si>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</si>
  <si>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</si>
  <si>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</si>
  <si>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</si>
  <si>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</si>
  <si>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</si>
  <si>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</si>
  <si>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</si>
  <si>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</si>
  <si>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</si>
  <si>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</si>
  <si>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</si>
  <si>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</si>
  <si>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</si>
  <si>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</si>
  <si>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</si>
  <si>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</si>
  <si>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</si>
  <si>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</si>
  <si>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</si>
  <si>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</si>
  <si>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</si>
  <si>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</si>
  <si>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</si>
  <si>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</si>
  <si>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</si>
  <si>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</si>
  <si>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</si>
  <si>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</si>
  <si>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</si>
  <si>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</si>
  <si>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</si>
  <si>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</si>
  <si>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</si>
  <si>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</si>
  <si>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</si>
  <si>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</si>
  <si>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</si>
  <si>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</si>
  <si>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</si>
  <si>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</si>
  <si>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</si>
  <si>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</si>
  <si>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</si>
  <si>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</si>
  <si>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</si>
  <si>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</si>
  <si>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</si>
  <si>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</si>
  <si>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</si>
  <si>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</si>
  <si>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</si>
  <si>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</si>
  <si>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</si>
  <si>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</si>
  <si>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</si>
  <si>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</si>
  <si>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</si>
  <si>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</si>
  <si>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</si>
  <si>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</si>
  <si>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</si>
  <si>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</si>
  <si>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</si>
  <si>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</si>
  <si>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</si>
  <si>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</si>
  <si>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</si>
  <si>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</si>
  <si>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</si>
  <si>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</si>
  <si>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</si>
  <si>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</si>
  <si>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</si>
  <si>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</si>
  <si>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</si>
  <si>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</si>
  <si>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</si>
  <si>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</si>
  <si>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</si>
  <si>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</si>
  <si>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</si>
  <si>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</si>
  <si>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</si>
  <si>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</si>
  <si>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</si>
  <si>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</si>
  <si>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</si>
  <si>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</si>
  <si>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</si>
  <si>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</si>
  <si>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</si>
  <si>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</si>
  <si>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</si>
  <si>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</si>
  <si>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</si>
  <si>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</si>
  <si>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</si>
  <si>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</si>
  <si>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</si>
  <si>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</si>
  <si>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</si>
  <si>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</si>
  <si>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</si>
  <si>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</si>
  <si>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</si>
  <si>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</si>
  <si>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</si>
  <si>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</si>
  <si>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</si>
  <si>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</si>
  <si>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</si>
  <si>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</si>
  <si>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</si>
  <si>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</si>
  <si>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</si>
  <si>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</si>
  <si>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</si>
  <si>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</si>
  <si>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</si>
  <si>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</si>
  <si>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</si>
  <si>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</si>
  <si>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</si>
  <si>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</si>
  <si>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</si>
  <si>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</si>
  <si>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</si>
  <si>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</si>
  <si>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</si>
  <si>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</si>
  <si>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</si>
  <si>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</si>
  <si>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</si>
  <si>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</si>
  <si>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</si>
  <si>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</si>
  <si>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</si>
  <si>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</si>
  <si>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</si>
  <si>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</si>
  <si>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</si>
  <si>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</si>
  <si>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</si>
  <si>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</si>
  <si>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</si>
  <si>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</si>
  <si>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</si>
  <si>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</si>
  <si>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</si>
  <si>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</si>
  <si>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</si>
  <si>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</si>
  <si>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</si>
  <si>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</si>
  <si>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</si>
  <si>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</si>
  <si>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</si>
  <si>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</si>
  <si>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</si>
  <si>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</si>
  <si>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</si>
  <si>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</si>
  <si>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</si>
  <si>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</si>
  <si>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</si>
  <si>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</si>
  <si>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</si>
  <si>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</si>
  <si>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</si>
  <si>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</si>
  <si>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</si>
  <si>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</si>
  <si>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</si>
  <si>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</si>
  <si>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</si>
  <si>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</si>
  <si>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</si>
  <si>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</si>
  <si>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</si>
  <si>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</si>
  <si>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</si>
  <si>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</si>
  <si>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</si>
  <si>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</si>
  <si>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</si>
  <si>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</si>
  <si>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</si>
  <si>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</si>
  <si>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</si>
  <si>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</si>
  <si>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</si>
  <si>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</si>
  <si>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</si>
  <si>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</si>
  <si>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</si>
  <si>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</si>
  <si>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</si>
  <si>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</si>
  <si>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</si>
  <si>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</si>
  <si>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</si>
  <si>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</si>
  <si>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</si>
  <si>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</si>
  <si>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</si>
  <si>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</si>
  <si>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</si>
  <si>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</si>
  <si>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</si>
  <si>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</si>
  <si>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</si>
  <si>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</si>
  <si>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</si>
  <si>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</si>
  <si>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</si>
  <si>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</si>
  <si>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</si>
  <si>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</si>
  <si>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</si>
  <si>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</si>
  <si>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</si>
  <si>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</si>
  <si>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</si>
  <si>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</si>
  <si>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</si>
  <si>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</si>
  <si>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</si>
  <si>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</si>
  <si>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</si>
  <si>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</si>
  <si>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</si>
  <si>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</si>
  <si>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</si>
  <si>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</si>
  <si>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</si>
  <si>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</si>
  <si>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</si>
  <si>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</si>
  <si>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</si>
  <si>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</si>
  <si>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</si>
  <si>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</si>
  <si>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</si>
  <si>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</si>
  <si>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</si>
  <si>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</si>
  <si>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</si>
  <si>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</si>
  <si>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</si>
  <si>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</si>
  <si>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</si>
  <si>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</si>
  <si>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</si>
  <si>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</si>
  <si>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</si>
  <si>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</si>
  <si>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</si>
  <si>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</si>
  <si>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</si>
  <si>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</si>
  <si>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</si>
  <si>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</si>
  <si>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</si>
  <si>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</si>
  <si>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</si>
  <si>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</si>
  <si>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</si>
  <si>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</si>
  <si>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</si>
  <si>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</si>
  <si>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</si>
  <si>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</si>
  <si>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</si>
  <si>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</si>
  <si>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</si>
  <si>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</si>
  <si>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</si>
  <si>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</si>
  <si>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</si>
  <si>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</si>
  <si>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</si>
  <si>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</si>
  <si>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</si>
  <si>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</si>
  <si>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</si>
  <si>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</si>
  <si>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</si>
  <si>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</si>
  <si>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</si>
  <si>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</si>
  <si>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</si>
  <si>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</si>
  <si>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</si>
  <si>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</si>
  <si>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</si>
  <si>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</si>
  <si>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</si>
  <si>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</si>
  <si>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</si>
  <si>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</si>
  <si>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</si>
  <si>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</si>
  <si>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</si>
  <si>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</si>
  <si>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</si>
  <si>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</si>
  <si>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</si>
  <si>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</si>
  <si>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</si>
  <si>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</si>
  <si>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</si>
  <si>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</si>
  <si>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</si>
  <si>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</si>
  <si>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</si>
  <si>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</si>
  <si>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</si>
  <si>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</si>
  <si>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</si>
  <si>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</si>
  <si>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</si>
  <si>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</si>
  <si>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</si>
  <si>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</si>
  <si>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</si>
  <si>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</si>
  <si>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</si>
  <si>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</si>
  <si>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</si>
  <si>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</si>
  <si>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</si>
  <si>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</si>
  <si>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</si>
  <si>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</si>
  <si>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</si>
  <si>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</si>
  <si>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</si>
  <si>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</si>
  <si>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</si>
  <si>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</si>
  <si>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</si>
  <si>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</si>
  <si>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</si>
  <si>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</si>
  <si>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</si>
  <si>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</si>
  <si>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</si>
  <si>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</si>
  <si>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</si>
  <si>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</si>
  <si>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</si>
  <si>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</si>
  <si>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</si>
  <si>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</si>
  <si>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</si>
  <si>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</si>
  <si>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</si>
  <si>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</si>
  <si>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</si>
  <si>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</si>
  <si>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</si>
  <si>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</si>
  <si>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</si>
  <si>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</si>
  <si>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</si>
  <si>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</si>
  <si>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</si>
  <si>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</si>
  <si>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</si>
  <si>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</si>
  <si>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</si>
  <si>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</si>
  <si>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</si>
  <si>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</si>
  <si>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</si>
  <si>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</si>
  <si>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</si>
  <si>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</si>
  <si>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</si>
  <si>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</si>
  <si>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</si>
  <si>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</si>
  <si>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</si>
  <si>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</si>
  <si>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</si>
  <si>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</si>
  <si>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</si>
  <si>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</si>
  <si>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</si>
  <si>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</si>
  <si>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</si>
  <si>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</si>
  <si>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</si>
  <si>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</si>
  <si>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</si>
  <si>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</si>
  <si>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</si>
  <si>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</si>
  <si>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</si>
  <si>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</si>
  <si>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</si>
  <si>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</si>
  <si>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</si>
  <si>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</si>
  <si>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</si>
  <si>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</si>
  <si>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</si>
  <si>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</si>
  <si>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</si>
  <si>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</si>
  <si>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</si>
  <si>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</si>
  <si>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</si>
  <si>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</si>
  <si>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</si>
  <si>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</si>
  <si>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</si>
  <si>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</si>
  <si>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</si>
  <si>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</si>
  <si>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</si>
  <si>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</si>
  <si>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</si>
  <si>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</si>
  <si>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</si>
  <si>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</si>
  <si>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</si>
  <si>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</si>
  <si>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</si>
  <si>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</si>
  <si>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</si>
  <si>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</si>
  <si>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</si>
  <si>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</si>
  <si>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</si>
  <si>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</si>
  <si>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</si>
  <si>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</si>
  <si>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</si>
  <si>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</si>
  <si>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</si>
  <si>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</si>
  <si>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</si>
  <si>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</si>
  <si>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</si>
  <si>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</si>
  <si>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</si>
  <si>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</si>
  <si>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</si>
  <si>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</si>
  <si>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</si>
  <si>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</si>
  <si>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</si>
  <si>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</si>
  <si>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</si>
  <si>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</si>
  <si>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</si>
  <si>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</si>
  <si>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</si>
  <si>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</si>
  <si>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</si>
  <si>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</si>
  <si>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</si>
  <si>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</si>
  <si>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</si>
  <si>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</si>
  <si>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</si>
  <si>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</si>
  <si>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</si>
  <si>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</si>
  <si>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</si>
  <si>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</si>
  <si>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</si>
  <si>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</si>
  <si>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</si>
  <si>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</si>
  <si>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</si>
  <si>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</si>
  <si>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</si>
  <si>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</si>
  <si>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</si>
  <si>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</si>
  <si>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</si>
  <si>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</si>
  <si>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</si>
  <si>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</si>
  <si>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</si>
  <si>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</si>
  <si>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</si>
  <si>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</si>
  <si>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</si>
  <si>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</si>
  <si>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</si>
  <si>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</si>
  <si>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</si>
  <si>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</si>
  <si>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</si>
  <si>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</si>
  <si>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</si>
  <si>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</si>
  <si>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</si>
  <si>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</si>
  <si>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</si>
  <si>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</si>
  <si>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</si>
  <si>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</si>
  <si>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</si>
  <si>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</si>
  <si>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</si>
  <si>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</si>
  <si>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</si>
  <si>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</si>
  <si>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</si>
  <si>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</si>
  <si>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</si>
  <si>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</si>
  <si>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</si>
  <si>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</si>
  <si>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</si>
  <si>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</si>
  <si>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</si>
  <si>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</si>
  <si>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</si>
  <si>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</si>
  <si>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</si>
  <si>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</si>
  <si>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</si>
  <si>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</si>
  <si>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</si>
  <si>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</si>
  <si>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</si>
  <si>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</si>
  <si>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</si>
  <si>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</si>
  <si>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</si>
  <si>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</si>
  <si>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</si>
  <si>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</si>
  <si>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</si>
  <si>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</si>
  <si>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</si>
  <si>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</si>
  <si>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</si>
  <si>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</si>
  <si>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</si>
  <si>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</si>
  <si>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</si>
  <si>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</si>
  <si>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</si>
  <si>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</si>
  <si>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</si>
  <si>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</si>
  <si>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</si>
  <si>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</si>
  <si>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</si>
  <si>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</si>
  <si>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</si>
  <si>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</si>
  <si>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</si>
  <si>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</si>
  <si>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</si>
  <si>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</si>
  <si>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</si>
  <si>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</si>
  <si>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</si>
  <si>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</si>
  <si>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</si>
  <si>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</si>
  <si>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</si>
  <si>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</si>
  <si>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</si>
  <si>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</si>
  <si>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</si>
  <si>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</si>
  <si>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</si>
  <si>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</si>
  <si>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</si>
  <si>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</si>
  <si>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</si>
  <si>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</si>
  <si>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</si>
  <si>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</si>
  <si>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</si>
  <si>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</si>
  <si>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</si>
  <si>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</si>
  <si>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</si>
  <si>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</si>
  <si>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</si>
  <si>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</si>
  <si>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</si>
  <si>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</si>
  <si>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</si>
  <si>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</si>
  <si>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</si>
  <si>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</si>
  <si>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</si>
  <si>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</si>
  <si>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</si>
  <si>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</si>
  <si>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</si>
  <si>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</si>
  <si>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</si>
  <si>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</si>
  <si>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</si>
  <si>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</si>
  <si>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</si>
  <si>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</si>
  <si>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</si>
  <si>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</si>
  <si>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</si>
  <si>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</si>
  <si>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</si>
  <si>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</si>
  <si>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</si>
  <si>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</si>
  <si>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</si>
  <si>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</si>
  <si>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</si>
  <si>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</si>
  <si>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Pendiente</t>
  </si>
  <si>
    <t>Garcia Ledo Ines</t>
  </si>
  <si>
    <t>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</si>
</sst>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5"/>
  <sheetViews>
    <sheetView tabSelected="1" topLeftCell="A925" zoomScale="115" zoomScaleNormal="115" workbookViewId="0">
      <selection activeCell="I938" sqref="I938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43" t="s">
        <v>568</v>
      </c>
      <c r="B1" s="44"/>
      <c r="C1" s="45"/>
    </row>
    <row r="2" spans="1:3" ht="14.25" x14ac:dyDescent="0.2">
      <c r="A2" s="46"/>
      <c r="B2" s="47"/>
      <c r="C2" s="4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3" t="s">
        <v>56</v>
      </c>
      <c r="B34" s="44"/>
      <c r="C34" s="45"/>
    </row>
    <row r="35" spans="1:3" ht="15.75" customHeight="1" x14ac:dyDescent="0.2">
      <c r="A35" s="46"/>
      <c r="B35" s="47"/>
      <c r="C35" s="4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3" t="s">
        <v>119</v>
      </c>
      <c r="B68" s="44"/>
      <c r="C68" s="45"/>
    </row>
    <row r="69" spans="1:3" ht="15.75" customHeight="1" x14ac:dyDescent="0.2">
      <c r="A69" s="46"/>
      <c r="B69" s="47"/>
      <c r="C69" s="4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3" t="s">
        <v>178</v>
      </c>
      <c r="B101" s="44"/>
      <c r="C101" s="45"/>
    </row>
    <row r="102" spans="1:3" ht="15.75" customHeight="1" x14ac:dyDescent="0.2">
      <c r="A102" s="46"/>
      <c r="B102" s="47"/>
      <c r="C102" s="4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3" t="s">
        <v>304</v>
      </c>
      <c r="B135" s="44"/>
      <c r="C135" s="45"/>
    </row>
    <row r="136" spans="1:3" ht="15.75" customHeight="1" x14ac:dyDescent="0.2">
      <c r="A136" s="46"/>
      <c r="B136" s="47"/>
      <c r="C136" s="4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3" t="s">
        <v>303</v>
      </c>
      <c r="B169" s="44"/>
      <c r="C169" s="45"/>
    </row>
    <row r="170" spans="1:3" ht="15.75" customHeight="1" x14ac:dyDescent="0.2">
      <c r="A170" s="46"/>
      <c r="B170" s="47"/>
      <c r="C170" s="4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3" t="s">
        <v>422</v>
      </c>
      <c r="B201" s="44"/>
      <c r="C201" s="45"/>
    </row>
    <row r="202" spans="1:3" ht="15.75" customHeight="1" x14ac:dyDescent="0.2">
      <c r="A202" s="46"/>
      <c r="B202" s="47"/>
      <c r="C202" s="4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3" t="s">
        <v>421</v>
      </c>
      <c r="B234" s="44"/>
      <c r="C234" s="45"/>
    </row>
    <row r="235" spans="1:3" ht="15.75" customHeight="1" x14ac:dyDescent="0.2">
      <c r="A235" s="46"/>
      <c r="B235" s="47"/>
      <c r="C235" s="4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3" t="s">
        <v>483</v>
      </c>
      <c r="B266" s="44"/>
      <c r="C266" s="45"/>
    </row>
    <row r="267" spans="1:3" ht="15.75" customHeight="1" x14ac:dyDescent="0.2">
      <c r="A267" s="46"/>
      <c r="B267" s="47"/>
      <c r="C267" s="4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3" t="s">
        <v>577</v>
      </c>
      <c r="B298" s="44"/>
      <c r="C298" s="45"/>
    </row>
    <row r="299" spans="1:3" ht="15.75" customHeight="1" x14ac:dyDescent="0.2">
      <c r="A299" s="46"/>
      <c r="B299" s="47"/>
      <c r="C299" s="48"/>
    </row>
    <row r="300" spans="1:3" ht="15.75" customHeight="1" x14ac:dyDescent="0.25">
      <c r="A300" s="1">
        <v>44562</v>
      </c>
      <c r="B300" s="49" t="s">
        <v>545</v>
      </c>
      <c r="C300" s="4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3" t="s">
        <v>576</v>
      </c>
      <c r="B331" s="44"/>
      <c r="C331" s="45"/>
    </row>
    <row r="332" spans="1:5" ht="15.75" customHeight="1" x14ac:dyDescent="0.2">
      <c r="A332" s="46"/>
      <c r="B332" s="47"/>
      <c r="C332" s="4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3" t="s">
        <v>575</v>
      </c>
      <c r="B361" s="44"/>
      <c r="C361" s="45"/>
    </row>
    <row r="362" spans="1:5" ht="15.75" customHeight="1" x14ac:dyDescent="0.2">
      <c r="A362" s="46"/>
      <c r="B362" s="47"/>
      <c r="C362" s="4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3" t="s">
        <v>574</v>
      </c>
      <c r="B394" s="44"/>
      <c r="C394" s="45"/>
    </row>
    <row r="395" spans="1:5" ht="15.75" customHeight="1" x14ac:dyDescent="0.2">
      <c r="A395" s="46"/>
      <c r="B395" s="47"/>
      <c r="C395" s="4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1" t="s">
        <v>545</v>
      </c>
      <c r="C410" s="31"/>
      <c r="D410" s="31"/>
      <c r="E410" s="3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3" t="s">
        <v>573</v>
      </c>
      <c r="B426" s="44"/>
      <c r="C426" s="45"/>
    </row>
    <row r="427" spans="1:5" ht="15.75" customHeight="1" x14ac:dyDescent="0.2">
      <c r="A427" s="46"/>
      <c r="B427" s="47"/>
      <c r="C427" s="4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3" t="s">
        <v>572</v>
      </c>
      <c r="B459" s="44"/>
      <c r="C459" s="45"/>
    </row>
    <row r="460" spans="1:5" ht="15.75" customHeight="1" x14ac:dyDescent="0.2">
      <c r="A460" s="46"/>
      <c r="B460" s="47"/>
      <c r="C460" s="4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3" t="s">
        <v>571</v>
      </c>
      <c r="B491" s="44"/>
      <c r="C491" s="45"/>
    </row>
    <row r="492" spans="1:5" ht="15.75" customHeight="1" x14ac:dyDescent="0.2">
      <c r="A492" s="46"/>
      <c r="B492" s="47"/>
      <c r="C492" s="4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3" t="s">
        <v>570</v>
      </c>
      <c r="B524" s="44"/>
      <c r="C524" s="45"/>
    </row>
    <row r="525" spans="1:5" ht="15.75" customHeight="1" x14ac:dyDescent="0.2">
      <c r="A525" s="46"/>
      <c r="B525" s="47"/>
      <c r="C525" s="4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3" t="s">
        <v>569</v>
      </c>
      <c r="B557" s="44"/>
      <c r="C557" s="45"/>
    </row>
    <row r="558" spans="1:5" ht="15.75" customHeight="1" x14ac:dyDescent="0.2">
      <c r="A558" s="46"/>
      <c r="B558" s="47"/>
      <c r="C558" s="4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3" t="s">
        <v>578</v>
      </c>
      <c r="B589" s="44"/>
      <c r="C589" s="45"/>
      <c r="D589">
        <f t="shared" si="16"/>
        <v>0</v>
      </c>
    </row>
    <row r="590" spans="1:5" ht="15.75" customHeight="1" x14ac:dyDescent="0.2">
      <c r="A590" s="46"/>
      <c r="B590" s="47"/>
      <c r="C590" s="4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3" t="s">
        <v>579</v>
      </c>
      <c r="B622" s="44"/>
      <c r="C622" s="45"/>
    </row>
    <row r="623" spans="1:7" ht="15.75" customHeight="1" x14ac:dyDescent="0.2">
      <c r="A623" s="46"/>
      <c r="B623" s="47"/>
      <c r="C623" s="4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4" t="s">
        <v>580</v>
      </c>
      <c r="C643" s="34"/>
      <c r="D643" s="34"/>
      <c r="E643" s="3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4" t="s">
        <v>580</v>
      </c>
      <c r="C650" s="34"/>
      <c r="D650" s="34"/>
      <c r="E650" s="3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7" t="s">
        <v>581</v>
      </c>
      <c r="B654" s="38"/>
      <c r="C654" s="39"/>
      <c r="D654" s="12"/>
      <c r="E654" s="12"/>
    </row>
    <row r="655" spans="1:5" ht="15.75" customHeight="1" x14ac:dyDescent="0.2">
      <c r="A655" s="40"/>
      <c r="B655" s="41"/>
      <c r="C655" s="4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4" t="s">
        <v>580</v>
      </c>
      <c r="C659" s="34"/>
      <c r="D659" s="34"/>
      <c r="E659" s="3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4" t="s">
        <v>580</v>
      </c>
      <c r="C666" s="34"/>
      <c r="D666" s="34"/>
      <c r="E666" s="3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1" t="s">
        <v>545</v>
      </c>
      <c r="C680" s="31"/>
      <c r="D680" s="31"/>
      <c r="E680" s="3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1" t="s">
        <v>589</v>
      </c>
      <c r="B687" s="51"/>
      <c r="C687" s="51"/>
      <c r="D687" s="51"/>
      <c r="E687" s="51"/>
    </row>
    <row r="688" spans="1:5" ht="15.75" customHeight="1" x14ac:dyDescent="0.2">
      <c r="A688" s="51"/>
      <c r="B688" s="51"/>
      <c r="C688" s="51"/>
      <c r="D688" s="51"/>
      <c r="E688" s="51"/>
    </row>
    <row r="689" spans="1:5" ht="15.75" customHeight="1" x14ac:dyDescent="0.25">
      <c r="A689" s="1">
        <v>44927</v>
      </c>
      <c r="B689" s="35" t="s">
        <v>545</v>
      </c>
      <c r="C689" s="31"/>
      <c r="D689" s="31"/>
      <c r="E689" s="3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0" t="s">
        <v>596</v>
      </c>
      <c r="C696" s="50"/>
      <c r="D696" s="50"/>
      <c r="E696" s="5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5" t="s">
        <v>580</v>
      </c>
      <c r="C703" s="31"/>
      <c r="D703" s="31"/>
      <c r="E703" s="3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5" t="s">
        <v>580</v>
      </c>
      <c r="C710" s="31"/>
      <c r="D710" s="31"/>
      <c r="E710" s="3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6" t="s">
        <v>580</v>
      </c>
      <c r="C717" s="33"/>
      <c r="D717" s="33"/>
      <c r="E717" s="3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2" t="s">
        <v>597</v>
      </c>
      <c r="B720" s="32"/>
      <c r="C720" s="32"/>
      <c r="D720" s="32"/>
      <c r="E720" s="32"/>
    </row>
    <row r="721" spans="1:5" ht="15.75" customHeight="1" x14ac:dyDescent="0.2">
      <c r="A721" s="32"/>
      <c r="B721" s="32"/>
      <c r="C721" s="32"/>
      <c r="D721" s="32"/>
      <c r="E721" s="3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5" t="s">
        <v>580</v>
      </c>
      <c r="C726" s="31"/>
      <c r="D726" s="31"/>
      <c r="E726" s="3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5" t="s">
        <v>580</v>
      </c>
      <c r="C733" s="31"/>
      <c r="D733" s="31"/>
      <c r="E733" s="3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5" t="s">
        <v>580</v>
      </c>
      <c r="C740" s="31"/>
      <c r="D740" s="31"/>
      <c r="E740" s="3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5" t="s">
        <v>580</v>
      </c>
      <c r="C747" s="31"/>
      <c r="D747" s="31"/>
      <c r="E747" s="3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2" t="s">
        <v>605</v>
      </c>
      <c r="B750" s="32"/>
      <c r="C750" s="32"/>
      <c r="D750" s="32"/>
      <c r="E750" s="32"/>
    </row>
    <row r="751" spans="1:5" ht="15.75" customHeight="1" x14ac:dyDescent="0.2">
      <c r="A751" s="32"/>
      <c r="B751" s="32"/>
      <c r="C751" s="32"/>
      <c r="D751" s="32"/>
      <c r="E751" s="3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3" t="s">
        <v>580</v>
      </c>
      <c r="C756" s="33"/>
      <c r="D756" s="33"/>
      <c r="E756" s="3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1" t="s">
        <v>580</v>
      </c>
      <c r="C763" s="31"/>
      <c r="D763" s="31"/>
      <c r="E763" s="3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1" t="s">
        <v>596</v>
      </c>
      <c r="C770" s="31"/>
      <c r="D770" s="31"/>
      <c r="E770" s="3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1" t="s">
        <v>596</v>
      </c>
      <c r="C777" s="31"/>
      <c r="D777" s="31"/>
      <c r="E777" s="3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2" t="s">
        <v>607</v>
      </c>
      <c r="B783" s="32"/>
      <c r="C783" s="32"/>
      <c r="D783" s="32"/>
      <c r="E783" s="32"/>
    </row>
    <row r="784" spans="1:5" ht="15.75" customHeight="1" x14ac:dyDescent="0.2">
      <c r="A784" s="32"/>
      <c r="B784" s="32"/>
      <c r="C784" s="32"/>
      <c r="D784" s="32"/>
      <c r="E784" s="3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1" t="s">
        <v>580</v>
      </c>
      <c r="C786" s="31"/>
      <c r="D786" s="31"/>
      <c r="E786" s="3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1" t="s">
        <v>580</v>
      </c>
      <c r="C793" s="31"/>
      <c r="D793" s="31"/>
      <c r="E793" s="3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1" t="s">
        <v>580</v>
      </c>
      <c r="C800" s="31"/>
      <c r="D800" s="31"/>
      <c r="E800" s="3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1" t="s">
        <v>580</v>
      </c>
      <c r="C807" s="31"/>
      <c r="D807" s="31"/>
      <c r="E807" s="3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1" t="s">
        <v>580</v>
      </c>
      <c r="C814" s="31"/>
      <c r="D814" s="31"/>
      <c r="E814" s="31"/>
    </row>
    <row r="815" spans="1:5" ht="15.75" customHeight="1" x14ac:dyDescent="0.2">
      <c r="A815" s="32" t="s">
        <v>609</v>
      </c>
      <c r="B815" s="32"/>
      <c r="C815" s="32"/>
      <c r="D815" s="32"/>
      <c r="E815" s="32"/>
    </row>
    <row r="816" spans="1:5" ht="15.75" customHeight="1" x14ac:dyDescent="0.2">
      <c r="A816" s="32"/>
      <c r="B816" s="32"/>
      <c r="C816" s="32"/>
      <c r="D816" s="32"/>
      <c r="E816" s="3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1" t="s">
        <v>580</v>
      </c>
      <c r="C823" s="31"/>
      <c r="D823" s="31"/>
      <c r="E823" s="3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1" t="s">
        <v>580</v>
      </c>
      <c r="C830" s="31"/>
      <c r="D830" s="31"/>
      <c r="E830" s="3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1" t="s">
        <v>580</v>
      </c>
      <c r="C837" s="31"/>
      <c r="D837" s="31"/>
      <c r="E837" s="3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1" t="s">
        <v>580</v>
      </c>
      <c r="C844" s="31"/>
      <c r="D844" s="31"/>
      <c r="E844" s="3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2" t="s">
        <v>625</v>
      </c>
      <c r="B848" s="32"/>
      <c r="C848" s="32"/>
      <c r="D848" s="32"/>
      <c r="E848" s="32"/>
    </row>
    <row r="849" spans="1:5" ht="15.75" customHeight="1" x14ac:dyDescent="0.2">
      <c r="A849" s="32"/>
      <c r="B849" s="32"/>
      <c r="C849" s="32"/>
      <c r="D849" s="32"/>
      <c r="E849" s="3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1" t="s">
        <v>580</v>
      </c>
      <c r="C853" s="31"/>
      <c r="D853" s="31"/>
      <c r="E853" s="3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1" t="s">
        <v>580</v>
      </c>
      <c r="C860" s="31"/>
      <c r="D860" s="31"/>
      <c r="E860" s="3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1" t="s">
        <v>580</v>
      </c>
      <c r="C867" s="31"/>
      <c r="D867" s="31"/>
      <c r="E867" s="3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1" t="s">
        <v>580</v>
      </c>
      <c r="C874" s="31"/>
      <c r="D874" s="31"/>
      <c r="E874" s="3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2" t="s">
        <v>630</v>
      </c>
      <c r="B880" s="32"/>
      <c r="C880" s="32"/>
      <c r="D880" s="32"/>
      <c r="E880" s="32"/>
    </row>
    <row r="881" spans="1:6" ht="15.75" customHeight="1" x14ac:dyDescent="0.2">
      <c r="A881" s="32"/>
      <c r="B881" s="32"/>
      <c r="C881" s="32"/>
      <c r="D881" s="32"/>
      <c r="E881" s="32"/>
      <c r="F881" s="25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1" t="s">
        <v>580</v>
      </c>
      <c r="C883" s="31"/>
      <c r="D883" s="31"/>
      <c r="E883" s="3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1" t="s">
        <v>580</v>
      </c>
      <c r="C890" s="31"/>
      <c r="D890" s="31"/>
      <c r="E890" s="3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1" t="s">
        <v>580</v>
      </c>
      <c r="C897" s="31"/>
      <c r="D897" s="31"/>
      <c r="E897" s="31"/>
      <c r="F897">
        <f t="shared" si="38"/>
        <v>1</v>
      </c>
    </row>
    <row r="898" spans="1:6" ht="15.75" customHeight="1" x14ac:dyDescent="0.25">
      <c r="A898" s="1">
        <v>45124</v>
      </c>
      <c r="B898" s="28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8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8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1" t="s">
        <v>580</v>
      </c>
      <c r="C904" s="31"/>
      <c r="D904" s="31"/>
      <c r="E904" s="3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1" t="s">
        <v>580</v>
      </c>
      <c r="C911" s="31"/>
      <c r="D911" s="31"/>
      <c r="E911" s="3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2" t="s">
        <v>633</v>
      </c>
      <c r="B913" s="32"/>
      <c r="C913" s="32"/>
      <c r="D913" s="32"/>
      <c r="E913" s="32"/>
    </row>
    <row r="914" spans="1:6" ht="15.75" customHeight="1" x14ac:dyDescent="0.2">
      <c r="A914" s="32"/>
      <c r="B914" s="32"/>
      <c r="C914" s="32"/>
      <c r="D914" s="32"/>
      <c r="E914" s="3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1" t="s">
        <v>580</v>
      </c>
      <c r="C920" s="31"/>
      <c r="D920" s="31"/>
      <c r="E920" s="31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1" t="s">
        <v>580</v>
      </c>
      <c r="C927" s="31"/>
      <c r="D927" s="31"/>
      <c r="E927" s="31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1" t="s">
        <v>580</v>
      </c>
      <c r="C934" s="31"/>
      <c r="D934" s="31"/>
      <c r="E934" s="31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6"/>
      <c r="C939" s="26"/>
      <c r="D939">
        <f t="shared" si="41"/>
        <v>0</v>
      </c>
      <c r="E939">
        <f t="shared" si="42"/>
        <v>0</v>
      </c>
      <c r="F939">
        <f t="shared" si="45"/>
        <v>6</v>
      </c>
    </row>
    <row r="940" spans="1:6" ht="15.75" customHeight="1" x14ac:dyDescent="0.25">
      <c r="A940" s="1">
        <v>45164</v>
      </c>
      <c r="B940" s="26"/>
      <c r="C940" s="26"/>
      <c r="D940">
        <f t="shared" si="41"/>
        <v>0</v>
      </c>
      <c r="E940">
        <f t="shared" si="42"/>
        <v>0</v>
      </c>
      <c r="F940">
        <f t="shared" si="45"/>
        <v>7</v>
      </c>
    </row>
    <row r="941" spans="1:6" ht="15.75" customHeight="1" x14ac:dyDescent="0.25">
      <c r="A941" s="1">
        <v>45165</v>
      </c>
      <c r="B941" s="31" t="s">
        <v>580</v>
      </c>
      <c r="C941" s="31"/>
      <c r="D941" s="31"/>
      <c r="E941" s="31"/>
    </row>
    <row r="942" spans="1:6" ht="15.75" customHeight="1" x14ac:dyDescent="0.25">
      <c r="A942" s="1">
        <v>45166</v>
      </c>
      <c r="D942">
        <f t="shared" si="41"/>
        <v>0</v>
      </c>
      <c r="E942">
        <f t="shared" si="42"/>
        <v>0</v>
      </c>
      <c r="F942">
        <f>WEEKDAY(A942)</f>
        <v>2</v>
      </c>
    </row>
    <row r="943" spans="1:6" ht="15.75" customHeight="1" x14ac:dyDescent="0.25">
      <c r="A943" s="1">
        <v>45167</v>
      </c>
      <c r="D943">
        <f t="shared" si="41"/>
        <v>0</v>
      </c>
      <c r="E943">
        <f t="shared" si="42"/>
        <v>0</v>
      </c>
      <c r="F943">
        <f>WEEKDAY(A943)</f>
        <v>3</v>
      </c>
    </row>
    <row r="944" spans="1:6" ht="15.75" customHeight="1" x14ac:dyDescent="0.25">
      <c r="A944" s="1">
        <v>45168</v>
      </c>
      <c r="D944">
        <f t="shared" si="41"/>
        <v>0</v>
      </c>
      <c r="E944">
        <f t="shared" si="42"/>
        <v>0</v>
      </c>
      <c r="F944">
        <f>WEEKDAY(A944)</f>
        <v>4</v>
      </c>
    </row>
    <row r="945" spans="1:6" ht="15.75" customHeight="1" x14ac:dyDescent="0.25">
      <c r="A945" s="1">
        <v>45169</v>
      </c>
      <c r="D945">
        <f t="shared" si="41"/>
        <v>0</v>
      </c>
      <c r="E945">
        <f t="shared" si="42"/>
        <v>0</v>
      </c>
      <c r="F945">
        <f>WEEKDAY(A945)</f>
        <v>5</v>
      </c>
    </row>
    <row r="946" spans="1:6" ht="15.75" customHeight="1" x14ac:dyDescent="0.2">
      <c r="A946" s="32" t="s">
        <v>634</v>
      </c>
      <c r="B946" s="32"/>
      <c r="C946" s="32"/>
      <c r="D946" s="32"/>
      <c r="E946" s="32"/>
    </row>
    <row r="947" spans="1:6" ht="15.75" customHeight="1" x14ac:dyDescent="0.2">
      <c r="A947" s="32"/>
      <c r="B947" s="32"/>
      <c r="C947" s="32"/>
      <c r="D947" s="32"/>
      <c r="E947" s="32"/>
    </row>
    <row r="948" spans="1:6" ht="15.75" customHeight="1" x14ac:dyDescent="0.25">
      <c r="A948" s="1">
        <v>45170</v>
      </c>
      <c r="D948">
        <f>C948-B948</f>
        <v>0</v>
      </c>
      <c r="E948">
        <f>D948/5</f>
        <v>0</v>
      </c>
      <c r="F948">
        <f>WEEKDAY(A948)</f>
        <v>6</v>
      </c>
    </row>
    <row r="949" spans="1:6" ht="15.75" customHeight="1" x14ac:dyDescent="0.25">
      <c r="A949" s="1">
        <v>45171</v>
      </c>
      <c r="D949">
        <f>C949-B949</f>
        <v>0</v>
      </c>
      <c r="E949">
        <f>D949/5</f>
        <v>0</v>
      </c>
      <c r="F949">
        <f>WEEKDAY(A949)</f>
        <v>7</v>
      </c>
    </row>
    <row r="950" spans="1:6" ht="15.75" customHeight="1" x14ac:dyDescent="0.25">
      <c r="A950" s="1">
        <v>45172</v>
      </c>
      <c r="B950" s="31" t="s">
        <v>580</v>
      </c>
      <c r="C950" s="31"/>
      <c r="D950" s="31"/>
      <c r="E950" s="31"/>
    </row>
    <row r="951" spans="1:6" ht="15.75" customHeight="1" x14ac:dyDescent="0.25">
      <c r="A951" s="1">
        <v>45173</v>
      </c>
      <c r="D951">
        <f t="shared" ref="D951:D977" si="46">C951-B951</f>
        <v>0</v>
      </c>
      <c r="E951">
        <f t="shared" ref="E951:E956" si="47">D951/5</f>
        <v>0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D952">
        <f t="shared" si="46"/>
        <v>0</v>
      </c>
      <c r="E952">
        <f t="shared" si="47"/>
        <v>0</v>
      </c>
      <c r="F952">
        <f t="shared" si="48"/>
        <v>3</v>
      </c>
    </row>
    <row r="953" spans="1:6" ht="15.75" customHeight="1" x14ac:dyDescent="0.25">
      <c r="A953" s="1">
        <v>45175</v>
      </c>
      <c r="D953">
        <f t="shared" si="46"/>
        <v>0</v>
      </c>
      <c r="E953">
        <f t="shared" si="47"/>
        <v>0</v>
      </c>
      <c r="F953">
        <f t="shared" si="48"/>
        <v>4</v>
      </c>
    </row>
    <row r="954" spans="1:6" ht="15.75" customHeight="1" x14ac:dyDescent="0.25">
      <c r="A954" s="1">
        <v>45176</v>
      </c>
      <c r="D954">
        <f t="shared" si="46"/>
        <v>0</v>
      </c>
      <c r="E954">
        <f t="shared" si="47"/>
        <v>0</v>
      </c>
      <c r="F954">
        <f t="shared" si="48"/>
        <v>5</v>
      </c>
    </row>
    <row r="955" spans="1:6" ht="15.75" customHeight="1" x14ac:dyDescent="0.25">
      <c r="A955" s="1">
        <v>45177</v>
      </c>
      <c r="D955">
        <f t="shared" si="46"/>
        <v>0</v>
      </c>
      <c r="E955">
        <f t="shared" si="47"/>
        <v>0</v>
      </c>
      <c r="F955">
        <f t="shared" si="48"/>
        <v>6</v>
      </c>
    </row>
    <row r="956" spans="1:6" ht="15.75" customHeight="1" x14ac:dyDescent="0.25">
      <c r="A956" s="1">
        <v>45178</v>
      </c>
      <c r="D956">
        <f t="shared" si="46"/>
        <v>0</v>
      </c>
      <c r="E956">
        <f t="shared" si="47"/>
        <v>0</v>
      </c>
      <c r="F956">
        <f t="shared" si="48"/>
        <v>7</v>
      </c>
    </row>
    <row r="957" spans="1:6" ht="15.75" customHeight="1" x14ac:dyDescent="0.25">
      <c r="A957" s="1">
        <v>45179</v>
      </c>
      <c r="B957" s="31" t="s">
        <v>580</v>
      </c>
      <c r="C957" s="31"/>
      <c r="D957" s="31"/>
      <c r="E957" s="31"/>
    </row>
    <row r="958" spans="1:6" ht="15.75" customHeight="1" x14ac:dyDescent="0.25">
      <c r="A958" s="1">
        <v>45180</v>
      </c>
      <c r="D958">
        <f t="shared" si="46"/>
        <v>0</v>
      </c>
      <c r="E958">
        <f t="shared" ref="E958:E963" si="49">D958/5</f>
        <v>0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D960">
        <f t="shared" si="46"/>
        <v>0</v>
      </c>
      <c r="E960">
        <f t="shared" si="49"/>
        <v>0</v>
      </c>
      <c r="F960">
        <f t="shared" si="50"/>
        <v>4</v>
      </c>
    </row>
    <row r="961" spans="1:6" ht="15.75" customHeight="1" x14ac:dyDescent="0.25">
      <c r="A961" s="1">
        <v>45183</v>
      </c>
      <c r="D961">
        <f t="shared" si="46"/>
        <v>0</v>
      </c>
      <c r="E961">
        <f t="shared" si="49"/>
        <v>0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1" t="s">
        <v>580</v>
      </c>
      <c r="C964" s="31"/>
      <c r="D964" s="31"/>
      <c r="E964" s="31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1" t="s">
        <v>580</v>
      </c>
      <c r="C971" s="31"/>
      <c r="D971" s="31"/>
      <c r="E971" s="31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2" t="s">
        <v>635</v>
      </c>
      <c r="B978" s="32"/>
      <c r="C978" s="32"/>
      <c r="D978" s="32"/>
      <c r="E978" s="32"/>
    </row>
    <row r="979" spans="1:6" ht="15.75" customHeight="1" x14ac:dyDescent="0.2">
      <c r="A979" s="32"/>
      <c r="B979" s="32"/>
      <c r="C979" s="32"/>
      <c r="D979" s="32"/>
      <c r="E979" s="32"/>
    </row>
    <row r="980" spans="1:6" ht="15.75" customHeight="1" x14ac:dyDescent="0.25">
      <c r="A980" s="1">
        <v>45200</v>
      </c>
      <c r="B980" s="31" t="s">
        <v>580</v>
      </c>
      <c r="C980" s="31"/>
      <c r="D980" s="31"/>
      <c r="E980" s="31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1" t="s">
        <v>580</v>
      </c>
      <c r="C987" s="31"/>
      <c r="D987" s="31"/>
      <c r="E987" s="31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1" t="s">
        <v>580</v>
      </c>
      <c r="C994" s="31"/>
      <c r="D994" s="31"/>
      <c r="E994" s="31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1" t="s">
        <v>580</v>
      </c>
      <c r="C1001" s="31"/>
      <c r="D1001" s="31"/>
      <c r="E1001" s="31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1" t="s">
        <v>580</v>
      </c>
      <c r="C1008" s="31"/>
      <c r="D1008" s="31"/>
      <c r="E1008" s="31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2" t="s">
        <v>636</v>
      </c>
      <c r="B1011" s="32"/>
      <c r="C1011" s="32"/>
      <c r="D1011" s="32"/>
      <c r="E1011" s="32"/>
    </row>
    <row r="1012" spans="1:6" ht="15" customHeight="1" x14ac:dyDescent="0.2">
      <c r="A1012" s="32"/>
      <c r="B1012" s="32"/>
      <c r="C1012" s="32"/>
      <c r="D1012" s="32"/>
      <c r="E1012" s="32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1" t="s">
        <v>580</v>
      </c>
      <c r="C1017" s="31"/>
      <c r="D1017" s="31"/>
      <c r="E1017" s="31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1" t="s">
        <v>580</v>
      </c>
      <c r="C1024" s="31"/>
      <c r="D1024" s="31"/>
      <c r="E1024" s="31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1" t="s">
        <v>580</v>
      </c>
      <c r="C1031" s="31"/>
      <c r="D1031" s="31"/>
      <c r="E1031" s="31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1" t="s">
        <v>580</v>
      </c>
      <c r="C1038" s="31"/>
      <c r="D1038" s="31"/>
      <c r="E1038" s="31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2" t="s">
        <v>637</v>
      </c>
      <c r="B1043" s="32"/>
      <c r="C1043" s="32"/>
      <c r="D1043" s="32"/>
      <c r="E1043" s="32"/>
    </row>
    <row r="1044" spans="1:6" ht="15" customHeight="1" x14ac:dyDescent="0.2">
      <c r="A1044" s="32"/>
      <c r="B1044" s="32"/>
      <c r="C1044" s="32"/>
      <c r="D1044" s="32"/>
      <c r="E1044" s="32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1" t="s">
        <v>580</v>
      </c>
      <c r="C1047" s="31"/>
      <c r="D1047" s="31"/>
      <c r="E1047" s="31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1" t="s">
        <v>580</v>
      </c>
      <c r="C1054" s="31"/>
      <c r="D1054" s="31"/>
      <c r="E1054" s="31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1" t="s">
        <v>580</v>
      </c>
      <c r="C1061" s="31"/>
      <c r="D1061" s="31"/>
      <c r="E1061" s="31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1" t="s">
        <v>580</v>
      </c>
      <c r="C1068" s="31"/>
      <c r="D1068" s="31"/>
      <c r="E1068" s="31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1" t="s">
        <v>580</v>
      </c>
      <c r="C1075" s="31"/>
      <c r="D1075" s="31"/>
      <c r="E1075" s="31"/>
      <c r="F1075">
        <f t="shared" si="64"/>
        <v>1</v>
      </c>
    </row>
  </sheetData>
  <autoFilter ref="F881:F1075" xr:uid="{00000000-0009-0000-0000-000000000000}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Normal="100" workbookViewId="0">
      <selection activeCell="D2" sqref="D2:D7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9437</v>
      </c>
      <c r="B1" s="13">
        <v>3789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/>
      <c r="D2" s="23"/>
      <c r="E2" s="22">
        <f>D2*1.03</f>
        <v>0</v>
      </c>
    </row>
    <row r="3" spans="1:5" ht="24" customHeight="1" thickTop="1" thickBot="1" x14ac:dyDescent="0.35">
      <c r="A3" s="13"/>
      <c r="B3" s="13"/>
      <c r="C3" s="9"/>
      <c r="D3" s="23"/>
      <c r="E3" s="22">
        <f t="shared" ref="E3:E23" si="0">D3*1.03</f>
        <v>0</v>
      </c>
    </row>
    <row r="4" spans="1:5" ht="21" thickTop="1" thickBot="1" x14ac:dyDescent="0.35">
      <c r="A4" s="14"/>
      <c r="B4" s="13"/>
      <c r="D4" s="23"/>
      <c r="E4" s="22">
        <f t="shared" si="0"/>
        <v>0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thickTop="1" thickBot="1" x14ac:dyDescent="0.35">
      <c r="A12" s="14"/>
      <c r="B12" s="13"/>
      <c r="D12" s="23"/>
      <c r="E12" s="22">
        <f t="shared" si="0"/>
        <v>0</v>
      </c>
    </row>
    <row r="13" spans="1:5" ht="21" thickTop="1" thickBot="1" x14ac:dyDescent="0.35">
      <c r="A13" s="14"/>
      <c r="B13" s="13"/>
      <c r="D13" s="23"/>
      <c r="E13" s="22">
        <f t="shared" si="0"/>
        <v>0</v>
      </c>
    </row>
    <row r="14" spans="1:5" ht="21" thickTop="1" thickBot="1" x14ac:dyDescent="0.35">
      <c r="A14" s="14"/>
      <c r="B14" s="13"/>
      <c r="D14" s="23"/>
      <c r="E14" s="22">
        <f t="shared" si="0"/>
        <v>0</v>
      </c>
    </row>
    <row r="15" spans="1:5" ht="21" thickTop="1" thickBot="1" x14ac:dyDescent="0.35">
      <c r="A15" s="14"/>
      <c r="B15" s="13"/>
      <c r="D15" s="23"/>
      <c r="E15" s="22">
        <f t="shared" si="0"/>
        <v>0</v>
      </c>
    </row>
    <row r="16" spans="1:5" ht="21" thickTop="1" thickBot="1" x14ac:dyDescent="0.35">
      <c r="A16" s="14"/>
      <c r="B16" s="13"/>
      <c r="D16" s="23"/>
      <c r="E16" s="22">
        <f t="shared" si="0"/>
        <v>0</v>
      </c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9437</v>
      </c>
      <c r="B23" s="13">
        <f>SUM(B1:B22)</f>
        <v>3789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-5648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20090</v>
      </c>
      <c r="B1">
        <v>16</v>
      </c>
      <c r="C1">
        <f>A1+B1</f>
        <v>20106</v>
      </c>
    </row>
    <row r="2" spans="1:3" x14ac:dyDescent="0.2">
      <c r="A2" t="s">
        <v>646</v>
      </c>
      <c r="C2">
        <f>C1+B1</f>
        <v>20122</v>
      </c>
    </row>
    <row r="3" spans="1:3" x14ac:dyDescent="0.2">
      <c r="C3">
        <f>C2+B1</f>
        <v>20138</v>
      </c>
    </row>
    <row r="4" spans="1:3" x14ac:dyDescent="0.2">
      <c r="C4">
        <f>C3+B1</f>
        <v>20154</v>
      </c>
    </row>
    <row r="5" spans="1:3" x14ac:dyDescent="0.2">
      <c r="C5">
        <f>C4+B1</f>
        <v>20170</v>
      </c>
    </row>
    <row r="6" spans="1:3" x14ac:dyDescent="0.2">
      <c r="C6">
        <f>C5+B1</f>
        <v>20186</v>
      </c>
    </row>
    <row r="7" spans="1:3" x14ac:dyDescent="0.2">
      <c r="C7">
        <f>C6+B1</f>
        <v>20202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7"/>
  <sheetViews>
    <sheetView topLeftCell="AC1" zoomScaleNormal="100" workbookViewId="0">
      <selection activeCell="AG8" sqref="AG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8" width="11" style="8"/>
  </cols>
  <sheetData>
    <row r="1" spans="1:35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</row>
    <row r="2" spans="1:35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</row>
    <row r="3" spans="1:35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</row>
    <row r="4" spans="1:35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</row>
    <row r="5" spans="1:35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</row>
    <row r="6" spans="1:35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</row>
    <row r="7" spans="1:35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</row>
    <row r="8" spans="1:35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</row>
    <row r="9" spans="1:35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</row>
    <row r="10" spans="1:35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</row>
    <row r="11" spans="1:35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</row>
    <row r="12" spans="1:35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</row>
    <row r="13" spans="1:35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</row>
    <row r="14" spans="1:35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</row>
    <row r="15" spans="1:35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8" t="s">
        <v>644</v>
      </c>
    </row>
    <row r="16" spans="1:35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</row>
    <row r="17" spans="1:3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8" t="s">
        <v>645</v>
      </c>
      <c r="AF17" s="8">
        <v>45168</v>
      </c>
      <c r="AH17" s="8" t="s">
        <v>643</v>
      </c>
    </row>
    <row r="18" spans="1:3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4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8" t="s">
        <v>638</v>
      </c>
      <c r="AC23" s="8" t="s">
        <v>639</v>
      </c>
      <c r="AD23" s="8">
        <v>45167</v>
      </c>
      <c r="AF23" s="8">
        <v>45174</v>
      </c>
    </row>
    <row r="24" spans="1:34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4" x14ac:dyDescent="0.2">
      <c r="H25" s="8">
        <v>44987</v>
      </c>
      <c r="K25" s="10" t="s">
        <v>594</v>
      </c>
      <c r="Q25" s="10" t="s">
        <v>601</v>
      </c>
      <c r="Z25" s="10" t="s">
        <v>629</v>
      </c>
      <c r="AD25" s="8" t="s">
        <v>640</v>
      </c>
      <c r="AF25" s="8" t="s">
        <v>641</v>
      </c>
    </row>
    <row r="26" spans="1:34" x14ac:dyDescent="0.2">
      <c r="H26" s="8">
        <v>44988</v>
      </c>
    </row>
    <row r="27" spans="1:3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90" zoomScaleNormal="190" workbookViewId="0">
      <selection activeCell="A7" sqref="A7:B7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9" t="s">
        <v>610</v>
      </c>
      <c r="B1" s="30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x14ac:dyDescent="0.2">
      <c r="A13" s="16" t="s">
        <v>632</v>
      </c>
      <c r="B13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7"/>
      <c r="B15" s="28"/>
      <c r="C15" s="28"/>
    </row>
    <row r="16" spans="1:3" x14ac:dyDescent="0.2">
      <c r="A16" s="27"/>
      <c r="B16" s="28"/>
      <c r="C16" s="28"/>
    </row>
    <row r="17" spans="1:3" x14ac:dyDescent="0.2">
      <c r="A17" s="16" t="s">
        <v>648</v>
      </c>
      <c r="B17" s="26" t="s">
        <v>647</v>
      </c>
      <c r="C17" t="s">
        <v>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3"/>
  <sheetViews>
    <sheetView topLeftCell="A16"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2023-09-06T21:36:10Z</dcterms:modified>
</cp:coreProperties>
</file>