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16320" windowHeight="765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Fechas" sheetId="5" r:id="rId6"/>
  </sheets>
  <calcPr calcId="162913"/>
</workbook>
</file>

<file path=xl/calcChain.xml><?xml version="1.0" encoding="utf-8"?>
<calcChain xmlns="http://schemas.openxmlformats.org/spreadsheetml/2006/main">
  <c r="E806" i="1" l="1"/>
  <c r="E799" i="1" l="1"/>
  <c r="E798" i="1" l="1"/>
  <c r="E797" i="1" l="1"/>
  <c r="C1" i="7"/>
  <c r="C2" i="7" s="1"/>
  <c r="C3" i="7" s="1"/>
  <c r="C4" i="7" s="1"/>
  <c r="C5" i="7" s="1"/>
  <c r="C6" i="7" s="1"/>
  <c r="C7" i="7" s="1"/>
  <c r="E792" i="1" l="1"/>
  <c r="B23" i="2" l="1"/>
  <c r="A23" i="2"/>
  <c r="B24" i="2" l="1"/>
  <c r="D788" i="1"/>
  <c r="E788" i="1" s="1"/>
  <c r="D789" i="1"/>
  <c r="E789" i="1" s="1"/>
  <c r="D790" i="1"/>
  <c r="E790" i="1"/>
  <c r="D791" i="1"/>
  <c r="E791" i="1"/>
  <c r="D792" i="1"/>
  <c r="D794" i="1"/>
  <c r="E794" i="1" s="1"/>
  <c r="D795" i="1"/>
  <c r="E795" i="1" s="1"/>
  <c r="D796" i="1"/>
  <c r="E796" i="1" s="1"/>
  <c r="D797" i="1"/>
  <c r="D798" i="1"/>
  <c r="D799" i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D808" i="1"/>
  <c r="E808" i="1" s="1"/>
  <c r="D809" i="1"/>
  <c r="E809" i="1" s="1"/>
  <c r="D810" i="1"/>
  <c r="E810" i="1" s="1"/>
  <c r="D811" i="1"/>
  <c r="E811" i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/>
  <c r="D752" i="1"/>
  <c r="E752" i="1" s="1"/>
  <c r="D753" i="1"/>
  <c r="E753" i="1" s="1"/>
  <c r="D754" i="1"/>
  <c r="E754" i="1" s="1"/>
  <c r="D755" i="1"/>
  <c r="E755" i="1" s="1"/>
  <c r="E746" i="1" l="1"/>
  <c r="E724" i="1" l="1"/>
  <c r="D724" i="1" l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<sst xmlns="http://schemas.openxmlformats.org/spreadsheetml/2006/main" count="632" uniqueCount="609">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</sst>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3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opLeftCell="A800" zoomScale="160" zoomScaleNormal="160" workbookViewId="0">
      <selection activeCell="D810" sqref="D810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7" t="s">
        <v>568</v>
      </c>
      <c r="B1" s="18"/>
      <c r="C1" s="19"/>
    </row>
    <row r="2" spans="1:3" ht="14.25" x14ac:dyDescent="0.2">
      <c r="A2" s="20"/>
      <c r="B2" s="21"/>
      <c r="C2" s="22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7" t="s">
        <v>56</v>
      </c>
      <c r="B34" s="18"/>
      <c r="C34" s="19"/>
    </row>
    <row r="35" spans="1:3" ht="15.75" customHeight="1" x14ac:dyDescent="0.2">
      <c r="A35" s="20"/>
      <c r="B35" s="21"/>
      <c r="C35" s="22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7" t="s">
        <v>119</v>
      </c>
      <c r="B68" s="18"/>
      <c r="C68" s="19"/>
    </row>
    <row r="69" spans="1:3" ht="15.75" customHeight="1" x14ac:dyDescent="0.2">
      <c r="A69" s="20"/>
      <c r="B69" s="21"/>
      <c r="C69" s="22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7" t="s">
        <v>178</v>
      </c>
      <c r="B101" s="18"/>
      <c r="C101" s="19"/>
    </row>
    <row r="102" spans="1:3" ht="15.75" customHeight="1" x14ac:dyDescent="0.2">
      <c r="A102" s="20"/>
      <c r="B102" s="21"/>
      <c r="C102" s="22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7" t="s">
        <v>304</v>
      </c>
      <c r="B135" s="18"/>
      <c r="C135" s="19"/>
    </row>
    <row r="136" spans="1:3" ht="15.75" customHeight="1" x14ac:dyDescent="0.2">
      <c r="A136" s="20"/>
      <c r="B136" s="21"/>
      <c r="C136" s="22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7" t="s">
        <v>303</v>
      </c>
      <c r="B169" s="18"/>
      <c r="C169" s="19"/>
    </row>
    <row r="170" spans="1:3" ht="15.75" customHeight="1" x14ac:dyDescent="0.2">
      <c r="A170" s="20"/>
      <c r="B170" s="21"/>
      <c r="C170" s="22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7" t="s">
        <v>422</v>
      </c>
      <c r="B201" s="18"/>
      <c r="C201" s="19"/>
    </row>
    <row r="202" spans="1:3" ht="15.75" customHeight="1" x14ac:dyDescent="0.2">
      <c r="A202" s="20"/>
      <c r="B202" s="21"/>
      <c r="C202" s="22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7" t="s">
        <v>421</v>
      </c>
      <c r="B234" s="18"/>
      <c r="C234" s="19"/>
    </row>
    <row r="235" spans="1:3" ht="15.75" customHeight="1" x14ac:dyDescent="0.2">
      <c r="A235" s="20"/>
      <c r="B235" s="21"/>
      <c r="C235" s="22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7" t="s">
        <v>483</v>
      </c>
      <c r="B266" s="18"/>
      <c r="C266" s="19"/>
    </row>
    <row r="267" spans="1:3" ht="15.75" customHeight="1" x14ac:dyDescent="0.2">
      <c r="A267" s="20"/>
      <c r="B267" s="21"/>
      <c r="C267" s="22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7" t="s">
        <v>577</v>
      </c>
      <c r="B298" s="18"/>
      <c r="C298" s="19"/>
    </row>
    <row r="299" spans="1:3" ht="15.75" customHeight="1" x14ac:dyDescent="0.2">
      <c r="A299" s="20"/>
      <c r="B299" s="21"/>
      <c r="C299" s="22"/>
    </row>
    <row r="300" spans="1:3" ht="15.75" customHeight="1" x14ac:dyDescent="0.25">
      <c r="A300" s="1">
        <v>44562</v>
      </c>
      <c r="B300" s="28" t="s">
        <v>545</v>
      </c>
      <c r="C300" s="2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7" t="s">
        <v>576</v>
      </c>
      <c r="B331" s="18"/>
      <c r="C331" s="19"/>
    </row>
    <row r="332" spans="1:5" ht="15.75" customHeight="1" x14ac:dyDescent="0.2">
      <c r="A332" s="20"/>
      <c r="B332" s="21"/>
      <c r="C332" s="22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7" t="s">
        <v>575</v>
      </c>
      <c r="B361" s="18"/>
      <c r="C361" s="19"/>
    </row>
    <row r="362" spans="1:5" ht="15.75" customHeight="1" x14ac:dyDescent="0.2">
      <c r="A362" s="20"/>
      <c r="B362" s="21"/>
      <c r="C362" s="22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7" t="s">
        <v>574</v>
      </c>
      <c r="B394" s="18"/>
      <c r="C394" s="19"/>
    </row>
    <row r="395" spans="1:5" ht="15.75" customHeight="1" x14ac:dyDescent="0.2">
      <c r="A395" s="20"/>
      <c r="B395" s="21"/>
      <c r="C395" s="22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25" t="s">
        <v>545</v>
      </c>
      <c r="C410" s="25"/>
      <c r="D410" s="25"/>
      <c r="E410" s="25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7" t="s">
        <v>573</v>
      </c>
      <c r="B426" s="18"/>
      <c r="C426" s="19"/>
    </row>
    <row r="427" spans="1:5" ht="15.75" customHeight="1" x14ac:dyDescent="0.2">
      <c r="A427" s="20"/>
      <c r="B427" s="21"/>
      <c r="C427" s="22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7" t="s">
        <v>572</v>
      </c>
      <c r="B459" s="18"/>
      <c r="C459" s="19"/>
    </row>
    <row r="460" spans="1:5" ht="15.75" customHeight="1" x14ac:dyDescent="0.2">
      <c r="A460" s="20"/>
      <c r="B460" s="21"/>
      <c r="C460" s="22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7" t="s">
        <v>571</v>
      </c>
      <c r="B491" s="18"/>
      <c r="C491" s="19"/>
    </row>
    <row r="492" spans="1:5" ht="15.75" customHeight="1" x14ac:dyDescent="0.2">
      <c r="A492" s="20"/>
      <c r="B492" s="21"/>
      <c r="C492" s="22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7" t="s">
        <v>570</v>
      </c>
      <c r="B524" s="18"/>
      <c r="C524" s="19"/>
    </row>
    <row r="525" spans="1:5" ht="15.75" customHeight="1" x14ac:dyDescent="0.2">
      <c r="A525" s="20"/>
      <c r="B525" s="21"/>
      <c r="C525" s="22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17" t="s">
        <v>569</v>
      </c>
      <c r="B557" s="18"/>
      <c r="C557" s="19"/>
    </row>
    <row r="558" spans="1:5" ht="15.75" customHeight="1" x14ac:dyDescent="0.2">
      <c r="A558" s="20"/>
      <c r="B558" s="21"/>
      <c r="C558" s="22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17" t="s">
        <v>578</v>
      </c>
      <c r="B589" s="18"/>
      <c r="C589" s="19"/>
      <c r="D589">
        <f t="shared" si="16"/>
        <v>0</v>
      </c>
    </row>
    <row r="590" spans="1:5" ht="15.75" customHeight="1" x14ac:dyDescent="0.2">
      <c r="A590" s="20"/>
      <c r="B590" s="21"/>
      <c r="C590" s="22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17" t="s">
        <v>579</v>
      </c>
      <c r="B622" s="18"/>
      <c r="C622" s="19"/>
    </row>
    <row r="623" spans="1:7" ht="15.75" customHeight="1" x14ac:dyDescent="0.2">
      <c r="A623" s="20"/>
      <c r="B623" s="21"/>
      <c r="C623" s="22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27" t="s">
        <v>580</v>
      </c>
      <c r="C643" s="27"/>
      <c r="D643" s="27"/>
      <c r="E643" s="27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27" t="s">
        <v>580</v>
      </c>
      <c r="C650" s="27"/>
      <c r="D650" s="27"/>
      <c r="E650" s="27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31" t="s">
        <v>581</v>
      </c>
      <c r="B654" s="32"/>
      <c r="C654" s="33"/>
      <c r="D654" s="12"/>
      <c r="E654" s="12"/>
    </row>
    <row r="655" spans="1:5" ht="15.75" customHeight="1" x14ac:dyDescent="0.2">
      <c r="A655" s="34"/>
      <c r="B655" s="35"/>
      <c r="C655" s="36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27" t="s">
        <v>580</v>
      </c>
      <c r="C659" s="27"/>
      <c r="D659" s="27"/>
      <c r="E659" s="27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27" t="s">
        <v>580</v>
      </c>
      <c r="C666" s="27"/>
      <c r="D666" s="27"/>
      <c r="E666" s="27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25" t="s">
        <v>545</v>
      </c>
      <c r="C680" s="25"/>
      <c r="D680" s="25"/>
      <c r="E680" s="25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26" t="s">
        <v>589</v>
      </c>
      <c r="B687" s="26"/>
      <c r="C687" s="26"/>
      <c r="D687" s="26"/>
      <c r="E687" s="26"/>
    </row>
    <row r="688" spans="1:5" ht="15.75" customHeight="1" x14ac:dyDescent="0.2">
      <c r="A688" s="26"/>
      <c r="B688" s="26"/>
      <c r="C688" s="26"/>
      <c r="D688" s="26"/>
      <c r="E688" s="26"/>
    </row>
    <row r="689" spans="1:5" ht="15.75" customHeight="1" x14ac:dyDescent="0.25">
      <c r="A689" s="1">
        <v>44927</v>
      </c>
      <c r="B689" s="24" t="s">
        <v>545</v>
      </c>
      <c r="C689" s="25"/>
      <c r="D689" s="25"/>
      <c r="E689" s="25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23" t="s">
        <v>596</v>
      </c>
      <c r="C696" s="23"/>
      <c r="D696" s="23"/>
      <c r="E696" s="23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24" t="s">
        <v>580</v>
      </c>
      <c r="C703" s="25"/>
      <c r="D703" s="25"/>
      <c r="E703" s="25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24" t="s">
        <v>580</v>
      </c>
      <c r="C710" s="25"/>
      <c r="D710" s="25"/>
      <c r="E710" s="25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29" t="s">
        <v>580</v>
      </c>
      <c r="C717" s="30"/>
      <c r="D717" s="30"/>
      <c r="E717" s="30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16" t="s">
        <v>597</v>
      </c>
      <c r="B720" s="16"/>
      <c r="C720" s="16"/>
      <c r="D720" s="16"/>
      <c r="E720" s="16"/>
    </row>
    <row r="721" spans="1:5" ht="15.75" customHeight="1" x14ac:dyDescent="0.2">
      <c r="A721" s="16"/>
      <c r="B721" s="16"/>
      <c r="C721" s="16"/>
      <c r="D721" s="16"/>
      <c r="E721" s="16"/>
    </row>
    <row r="722" spans="1:5" ht="15.75" customHeight="1" x14ac:dyDescent="0.25">
      <c r="A722" s="1">
        <v>44958</v>
      </c>
      <c r="B722">
        <v>67</v>
      </c>
      <c r="C722">
        <v>170</v>
      </c>
      <c r="D722">
        <f t="shared" ref="D722:D723" si="28">C722-B722</f>
        <v>103</v>
      </c>
      <c r="E722">
        <f t="shared" ref="E722:E723" si="29"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 t="shared" si="28"/>
        <v>108</v>
      </c>
      <c r="E723">
        <f t="shared" si="29"/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30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30"/>
        <v>137</v>
      </c>
      <c r="E725">
        <f t="shared" ref="E725:E749" si="31">D725/5</f>
        <v>27.4</v>
      </c>
    </row>
    <row r="726" spans="1:5" ht="15.75" customHeight="1" x14ac:dyDescent="0.25">
      <c r="A726" s="1">
        <v>44962</v>
      </c>
      <c r="B726" s="24" t="s">
        <v>580</v>
      </c>
      <c r="C726" s="25"/>
      <c r="D726" s="25"/>
      <c r="E726" s="25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30"/>
        <v>99</v>
      </c>
      <c r="E727">
        <f t="shared" si="31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30"/>
        <v>104</v>
      </c>
      <c r="E728">
        <f t="shared" si="31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30"/>
        <v>107</v>
      </c>
      <c r="E729">
        <f t="shared" si="31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30"/>
        <v>100</v>
      </c>
      <c r="E730">
        <f t="shared" si="31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30"/>
        <v>132</v>
      </c>
      <c r="E731">
        <f t="shared" si="31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30"/>
        <v>122</v>
      </c>
      <c r="E732">
        <f t="shared" si="31"/>
        <v>24.4</v>
      </c>
    </row>
    <row r="733" spans="1:5" ht="15.75" customHeight="1" x14ac:dyDescent="0.25">
      <c r="A733" s="1">
        <v>44969</v>
      </c>
      <c r="B733" s="24" t="s">
        <v>580</v>
      </c>
      <c r="C733" s="25"/>
      <c r="D733" s="25"/>
      <c r="E733" s="25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30"/>
        <v>109</v>
      </c>
      <c r="E734">
        <f t="shared" si="31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30"/>
        <v>99</v>
      </c>
      <c r="E735">
        <f t="shared" si="31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30"/>
        <v>101</v>
      </c>
      <c r="E736">
        <f t="shared" si="31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30"/>
        <v>105</v>
      </c>
      <c r="E737">
        <f t="shared" si="31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30"/>
        <v>122</v>
      </c>
      <c r="E738">
        <f t="shared" si="31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30"/>
        <v>44</v>
      </c>
      <c r="E739">
        <f t="shared" si="31"/>
        <v>8.8000000000000007</v>
      </c>
    </row>
    <row r="740" spans="1:5" ht="15.75" customHeight="1" x14ac:dyDescent="0.25">
      <c r="A740" s="1">
        <v>44976</v>
      </c>
      <c r="B740" s="24" t="s">
        <v>580</v>
      </c>
      <c r="C740" s="25"/>
      <c r="D740" s="25"/>
      <c r="E740" s="25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30"/>
        <v>99</v>
      </c>
      <c r="E741">
        <f t="shared" si="31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30"/>
        <v>95</v>
      </c>
      <c r="E742">
        <f t="shared" si="31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30"/>
        <v>64</v>
      </c>
      <c r="E743">
        <f t="shared" si="31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30"/>
        <v>108</v>
      </c>
      <c r="E744">
        <f t="shared" si="31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30"/>
        <v>113</v>
      </c>
      <c r="E745">
        <f t="shared" si="31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30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24" t="s">
        <v>580</v>
      </c>
      <c r="C747" s="25"/>
      <c r="D747" s="25"/>
      <c r="E747" s="25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30"/>
        <v>106</v>
      </c>
      <c r="E748">
        <f t="shared" si="31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30"/>
        <v>100</v>
      </c>
      <c r="E749">
        <f t="shared" si="31"/>
        <v>20</v>
      </c>
    </row>
    <row r="750" spans="1:5" ht="15.75" customHeight="1" x14ac:dyDescent="0.2">
      <c r="A750" s="16" t="s">
        <v>605</v>
      </c>
      <c r="B750" s="16"/>
      <c r="C750" s="16"/>
      <c r="D750" s="16"/>
      <c r="E750" s="16"/>
    </row>
    <row r="751" spans="1:5" ht="15.75" customHeight="1" x14ac:dyDescent="0.2">
      <c r="A751" s="16"/>
      <c r="B751" s="16"/>
      <c r="C751" s="16"/>
      <c r="D751" s="16"/>
      <c r="E751" s="16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 t="shared" ref="D752:D755" si="32">C752-B752</f>
        <v>94</v>
      </c>
      <c r="E752">
        <f t="shared" ref="E752:E755" si="33"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 t="shared" si="32"/>
        <v>93</v>
      </c>
      <c r="E753">
        <f t="shared" si="33"/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 t="shared" si="32"/>
        <v>117</v>
      </c>
      <c r="E754">
        <f t="shared" si="33"/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 t="shared" si="32"/>
        <v>130</v>
      </c>
      <c r="E755">
        <f t="shared" si="33"/>
        <v>26</v>
      </c>
    </row>
    <row r="756" spans="1:5" ht="15.75" customHeight="1" x14ac:dyDescent="0.25">
      <c r="A756" s="1">
        <v>44990</v>
      </c>
      <c r="B756" s="30" t="s">
        <v>580</v>
      </c>
      <c r="C756" s="30"/>
      <c r="D756" s="30"/>
      <c r="E756" s="30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4">C757-B757</f>
        <v>93</v>
      </c>
      <c r="E757">
        <f t="shared" ref="E757:E782" si="35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4"/>
        <v>110</v>
      </c>
      <c r="E758">
        <f t="shared" si="35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4"/>
        <v>99</v>
      </c>
      <c r="E759">
        <f t="shared" si="35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4"/>
        <v>99</v>
      </c>
      <c r="E760">
        <f t="shared" si="35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4"/>
        <v>113</v>
      </c>
      <c r="E761">
        <f t="shared" si="35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4"/>
        <v>123</v>
      </c>
      <c r="E762">
        <f t="shared" si="35"/>
        <v>24.6</v>
      </c>
    </row>
    <row r="763" spans="1:5" ht="15.75" customHeight="1" x14ac:dyDescent="0.25">
      <c r="A763" s="1">
        <v>44997</v>
      </c>
      <c r="B763" s="25" t="s">
        <v>580</v>
      </c>
      <c r="C763" s="25"/>
      <c r="D763" s="25"/>
      <c r="E763" s="25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4"/>
        <v>110</v>
      </c>
      <c r="E764">
        <f t="shared" si="35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4"/>
        <v>99</v>
      </c>
      <c r="E765">
        <f t="shared" si="35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4"/>
        <v>104</v>
      </c>
      <c r="E766">
        <f t="shared" si="35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4"/>
        <v>100</v>
      </c>
      <c r="E767">
        <f t="shared" si="35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4"/>
        <v>122</v>
      </c>
      <c r="E768">
        <f t="shared" si="35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4"/>
        <v>130</v>
      </c>
      <c r="E769">
        <f t="shared" si="35"/>
        <v>26</v>
      </c>
    </row>
    <row r="770" spans="1:5" ht="15.75" customHeight="1" x14ac:dyDescent="0.25">
      <c r="A770" s="1">
        <v>45004</v>
      </c>
      <c r="B770" s="25" t="s">
        <v>596</v>
      </c>
      <c r="C770" s="25"/>
      <c r="D770" s="25"/>
      <c r="E770" s="25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4"/>
        <v>99</v>
      </c>
      <c r="E771">
        <f t="shared" si="35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4"/>
        <v>120</v>
      </c>
      <c r="E772">
        <f t="shared" si="35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4"/>
        <v>111</v>
      </c>
      <c r="E773">
        <f t="shared" si="35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4"/>
        <v>106</v>
      </c>
      <c r="E774">
        <f t="shared" si="35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4"/>
        <v>125</v>
      </c>
      <c r="E775">
        <f t="shared" si="35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4"/>
        <v>160</v>
      </c>
      <c r="E776">
        <f t="shared" si="35"/>
        <v>32</v>
      </c>
    </row>
    <row r="777" spans="1:5" ht="15.75" customHeight="1" x14ac:dyDescent="0.25">
      <c r="A777" s="1">
        <v>45011</v>
      </c>
      <c r="B777" s="25" t="s">
        <v>596</v>
      </c>
      <c r="C777" s="25"/>
      <c r="D777" s="25"/>
      <c r="E777" s="25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4"/>
        <v>111</v>
      </c>
      <c r="E778">
        <f t="shared" si="35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4"/>
        <v>99</v>
      </c>
      <c r="E779">
        <f t="shared" si="35"/>
        <v>19.8</v>
      </c>
    </row>
    <row r="780" spans="1:5" ht="15.75" customHeight="1" x14ac:dyDescent="0.25">
      <c r="A780" s="1">
        <v>45014</v>
      </c>
      <c r="D780">
        <f t="shared" si="34"/>
        <v>0</v>
      </c>
      <c r="E780">
        <f t="shared" si="35"/>
        <v>0</v>
      </c>
    </row>
    <row r="781" spans="1:5" ht="15.75" customHeight="1" x14ac:dyDescent="0.25">
      <c r="A781" s="1">
        <v>45015</v>
      </c>
      <c r="D781">
        <f t="shared" si="34"/>
        <v>0</v>
      </c>
      <c r="E781">
        <f t="shared" si="35"/>
        <v>0</v>
      </c>
    </row>
    <row r="782" spans="1:5" ht="15.75" customHeight="1" x14ac:dyDescent="0.25">
      <c r="A782" s="1">
        <v>45016</v>
      </c>
      <c r="D782">
        <f t="shared" si="34"/>
        <v>0</v>
      </c>
      <c r="E782">
        <f t="shared" si="35"/>
        <v>0</v>
      </c>
    </row>
    <row r="783" spans="1:5" ht="15.75" customHeight="1" x14ac:dyDescent="0.2">
      <c r="A783" s="16" t="s">
        <v>607</v>
      </c>
      <c r="B783" s="16"/>
      <c r="C783" s="16"/>
      <c r="D783" s="16"/>
      <c r="E783" s="16"/>
    </row>
    <row r="784" spans="1:5" ht="15.75" customHeight="1" x14ac:dyDescent="0.2">
      <c r="A784" s="16"/>
      <c r="B784" s="16"/>
      <c r="C784" s="16"/>
      <c r="D784" s="16"/>
      <c r="E784" s="16"/>
    </row>
    <row r="785" spans="1:5" ht="15.75" customHeight="1" x14ac:dyDescent="0.25">
      <c r="A785" s="1">
        <v>45017</v>
      </c>
      <c r="D785">
        <f t="shared" ref="D785:D787" si="36">C785-B785</f>
        <v>0</v>
      </c>
      <c r="E785">
        <f t="shared" ref="E785:E787" si="37">D785/5</f>
        <v>0</v>
      </c>
    </row>
    <row r="786" spans="1:5" ht="15.75" customHeight="1" x14ac:dyDescent="0.25">
      <c r="A786" s="1">
        <v>45018</v>
      </c>
      <c r="B786" s="25" t="s">
        <v>580</v>
      </c>
      <c r="C786" s="25"/>
      <c r="D786" s="25"/>
      <c r="E786" s="25"/>
    </row>
    <row r="787" spans="1:5" ht="15.75" customHeight="1" x14ac:dyDescent="0.25">
      <c r="A787" s="1">
        <v>45019</v>
      </c>
      <c r="D787">
        <f t="shared" si="36"/>
        <v>0</v>
      </c>
      <c r="E787">
        <f t="shared" si="37"/>
        <v>0</v>
      </c>
    </row>
    <row r="788" spans="1:5" ht="15.75" customHeight="1" x14ac:dyDescent="0.25">
      <c r="A788" s="1">
        <v>45020</v>
      </c>
      <c r="D788">
        <f t="shared" ref="D788:D813" si="38">C788-B788</f>
        <v>0</v>
      </c>
      <c r="E788">
        <f t="shared" ref="E788:E813" si="39">D788/5</f>
        <v>0</v>
      </c>
    </row>
    <row r="789" spans="1:5" ht="15.75" customHeight="1" x14ac:dyDescent="0.25">
      <c r="A789" s="1">
        <v>45021</v>
      </c>
      <c r="D789">
        <f t="shared" si="38"/>
        <v>0</v>
      </c>
      <c r="E789">
        <f t="shared" si="39"/>
        <v>0</v>
      </c>
    </row>
    <row r="790" spans="1:5" ht="15.75" customHeight="1" x14ac:dyDescent="0.25">
      <c r="A790" s="1">
        <v>45022</v>
      </c>
      <c r="D790">
        <f t="shared" si="38"/>
        <v>0</v>
      </c>
      <c r="E790">
        <f t="shared" si="39"/>
        <v>0</v>
      </c>
    </row>
    <row r="791" spans="1:5" ht="15.75" customHeight="1" x14ac:dyDescent="0.25">
      <c r="A791" s="1">
        <v>45023</v>
      </c>
      <c r="D791">
        <f t="shared" si="38"/>
        <v>0</v>
      </c>
      <c r="E791">
        <f t="shared" si="39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8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25" t="s">
        <v>580</v>
      </c>
      <c r="C793" s="25"/>
      <c r="D793" s="25"/>
      <c r="E793" s="25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8"/>
        <v>117</v>
      </c>
      <c r="E794">
        <f t="shared" si="39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8"/>
        <v>123</v>
      </c>
      <c r="E795">
        <f t="shared" si="39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8"/>
        <v>109</v>
      </c>
      <c r="E796">
        <f t="shared" si="39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8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8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8"/>
        <v>147</v>
      </c>
      <c r="E799">
        <f>D799/7</f>
        <v>21</v>
      </c>
    </row>
    <row r="800" spans="1:5" ht="15.75" customHeight="1" x14ac:dyDescent="0.25">
      <c r="A800" s="1">
        <v>45032</v>
      </c>
      <c r="B800" s="25" t="s">
        <v>580</v>
      </c>
      <c r="C800" s="25"/>
      <c r="D800" s="25"/>
      <c r="E800" s="25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8"/>
        <v>125</v>
      </c>
      <c r="E801">
        <f t="shared" si="39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8"/>
        <v>124</v>
      </c>
      <c r="E802">
        <f t="shared" si="39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8"/>
        <v>106</v>
      </c>
      <c r="E803">
        <f t="shared" si="39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8"/>
        <v>136</v>
      </c>
      <c r="E804">
        <f t="shared" si="39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8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8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25" t="s">
        <v>580</v>
      </c>
      <c r="C807" s="25"/>
      <c r="D807" s="25"/>
      <c r="E807" s="25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8"/>
        <v>120</v>
      </c>
      <c r="E808">
        <f t="shared" si="39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8"/>
        <v>104</v>
      </c>
      <c r="E809">
        <f t="shared" si="39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8"/>
        <v>109</v>
      </c>
      <c r="E810">
        <f t="shared" si="39"/>
        <v>21.8</v>
      </c>
    </row>
    <row r="811" spans="1:5" ht="15.75" customHeight="1" x14ac:dyDescent="0.25">
      <c r="A811" s="1">
        <v>45043</v>
      </c>
      <c r="D811">
        <f t="shared" si="38"/>
        <v>0</v>
      </c>
      <c r="E811">
        <f t="shared" si="39"/>
        <v>0</v>
      </c>
    </row>
    <row r="812" spans="1:5" ht="15.75" customHeight="1" x14ac:dyDescent="0.25">
      <c r="A812" s="1">
        <v>45044</v>
      </c>
      <c r="D812">
        <f t="shared" si="38"/>
        <v>0</v>
      </c>
      <c r="E812">
        <f t="shared" si="39"/>
        <v>0</v>
      </c>
    </row>
    <row r="813" spans="1:5" ht="15.75" customHeight="1" x14ac:dyDescent="0.25">
      <c r="A813" s="1">
        <v>45045</v>
      </c>
      <c r="D813">
        <f t="shared" si="38"/>
        <v>0</v>
      </c>
      <c r="E813">
        <f t="shared" si="39"/>
        <v>0</v>
      </c>
    </row>
    <row r="814" spans="1:5" ht="15.75" customHeight="1" x14ac:dyDescent="0.25">
      <c r="A814" s="1">
        <v>45046</v>
      </c>
      <c r="B814" s="25" t="s">
        <v>580</v>
      </c>
      <c r="C814" s="25"/>
      <c r="D814" s="25"/>
      <c r="E814" s="25"/>
    </row>
    <row r="815" spans="1:5" ht="15.75" customHeight="1" x14ac:dyDescent="0.25">
      <c r="A815" s="1"/>
    </row>
    <row r="816" spans="1:5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50">
    <mergeCell ref="B800:E800"/>
    <mergeCell ref="B814:E814"/>
    <mergeCell ref="B807:E807"/>
    <mergeCell ref="B793:E793"/>
    <mergeCell ref="B786:E786"/>
    <mergeCell ref="B756:E756"/>
    <mergeCell ref="B763:E763"/>
    <mergeCell ref="B770:E770"/>
    <mergeCell ref="B777:E777"/>
    <mergeCell ref="A783:E784"/>
    <mergeCell ref="B666:E666"/>
    <mergeCell ref="B659:E659"/>
    <mergeCell ref="B710:E710"/>
    <mergeCell ref="B717:E717"/>
    <mergeCell ref="A654:C655"/>
    <mergeCell ref="B689:E689"/>
    <mergeCell ref="B747:E747"/>
    <mergeCell ref="A720:E721"/>
    <mergeCell ref="B726:E726"/>
    <mergeCell ref="B733:E733"/>
    <mergeCell ref="B740:E740"/>
    <mergeCell ref="A1:C2"/>
    <mergeCell ref="A34:C35"/>
    <mergeCell ref="A68:C69"/>
    <mergeCell ref="A101:C102"/>
    <mergeCell ref="A135:C136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Normal="100" workbookViewId="0">
      <selection activeCell="B4" sqref="B4"/>
    </sheetView>
  </sheetViews>
  <sheetFormatPr baseColWidth="10" defaultRowHeight="14.25" x14ac:dyDescent="0.2"/>
  <cols>
    <col min="1" max="2" width="16.75" customWidth="1"/>
    <col min="3" max="3" width="11" customWidth="1"/>
  </cols>
  <sheetData>
    <row r="1" spans="1:4" ht="24" customHeight="1" x14ac:dyDescent="0.3">
      <c r="A1" s="13">
        <v>777</v>
      </c>
      <c r="B1" s="13">
        <v>300</v>
      </c>
      <c r="C1" s="9"/>
    </row>
    <row r="2" spans="1:4" ht="24" customHeight="1" x14ac:dyDescent="0.3">
      <c r="A2" s="13"/>
      <c r="B2" s="13">
        <v>39</v>
      </c>
    </row>
    <row r="3" spans="1:4" ht="24" customHeight="1" x14ac:dyDescent="0.3">
      <c r="A3" s="13"/>
      <c r="B3" s="13">
        <v>438</v>
      </c>
      <c r="C3" s="9"/>
      <c r="D3" s="9"/>
    </row>
    <row r="4" spans="1:4" ht="19.5" x14ac:dyDescent="0.3">
      <c r="A4" s="14"/>
      <c r="B4" s="13"/>
    </row>
    <row r="5" spans="1:4" ht="19.5" x14ac:dyDescent="0.3">
      <c r="A5" s="14"/>
      <c r="B5" s="13"/>
    </row>
    <row r="6" spans="1:4" ht="19.5" x14ac:dyDescent="0.3">
      <c r="A6" s="14"/>
      <c r="B6" s="13"/>
    </row>
    <row r="7" spans="1:4" ht="19.5" x14ac:dyDescent="0.3">
      <c r="A7" s="14"/>
      <c r="B7" s="13"/>
    </row>
    <row r="8" spans="1:4" ht="19.5" x14ac:dyDescent="0.3">
      <c r="A8" s="14"/>
      <c r="B8" s="13"/>
    </row>
    <row r="9" spans="1:4" ht="19.5" x14ac:dyDescent="0.3">
      <c r="A9" s="14"/>
      <c r="B9" s="13"/>
    </row>
    <row r="10" spans="1:4" ht="19.5" x14ac:dyDescent="0.3">
      <c r="A10" s="14"/>
      <c r="B10" s="13"/>
    </row>
    <row r="11" spans="1:4" ht="19.5" hidden="1" x14ac:dyDescent="0.3">
      <c r="A11" s="14"/>
      <c r="B11" s="13"/>
    </row>
    <row r="12" spans="1:4" ht="19.5" hidden="1" x14ac:dyDescent="0.3">
      <c r="A12" s="14"/>
      <c r="B12" s="13"/>
    </row>
    <row r="13" spans="1:4" ht="19.5" hidden="1" x14ac:dyDescent="0.3">
      <c r="A13" s="14"/>
      <c r="B13" s="13"/>
    </row>
    <row r="14" spans="1:4" ht="19.5" hidden="1" x14ac:dyDescent="0.3">
      <c r="A14" s="14"/>
      <c r="B14" s="13"/>
    </row>
    <row r="15" spans="1:4" ht="19.5" hidden="1" x14ac:dyDescent="0.3">
      <c r="A15" s="14"/>
      <c r="B15" s="13"/>
    </row>
    <row r="16" spans="1:4" ht="19.5" hidden="1" x14ac:dyDescent="0.3">
      <c r="A16" s="14"/>
      <c r="B16" s="13"/>
    </row>
    <row r="17" spans="1:2" ht="19.5" hidden="1" x14ac:dyDescent="0.3">
      <c r="A17" s="14"/>
      <c r="B17" s="13"/>
    </row>
    <row r="18" spans="1:2" ht="19.5" hidden="1" x14ac:dyDescent="0.3">
      <c r="A18" s="14"/>
      <c r="B18" s="13"/>
    </row>
    <row r="19" spans="1:2" ht="19.5" hidden="1" x14ac:dyDescent="0.3">
      <c r="A19" s="14"/>
      <c r="B19" s="13"/>
    </row>
    <row r="20" spans="1:2" ht="19.5" hidden="1" x14ac:dyDescent="0.3">
      <c r="A20" s="14"/>
      <c r="B20" s="13"/>
    </row>
    <row r="21" spans="1:2" ht="19.5" hidden="1" x14ac:dyDescent="0.3">
      <c r="A21" s="14"/>
      <c r="B21" s="13"/>
    </row>
    <row r="22" spans="1:2" ht="19.5" x14ac:dyDescent="0.3">
      <c r="A22" s="14"/>
      <c r="B22" s="13"/>
    </row>
    <row r="23" spans="1:2" ht="19.5" x14ac:dyDescent="0.3">
      <c r="A23" s="14">
        <f>SUM(A1:A22)</f>
        <v>777</v>
      </c>
      <c r="B23" s="13">
        <f>SUM(B1:B22)</f>
        <v>777</v>
      </c>
    </row>
    <row r="24" spans="1:2" ht="49.5" customHeight="1" x14ac:dyDescent="0.3">
      <c r="A24" s="15" t="s">
        <v>608</v>
      </c>
      <c r="B24" s="13">
        <f>B23-A23</f>
        <v>0</v>
      </c>
    </row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B1" sqref="B1"/>
    </sheetView>
  </sheetViews>
  <sheetFormatPr baseColWidth="10" defaultRowHeight="14.25" x14ac:dyDescent="0.2"/>
  <sheetData>
    <row r="1" spans="1:3" x14ac:dyDescent="0.2">
      <c r="A1">
        <v>8243</v>
      </c>
      <c r="B1">
        <v>21</v>
      </c>
      <c r="C1">
        <f>A1+B1</f>
        <v>8264</v>
      </c>
    </row>
    <row r="2" spans="1:3" x14ac:dyDescent="0.2">
      <c r="C2">
        <f>C1+B1</f>
        <v>8285</v>
      </c>
    </row>
    <row r="3" spans="1:3" x14ac:dyDescent="0.2">
      <c r="C3">
        <f>C2+B1</f>
        <v>8306</v>
      </c>
    </row>
    <row r="4" spans="1:3" x14ac:dyDescent="0.2">
      <c r="C4">
        <f>C3+B1</f>
        <v>8327</v>
      </c>
    </row>
    <row r="5" spans="1:3" x14ac:dyDescent="0.2">
      <c r="C5">
        <f>C4+B1</f>
        <v>8348</v>
      </c>
    </row>
    <row r="6" spans="1:3" x14ac:dyDescent="0.2">
      <c r="C6">
        <f>C5+B1</f>
        <v>8369</v>
      </c>
    </row>
    <row r="7" spans="1:3" x14ac:dyDescent="0.2">
      <c r="C7">
        <f>C6+B1</f>
        <v>8390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B28" activeCellId="1" sqref="B1 B28"/>
    </sheetView>
  </sheetViews>
  <sheetFormatPr baseColWidth="10" defaultRowHeight="14.25" x14ac:dyDescent="0.2"/>
  <cols>
    <col min="2" max="2" width="28.375" style="8" bestFit="1" customWidth="1"/>
    <col min="3" max="3" width="28" style="8" bestFit="1" customWidth="1"/>
    <col min="4" max="4" width="27.5" style="8" bestFit="1" customWidth="1"/>
    <col min="5" max="5" width="26.75" style="8" bestFit="1" customWidth="1"/>
    <col min="6" max="13" width="11" style="8"/>
  </cols>
  <sheetData>
    <row r="1" spans="1:2" x14ac:dyDescent="0.2">
      <c r="A1">
        <v>1</v>
      </c>
      <c r="B1" s="8">
        <v>45028</v>
      </c>
    </row>
    <row r="2" spans="1:2" x14ac:dyDescent="0.2">
      <c r="A2">
        <v>2</v>
      </c>
      <c r="B2" s="8">
        <v>45029</v>
      </c>
    </row>
    <row r="3" spans="1:2" x14ac:dyDescent="0.2">
      <c r="A3">
        <v>3</v>
      </c>
      <c r="B3" s="8">
        <v>45030</v>
      </c>
    </row>
    <row r="4" spans="1:2" x14ac:dyDescent="0.2">
      <c r="A4">
        <v>4</v>
      </c>
      <c r="B4" s="8">
        <v>45031</v>
      </c>
    </row>
    <row r="5" spans="1:2" x14ac:dyDescent="0.2">
      <c r="A5">
        <v>5</v>
      </c>
      <c r="B5" s="8">
        <v>45032</v>
      </c>
    </row>
    <row r="6" spans="1:2" x14ac:dyDescent="0.2">
      <c r="A6">
        <v>6</v>
      </c>
      <c r="B6" s="8">
        <v>45033</v>
      </c>
    </row>
    <row r="7" spans="1:2" x14ac:dyDescent="0.2">
      <c r="A7">
        <v>7</v>
      </c>
      <c r="B7" s="8">
        <v>45034</v>
      </c>
    </row>
    <row r="8" spans="1:2" x14ac:dyDescent="0.2">
      <c r="A8">
        <v>8</v>
      </c>
      <c r="B8" s="8">
        <v>45035</v>
      </c>
    </row>
    <row r="9" spans="1:2" x14ac:dyDescent="0.2">
      <c r="A9">
        <v>9</v>
      </c>
      <c r="B9" s="8">
        <v>45036</v>
      </c>
    </row>
    <row r="10" spans="1:2" x14ac:dyDescent="0.2">
      <c r="A10">
        <v>10</v>
      </c>
      <c r="B10" s="8">
        <v>45037</v>
      </c>
    </row>
    <row r="11" spans="1:2" x14ac:dyDescent="0.2">
      <c r="A11">
        <v>11</v>
      </c>
      <c r="B11" s="8">
        <v>45038</v>
      </c>
    </row>
    <row r="12" spans="1:2" x14ac:dyDescent="0.2">
      <c r="A12">
        <v>12</v>
      </c>
      <c r="B12" s="8">
        <v>45039</v>
      </c>
    </row>
    <row r="13" spans="1:2" x14ac:dyDescent="0.2">
      <c r="A13">
        <v>13</v>
      </c>
      <c r="B13" s="8">
        <v>45040</v>
      </c>
    </row>
    <row r="14" spans="1:2" x14ac:dyDescent="0.2">
      <c r="A14">
        <v>14</v>
      </c>
      <c r="B14" s="8">
        <v>45041</v>
      </c>
    </row>
    <row r="15" spans="1:2" x14ac:dyDescent="0.2">
      <c r="A15">
        <v>15</v>
      </c>
      <c r="B15" s="8">
        <v>45042</v>
      </c>
    </row>
    <row r="16" spans="1:2" x14ac:dyDescent="0.2">
      <c r="A16">
        <v>16</v>
      </c>
      <c r="B16" s="8">
        <v>45043</v>
      </c>
    </row>
    <row r="17" spans="1:2" x14ac:dyDescent="0.2">
      <c r="A17">
        <v>17</v>
      </c>
      <c r="B17" s="8">
        <v>45044</v>
      </c>
    </row>
    <row r="18" spans="1:2" x14ac:dyDescent="0.2">
      <c r="A18">
        <v>18</v>
      </c>
      <c r="B18" s="8">
        <v>45045</v>
      </c>
    </row>
    <row r="19" spans="1:2" x14ac:dyDescent="0.2">
      <c r="A19">
        <v>19</v>
      </c>
      <c r="B19" s="8">
        <v>45046</v>
      </c>
    </row>
    <row r="20" spans="1:2" x14ac:dyDescent="0.2">
      <c r="A20">
        <v>20</v>
      </c>
      <c r="B20" s="8">
        <v>45047</v>
      </c>
    </row>
    <row r="21" spans="1:2" x14ac:dyDescent="0.2">
      <c r="A21">
        <v>21</v>
      </c>
      <c r="B21" s="8">
        <v>45048</v>
      </c>
    </row>
    <row r="22" spans="1:2" x14ac:dyDescent="0.2">
      <c r="A22">
        <v>22</v>
      </c>
      <c r="B22" s="8">
        <v>45049</v>
      </c>
    </row>
    <row r="23" spans="1:2" x14ac:dyDescent="0.2">
      <c r="A23">
        <v>23</v>
      </c>
      <c r="B23" s="8">
        <v>45050</v>
      </c>
    </row>
    <row r="24" spans="1:2" x14ac:dyDescent="0.2">
      <c r="A24">
        <v>24</v>
      </c>
      <c r="B24" s="8">
        <v>45051</v>
      </c>
    </row>
    <row r="25" spans="1:2" x14ac:dyDescent="0.2">
      <c r="A25">
        <v>25</v>
      </c>
      <c r="B25" s="8">
        <v>45052</v>
      </c>
    </row>
    <row r="26" spans="1:2" x14ac:dyDescent="0.2">
      <c r="A26">
        <v>26</v>
      </c>
      <c r="B26" s="8">
        <v>45053</v>
      </c>
    </row>
    <row r="27" spans="1:2" x14ac:dyDescent="0.2">
      <c r="A27">
        <v>27</v>
      </c>
      <c r="B27" s="8">
        <v>45054</v>
      </c>
    </row>
    <row r="28" spans="1:2" x14ac:dyDescent="0.2">
      <c r="A28">
        <v>28</v>
      </c>
      <c r="B28" s="8">
        <v>45055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topLeftCell="O1" zoomScaleNormal="100" workbookViewId="0">
      <selection activeCell="Q25" sqref="Q25"/>
    </sheetView>
  </sheetViews>
  <sheetFormatPr baseColWidth="10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35" width="27.5" style="8" bestFit="1" customWidth="1"/>
  </cols>
  <sheetData>
    <row r="1" spans="1:21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</row>
    <row r="2" spans="1:21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</row>
    <row r="3" spans="1:21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</row>
    <row r="4" spans="1:21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</row>
    <row r="5" spans="1:21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</row>
    <row r="6" spans="1:21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</row>
    <row r="7" spans="1:21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</row>
    <row r="8" spans="1:21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</row>
    <row r="9" spans="1:21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</row>
    <row r="10" spans="1:21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</row>
    <row r="11" spans="1:21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</row>
    <row r="12" spans="1:21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</row>
    <row r="13" spans="1:21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</row>
    <row r="14" spans="1:21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</row>
    <row r="15" spans="1:21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</row>
    <row r="16" spans="1:21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</row>
    <row r="17" spans="1:17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</row>
    <row r="18" spans="1:17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</row>
    <row r="19" spans="1:17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</row>
    <row r="20" spans="1:17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</row>
    <row r="21" spans="1:17" x14ac:dyDescent="0.2">
      <c r="H21" s="8">
        <v>44983</v>
      </c>
      <c r="I21" s="8">
        <v>44983</v>
      </c>
      <c r="K21" s="8">
        <v>44990</v>
      </c>
      <c r="Q21" s="8">
        <v>45004</v>
      </c>
    </row>
    <row r="22" spans="1:17" x14ac:dyDescent="0.2">
      <c r="H22" s="8">
        <v>44984</v>
      </c>
      <c r="I22" s="8">
        <v>44984</v>
      </c>
      <c r="K22" s="8">
        <v>44991</v>
      </c>
      <c r="Q22" s="8">
        <v>45005</v>
      </c>
    </row>
    <row r="23" spans="1:17" x14ac:dyDescent="0.2">
      <c r="H23" s="8">
        <v>44985</v>
      </c>
      <c r="I23" s="10" t="s">
        <v>592</v>
      </c>
      <c r="K23" s="8">
        <v>44992</v>
      </c>
      <c r="Q23" s="8">
        <v>45006</v>
      </c>
    </row>
    <row r="24" spans="1:17" x14ac:dyDescent="0.2">
      <c r="H24" s="8">
        <v>44986</v>
      </c>
      <c r="K24" s="8">
        <v>44993</v>
      </c>
      <c r="Q24" s="8">
        <v>45007</v>
      </c>
    </row>
    <row r="25" spans="1:17" x14ac:dyDescent="0.2">
      <c r="H25" s="8">
        <v>44987</v>
      </c>
      <c r="K25" s="10" t="s">
        <v>594</v>
      </c>
      <c r="Q25" s="10" t="s">
        <v>601</v>
      </c>
    </row>
    <row r="26" spans="1:17" x14ac:dyDescent="0.2">
      <c r="H26" s="8">
        <v>44988</v>
      </c>
    </row>
    <row r="27" spans="1:17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zoomScale="205" zoomScaleNormal="205" workbookViewId="0">
      <selection activeCell="B8" sqref="B8"/>
    </sheetView>
  </sheetViews>
  <sheetFormatPr baseColWidth="10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Cortes</vt:lpstr>
      <vt:lpstr>Sumas</vt:lpstr>
      <vt:lpstr>Hoja3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2023-04-28T20:41:46Z</cp:lastPrinted>
  <dcterms:created xsi:type="dcterms:W3CDTF">2021-02-03T17:35:38Z</dcterms:created>
  <dcterms:modified xsi:type="dcterms:W3CDTF">2023-04-28T21:24:08Z</dcterms:modified>
</cp:coreProperties>
</file>