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ero_\OneDrive\Documentos\GitHub\Cortes\"/>
    </mc:Choice>
  </mc:AlternateContent>
  <xr:revisionPtr revIDLastSave="0" documentId="13_ncr:1_{C9E75787-0CB7-471D-9FF1-19497BCF8EE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rtes" sheetId="1" r:id="rId1"/>
    <sheet name="Sumas" sheetId="2" r:id="rId2"/>
    <sheet name="Hoja3" sheetId="7" r:id="rId3"/>
  </sheets>
  <definedNames>
    <definedName name="_xlnm._FilterDatabase" localSheetId="0" hidden="1">Cortes!$F$881:$F$1269</definedName>
  </definedNames>
  <calcPr calcId="181029"/>
</workbook>
</file>

<file path=xl/calcChain.xml><?xml version="1.0" encoding="utf-8"?>
<calcChain xmlns="http://schemas.openxmlformats.org/spreadsheetml/2006/main">
  <c r="D1246" i="1" l="1"/>
  <c r="E1246" i="1" s="1"/>
  <c r="D1242" i="1" l="1"/>
  <c r="E1242" i="1" s="1"/>
  <c r="F1242" i="1"/>
  <c r="D1243" i="1"/>
  <c r="E1243" i="1" s="1"/>
  <c r="F1243" i="1"/>
  <c r="D1244" i="1"/>
  <c r="E1244" i="1" s="1"/>
  <c r="F1244" i="1"/>
  <c r="D1245" i="1"/>
  <c r="E1245" i="1" s="1"/>
  <c r="F1245" i="1"/>
  <c r="F1246" i="1"/>
  <c r="D1247" i="1"/>
  <c r="E1247" i="1" s="1"/>
  <c r="F1247" i="1"/>
  <c r="F1248" i="1"/>
  <c r="D1249" i="1"/>
  <c r="E1249" i="1" s="1"/>
  <c r="F1249" i="1"/>
  <c r="D1250" i="1"/>
  <c r="E1250" i="1" s="1"/>
  <c r="F1250" i="1"/>
  <c r="D1251" i="1"/>
  <c r="E1251" i="1" s="1"/>
  <c r="F1251" i="1"/>
  <c r="D1252" i="1"/>
  <c r="E1252" i="1" s="1"/>
  <c r="F1252" i="1"/>
  <c r="D1253" i="1"/>
  <c r="E1253" i="1" s="1"/>
  <c r="F1253" i="1"/>
  <c r="D1254" i="1"/>
  <c r="E1254" i="1" s="1"/>
  <c r="F1254" i="1"/>
  <c r="F1255" i="1"/>
  <c r="D1256" i="1"/>
  <c r="E1256" i="1" s="1"/>
  <c r="F1256" i="1"/>
  <c r="D1257" i="1"/>
  <c r="E1257" i="1" s="1"/>
  <c r="F1257" i="1"/>
  <c r="D1258" i="1"/>
  <c r="E1258" i="1" s="1"/>
  <c r="F1258" i="1"/>
  <c r="D1259" i="1"/>
  <c r="E1259" i="1" s="1"/>
  <c r="F1259" i="1"/>
  <c r="D1260" i="1"/>
  <c r="E1260" i="1" s="1"/>
  <c r="F1260" i="1"/>
  <c r="D1261" i="1"/>
  <c r="E1261" i="1" s="1"/>
  <c r="F1261" i="1"/>
  <c r="F1262" i="1"/>
  <c r="D1263" i="1"/>
  <c r="E1263" i="1" s="1"/>
  <c r="F1263" i="1"/>
  <c r="D1264" i="1"/>
  <c r="E1264" i="1" s="1"/>
  <c r="F1264" i="1"/>
  <c r="D1265" i="1"/>
  <c r="E1265" i="1" s="1"/>
  <c r="F1265" i="1"/>
  <c r="D1266" i="1"/>
  <c r="E1266" i="1" s="1"/>
  <c r="F1266" i="1"/>
  <c r="D1267" i="1"/>
  <c r="E1267" i="1" s="1"/>
  <c r="F1267" i="1"/>
  <c r="D1268" i="1"/>
  <c r="E1268" i="1"/>
  <c r="F1268" i="1"/>
  <c r="F1269" i="1"/>
  <c r="F1240" i="1"/>
  <c r="F1241" i="1"/>
  <c r="D1240" i="1"/>
  <c r="E1240" i="1" s="1"/>
  <c r="A64" i="2" l="1"/>
  <c r="B64" i="2"/>
  <c r="B65" i="2" l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D1209" i="1"/>
  <c r="E1209" i="1" s="1"/>
  <c r="D1210" i="1"/>
  <c r="E1210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07" i="1"/>
  <c r="E1207" i="1" s="1"/>
  <c r="F1207" i="1"/>
  <c r="D1208" i="1"/>
  <c r="E1208" i="1" s="1"/>
  <c r="F1208" i="1"/>
  <c r="D1134" i="1" l="1"/>
  <c r="E1134" i="1" s="1"/>
  <c r="F1187" i="1" l="1"/>
  <c r="F1177" i="1" l="1"/>
  <c r="F1178" i="1"/>
  <c r="F1179" i="1"/>
  <c r="F1180" i="1"/>
  <c r="F1181" i="1"/>
  <c r="F1182" i="1"/>
  <c r="F1183" i="1"/>
  <c r="F1184" i="1"/>
  <c r="F1185" i="1"/>
  <c r="F1186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D1177" i="1"/>
  <c r="E1177" i="1" s="1"/>
  <c r="D1178" i="1"/>
  <c r="E1178" i="1" s="1"/>
  <c r="D1179" i="1"/>
  <c r="E1179" i="1" s="1"/>
  <c r="D1180" i="1"/>
  <c r="E1180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3" i="1"/>
  <c r="E1203" i="1" s="1"/>
  <c r="D1204" i="1"/>
  <c r="E1204" i="1" s="1"/>
  <c r="F1175" i="1"/>
  <c r="F1176" i="1"/>
  <c r="F1172" i="1"/>
  <c r="D1175" i="1"/>
  <c r="E1175" i="1" s="1"/>
  <c r="D1176" i="1"/>
  <c r="E1176" i="1" s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F1142" i="1"/>
  <c r="F1143" i="1"/>
  <c r="D1142" i="1"/>
  <c r="E1142" i="1" s="1"/>
  <c r="D1143" i="1"/>
  <c r="E1143" i="1" s="1"/>
  <c r="D1068" i="1" l="1"/>
  <c r="E1068" i="1" s="1"/>
  <c r="E16" i="2" l="1"/>
  <c r="E17" i="2"/>
  <c r="E18" i="2"/>
  <c r="E19" i="2"/>
  <c r="E20" i="2"/>
  <c r="E21" i="2"/>
  <c r="E22" i="2"/>
  <c r="E23" i="2"/>
  <c r="F882" i="1" l="1"/>
  <c r="D1139" i="1" l="1"/>
  <c r="E1139" i="1" s="1"/>
  <c r="D1138" i="1"/>
  <c r="E1138" i="1" s="1"/>
  <c r="D1137" i="1"/>
  <c r="E1137" i="1" s="1"/>
  <c r="D1136" i="1"/>
  <c r="E1136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D788" i="1" l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<sst xmlns="http://schemas.openxmlformats.org/spreadsheetml/2006/main" count="692" uniqueCount="610">
  <si>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</si>
  <si>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</si>
  <si>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</si>
  <si>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</si>
  <si>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</si>
  <si>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</si>
  <si>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</si>
  <si>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</si>
  <si>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</si>
  <si>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</si>
  <si>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</si>
  <si>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</si>
  <si>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</si>
  <si>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</si>
  <si>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</si>
  <si>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</si>
  <si>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</si>
  <si>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</si>
  <si>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</si>
  <si>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</si>
  <si>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</si>
  <si>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</si>
  <si>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</si>
  <si>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</si>
  <si>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</si>
  <si>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</si>
  <si>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</si>
  <si>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</si>
  <si>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</si>
  <si>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</si>
  <si>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</si>
  <si>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</si>
  <si>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</si>
  <si>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</si>
  <si>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</si>
  <si>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</si>
  <si>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</si>
  <si>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</si>
  <si>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</si>
  <si>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</si>
  <si>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</si>
  <si>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</si>
  <si>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</si>
  <si>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</si>
  <si>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</si>
  <si>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</si>
  <si>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</si>
  <si>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</si>
  <si>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</si>
  <si>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</si>
  <si>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</si>
  <si>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</si>
  <si>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</si>
  <si>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</si>
  <si>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</si>
  <si>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</si>
  <si>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</si>
  <si>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</si>
  <si>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</si>
  <si>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</si>
  <si>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</si>
  <si>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</si>
  <si>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</si>
  <si>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</si>
  <si>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</si>
  <si>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</si>
  <si>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</si>
  <si>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</si>
  <si>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</si>
  <si>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</si>
  <si>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</si>
  <si>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</si>
  <si>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</si>
  <si>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</si>
  <si>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</si>
  <si>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</si>
  <si>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</si>
  <si>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</si>
  <si>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</si>
  <si>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</si>
  <si>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</si>
  <si>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</si>
  <si>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</si>
  <si>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</si>
  <si>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</si>
  <si>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</si>
  <si>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</si>
  <si>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</si>
  <si>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</si>
  <si>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</si>
  <si>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</si>
  <si>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</si>
  <si>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</si>
  <si>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</si>
  <si>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</si>
  <si>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</si>
  <si>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</si>
  <si>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</si>
  <si>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</si>
  <si>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</si>
  <si>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</si>
  <si>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</si>
  <si>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</si>
  <si>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</si>
  <si>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</si>
  <si>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</si>
  <si>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</si>
  <si>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</si>
  <si>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</si>
  <si>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</si>
  <si>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</si>
  <si>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</si>
  <si>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</si>
  <si>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</si>
  <si>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</si>
  <si>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</si>
  <si>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</si>
  <si>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</si>
  <si>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</si>
  <si>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</si>
  <si>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</si>
  <si>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</si>
  <si>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</si>
  <si>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</si>
  <si>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</si>
  <si>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</si>
  <si>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</si>
  <si>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</si>
  <si>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</si>
  <si>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</si>
  <si>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</si>
  <si>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</si>
  <si>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</si>
  <si>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</si>
  <si>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</si>
  <si>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</si>
  <si>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</si>
  <si>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</si>
  <si>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</si>
  <si>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</si>
  <si>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</si>
  <si>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</si>
  <si>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</si>
  <si>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</si>
  <si>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</si>
  <si>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</si>
  <si>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</si>
  <si>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</si>
  <si>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</si>
  <si>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</si>
  <si>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</si>
  <si>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</si>
  <si>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</si>
  <si>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</si>
  <si>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</si>
  <si>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</si>
  <si>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</si>
  <si>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</si>
  <si>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</si>
  <si>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</si>
  <si>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</si>
  <si>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</si>
  <si>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</si>
  <si>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</si>
  <si>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</si>
  <si>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</si>
  <si>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</si>
  <si>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</si>
  <si>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</si>
  <si>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</si>
  <si>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</si>
  <si>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</si>
  <si>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</si>
  <si>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</si>
  <si>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</si>
  <si>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</si>
  <si>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</si>
  <si>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</si>
  <si>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</si>
  <si>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</si>
  <si>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</si>
  <si>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</si>
  <si>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</si>
  <si>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</si>
  <si>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</si>
  <si>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</si>
  <si>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</si>
  <si>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</si>
  <si>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</si>
  <si>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</si>
  <si>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</si>
  <si>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</si>
  <si>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</si>
  <si>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</si>
  <si>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</si>
  <si>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</si>
  <si>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</si>
  <si>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</si>
  <si>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</si>
  <si>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</si>
  <si>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</si>
  <si>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</si>
  <si>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</si>
  <si>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</si>
  <si>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</si>
  <si>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</si>
  <si>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</si>
  <si>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</si>
  <si>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</si>
  <si>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</si>
  <si>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</si>
  <si>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</si>
  <si>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</si>
  <si>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</si>
  <si>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</si>
  <si>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</si>
  <si>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</si>
  <si>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</si>
  <si>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</si>
  <si>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</si>
  <si>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</si>
  <si>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</si>
  <si>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</si>
  <si>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</si>
  <si>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</si>
  <si>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</si>
  <si>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</si>
  <si>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</si>
  <si>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</si>
  <si>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</si>
  <si>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</si>
  <si>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</si>
  <si>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</si>
  <si>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</si>
  <si>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</si>
  <si>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</si>
  <si>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</si>
  <si>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</si>
  <si>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</si>
  <si>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</si>
  <si>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</si>
  <si>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</si>
  <si>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</si>
  <si>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</si>
  <si>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</si>
  <si>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</si>
  <si>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</si>
  <si>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</si>
  <si>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</si>
  <si>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</si>
  <si>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</si>
  <si>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</si>
  <si>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</si>
  <si>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</si>
  <si>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</si>
  <si>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</si>
  <si>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</si>
  <si>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</si>
  <si>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</si>
  <si>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</si>
  <si>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</si>
  <si>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</si>
  <si>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</si>
  <si>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</si>
  <si>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</si>
  <si>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</si>
  <si>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</si>
  <si>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</si>
  <si>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</si>
  <si>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</si>
  <si>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</si>
  <si>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</si>
  <si>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</si>
  <si>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</si>
  <si>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</si>
  <si>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</si>
  <si>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</si>
  <si>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</si>
  <si>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</si>
  <si>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</si>
  <si>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</si>
  <si>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</si>
  <si>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</si>
  <si>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</si>
  <si>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</si>
  <si>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</si>
  <si>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</si>
  <si>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</si>
  <si>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</si>
  <si>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</si>
  <si>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</si>
  <si>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</si>
  <si>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</si>
  <si>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</si>
  <si>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</si>
  <si>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</si>
  <si>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</si>
  <si>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</si>
  <si>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</si>
  <si>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</si>
  <si>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</si>
  <si>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</si>
  <si>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</si>
  <si>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</si>
  <si>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</si>
  <si>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</si>
  <si>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</si>
  <si>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</si>
  <si>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</si>
  <si>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</si>
  <si>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</si>
  <si>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</si>
  <si>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</si>
  <si>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</si>
  <si>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</si>
  <si>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</si>
  <si>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</si>
  <si>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</si>
  <si>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</si>
  <si>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</si>
  <si>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</si>
  <si>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</si>
  <si>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</si>
  <si>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</si>
  <si>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</si>
  <si>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</si>
  <si>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</si>
  <si>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</si>
  <si>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</si>
  <si>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</si>
  <si>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</si>
  <si>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</si>
  <si>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</si>
  <si>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</si>
  <si>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</si>
  <si>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</si>
  <si>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</si>
  <si>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</si>
  <si>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</si>
  <si>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</si>
  <si>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</si>
  <si>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</si>
  <si>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</si>
  <si>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</si>
  <si>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</si>
  <si>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</si>
  <si>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</si>
  <si>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</si>
  <si>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</si>
  <si>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</si>
  <si>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</si>
  <si>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</si>
  <si>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</si>
  <si>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</si>
  <si>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</si>
  <si>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</si>
  <si>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</si>
  <si>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</si>
  <si>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</si>
  <si>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</si>
  <si>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</si>
  <si>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</si>
  <si>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</si>
  <si>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</si>
  <si>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</si>
  <si>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</si>
  <si>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</si>
  <si>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</si>
  <si>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</si>
  <si>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</si>
  <si>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</si>
  <si>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</si>
  <si>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</si>
  <si>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</si>
  <si>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</si>
  <si>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</si>
  <si>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</si>
  <si>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</si>
  <si>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</si>
  <si>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</si>
  <si>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</si>
  <si>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</si>
  <si>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</si>
  <si>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</si>
  <si>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</si>
  <si>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</si>
  <si>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</si>
  <si>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</si>
  <si>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</si>
  <si>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</si>
  <si>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</si>
  <si>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</si>
  <si>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</si>
  <si>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</si>
  <si>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</si>
  <si>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</si>
  <si>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</si>
  <si>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</si>
  <si>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</si>
  <si>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</si>
  <si>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</si>
  <si>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</si>
  <si>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</si>
  <si>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</si>
  <si>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</si>
  <si>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</si>
  <si>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</si>
  <si>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</si>
  <si>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</si>
  <si>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</si>
  <si>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</si>
  <si>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</si>
  <si>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</si>
  <si>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</si>
  <si>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</si>
  <si>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</si>
  <si>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</si>
  <si>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</si>
  <si>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</si>
  <si>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</si>
  <si>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</si>
  <si>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</si>
  <si>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</si>
  <si>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</si>
  <si>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</si>
  <si>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</si>
  <si>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</si>
  <si>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</si>
  <si>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</si>
  <si>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</si>
  <si>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</si>
  <si>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</si>
  <si>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</si>
  <si>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</si>
  <si>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</si>
  <si>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</si>
  <si>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</si>
  <si>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</si>
  <si>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</si>
  <si>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</si>
  <si>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</si>
  <si>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</si>
  <si>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</si>
  <si>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</si>
  <si>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</si>
  <si>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</si>
  <si>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</si>
  <si>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</si>
  <si>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</si>
  <si>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</si>
  <si>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</si>
  <si>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</si>
  <si>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</si>
  <si>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</si>
  <si>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</si>
  <si>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</si>
  <si>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</si>
  <si>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</si>
  <si>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</si>
  <si>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</si>
  <si>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</si>
  <si>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</si>
  <si>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</si>
  <si>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</si>
  <si>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</si>
  <si>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</si>
  <si>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</si>
  <si>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</si>
  <si>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</si>
  <si>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</si>
  <si>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</si>
  <si>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</si>
  <si>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</si>
  <si>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</si>
  <si>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</si>
  <si>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</si>
  <si>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</si>
  <si>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</si>
  <si>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</si>
  <si>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</si>
  <si>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</si>
  <si>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</si>
  <si>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</si>
  <si>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</si>
  <si>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</si>
  <si>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</si>
  <si>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</si>
  <si>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</si>
  <si>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</si>
  <si>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</si>
  <si>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</si>
  <si>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</si>
  <si>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</si>
  <si>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</si>
  <si>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</si>
  <si>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</si>
  <si>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</si>
  <si>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</si>
  <si>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</si>
  <si>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</si>
  <si>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</si>
  <si>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</si>
  <si>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</si>
  <si>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</si>
  <si>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</si>
  <si>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</si>
  <si>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</si>
  <si>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</si>
  <si>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</si>
  <si>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</si>
  <si>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</si>
  <si>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</si>
  <si>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</si>
  <si>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</si>
  <si>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</si>
  <si>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</si>
  <si>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</si>
  <si>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</si>
  <si>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</si>
  <si>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</si>
  <si>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</si>
  <si>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</si>
  <si>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</si>
  <si>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</si>
  <si>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</si>
  <si>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</si>
  <si>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</si>
  <si>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</si>
  <si>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</si>
  <si>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</si>
  <si>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</si>
  <si>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</si>
  <si>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</si>
  <si>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</si>
  <si>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</si>
  <si>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</si>
  <si>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</si>
  <si>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</si>
  <si>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</si>
  <si>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</si>
  <si>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</si>
  <si>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</si>
  <si>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</si>
  <si>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</si>
  <si>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</si>
  <si>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</si>
  <si>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</si>
  <si>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</si>
  <si>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</si>
  <si>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</si>
  <si>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</si>
  <si>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</si>
  <si>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</si>
  <si>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</si>
  <si>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</si>
  <si>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</si>
  <si>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</si>
  <si>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</si>
  <si>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</si>
  <si>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</si>
  <si>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</si>
  <si>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</si>
  <si>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</si>
  <si>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</si>
  <si>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</si>
  <si>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</si>
  <si>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</si>
  <si>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</si>
  <si>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</si>
  <si>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</si>
  <si>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</si>
  <si>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</si>
  <si>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</si>
  <si>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</si>
  <si>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</si>
  <si>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</si>
  <si>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</si>
  <si>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</si>
  <si>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</si>
  <si>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</si>
  <si>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</si>
  <si>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</si>
  <si>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ENERO 2023.</t>
  </si>
  <si>
    <t>no se trabajo</t>
  </si>
  <si>
    <t>FEBRERO 2023</t>
  </si>
  <si>
    <t>MARZO 2023</t>
  </si>
  <si>
    <t>ABRIL 2023</t>
  </si>
  <si>
    <t>Sobrante/ Faltante</t>
  </si>
  <si>
    <t>MAYO 2023</t>
  </si>
  <si>
    <t>JUNIO 2023</t>
  </si>
  <si>
    <t>Cantidad</t>
  </si>
  <si>
    <t>Porcentaje 3%</t>
  </si>
  <si>
    <t>JULIO 2023</t>
  </si>
  <si>
    <t>Numero de dia</t>
  </si>
  <si>
    <t>AGOSTO 2023</t>
  </si>
  <si>
    <t>SEPTIEMBRE 2023</t>
  </si>
  <si>
    <t>OCTUBRE 2023</t>
  </si>
  <si>
    <t>NOVIEMBRE 2023</t>
  </si>
  <si>
    <t>DICIEMBRE 2023</t>
  </si>
  <si>
    <t>00022</t>
  </si>
  <si>
    <t>ENERO 2024</t>
  </si>
  <si>
    <t>FEBRERO 2024</t>
  </si>
  <si>
    <t>Festivo</t>
  </si>
  <si>
    <t>MARZO 2024</t>
  </si>
  <si>
    <t>ABRIL 2024</t>
  </si>
  <si>
    <t>Corte</t>
  </si>
  <si>
    <t>Documentacion</t>
  </si>
  <si>
    <t>MAYO 2024</t>
  </si>
  <si>
    <t>inicia cuenta regresiva</t>
  </si>
  <si>
    <t>JUNIO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</si>
</sst>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19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4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0" applyNumberFormat="1" applyFont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49" fontId="0" fillId="0" borderId="0" xfId="0" applyNumberFormat="1" applyFont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44" fontId="16" fillId="0" borderId="7" xfId="0" applyNumberFormat="1" applyFont="1" applyBorder="1" applyAlignment="1"/>
    <xf numFmtId="44" fontId="14" fillId="0" borderId="7" xfId="0" applyNumberFormat="1" applyFont="1" applyBorder="1" applyAlignment="1"/>
    <xf numFmtId="44" fontId="17" fillId="0" borderId="7" xfId="1" applyFont="1" applyBorder="1" applyAlignment="1"/>
    <xf numFmtId="44" fontId="18" fillId="0" borderId="7" xfId="1" applyFont="1" applyBorder="1" applyAlignment="1"/>
    <xf numFmtId="44" fontId="0" fillId="0" borderId="0" xfId="1" applyFont="1" applyFill="1" applyAlignment="1"/>
    <xf numFmtId="0" fontId="12" fillId="0" borderId="7" xfId="0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9"/>
  <sheetViews>
    <sheetView topLeftCell="A1242" zoomScale="145" zoomScaleNormal="145" workbookViewId="0">
      <selection activeCell="C1265" sqref="C1265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1" t="s">
        <v>568</v>
      </c>
      <c r="B1" s="42"/>
      <c r="C1" s="43"/>
    </row>
    <row r="2" spans="1:3" ht="14.25" x14ac:dyDescent="0.2">
      <c r="A2" s="44"/>
      <c r="B2" s="45"/>
      <c r="C2" s="4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1" t="s">
        <v>56</v>
      </c>
      <c r="B34" s="42"/>
      <c r="C34" s="43"/>
    </row>
    <row r="35" spans="1:3" ht="15.75" customHeight="1" x14ac:dyDescent="0.2">
      <c r="A35" s="44"/>
      <c r="B35" s="45"/>
      <c r="C35" s="4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1" t="s">
        <v>119</v>
      </c>
      <c r="B68" s="42"/>
      <c r="C68" s="43"/>
    </row>
    <row r="69" spans="1:3" ht="15.75" customHeight="1" x14ac:dyDescent="0.2">
      <c r="A69" s="44"/>
      <c r="B69" s="45"/>
      <c r="C69" s="4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1" t="s">
        <v>178</v>
      </c>
      <c r="B101" s="42"/>
      <c r="C101" s="43"/>
    </row>
    <row r="102" spans="1:3" ht="15.75" customHeight="1" x14ac:dyDescent="0.2">
      <c r="A102" s="44"/>
      <c r="B102" s="45"/>
      <c r="C102" s="4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1" t="s">
        <v>304</v>
      </c>
      <c r="B135" s="42"/>
      <c r="C135" s="43"/>
    </row>
    <row r="136" spans="1:3" ht="15.75" customHeight="1" x14ac:dyDescent="0.2">
      <c r="A136" s="44"/>
      <c r="B136" s="45"/>
      <c r="C136" s="4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1" t="s">
        <v>303</v>
      </c>
      <c r="B169" s="42"/>
      <c r="C169" s="43"/>
    </row>
    <row r="170" spans="1:3" ht="15.75" customHeight="1" x14ac:dyDescent="0.2">
      <c r="A170" s="44"/>
      <c r="B170" s="45"/>
      <c r="C170" s="4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1" t="s">
        <v>422</v>
      </c>
      <c r="B201" s="42"/>
      <c r="C201" s="43"/>
    </row>
    <row r="202" spans="1:3" ht="15.75" customHeight="1" x14ac:dyDescent="0.2">
      <c r="A202" s="44"/>
      <c r="B202" s="45"/>
      <c r="C202" s="4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1" t="s">
        <v>421</v>
      </c>
      <c r="B234" s="42"/>
      <c r="C234" s="43"/>
    </row>
    <row r="235" spans="1:3" ht="15.75" customHeight="1" x14ac:dyDescent="0.2">
      <c r="A235" s="44"/>
      <c r="B235" s="45"/>
      <c r="C235" s="4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1" t="s">
        <v>483</v>
      </c>
      <c r="B266" s="42"/>
      <c r="C266" s="43"/>
    </row>
    <row r="267" spans="1:3" ht="15.75" customHeight="1" x14ac:dyDescent="0.2">
      <c r="A267" s="44"/>
      <c r="B267" s="45"/>
      <c r="C267" s="4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1" t="s">
        <v>577</v>
      </c>
      <c r="B298" s="42"/>
      <c r="C298" s="43"/>
    </row>
    <row r="299" spans="1:3" ht="15.75" customHeight="1" x14ac:dyDescent="0.2">
      <c r="A299" s="44"/>
      <c r="B299" s="45"/>
      <c r="C299" s="46"/>
    </row>
    <row r="300" spans="1:3" ht="15.75" customHeight="1" x14ac:dyDescent="0.25">
      <c r="A300" s="1">
        <v>44562</v>
      </c>
      <c r="B300" s="53" t="s">
        <v>545</v>
      </c>
      <c r="C300" s="53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1" t="s">
        <v>576</v>
      </c>
      <c r="B331" s="42"/>
      <c r="C331" s="43"/>
    </row>
    <row r="332" spans="1:5" ht="15.75" customHeight="1" x14ac:dyDescent="0.2">
      <c r="A332" s="44"/>
      <c r="B332" s="45"/>
      <c r="C332" s="4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1" t="s">
        <v>575</v>
      </c>
      <c r="B361" s="42"/>
      <c r="C361" s="43"/>
    </row>
    <row r="362" spans="1:5" ht="15.75" customHeight="1" x14ac:dyDescent="0.2">
      <c r="A362" s="44"/>
      <c r="B362" s="45"/>
      <c r="C362" s="4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1" t="s">
        <v>574</v>
      </c>
      <c r="B394" s="42"/>
      <c r="C394" s="43"/>
    </row>
    <row r="395" spans="1:5" ht="15.75" customHeight="1" x14ac:dyDescent="0.2">
      <c r="A395" s="44"/>
      <c r="B395" s="45"/>
      <c r="C395" s="4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4" t="s">
        <v>545</v>
      </c>
      <c r="C410" s="34"/>
      <c r="D410" s="34"/>
      <c r="E410" s="34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1" t="s">
        <v>573</v>
      </c>
      <c r="B426" s="42"/>
      <c r="C426" s="43"/>
    </row>
    <row r="427" spans="1:5" ht="15.75" customHeight="1" x14ac:dyDescent="0.2">
      <c r="A427" s="44"/>
      <c r="B427" s="45"/>
      <c r="C427" s="4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1" t="s">
        <v>572</v>
      </c>
      <c r="B459" s="42"/>
      <c r="C459" s="43"/>
    </row>
    <row r="460" spans="1:5" ht="15.75" customHeight="1" x14ac:dyDescent="0.2">
      <c r="A460" s="44"/>
      <c r="B460" s="45"/>
      <c r="C460" s="4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1" t="s">
        <v>571</v>
      </c>
      <c r="B491" s="42"/>
      <c r="C491" s="43"/>
    </row>
    <row r="492" spans="1:5" ht="15.75" customHeight="1" x14ac:dyDescent="0.2">
      <c r="A492" s="44"/>
      <c r="B492" s="45"/>
      <c r="C492" s="46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1" t="s">
        <v>570</v>
      </c>
      <c r="B524" s="42"/>
      <c r="C524" s="43"/>
    </row>
    <row r="525" spans="1:5" ht="15.75" customHeight="1" x14ac:dyDescent="0.2">
      <c r="A525" s="44"/>
      <c r="B525" s="45"/>
      <c r="C525" s="46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1" t="s">
        <v>569</v>
      </c>
      <c r="B557" s="42"/>
      <c r="C557" s="43"/>
    </row>
    <row r="558" spans="1:5" ht="15.75" customHeight="1" x14ac:dyDescent="0.2">
      <c r="A558" s="44"/>
      <c r="B558" s="45"/>
      <c r="C558" s="46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1" t="s">
        <v>578</v>
      </c>
      <c r="B589" s="42"/>
      <c r="C589" s="43"/>
      <c r="D589">
        <f t="shared" si="16"/>
        <v>0</v>
      </c>
    </row>
    <row r="590" spans="1:5" ht="15.75" customHeight="1" x14ac:dyDescent="0.2">
      <c r="A590" s="44"/>
      <c r="B590" s="45"/>
      <c r="C590" s="46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1" t="s">
        <v>579</v>
      </c>
      <c r="B622" s="42"/>
      <c r="C622" s="43"/>
    </row>
    <row r="623" spans="1:7" ht="15.75" customHeight="1" x14ac:dyDescent="0.2">
      <c r="A623" s="44"/>
      <c r="B623" s="45"/>
      <c r="C623" s="46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0" t="s">
        <v>580</v>
      </c>
      <c r="C643" s="40"/>
      <c r="D643" s="40"/>
      <c r="E643" s="40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0" t="s">
        <v>580</v>
      </c>
      <c r="C650" s="40"/>
      <c r="D650" s="40"/>
      <c r="E650" s="40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7" t="s">
        <v>581</v>
      </c>
      <c r="B654" s="48"/>
      <c r="C654" s="49"/>
      <c r="D654" s="10"/>
      <c r="E654" s="10"/>
    </row>
    <row r="655" spans="1:5" ht="15.75" customHeight="1" x14ac:dyDescent="0.2">
      <c r="A655" s="50"/>
      <c r="B655" s="51"/>
      <c r="C655" s="52"/>
      <c r="D655" s="10"/>
      <c r="E655" s="10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0" t="s">
        <v>580</v>
      </c>
      <c r="C659" s="40"/>
      <c r="D659" s="40"/>
      <c r="E659" s="40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0" t="s">
        <v>580</v>
      </c>
      <c r="C666" s="40"/>
      <c r="D666" s="40"/>
      <c r="E666" s="40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9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4" t="s">
        <v>545</v>
      </c>
      <c r="C680" s="34"/>
      <c r="D680" s="34"/>
      <c r="E680" s="34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39" t="s">
        <v>582</v>
      </c>
      <c r="B687" s="39"/>
      <c r="C687" s="39"/>
      <c r="D687" s="39"/>
      <c r="E687" s="39"/>
    </row>
    <row r="688" spans="1:5" ht="15.75" customHeight="1" x14ac:dyDescent="0.2">
      <c r="A688" s="39"/>
      <c r="B688" s="39"/>
      <c r="C688" s="39"/>
      <c r="D688" s="39"/>
      <c r="E688" s="39"/>
    </row>
    <row r="689" spans="1:5" ht="15.75" customHeight="1" x14ac:dyDescent="0.25">
      <c r="A689" s="1">
        <v>44927</v>
      </c>
      <c r="B689" s="35" t="s">
        <v>545</v>
      </c>
      <c r="C689" s="34"/>
      <c r="D689" s="34"/>
      <c r="E689" s="34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38" t="s">
        <v>583</v>
      </c>
      <c r="C696" s="38"/>
      <c r="D696" s="38"/>
      <c r="E696" s="38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5" t="s">
        <v>580</v>
      </c>
      <c r="C703" s="34"/>
      <c r="D703" s="34"/>
      <c r="E703" s="34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5" t="s">
        <v>580</v>
      </c>
      <c r="C710" s="34"/>
      <c r="D710" s="34"/>
      <c r="E710" s="34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6" t="s">
        <v>580</v>
      </c>
      <c r="C717" s="37"/>
      <c r="D717" s="37"/>
      <c r="E717" s="37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3" t="s">
        <v>584</v>
      </c>
      <c r="B720" s="33"/>
      <c r="C720" s="33"/>
      <c r="D720" s="33"/>
      <c r="E720" s="33"/>
    </row>
    <row r="721" spans="1:5" ht="15.75" customHeight="1" x14ac:dyDescent="0.2">
      <c r="A721" s="33"/>
      <c r="B721" s="33"/>
      <c r="C721" s="33"/>
      <c r="D721" s="33"/>
      <c r="E721" s="33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35" t="s">
        <v>580</v>
      </c>
      <c r="C726" s="34"/>
      <c r="D726" s="34"/>
      <c r="E726" s="34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35" t="s">
        <v>580</v>
      </c>
      <c r="C733" s="34"/>
      <c r="D733" s="34"/>
      <c r="E733" s="34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35" t="s">
        <v>580</v>
      </c>
      <c r="C740" s="34"/>
      <c r="D740" s="34"/>
      <c r="E740" s="34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5" t="s">
        <v>580</v>
      </c>
      <c r="C747" s="34"/>
      <c r="D747" s="34"/>
      <c r="E747" s="34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3" t="s">
        <v>585</v>
      </c>
      <c r="B750" s="33"/>
      <c r="C750" s="33"/>
      <c r="D750" s="33"/>
      <c r="E750" s="33"/>
    </row>
    <row r="751" spans="1:5" ht="15.75" customHeight="1" x14ac:dyDescent="0.2">
      <c r="A751" s="33"/>
      <c r="B751" s="33"/>
      <c r="C751" s="33"/>
      <c r="D751" s="33"/>
      <c r="E751" s="33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37" t="s">
        <v>580</v>
      </c>
      <c r="C756" s="37"/>
      <c r="D756" s="37"/>
      <c r="E756" s="37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4" t="s">
        <v>580</v>
      </c>
      <c r="C763" s="34"/>
      <c r="D763" s="34"/>
      <c r="E763" s="34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4" t="s">
        <v>583</v>
      </c>
      <c r="C770" s="34"/>
      <c r="D770" s="34"/>
      <c r="E770" s="34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4" t="s">
        <v>583</v>
      </c>
      <c r="C777" s="34"/>
      <c r="D777" s="34"/>
      <c r="E777" s="34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3" t="s">
        <v>586</v>
      </c>
      <c r="B783" s="33"/>
      <c r="C783" s="33"/>
      <c r="D783" s="33"/>
      <c r="E783" s="33"/>
    </row>
    <row r="784" spans="1:5" ht="15.75" customHeight="1" x14ac:dyDescent="0.2">
      <c r="A784" s="33"/>
      <c r="B784" s="33"/>
      <c r="C784" s="33"/>
      <c r="D784" s="33"/>
      <c r="E784" s="33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4" t="s">
        <v>580</v>
      </c>
      <c r="C786" s="34"/>
      <c r="D786" s="34"/>
      <c r="E786" s="34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4" t="s">
        <v>580</v>
      </c>
      <c r="C793" s="34"/>
      <c r="D793" s="34"/>
      <c r="E793" s="34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4" t="s">
        <v>580</v>
      </c>
      <c r="C800" s="34"/>
      <c r="D800" s="34"/>
      <c r="E800" s="34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4" t="s">
        <v>580</v>
      </c>
      <c r="C807" s="34"/>
      <c r="D807" s="34"/>
      <c r="E807" s="34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4" t="s">
        <v>580</v>
      </c>
      <c r="C814" s="34"/>
      <c r="D814" s="34"/>
      <c r="E814" s="34"/>
    </row>
    <row r="815" spans="1:5" ht="15.75" customHeight="1" x14ac:dyDescent="0.2">
      <c r="A815" s="33" t="s">
        <v>588</v>
      </c>
      <c r="B815" s="33"/>
      <c r="C815" s="33"/>
      <c r="D815" s="33"/>
      <c r="E815" s="33"/>
    </row>
    <row r="816" spans="1:5" ht="15.75" customHeight="1" x14ac:dyDescent="0.2">
      <c r="A816" s="33"/>
      <c r="B816" s="33"/>
      <c r="C816" s="33"/>
      <c r="D816" s="33"/>
      <c r="E816" s="33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4" t="s">
        <v>580</v>
      </c>
      <c r="C823" s="34"/>
      <c r="D823" s="34"/>
      <c r="E823" s="34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4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4" t="s">
        <v>580</v>
      </c>
      <c r="C830" s="34"/>
      <c r="D830" s="34"/>
      <c r="E830" s="34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4" t="s">
        <v>580</v>
      </c>
      <c r="C837" s="34"/>
      <c r="D837" s="34"/>
      <c r="E837" s="34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4" t="s">
        <v>580</v>
      </c>
      <c r="C844" s="34"/>
      <c r="D844" s="34"/>
      <c r="E844" s="34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3" t="s">
        <v>589</v>
      </c>
      <c r="B848" s="33"/>
      <c r="C848" s="33"/>
      <c r="D848" s="33"/>
      <c r="E848" s="33"/>
    </row>
    <row r="849" spans="1:5" ht="15.75" customHeight="1" x14ac:dyDescent="0.2">
      <c r="A849" s="33"/>
      <c r="B849" s="33"/>
      <c r="C849" s="33"/>
      <c r="D849" s="33"/>
      <c r="E849" s="33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4" t="s">
        <v>580</v>
      </c>
      <c r="C853" s="34"/>
      <c r="D853" s="34"/>
      <c r="E853" s="34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4" t="s">
        <v>580</v>
      </c>
      <c r="C860" s="34"/>
      <c r="D860" s="34"/>
      <c r="E860" s="34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4" t="s">
        <v>580</v>
      </c>
      <c r="C867" s="34"/>
      <c r="D867" s="34"/>
      <c r="E867" s="34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4" t="s">
        <v>580</v>
      </c>
      <c r="C874" s="34"/>
      <c r="D874" s="34"/>
      <c r="E874" s="34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3" t="s">
        <v>592</v>
      </c>
      <c r="B880" s="33"/>
      <c r="C880" s="33"/>
      <c r="D880" s="33"/>
      <c r="E880" s="33"/>
    </row>
    <row r="881" spans="1:6" ht="15.75" customHeight="1" x14ac:dyDescent="0.2">
      <c r="A881" s="33"/>
      <c r="B881" s="33"/>
      <c r="C881" s="33"/>
      <c r="D881" s="33"/>
      <c r="E881" s="33"/>
      <c r="F881" s="20" t="s">
        <v>593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4" t="s">
        <v>580</v>
      </c>
      <c r="C883" s="34"/>
      <c r="D883" s="34"/>
      <c r="E883" s="34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4" t="s">
        <v>580</v>
      </c>
      <c r="C890" s="34"/>
      <c r="D890" s="34"/>
      <c r="E890" s="34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4" t="s">
        <v>580</v>
      </c>
      <c r="C897" s="34"/>
      <c r="D897" s="34"/>
      <c r="E897" s="34"/>
      <c r="F897">
        <f t="shared" si="38"/>
        <v>1</v>
      </c>
    </row>
    <row r="898" spans="1:6" ht="15.75" customHeight="1" x14ac:dyDescent="0.25">
      <c r="A898" s="1">
        <v>45124</v>
      </c>
      <c r="B898" s="22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2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2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4" t="s">
        <v>580</v>
      </c>
      <c r="C904" s="34"/>
      <c r="D904" s="34"/>
      <c r="E904" s="34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4" t="s">
        <v>580</v>
      </c>
      <c r="C911" s="34"/>
      <c r="D911" s="34"/>
      <c r="E911" s="34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3" t="s">
        <v>594</v>
      </c>
      <c r="B913" s="33"/>
      <c r="C913" s="33"/>
      <c r="D913" s="33"/>
      <c r="E913" s="33"/>
    </row>
    <row r="914" spans="1:6" ht="15.75" customHeight="1" x14ac:dyDescent="0.2">
      <c r="A914" s="33"/>
      <c r="B914" s="33"/>
      <c r="C914" s="33"/>
      <c r="D914" s="33"/>
      <c r="E914" s="33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4" t="s">
        <v>580</v>
      </c>
      <c r="C920" s="34"/>
      <c r="D920" s="34"/>
      <c r="E920" s="34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4" t="s">
        <v>580</v>
      </c>
      <c r="C927" s="34"/>
      <c r="D927" s="34"/>
      <c r="E927" s="34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4" t="s">
        <v>580</v>
      </c>
      <c r="C934" s="34"/>
      <c r="D934" s="34"/>
      <c r="E934" s="34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1">
        <v>20484</v>
      </c>
      <c r="C939" s="21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1">
        <v>20607</v>
      </c>
      <c r="C940" s="21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4" t="s">
        <v>580</v>
      </c>
      <c r="C941" s="34"/>
      <c r="D941" s="34"/>
      <c r="E941" s="34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3" t="s">
        <v>595</v>
      </c>
      <c r="B946" s="33"/>
      <c r="C946" s="33"/>
      <c r="D946" s="33"/>
      <c r="E946" s="33"/>
    </row>
    <row r="947" spans="1:6" ht="15.75" customHeight="1" x14ac:dyDescent="0.2">
      <c r="A947" s="33"/>
      <c r="B947" s="33"/>
      <c r="C947" s="33"/>
      <c r="D947" s="33"/>
      <c r="E947" s="33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4" t="s">
        <v>580</v>
      </c>
      <c r="C950" s="34"/>
      <c r="D950" s="34"/>
      <c r="E950" s="34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4" t="s">
        <v>580</v>
      </c>
      <c r="C957" s="34"/>
      <c r="D957" s="34"/>
      <c r="E957" s="34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34" t="s">
        <v>580</v>
      </c>
      <c r="C964" s="34"/>
      <c r="D964" s="34"/>
      <c r="E964" s="34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34" t="s">
        <v>580</v>
      </c>
      <c r="C971" s="34"/>
      <c r="D971" s="34"/>
      <c r="E971" s="34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33" t="s">
        <v>596</v>
      </c>
      <c r="B978" s="33"/>
      <c r="C978" s="33"/>
      <c r="D978" s="33"/>
      <c r="E978" s="33"/>
    </row>
    <row r="979" spans="1:7" ht="15.75" customHeight="1" x14ac:dyDescent="0.2">
      <c r="A979" s="33"/>
      <c r="B979" s="33"/>
      <c r="C979" s="33"/>
      <c r="D979" s="33"/>
      <c r="E979" s="33"/>
    </row>
    <row r="980" spans="1:7" ht="15.75" customHeight="1" x14ac:dyDescent="0.25">
      <c r="A980" s="1">
        <v>45200</v>
      </c>
      <c r="B980" s="34" t="s">
        <v>580</v>
      </c>
      <c r="C980" s="34"/>
      <c r="D980" s="34"/>
      <c r="E980" s="34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23" t="s">
        <v>599</v>
      </c>
    </row>
    <row r="987" spans="1:7" ht="15.75" customHeight="1" x14ac:dyDescent="0.25">
      <c r="A987" s="1">
        <v>45207</v>
      </c>
      <c r="B987" s="34" t="s">
        <v>580</v>
      </c>
      <c r="C987" s="34"/>
      <c r="D987" s="34"/>
      <c r="E987" s="34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34" t="s">
        <v>580</v>
      </c>
      <c r="C994" s="34"/>
      <c r="D994" s="34"/>
      <c r="E994" s="34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34" t="s">
        <v>580</v>
      </c>
      <c r="C1001" s="34"/>
      <c r="D1001" s="34"/>
      <c r="E1001" s="34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34" t="s">
        <v>580</v>
      </c>
      <c r="C1008" s="34"/>
      <c r="D1008" s="34"/>
      <c r="E1008" s="34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33" t="s">
        <v>597</v>
      </c>
      <c r="B1011" s="33"/>
      <c r="C1011" s="33"/>
      <c r="D1011" s="33"/>
      <c r="E1011" s="33"/>
    </row>
    <row r="1012" spans="1:6" ht="15" customHeight="1" x14ac:dyDescent="0.2">
      <c r="A1012" s="33"/>
      <c r="B1012" s="33"/>
      <c r="C1012" s="33"/>
      <c r="D1012" s="33"/>
      <c r="E1012" s="33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34" t="s">
        <v>580</v>
      </c>
      <c r="C1017" s="34"/>
      <c r="D1017" s="34"/>
      <c r="E1017" s="34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34" t="s">
        <v>580</v>
      </c>
      <c r="C1024" s="34"/>
      <c r="D1024" s="34"/>
      <c r="E1024" s="34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>D1026/5</f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>D1027/5</f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>D1028/5</f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>D1029/5</f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34" t="s">
        <v>580</v>
      </c>
      <c r="C1031" s="34"/>
      <c r="D1031" s="34"/>
      <c r="E1031" s="34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 t="shared" ref="E1032:E1037" si="58"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si="58"/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8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8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8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8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34" t="s">
        <v>580</v>
      </c>
      <c r="C1038" s="34"/>
      <c r="D1038" s="34"/>
      <c r="E1038" s="34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>D1040/7</f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>D1041/7</f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>D1042/7</f>
        <v>17.285714285714285</v>
      </c>
      <c r="F1042">
        <f t="shared" si="55"/>
        <v>5</v>
      </c>
    </row>
    <row r="1043" spans="1:6" ht="15" customHeight="1" x14ac:dyDescent="0.2">
      <c r="A1043" s="33" t="s">
        <v>598</v>
      </c>
      <c r="B1043" s="33"/>
      <c r="C1043" s="33"/>
      <c r="D1043" s="33"/>
      <c r="E1043" s="33"/>
    </row>
    <row r="1044" spans="1:6" ht="15" customHeight="1" x14ac:dyDescent="0.2">
      <c r="A1044" s="33"/>
      <c r="B1044" s="33"/>
      <c r="C1044" s="33"/>
      <c r="D1044" s="33"/>
      <c r="E1044" s="33"/>
    </row>
    <row r="1045" spans="1:6" ht="15" customHeight="1" x14ac:dyDescent="0.25">
      <c r="A1045" s="1">
        <v>45261</v>
      </c>
      <c r="D1045">
        <f>C1045-B1045</f>
        <v>0</v>
      </c>
      <c r="E1045">
        <f>D1045/7</f>
        <v>0</v>
      </c>
      <c r="F1045">
        <f t="shared" ref="F1045:F1075" si="59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D1046/7</f>
        <v>0</v>
      </c>
      <c r="F1046">
        <f t="shared" si="59"/>
        <v>7</v>
      </c>
    </row>
    <row r="1047" spans="1:6" ht="15" customHeight="1" x14ac:dyDescent="0.25">
      <c r="A1047" s="1">
        <v>45263</v>
      </c>
      <c r="B1047" s="34" t="s">
        <v>580</v>
      </c>
      <c r="C1047" s="34"/>
      <c r="D1047" s="34"/>
      <c r="E1047" s="34"/>
      <c r="F1047">
        <f t="shared" si="59"/>
        <v>1</v>
      </c>
    </row>
    <row r="1048" spans="1:6" ht="15" customHeight="1" x14ac:dyDescent="0.25">
      <c r="A1048" s="1">
        <v>45264</v>
      </c>
      <c r="D1048">
        <f t="shared" ref="D1048:D1053" si="60">C1048-B1048</f>
        <v>0</v>
      </c>
      <c r="E1048">
        <f t="shared" ref="E1048:E1053" si="61">D1048/7</f>
        <v>0</v>
      </c>
      <c r="F1048">
        <f t="shared" si="59"/>
        <v>2</v>
      </c>
    </row>
    <row r="1049" spans="1:6" ht="15" customHeight="1" x14ac:dyDescent="0.25">
      <c r="A1049" s="1">
        <v>45265</v>
      </c>
      <c r="D1049">
        <f t="shared" si="60"/>
        <v>0</v>
      </c>
      <c r="E1049">
        <f t="shared" si="61"/>
        <v>0</v>
      </c>
      <c r="F1049">
        <f t="shared" si="59"/>
        <v>3</v>
      </c>
    </row>
    <row r="1050" spans="1:6" ht="15" customHeight="1" x14ac:dyDescent="0.25">
      <c r="A1050" s="1">
        <v>45266</v>
      </c>
      <c r="D1050">
        <f t="shared" si="60"/>
        <v>0</v>
      </c>
      <c r="E1050">
        <f t="shared" si="61"/>
        <v>0</v>
      </c>
      <c r="F1050">
        <f t="shared" si="59"/>
        <v>4</v>
      </c>
    </row>
    <row r="1051" spans="1:6" ht="15" customHeight="1" x14ac:dyDescent="0.25">
      <c r="A1051" s="1">
        <v>45267</v>
      </c>
      <c r="D1051">
        <f t="shared" si="60"/>
        <v>0</v>
      </c>
      <c r="E1051">
        <f t="shared" si="61"/>
        <v>0</v>
      </c>
      <c r="F1051">
        <f t="shared" si="59"/>
        <v>5</v>
      </c>
    </row>
    <row r="1052" spans="1:6" ht="15" customHeight="1" x14ac:dyDescent="0.25">
      <c r="A1052" s="1">
        <v>45268</v>
      </c>
      <c r="D1052">
        <f t="shared" si="60"/>
        <v>0</v>
      </c>
      <c r="E1052">
        <f t="shared" si="61"/>
        <v>0</v>
      </c>
      <c r="F1052">
        <f t="shared" si="59"/>
        <v>6</v>
      </c>
    </row>
    <row r="1053" spans="1:6" ht="15" customHeight="1" x14ac:dyDescent="0.25">
      <c r="A1053" s="1">
        <v>45269</v>
      </c>
      <c r="D1053">
        <f t="shared" si="60"/>
        <v>0</v>
      </c>
      <c r="E1053">
        <f t="shared" si="61"/>
        <v>0</v>
      </c>
      <c r="F1053">
        <f t="shared" si="59"/>
        <v>7</v>
      </c>
    </row>
    <row r="1054" spans="1:6" ht="15" customHeight="1" x14ac:dyDescent="0.25">
      <c r="A1054" s="1">
        <v>45270</v>
      </c>
      <c r="B1054" s="34" t="s">
        <v>580</v>
      </c>
      <c r="C1054" s="34"/>
      <c r="D1054" s="34"/>
      <c r="E1054" s="34"/>
      <c r="F1054">
        <f t="shared" si="59"/>
        <v>1</v>
      </c>
    </row>
    <row r="1055" spans="1:6" ht="15" customHeight="1" x14ac:dyDescent="0.25">
      <c r="A1055" s="1">
        <v>45271</v>
      </c>
      <c r="D1055">
        <f t="shared" ref="D1055:D1060" si="62">C1055-B1055</f>
        <v>0</v>
      </c>
      <c r="E1055">
        <f t="shared" ref="E1055:E1060" si="63">D1055/7</f>
        <v>0</v>
      </c>
      <c r="F1055">
        <f t="shared" si="59"/>
        <v>2</v>
      </c>
    </row>
    <row r="1056" spans="1:6" ht="15" customHeight="1" x14ac:dyDescent="0.25">
      <c r="A1056" s="1">
        <v>45272</v>
      </c>
      <c r="D1056">
        <f t="shared" si="62"/>
        <v>0</v>
      </c>
      <c r="E1056">
        <f t="shared" si="63"/>
        <v>0</v>
      </c>
      <c r="F1056">
        <f t="shared" si="59"/>
        <v>3</v>
      </c>
    </row>
    <row r="1057" spans="1:6" ht="15" customHeight="1" x14ac:dyDescent="0.25">
      <c r="A1057" s="1">
        <v>45273</v>
      </c>
      <c r="D1057">
        <f t="shared" si="62"/>
        <v>0</v>
      </c>
      <c r="E1057">
        <f t="shared" si="63"/>
        <v>0</v>
      </c>
      <c r="F1057">
        <f t="shared" si="59"/>
        <v>4</v>
      </c>
    </row>
    <row r="1058" spans="1:6" ht="15" customHeight="1" x14ac:dyDescent="0.25">
      <c r="A1058" s="1">
        <v>45274</v>
      </c>
      <c r="D1058">
        <f t="shared" si="62"/>
        <v>0</v>
      </c>
      <c r="E1058">
        <f t="shared" si="63"/>
        <v>0</v>
      </c>
      <c r="F1058">
        <f t="shared" si="59"/>
        <v>5</v>
      </c>
    </row>
    <row r="1059" spans="1:6" ht="15" customHeight="1" x14ac:dyDescent="0.25">
      <c r="A1059" s="1">
        <v>45275</v>
      </c>
      <c r="D1059">
        <f t="shared" si="62"/>
        <v>0</v>
      </c>
      <c r="E1059">
        <f t="shared" si="63"/>
        <v>0</v>
      </c>
      <c r="F1059">
        <f t="shared" si="59"/>
        <v>6</v>
      </c>
    </row>
    <row r="1060" spans="1:6" ht="15" customHeight="1" x14ac:dyDescent="0.25">
      <c r="A1060" s="1">
        <v>45276</v>
      </c>
      <c r="D1060">
        <f t="shared" si="62"/>
        <v>0</v>
      </c>
      <c r="E1060">
        <f t="shared" si="63"/>
        <v>0</v>
      </c>
      <c r="F1060">
        <f t="shared" si="59"/>
        <v>7</v>
      </c>
    </row>
    <row r="1061" spans="1:6" ht="15" customHeight="1" x14ac:dyDescent="0.25">
      <c r="A1061" s="1">
        <v>45277</v>
      </c>
      <c r="B1061" s="34" t="s">
        <v>580</v>
      </c>
      <c r="C1061" s="34"/>
      <c r="D1061" s="34"/>
      <c r="E1061" s="34"/>
      <c r="F1061">
        <f t="shared" si="59"/>
        <v>1</v>
      </c>
    </row>
    <row r="1062" spans="1:6" ht="15" customHeight="1" x14ac:dyDescent="0.25">
      <c r="A1062" s="1">
        <v>45278</v>
      </c>
      <c r="D1062">
        <f t="shared" ref="D1062:D1068" si="64">C1062-B1062</f>
        <v>0</v>
      </c>
      <c r="E1062">
        <f t="shared" ref="E1062:E1067" si="65">D1062/7</f>
        <v>0</v>
      </c>
      <c r="F1062">
        <f t="shared" si="59"/>
        <v>2</v>
      </c>
    </row>
    <row r="1063" spans="1:6" ht="15" customHeight="1" x14ac:dyDescent="0.25">
      <c r="A1063" s="1">
        <v>45279</v>
      </c>
      <c r="D1063">
        <f t="shared" si="64"/>
        <v>0</v>
      </c>
      <c r="E1063">
        <f t="shared" si="65"/>
        <v>0</v>
      </c>
      <c r="F1063">
        <f t="shared" si="59"/>
        <v>3</v>
      </c>
    </row>
    <row r="1064" spans="1:6" ht="15" customHeight="1" x14ac:dyDescent="0.25">
      <c r="A1064" s="1">
        <v>45280</v>
      </c>
      <c r="B1064">
        <v>7333</v>
      </c>
      <c r="C1064">
        <v>7462</v>
      </c>
      <c r="D1064">
        <f t="shared" si="64"/>
        <v>129</v>
      </c>
      <c r="E1064">
        <f t="shared" si="65"/>
        <v>18.428571428571427</v>
      </c>
      <c r="F1064">
        <f t="shared" si="59"/>
        <v>4</v>
      </c>
    </row>
    <row r="1065" spans="1:6" ht="15" customHeight="1" x14ac:dyDescent="0.25">
      <c r="A1065" s="1">
        <v>45281</v>
      </c>
      <c r="B1065">
        <v>7463</v>
      </c>
      <c r="C1065">
        <v>7617</v>
      </c>
      <c r="D1065">
        <f t="shared" si="64"/>
        <v>154</v>
      </c>
      <c r="E1065">
        <f t="shared" si="65"/>
        <v>22</v>
      </c>
      <c r="F1065">
        <f t="shared" si="59"/>
        <v>5</v>
      </c>
    </row>
    <row r="1066" spans="1:6" ht="15" customHeight="1" x14ac:dyDescent="0.25">
      <c r="A1066" s="1">
        <v>45282</v>
      </c>
      <c r="B1066">
        <v>7618</v>
      </c>
      <c r="C1066">
        <v>7762</v>
      </c>
      <c r="D1066">
        <f t="shared" si="64"/>
        <v>144</v>
      </c>
      <c r="E1066">
        <f t="shared" si="65"/>
        <v>20.571428571428573</v>
      </c>
      <c r="F1066">
        <f t="shared" si="59"/>
        <v>6</v>
      </c>
    </row>
    <row r="1067" spans="1:6" ht="15" customHeight="1" x14ac:dyDescent="0.25">
      <c r="A1067" s="1">
        <v>45283</v>
      </c>
      <c r="B1067">
        <v>7764</v>
      </c>
      <c r="C1067">
        <v>7930</v>
      </c>
      <c r="D1067">
        <f t="shared" si="64"/>
        <v>166</v>
      </c>
      <c r="E1067">
        <f t="shared" si="65"/>
        <v>23.714285714285715</v>
      </c>
      <c r="F1067">
        <f t="shared" si="59"/>
        <v>7</v>
      </c>
    </row>
    <row r="1068" spans="1:6" ht="15" customHeight="1" x14ac:dyDescent="0.25">
      <c r="A1068" s="1">
        <v>45284</v>
      </c>
      <c r="B1068">
        <v>7931</v>
      </c>
      <c r="C1068">
        <v>8008</v>
      </c>
      <c r="D1068">
        <f t="shared" si="64"/>
        <v>77</v>
      </c>
      <c r="E1068">
        <f t="shared" ref="E1068:E1074" si="66">D1068/5</f>
        <v>15.4</v>
      </c>
      <c r="F1068">
        <f t="shared" si="59"/>
        <v>1</v>
      </c>
    </row>
    <row r="1069" spans="1:6" ht="15" customHeight="1" x14ac:dyDescent="0.25">
      <c r="A1069" s="1">
        <v>45285</v>
      </c>
      <c r="B1069">
        <v>8009</v>
      </c>
      <c r="C1069">
        <v>8101</v>
      </c>
      <c r="D1069">
        <f t="shared" ref="D1069:D1074" si="67">C1069-B1069</f>
        <v>92</v>
      </c>
      <c r="E1069">
        <f t="shared" si="66"/>
        <v>18.399999999999999</v>
      </c>
      <c r="F1069">
        <f t="shared" si="59"/>
        <v>2</v>
      </c>
    </row>
    <row r="1070" spans="1:6" ht="15" customHeight="1" x14ac:dyDescent="0.25">
      <c r="A1070" s="1">
        <v>45286</v>
      </c>
      <c r="D1070">
        <f t="shared" si="67"/>
        <v>0</v>
      </c>
      <c r="E1070">
        <f t="shared" si="66"/>
        <v>0</v>
      </c>
      <c r="F1070">
        <f t="shared" si="59"/>
        <v>3</v>
      </c>
    </row>
    <row r="1071" spans="1:6" ht="15" customHeight="1" x14ac:dyDescent="0.25">
      <c r="A1071" s="1">
        <v>45287</v>
      </c>
      <c r="D1071">
        <f t="shared" si="67"/>
        <v>0</v>
      </c>
      <c r="E1071">
        <f t="shared" si="66"/>
        <v>0</v>
      </c>
      <c r="F1071">
        <f t="shared" si="59"/>
        <v>4</v>
      </c>
    </row>
    <row r="1072" spans="1:6" ht="15" customHeight="1" x14ac:dyDescent="0.25">
      <c r="A1072" s="1">
        <v>45288</v>
      </c>
      <c r="D1072">
        <f t="shared" si="67"/>
        <v>0</v>
      </c>
      <c r="E1072">
        <f t="shared" si="66"/>
        <v>0</v>
      </c>
      <c r="F1072">
        <f t="shared" si="59"/>
        <v>5</v>
      </c>
    </row>
    <row r="1073" spans="1:6" ht="15" customHeight="1" x14ac:dyDescent="0.25">
      <c r="A1073" s="1">
        <v>45289</v>
      </c>
      <c r="D1073">
        <f t="shared" si="67"/>
        <v>0</v>
      </c>
      <c r="E1073">
        <f t="shared" si="66"/>
        <v>0</v>
      </c>
      <c r="F1073">
        <f t="shared" si="59"/>
        <v>6</v>
      </c>
    </row>
    <row r="1074" spans="1:6" ht="15" customHeight="1" x14ac:dyDescent="0.25">
      <c r="A1074" s="1">
        <v>45290</v>
      </c>
      <c r="D1074">
        <f t="shared" si="67"/>
        <v>0</v>
      </c>
      <c r="E1074">
        <f t="shared" si="66"/>
        <v>0</v>
      </c>
      <c r="F1074">
        <f t="shared" si="59"/>
        <v>7</v>
      </c>
    </row>
    <row r="1075" spans="1:6" ht="15" customHeight="1" x14ac:dyDescent="0.25">
      <c r="A1075" s="1">
        <v>45291</v>
      </c>
      <c r="B1075" s="34" t="s">
        <v>580</v>
      </c>
      <c r="C1075" s="34"/>
      <c r="D1075" s="34"/>
      <c r="E1075" s="34"/>
      <c r="F1075">
        <f t="shared" si="59"/>
        <v>1</v>
      </c>
    </row>
    <row r="1076" spans="1:6" ht="15" customHeight="1" x14ac:dyDescent="0.2">
      <c r="A1076" s="33" t="s">
        <v>600</v>
      </c>
      <c r="B1076" s="33"/>
      <c r="C1076" s="33"/>
      <c r="D1076" s="33"/>
      <c r="E1076" s="33"/>
    </row>
    <row r="1077" spans="1:6" ht="15" customHeight="1" x14ac:dyDescent="0.2">
      <c r="A1077" s="33"/>
      <c r="B1077" s="33"/>
      <c r="C1077" s="33"/>
      <c r="D1077" s="33"/>
      <c r="E1077" s="33"/>
    </row>
    <row r="1078" spans="1:6" ht="15" customHeight="1" x14ac:dyDescent="0.25">
      <c r="A1078" s="1">
        <v>45292</v>
      </c>
      <c r="B1078" s="34" t="s">
        <v>602</v>
      </c>
      <c r="C1078" s="34"/>
      <c r="D1078" s="34"/>
      <c r="E1078" s="34"/>
      <c r="F1078">
        <f t="shared" ref="F1078:F1108" si="68">WEEKDAY(A1078)</f>
        <v>2</v>
      </c>
    </row>
    <row r="1079" spans="1:6" ht="15" customHeight="1" x14ac:dyDescent="0.25">
      <c r="A1079" s="1">
        <v>45293</v>
      </c>
      <c r="B1079">
        <v>8687</v>
      </c>
      <c r="C1079">
        <v>8760</v>
      </c>
      <c r="D1079">
        <f>C1079-B1079</f>
        <v>73</v>
      </c>
      <c r="E1079">
        <f>D1079/5</f>
        <v>14.6</v>
      </c>
      <c r="F1079">
        <f t="shared" si="68"/>
        <v>3</v>
      </c>
    </row>
    <row r="1080" spans="1:6" ht="15" customHeight="1" x14ac:dyDescent="0.25">
      <c r="A1080" s="1">
        <v>45294</v>
      </c>
      <c r="B1080">
        <v>8761</v>
      </c>
      <c r="C1080">
        <v>8852</v>
      </c>
      <c r="D1080">
        <f>C1080-B1080</f>
        <v>91</v>
      </c>
      <c r="E1080">
        <f>D1080/5</f>
        <v>18.2</v>
      </c>
      <c r="F1080">
        <f t="shared" si="68"/>
        <v>4</v>
      </c>
    </row>
    <row r="1081" spans="1:6" ht="15" customHeight="1" x14ac:dyDescent="0.25">
      <c r="A1081" s="1">
        <v>45295</v>
      </c>
      <c r="B1081">
        <v>8853</v>
      </c>
      <c r="C1081">
        <v>8962</v>
      </c>
      <c r="D1081">
        <f>C1081-B1081</f>
        <v>109</v>
      </c>
      <c r="E1081">
        <f>D1081/5</f>
        <v>21.8</v>
      </c>
      <c r="F1081">
        <f t="shared" si="68"/>
        <v>5</v>
      </c>
    </row>
    <row r="1082" spans="1:6" ht="15" customHeight="1" x14ac:dyDescent="0.25">
      <c r="A1082" s="1">
        <v>45296</v>
      </c>
      <c r="B1082">
        <v>8963</v>
      </c>
      <c r="C1082">
        <v>9086</v>
      </c>
      <c r="D1082">
        <f>C1082-B1082</f>
        <v>123</v>
      </c>
      <c r="E1082">
        <f>D1082/5</f>
        <v>24.6</v>
      </c>
      <c r="F1082">
        <f t="shared" si="68"/>
        <v>6</v>
      </c>
    </row>
    <row r="1083" spans="1:6" ht="15" customHeight="1" x14ac:dyDescent="0.25">
      <c r="A1083" s="1">
        <v>45297</v>
      </c>
      <c r="B1083">
        <v>9087</v>
      </c>
      <c r="C1083">
        <v>9203</v>
      </c>
      <c r="D1083">
        <f>C1083-B1083</f>
        <v>116</v>
      </c>
      <c r="E1083">
        <f>D1083/5</f>
        <v>23.2</v>
      </c>
      <c r="F1083">
        <f t="shared" si="68"/>
        <v>7</v>
      </c>
    </row>
    <row r="1084" spans="1:6" ht="15" customHeight="1" x14ac:dyDescent="0.25">
      <c r="A1084" s="1">
        <v>45298</v>
      </c>
      <c r="B1084" s="34" t="s">
        <v>580</v>
      </c>
      <c r="C1084" s="34"/>
      <c r="D1084" s="34"/>
      <c r="E1084" s="34"/>
      <c r="F1084">
        <f t="shared" si="68"/>
        <v>1</v>
      </c>
    </row>
    <row r="1085" spans="1:6" ht="15" customHeight="1" x14ac:dyDescent="0.25">
      <c r="A1085" s="1">
        <v>45299</v>
      </c>
      <c r="B1085">
        <v>9204</v>
      </c>
      <c r="C1085">
        <v>9279</v>
      </c>
      <c r="D1085">
        <f t="shared" ref="D1085:D1090" si="69">C1085-B1085</f>
        <v>75</v>
      </c>
      <c r="E1085">
        <f t="shared" ref="E1085:E1090" si="70">D1085/5</f>
        <v>15</v>
      </c>
      <c r="F1085">
        <f t="shared" si="68"/>
        <v>2</v>
      </c>
    </row>
    <row r="1086" spans="1:6" ht="15" customHeight="1" x14ac:dyDescent="0.25">
      <c r="A1086" s="1">
        <v>45300</v>
      </c>
      <c r="B1086">
        <v>9280</v>
      </c>
      <c r="C1086">
        <v>9390</v>
      </c>
      <c r="D1086">
        <f t="shared" si="69"/>
        <v>110</v>
      </c>
      <c r="E1086">
        <f t="shared" si="70"/>
        <v>22</v>
      </c>
      <c r="F1086">
        <f t="shared" si="68"/>
        <v>3</v>
      </c>
    </row>
    <row r="1087" spans="1:6" ht="15" customHeight="1" x14ac:dyDescent="0.25">
      <c r="A1087" s="1">
        <v>45301</v>
      </c>
      <c r="B1087">
        <v>9391</v>
      </c>
      <c r="C1087">
        <v>9481</v>
      </c>
      <c r="D1087">
        <f t="shared" si="69"/>
        <v>90</v>
      </c>
      <c r="E1087">
        <f t="shared" si="70"/>
        <v>18</v>
      </c>
      <c r="F1087">
        <f t="shared" si="68"/>
        <v>4</v>
      </c>
    </row>
    <row r="1088" spans="1:6" ht="15" customHeight="1" x14ac:dyDescent="0.25">
      <c r="A1088" s="1">
        <v>45302</v>
      </c>
      <c r="B1088">
        <v>9482</v>
      </c>
      <c r="C1088">
        <v>9590</v>
      </c>
      <c r="D1088">
        <f t="shared" si="69"/>
        <v>108</v>
      </c>
      <c r="E1088">
        <f t="shared" si="70"/>
        <v>21.6</v>
      </c>
      <c r="F1088">
        <f t="shared" si="68"/>
        <v>5</v>
      </c>
    </row>
    <row r="1089" spans="1:6" ht="15" customHeight="1" x14ac:dyDescent="0.25">
      <c r="A1089" s="1">
        <v>45303</v>
      </c>
      <c r="B1089">
        <v>9591</v>
      </c>
      <c r="C1089">
        <v>9713</v>
      </c>
      <c r="D1089">
        <f t="shared" si="69"/>
        <v>122</v>
      </c>
      <c r="E1089">
        <f t="shared" si="70"/>
        <v>24.4</v>
      </c>
      <c r="F1089">
        <f t="shared" si="68"/>
        <v>6</v>
      </c>
    </row>
    <row r="1090" spans="1:6" ht="15" customHeight="1" x14ac:dyDescent="0.25">
      <c r="A1090" s="1">
        <v>45304</v>
      </c>
      <c r="B1090">
        <v>9714</v>
      </c>
      <c r="C1090">
        <v>9835</v>
      </c>
      <c r="D1090">
        <f t="shared" si="69"/>
        <v>121</v>
      </c>
      <c r="E1090">
        <f t="shared" si="70"/>
        <v>24.2</v>
      </c>
      <c r="F1090">
        <f t="shared" si="68"/>
        <v>7</v>
      </c>
    </row>
    <row r="1091" spans="1:6" ht="15" customHeight="1" x14ac:dyDescent="0.25">
      <c r="A1091" s="1">
        <v>45305</v>
      </c>
      <c r="B1091" s="34" t="s">
        <v>580</v>
      </c>
      <c r="C1091" s="34"/>
      <c r="D1091" s="34"/>
      <c r="E1091" s="34"/>
      <c r="F1091">
        <f t="shared" si="68"/>
        <v>1</v>
      </c>
    </row>
    <row r="1092" spans="1:6" ht="15" customHeight="1" x14ac:dyDescent="0.25">
      <c r="A1092" s="1">
        <v>45306</v>
      </c>
      <c r="B1092">
        <v>9836</v>
      </c>
      <c r="C1092">
        <v>9932</v>
      </c>
      <c r="D1092">
        <f t="shared" ref="D1092:D1097" si="71">C1092-B1092</f>
        <v>96</v>
      </c>
      <c r="E1092">
        <f>D1092/7</f>
        <v>13.714285714285714</v>
      </c>
      <c r="F1092">
        <f t="shared" si="68"/>
        <v>2</v>
      </c>
    </row>
    <row r="1093" spans="1:6" ht="15" customHeight="1" x14ac:dyDescent="0.25">
      <c r="A1093" s="1">
        <v>45307</v>
      </c>
      <c r="B1093">
        <v>9933</v>
      </c>
      <c r="C1093">
        <v>10041</v>
      </c>
      <c r="D1093">
        <f t="shared" si="71"/>
        <v>108</v>
      </c>
      <c r="E1093">
        <f>D1093/5</f>
        <v>21.6</v>
      </c>
      <c r="F1093">
        <f t="shared" si="68"/>
        <v>3</v>
      </c>
    </row>
    <row r="1094" spans="1:6" ht="15" customHeight="1" x14ac:dyDescent="0.25">
      <c r="A1094" s="1">
        <v>45308</v>
      </c>
      <c r="B1094">
        <v>10042</v>
      </c>
      <c r="C1094">
        <v>10140</v>
      </c>
      <c r="D1094">
        <f t="shared" si="71"/>
        <v>98</v>
      </c>
      <c r="E1094">
        <f>D1094/5</f>
        <v>19.600000000000001</v>
      </c>
      <c r="F1094">
        <f t="shared" si="68"/>
        <v>4</v>
      </c>
    </row>
    <row r="1095" spans="1:6" ht="15" customHeight="1" x14ac:dyDescent="0.25">
      <c r="A1095" s="1">
        <v>45309</v>
      </c>
      <c r="B1095">
        <v>10141</v>
      </c>
      <c r="C1095">
        <v>10242</v>
      </c>
      <c r="D1095">
        <f t="shared" si="71"/>
        <v>101</v>
      </c>
      <c r="E1095">
        <f>D1095/5</f>
        <v>20.2</v>
      </c>
      <c r="F1095">
        <f t="shared" si="68"/>
        <v>5</v>
      </c>
    </row>
    <row r="1096" spans="1:6" ht="15" customHeight="1" x14ac:dyDescent="0.25">
      <c r="A1096" s="1">
        <v>45310</v>
      </c>
      <c r="B1096">
        <v>10243</v>
      </c>
      <c r="C1096">
        <v>10351</v>
      </c>
      <c r="D1096">
        <f t="shared" si="71"/>
        <v>108</v>
      </c>
      <c r="E1096">
        <f>D1096/5</f>
        <v>21.6</v>
      </c>
      <c r="F1096">
        <f t="shared" si="68"/>
        <v>6</v>
      </c>
    </row>
    <row r="1097" spans="1:6" ht="15" customHeight="1" x14ac:dyDescent="0.25">
      <c r="A1097" s="1">
        <v>45311</v>
      </c>
      <c r="B1097">
        <v>10352</v>
      </c>
      <c r="C1097">
        <v>10476</v>
      </c>
      <c r="D1097">
        <f t="shared" si="71"/>
        <v>124</v>
      </c>
      <c r="E1097">
        <f>D1097/5</f>
        <v>24.8</v>
      </c>
      <c r="F1097">
        <f t="shared" si="68"/>
        <v>7</v>
      </c>
    </row>
    <row r="1098" spans="1:6" ht="15" customHeight="1" x14ac:dyDescent="0.25">
      <c r="A1098" s="1">
        <v>45312</v>
      </c>
      <c r="B1098" s="34" t="s">
        <v>580</v>
      </c>
      <c r="C1098" s="34"/>
      <c r="D1098" s="34"/>
      <c r="E1098" s="34"/>
      <c r="F1098">
        <f t="shared" si="68"/>
        <v>1</v>
      </c>
    </row>
    <row r="1099" spans="1:6" ht="15" customHeight="1" x14ac:dyDescent="0.25">
      <c r="A1099" s="1">
        <v>45313</v>
      </c>
      <c r="B1099">
        <v>10477</v>
      </c>
      <c r="C1099">
        <v>10582</v>
      </c>
      <c r="D1099">
        <f t="shared" ref="D1099:D1104" si="72">C1099-B1099</f>
        <v>105</v>
      </c>
      <c r="E1099">
        <f>D1099/5</f>
        <v>21</v>
      </c>
      <c r="F1099">
        <f t="shared" si="68"/>
        <v>2</v>
      </c>
    </row>
    <row r="1100" spans="1:6" ht="15" customHeight="1" x14ac:dyDescent="0.25">
      <c r="A1100" s="1">
        <v>45314</v>
      </c>
      <c r="B1100">
        <v>10583</v>
      </c>
      <c r="C1100">
        <v>10685</v>
      </c>
      <c r="D1100">
        <f t="shared" si="72"/>
        <v>102</v>
      </c>
      <c r="E1100">
        <f>D1100/5</f>
        <v>20.399999999999999</v>
      </c>
      <c r="F1100">
        <f t="shared" si="68"/>
        <v>3</v>
      </c>
    </row>
    <row r="1101" spans="1:6" ht="15" customHeight="1" x14ac:dyDescent="0.25">
      <c r="A1101" s="1">
        <v>45315</v>
      </c>
      <c r="B1101">
        <v>10686</v>
      </c>
      <c r="C1101">
        <v>10792</v>
      </c>
      <c r="D1101">
        <f t="shared" si="72"/>
        <v>106</v>
      </c>
      <c r="E1101">
        <f>D1101/5</f>
        <v>21.2</v>
      </c>
      <c r="F1101">
        <f t="shared" si="68"/>
        <v>4</v>
      </c>
    </row>
    <row r="1102" spans="1:6" ht="15" customHeight="1" x14ac:dyDescent="0.25">
      <c r="A1102" s="1">
        <v>45316</v>
      </c>
      <c r="B1102">
        <v>10793</v>
      </c>
      <c r="C1102">
        <v>10898</v>
      </c>
      <c r="D1102">
        <f t="shared" si="72"/>
        <v>105</v>
      </c>
      <c r="E1102">
        <f>D1102/5</f>
        <v>21</v>
      </c>
      <c r="F1102">
        <f t="shared" si="68"/>
        <v>5</v>
      </c>
    </row>
    <row r="1103" spans="1:6" ht="15" customHeight="1" x14ac:dyDescent="0.25">
      <c r="A1103" s="1">
        <v>45317</v>
      </c>
      <c r="B1103">
        <v>10899</v>
      </c>
      <c r="C1103">
        <v>11029</v>
      </c>
      <c r="D1103">
        <f t="shared" si="72"/>
        <v>130</v>
      </c>
      <c r="E1103">
        <f>D1103/7</f>
        <v>18.571428571428573</v>
      </c>
      <c r="F1103">
        <f t="shared" si="68"/>
        <v>6</v>
      </c>
    </row>
    <row r="1104" spans="1:6" ht="15" customHeight="1" x14ac:dyDescent="0.25">
      <c r="A1104" s="1">
        <v>45318</v>
      </c>
      <c r="B1104">
        <v>11030</v>
      </c>
      <c r="C1104">
        <v>11187</v>
      </c>
      <c r="D1104">
        <f t="shared" si="72"/>
        <v>157</v>
      </c>
      <c r="E1104">
        <f>D1104/7</f>
        <v>22.428571428571427</v>
      </c>
      <c r="F1104">
        <f t="shared" si="68"/>
        <v>7</v>
      </c>
    </row>
    <row r="1105" spans="1:6" ht="15" customHeight="1" x14ac:dyDescent="0.25">
      <c r="A1105" s="1">
        <v>45319</v>
      </c>
      <c r="B1105" s="34" t="s">
        <v>580</v>
      </c>
      <c r="C1105" s="34"/>
      <c r="D1105" s="34"/>
      <c r="E1105" s="34"/>
      <c r="F1105">
        <f t="shared" si="68"/>
        <v>1</v>
      </c>
    </row>
    <row r="1106" spans="1:6" ht="15" customHeight="1" x14ac:dyDescent="0.25">
      <c r="A1106" s="1">
        <v>45320</v>
      </c>
      <c r="B1106">
        <v>11188</v>
      </c>
      <c r="C1106">
        <v>11292</v>
      </c>
      <c r="D1106">
        <f>C1106-B1106</f>
        <v>104</v>
      </c>
      <c r="E1106">
        <f>D1106/5</f>
        <v>20.8</v>
      </c>
      <c r="F1106">
        <f t="shared" si="68"/>
        <v>2</v>
      </c>
    </row>
    <row r="1107" spans="1:6" ht="15" customHeight="1" x14ac:dyDescent="0.25">
      <c r="A1107" s="1">
        <v>45321</v>
      </c>
      <c r="B1107">
        <v>11293</v>
      </c>
      <c r="C1107">
        <v>11415</v>
      </c>
      <c r="D1107">
        <f>C1107-B1107</f>
        <v>122</v>
      </c>
      <c r="E1107">
        <f>D1107/5</f>
        <v>24.4</v>
      </c>
      <c r="F1107">
        <f t="shared" si="68"/>
        <v>3</v>
      </c>
    </row>
    <row r="1108" spans="1:6" ht="15" customHeight="1" x14ac:dyDescent="0.25">
      <c r="A1108" s="1">
        <v>45322</v>
      </c>
      <c r="B1108">
        <v>11416</v>
      </c>
      <c r="C1108">
        <v>11535</v>
      </c>
      <c r="D1108">
        <f>C1108-B1108</f>
        <v>119</v>
      </c>
      <c r="E1108">
        <f>D1108/5</f>
        <v>23.8</v>
      </c>
      <c r="F1108">
        <f t="shared" si="68"/>
        <v>4</v>
      </c>
    </row>
    <row r="1109" spans="1:6" ht="15" customHeight="1" x14ac:dyDescent="0.2">
      <c r="A1109" s="33" t="s">
        <v>601</v>
      </c>
      <c r="B1109" s="33"/>
      <c r="C1109" s="33"/>
      <c r="D1109" s="33"/>
      <c r="E1109" s="33"/>
    </row>
    <row r="1110" spans="1:6" ht="15" customHeight="1" x14ac:dyDescent="0.2">
      <c r="A1110" s="33"/>
      <c r="B1110" s="33"/>
      <c r="C1110" s="33"/>
      <c r="D1110" s="33"/>
      <c r="E1110" s="33"/>
    </row>
    <row r="1111" spans="1:6" ht="15" customHeight="1" x14ac:dyDescent="0.25">
      <c r="A1111" s="1">
        <v>45323</v>
      </c>
      <c r="B1111">
        <v>11536</v>
      </c>
      <c r="C1111">
        <v>11665</v>
      </c>
      <c r="D1111">
        <f>C1111-B1111</f>
        <v>129</v>
      </c>
      <c r="E1111">
        <f>D1111/6</f>
        <v>21.5</v>
      </c>
      <c r="F1111">
        <f t="shared" ref="F1111:F1171" si="73">WEEKDAY(A1111)</f>
        <v>5</v>
      </c>
    </row>
    <row r="1112" spans="1:6" ht="15" customHeight="1" x14ac:dyDescent="0.25">
      <c r="A1112" s="1">
        <v>45324</v>
      </c>
      <c r="B1112">
        <v>11666</v>
      </c>
      <c r="C1112">
        <v>11799</v>
      </c>
      <c r="D1112">
        <f>C1112-B1112</f>
        <v>133</v>
      </c>
      <c r="E1112">
        <f>D1112/7</f>
        <v>19</v>
      </c>
      <c r="F1112">
        <f t="shared" si="73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>C1113-B1113</f>
        <v>152</v>
      </c>
      <c r="E1113">
        <f>D1113/7</f>
        <v>21.714285714285715</v>
      </c>
      <c r="F1113">
        <f t="shared" si="73"/>
        <v>7</v>
      </c>
    </row>
    <row r="1114" spans="1:6" ht="15" customHeight="1" x14ac:dyDescent="0.25">
      <c r="A1114" s="1">
        <v>45326</v>
      </c>
      <c r="B1114" s="34" t="s">
        <v>580</v>
      </c>
      <c r="C1114" s="34"/>
      <c r="D1114" s="34"/>
      <c r="E1114" s="34"/>
      <c r="F1114">
        <f t="shared" si="73"/>
        <v>1</v>
      </c>
    </row>
    <row r="1115" spans="1:6" ht="15" customHeight="1" x14ac:dyDescent="0.25">
      <c r="A1115" s="1">
        <v>45327</v>
      </c>
      <c r="B1115">
        <v>11953</v>
      </c>
      <c r="C1115">
        <v>12074</v>
      </c>
      <c r="D1115">
        <f t="shared" ref="D1115:D1120" si="74">C1115-B1115</f>
        <v>121</v>
      </c>
      <c r="E1115">
        <f>D1115/6</f>
        <v>20.166666666666668</v>
      </c>
      <c r="F1115">
        <f t="shared" si="73"/>
        <v>2</v>
      </c>
    </row>
    <row r="1116" spans="1:6" ht="15" customHeight="1" x14ac:dyDescent="0.25">
      <c r="A1116" s="1">
        <v>45328</v>
      </c>
      <c r="B1116">
        <v>12075</v>
      </c>
      <c r="C1116">
        <v>12220</v>
      </c>
      <c r="D1116">
        <f t="shared" si="74"/>
        <v>145</v>
      </c>
      <c r="E1116">
        <f>D1116/7</f>
        <v>20.714285714285715</v>
      </c>
      <c r="F1116">
        <f t="shared" si="73"/>
        <v>3</v>
      </c>
    </row>
    <row r="1117" spans="1:6" ht="15" customHeight="1" x14ac:dyDescent="0.25">
      <c r="A1117" s="1">
        <v>45329</v>
      </c>
      <c r="B1117">
        <v>12221</v>
      </c>
      <c r="C1117">
        <v>12340</v>
      </c>
      <c r="D1117">
        <f t="shared" si="74"/>
        <v>119</v>
      </c>
      <c r="E1117">
        <f>D1117/6</f>
        <v>19.833333333333332</v>
      </c>
      <c r="F1117">
        <f t="shared" si="73"/>
        <v>4</v>
      </c>
    </row>
    <row r="1118" spans="1:6" ht="15" customHeight="1" x14ac:dyDescent="0.25">
      <c r="A1118" s="1">
        <v>45330</v>
      </c>
      <c r="B1118">
        <v>12341</v>
      </c>
      <c r="C1118">
        <v>12489</v>
      </c>
      <c r="D1118">
        <f t="shared" si="74"/>
        <v>148</v>
      </c>
      <c r="E1118">
        <f>D1118/7</f>
        <v>21.142857142857142</v>
      </c>
      <c r="F1118">
        <f t="shared" si="73"/>
        <v>5</v>
      </c>
    </row>
    <row r="1119" spans="1:6" ht="15" customHeight="1" x14ac:dyDescent="0.25">
      <c r="A1119" s="1">
        <v>45331</v>
      </c>
      <c r="B1119">
        <v>12490</v>
      </c>
      <c r="C1119">
        <v>12632</v>
      </c>
      <c r="D1119">
        <f t="shared" si="74"/>
        <v>142</v>
      </c>
      <c r="E1119">
        <f>D1119/6</f>
        <v>23.666666666666668</v>
      </c>
      <c r="F1119">
        <f t="shared" si="73"/>
        <v>6</v>
      </c>
    </row>
    <row r="1120" spans="1:6" ht="15" customHeight="1" x14ac:dyDescent="0.25">
      <c r="A1120" s="1">
        <v>45332</v>
      </c>
      <c r="B1120">
        <v>12633</v>
      </c>
      <c r="C1120">
        <v>12789</v>
      </c>
      <c r="D1120">
        <f t="shared" si="74"/>
        <v>156</v>
      </c>
      <c r="E1120">
        <f>D1120/6</f>
        <v>26</v>
      </c>
      <c r="F1120">
        <f t="shared" si="73"/>
        <v>7</v>
      </c>
    </row>
    <row r="1121" spans="1:6" ht="15" customHeight="1" x14ac:dyDescent="0.25">
      <c r="A1121" s="1">
        <v>45333</v>
      </c>
      <c r="B1121" s="34" t="s">
        <v>580</v>
      </c>
      <c r="C1121" s="34"/>
      <c r="D1121" s="34"/>
      <c r="E1121" s="34"/>
      <c r="F1121">
        <f t="shared" si="73"/>
        <v>1</v>
      </c>
    </row>
    <row r="1122" spans="1:6" ht="15" customHeight="1" x14ac:dyDescent="0.25">
      <c r="A1122" s="1">
        <v>45334</v>
      </c>
      <c r="B1122">
        <v>12790</v>
      </c>
      <c r="C1122">
        <v>12920</v>
      </c>
      <c r="D1122">
        <f t="shared" ref="D1122:D1127" si="75">C1122-B1122</f>
        <v>130</v>
      </c>
      <c r="E1122">
        <f t="shared" ref="E1122:E1127" si="76">D1122/7</f>
        <v>18.571428571428573</v>
      </c>
      <c r="F1122">
        <f t="shared" si="73"/>
        <v>2</v>
      </c>
    </row>
    <row r="1123" spans="1:6" ht="15" customHeight="1" x14ac:dyDescent="0.25">
      <c r="A1123" s="1">
        <v>45335</v>
      </c>
      <c r="B1123">
        <v>12921</v>
      </c>
      <c r="C1123">
        <v>13023</v>
      </c>
      <c r="D1123">
        <f t="shared" si="75"/>
        <v>102</v>
      </c>
      <c r="E1123">
        <f t="shared" si="76"/>
        <v>14.571428571428571</v>
      </c>
      <c r="F1123">
        <f t="shared" si="73"/>
        <v>3</v>
      </c>
    </row>
    <row r="1124" spans="1:6" ht="15" customHeight="1" x14ac:dyDescent="0.25">
      <c r="A1124" s="1">
        <v>45336</v>
      </c>
      <c r="B1124">
        <v>13024</v>
      </c>
      <c r="C1124">
        <v>13099</v>
      </c>
      <c r="D1124">
        <f t="shared" si="75"/>
        <v>75</v>
      </c>
      <c r="E1124">
        <f t="shared" si="76"/>
        <v>10.714285714285714</v>
      </c>
      <c r="F1124">
        <f t="shared" si="73"/>
        <v>4</v>
      </c>
    </row>
    <row r="1125" spans="1:6" ht="15" customHeight="1" x14ac:dyDescent="0.25">
      <c r="A1125" s="1">
        <v>45337</v>
      </c>
      <c r="B1125">
        <v>13100</v>
      </c>
      <c r="C1125">
        <v>13236</v>
      </c>
      <c r="D1125">
        <f t="shared" si="75"/>
        <v>136</v>
      </c>
      <c r="E1125">
        <f t="shared" si="76"/>
        <v>19.428571428571427</v>
      </c>
      <c r="F1125">
        <f t="shared" si="73"/>
        <v>5</v>
      </c>
    </row>
    <row r="1126" spans="1:6" ht="15" customHeight="1" x14ac:dyDescent="0.25">
      <c r="A1126" s="1">
        <v>45338</v>
      </c>
      <c r="B1126">
        <v>13237</v>
      </c>
      <c r="C1126">
        <v>13365</v>
      </c>
      <c r="D1126">
        <f t="shared" si="75"/>
        <v>128</v>
      </c>
      <c r="E1126">
        <f t="shared" si="76"/>
        <v>18.285714285714285</v>
      </c>
      <c r="F1126">
        <f t="shared" si="73"/>
        <v>6</v>
      </c>
    </row>
    <row r="1127" spans="1:6" ht="15" customHeight="1" x14ac:dyDescent="0.25">
      <c r="A1127" s="1">
        <v>45339</v>
      </c>
      <c r="B1127">
        <v>13366</v>
      </c>
      <c r="C1127">
        <v>13505</v>
      </c>
      <c r="D1127">
        <f t="shared" si="75"/>
        <v>139</v>
      </c>
      <c r="E1127">
        <f t="shared" si="76"/>
        <v>19.857142857142858</v>
      </c>
      <c r="F1127">
        <f t="shared" si="73"/>
        <v>7</v>
      </c>
    </row>
    <row r="1128" spans="1:6" ht="15" customHeight="1" x14ac:dyDescent="0.25">
      <c r="A1128" s="1">
        <v>45340</v>
      </c>
      <c r="B1128" s="34" t="s">
        <v>580</v>
      </c>
      <c r="C1128" s="34"/>
      <c r="D1128" s="34"/>
      <c r="E1128" s="34"/>
      <c r="F1128">
        <f t="shared" si="73"/>
        <v>1</v>
      </c>
    </row>
    <row r="1129" spans="1:6" ht="15" customHeight="1" x14ac:dyDescent="0.25">
      <c r="A1129" s="1">
        <v>45341</v>
      </c>
      <c r="B1129">
        <v>13506</v>
      </c>
      <c r="C1129">
        <v>13628</v>
      </c>
      <c r="D1129">
        <f t="shared" ref="D1129:D1134" si="77">C1129-B1129</f>
        <v>122</v>
      </c>
      <c r="E1129">
        <f t="shared" ref="E1129:E1134" si="78">D1129/7</f>
        <v>17.428571428571427</v>
      </c>
      <c r="F1129">
        <f t="shared" si="73"/>
        <v>2</v>
      </c>
    </row>
    <row r="1130" spans="1:6" ht="15" customHeight="1" x14ac:dyDescent="0.25">
      <c r="A1130" s="1">
        <v>45342</v>
      </c>
      <c r="B1130">
        <v>13629</v>
      </c>
      <c r="C1130">
        <v>13731</v>
      </c>
      <c r="D1130">
        <f t="shared" si="77"/>
        <v>102</v>
      </c>
      <c r="E1130">
        <f t="shared" si="78"/>
        <v>14.571428571428571</v>
      </c>
      <c r="F1130">
        <f t="shared" si="73"/>
        <v>3</v>
      </c>
    </row>
    <row r="1131" spans="1:6" ht="15" customHeight="1" x14ac:dyDescent="0.25">
      <c r="A1131" s="1">
        <v>45343</v>
      </c>
      <c r="B1131">
        <v>13732</v>
      </c>
      <c r="C1131">
        <v>13858</v>
      </c>
      <c r="D1131">
        <f t="shared" si="77"/>
        <v>126</v>
      </c>
      <c r="E1131">
        <f t="shared" si="78"/>
        <v>18</v>
      </c>
      <c r="F1131">
        <f t="shared" si="73"/>
        <v>4</v>
      </c>
    </row>
    <row r="1132" spans="1:6" ht="15" customHeight="1" x14ac:dyDescent="0.25">
      <c r="A1132" s="1">
        <v>45344</v>
      </c>
      <c r="B1132">
        <v>13859</v>
      </c>
      <c r="C1132">
        <v>13974</v>
      </c>
      <c r="D1132">
        <f t="shared" si="77"/>
        <v>115</v>
      </c>
      <c r="E1132">
        <f t="shared" si="78"/>
        <v>16.428571428571427</v>
      </c>
      <c r="F1132">
        <f t="shared" si="73"/>
        <v>5</v>
      </c>
    </row>
    <row r="1133" spans="1:6" ht="15" customHeight="1" x14ac:dyDescent="0.25">
      <c r="A1133" s="1">
        <v>45345</v>
      </c>
      <c r="B1133">
        <v>13975</v>
      </c>
      <c r="C1133">
        <v>14113</v>
      </c>
      <c r="D1133">
        <f t="shared" si="77"/>
        <v>138</v>
      </c>
      <c r="E1133">
        <f t="shared" si="78"/>
        <v>19.714285714285715</v>
      </c>
      <c r="F1133">
        <f t="shared" si="73"/>
        <v>6</v>
      </c>
    </row>
    <row r="1134" spans="1:6" ht="15" customHeight="1" x14ac:dyDescent="0.25">
      <c r="A1134" s="1">
        <v>45346</v>
      </c>
      <c r="B1134">
        <v>14114</v>
      </c>
      <c r="C1134">
        <v>14259</v>
      </c>
      <c r="D1134">
        <f t="shared" si="77"/>
        <v>145</v>
      </c>
      <c r="E1134">
        <f t="shared" si="78"/>
        <v>20.714285714285715</v>
      </c>
      <c r="F1134">
        <f t="shared" si="73"/>
        <v>7</v>
      </c>
    </row>
    <row r="1135" spans="1:6" ht="15" customHeight="1" x14ac:dyDescent="0.25">
      <c r="A1135" s="1">
        <v>45347</v>
      </c>
      <c r="B1135" s="34" t="s">
        <v>580</v>
      </c>
      <c r="C1135" s="34"/>
      <c r="D1135" s="34"/>
      <c r="E1135" s="34"/>
      <c r="F1135">
        <f t="shared" si="73"/>
        <v>1</v>
      </c>
    </row>
    <row r="1136" spans="1:6" ht="15" customHeight="1" x14ac:dyDescent="0.25">
      <c r="A1136" s="1">
        <v>45348</v>
      </c>
      <c r="B1136">
        <v>14260</v>
      </c>
      <c r="C1136">
        <v>14377</v>
      </c>
      <c r="D1136">
        <f t="shared" ref="D1136:D1171" si="79">C1136-B1136</f>
        <v>117</v>
      </c>
      <c r="E1136">
        <f t="shared" ref="E1136:E1171" si="80">D1136/7</f>
        <v>16.714285714285715</v>
      </c>
      <c r="F1136">
        <f t="shared" si="73"/>
        <v>2</v>
      </c>
    </row>
    <row r="1137" spans="1:6" ht="15" customHeight="1" x14ac:dyDescent="0.25">
      <c r="A1137" s="1">
        <v>45349</v>
      </c>
      <c r="B1137">
        <v>14378</v>
      </c>
      <c r="C1137">
        <v>14513</v>
      </c>
      <c r="D1137">
        <f t="shared" si="79"/>
        <v>135</v>
      </c>
      <c r="E1137">
        <f t="shared" si="80"/>
        <v>19.285714285714285</v>
      </c>
      <c r="F1137">
        <f t="shared" si="73"/>
        <v>3</v>
      </c>
    </row>
    <row r="1138" spans="1:6" ht="15" customHeight="1" x14ac:dyDescent="0.25">
      <c r="A1138" s="1">
        <v>45350</v>
      </c>
      <c r="B1138">
        <v>14514</v>
      </c>
      <c r="C1138">
        <v>14624</v>
      </c>
      <c r="D1138">
        <f t="shared" si="79"/>
        <v>110</v>
      </c>
      <c r="E1138">
        <f t="shared" si="80"/>
        <v>15.714285714285714</v>
      </c>
      <c r="F1138">
        <f t="shared" si="73"/>
        <v>4</v>
      </c>
    </row>
    <row r="1139" spans="1:6" ht="15" customHeight="1" x14ac:dyDescent="0.25">
      <c r="A1139" s="1">
        <v>45351</v>
      </c>
      <c r="B1139">
        <v>14625</v>
      </c>
      <c r="C1139">
        <v>14758</v>
      </c>
      <c r="D1139">
        <f t="shared" si="79"/>
        <v>133</v>
      </c>
      <c r="E1139">
        <f t="shared" si="80"/>
        <v>19</v>
      </c>
      <c r="F1139">
        <f t="shared" si="73"/>
        <v>5</v>
      </c>
    </row>
    <row r="1140" spans="1:6" ht="15" customHeight="1" x14ac:dyDescent="0.2">
      <c r="A1140" s="33" t="s">
        <v>603</v>
      </c>
      <c r="B1140" s="33"/>
      <c r="C1140" s="33"/>
      <c r="D1140" s="33"/>
      <c r="E1140" s="33"/>
    </row>
    <row r="1141" spans="1:6" ht="15" customHeight="1" x14ac:dyDescent="0.2">
      <c r="A1141" s="33"/>
      <c r="B1141" s="33"/>
      <c r="C1141" s="33"/>
      <c r="D1141" s="33"/>
      <c r="E1141" s="33"/>
    </row>
    <row r="1142" spans="1:6" ht="15" customHeight="1" x14ac:dyDescent="0.25">
      <c r="A1142" s="1">
        <v>45352</v>
      </c>
      <c r="B1142">
        <v>18074</v>
      </c>
      <c r="C1142">
        <v>18222</v>
      </c>
      <c r="D1142">
        <f t="shared" si="79"/>
        <v>148</v>
      </c>
      <c r="E1142">
        <f t="shared" si="80"/>
        <v>21.142857142857142</v>
      </c>
      <c r="F1142">
        <f t="shared" si="73"/>
        <v>6</v>
      </c>
    </row>
    <row r="1143" spans="1:6" ht="15" customHeight="1" x14ac:dyDescent="0.25">
      <c r="A1143" s="1">
        <v>45353</v>
      </c>
      <c r="B1143">
        <v>18223</v>
      </c>
      <c r="C1143">
        <v>18348</v>
      </c>
      <c r="D1143">
        <f t="shared" si="79"/>
        <v>125</v>
      </c>
      <c r="E1143">
        <f t="shared" si="80"/>
        <v>17.857142857142858</v>
      </c>
      <c r="F1143">
        <f t="shared" si="73"/>
        <v>7</v>
      </c>
    </row>
    <row r="1144" spans="1:6" ht="15" customHeight="1" x14ac:dyDescent="0.25">
      <c r="A1144" s="1">
        <v>45354</v>
      </c>
      <c r="B1144">
        <v>18349</v>
      </c>
      <c r="C1144">
        <v>18491</v>
      </c>
      <c r="D1144">
        <f t="shared" si="79"/>
        <v>142</v>
      </c>
      <c r="E1144">
        <f t="shared" si="80"/>
        <v>20.285714285714285</v>
      </c>
      <c r="F1144">
        <f t="shared" si="73"/>
        <v>1</v>
      </c>
    </row>
    <row r="1145" spans="1:6" ht="15" customHeight="1" x14ac:dyDescent="0.25">
      <c r="A1145" s="1">
        <v>45355</v>
      </c>
      <c r="B1145">
        <v>18492</v>
      </c>
      <c r="C1145">
        <v>18636</v>
      </c>
      <c r="D1145">
        <f t="shared" si="79"/>
        <v>144</v>
      </c>
      <c r="E1145">
        <f t="shared" si="80"/>
        <v>20.571428571428573</v>
      </c>
      <c r="F1145">
        <f t="shared" si="73"/>
        <v>2</v>
      </c>
    </row>
    <row r="1146" spans="1:6" ht="15" customHeight="1" x14ac:dyDescent="0.25">
      <c r="A1146" s="1">
        <v>45356</v>
      </c>
      <c r="B1146">
        <v>18637</v>
      </c>
      <c r="C1146">
        <v>18790</v>
      </c>
      <c r="D1146">
        <f t="shared" si="79"/>
        <v>153</v>
      </c>
      <c r="E1146">
        <f t="shared" si="80"/>
        <v>21.857142857142858</v>
      </c>
      <c r="F1146">
        <f t="shared" si="73"/>
        <v>3</v>
      </c>
    </row>
    <row r="1147" spans="1:6" ht="15" customHeight="1" x14ac:dyDescent="0.25">
      <c r="A1147" s="1">
        <v>45357</v>
      </c>
      <c r="B1147">
        <v>18791</v>
      </c>
      <c r="C1147">
        <v>18968</v>
      </c>
      <c r="D1147">
        <f t="shared" si="79"/>
        <v>177</v>
      </c>
      <c r="E1147">
        <f t="shared" si="80"/>
        <v>25.285714285714285</v>
      </c>
      <c r="F1147">
        <f t="shared" si="73"/>
        <v>4</v>
      </c>
    </row>
    <row r="1148" spans="1:6" ht="15" customHeight="1" x14ac:dyDescent="0.25">
      <c r="A1148" s="1">
        <v>45358</v>
      </c>
      <c r="B1148">
        <v>18969</v>
      </c>
      <c r="C1148">
        <v>19095</v>
      </c>
      <c r="D1148">
        <f t="shared" si="79"/>
        <v>126</v>
      </c>
      <c r="E1148">
        <f t="shared" si="80"/>
        <v>18</v>
      </c>
      <c r="F1148">
        <f t="shared" si="73"/>
        <v>5</v>
      </c>
    </row>
    <row r="1149" spans="1:6" ht="15" customHeight="1" x14ac:dyDescent="0.25">
      <c r="A1149" s="1">
        <v>45359</v>
      </c>
      <c r="D1149">
        <f t="shared" si="79"/>
        <v>0</v>
      </c>
      <c r="E1149">
        <f t="shared" si="80"/>
        <v>0</v>
      </c>
      <c r="F1149">
        <f t="shared" si="73"/>
        <v>6</v>
      </c>
    </row>
    <row r="1150" spans="1:6" ht="15" customHeight="1" x14ac:dyDescent="0.25">
      <c r="A1150" s="1">
        <v>45360</v>
      </c>
      <c r="D1150">
        <f t="shared" si="79"/>
        <v>0</v>
      </c>
      <c r="E1150">
        <f t="shared" si="80"/>
        <v>0</v>
      </c>
      <c r="F1150">
        <f t="shared" si="73"/>
        <v>7</v>
      </c>
    </row>
    <row r="1151" spans="1:6" ht="15" customHeight="1" x14ac:dyDescent="0.25">
      <c r="A1151" s="1">
        <v>45361</v>
      </c>
      <c r="B1151" s="34" t="s">
        <v>580</v>
      </c>
      <c r="C1151" s="34"/>
      <c r="D1151" s="34"/>
      <c r="E1151" s="34"/>
      <c r="F1151">
        <f t="shared" si="73"/>
        <v>1</v>
      </c>
    </row>
    <row r="1152" spans="1:6" ht="15" customHeight="1" x14ac:dyDescent="0.25">
      <c r="A1152" s="1">
        <v>45362</v>
      </c>
      <c r="D1152">
        <f t="shared" si="79"/>
        <v>0</v>
      </c>
      <c r="E1152">
        <f t="shared" si="80"/>
        <v>0</v>
      </c>
      <c r="F1152">
        <f t="shared" si="73"/>
        <v>2</v>
      </c>
    </row>
    <row r="1153" spans="1:6" ht="15" customHeight="1" x14ac:dyDescent="0.25">
      <c r="A1153" s="1">
        <v>45363</v>
      </c>
      <c r="D1153">
        <f t="shared" si="79"/>
        <v>0</v>
      </c>
      <c r="E1153">
        <f t="shared" si="80"/>
        <v>0</v>
      </c>
      <c r="F1153">
        <f t="shared" si="73"/>
        <v>3</v>
      </c>
    </row>
    <row r="1154" spans="1:6" ht="15" customHeight="1" x14ac:dyDescent="0.25">
      <c r="A1154" s="1">
        <v>45364</v>
      </c>
      <c r="D1154">
        <f t="shared" si="79"/>
        <v>0</v>
      </c>
      <c r="E1154">
        <f t="shared" si="80"/>
        <v>0</v>
      </c>
      <c r="F1154">
        <f t="shared" si="73"/>
        <v>4</v>
      </c>
    </row>
    <row r="1155" spans="1:6" ht="15" customHeight="1" x14ac:dyDescent="0.25">
      <c r="A1155" s="1">
        <v>45365</v>
      </c>
      <c r="D1155">
        <f t="shared" si="79"/>
        <v>0</v>
      </c>
      <c r="E1155">
        <f t="shared" si="80"/>
        <v>0</v>
      </c>
      <c r="F1155">
        <f t="shared" si="73"/>
        <v>5</v>
      </c>
    </row>
    <row r="1156" spans="1:6" ht="15" customHeight="1" x14ac:dyDescent="0.25">
      <c r="A1156" s="1">
        <v>45366</v>
      </c>
      <c r="D1156">
        <f t="shared" si="79"/>
        <v>0</v>
      </c>
      <c r="E1156">
        <f t="shared" si="80"/>
        <v>0</v>
      </c>
      <c r="F1156">
        <f t="shared" si="73"/>
        <v>6</v>
      </c>
    </row>
    <row r="1157" spans="1:6" ht="15" customHeight="1" x14ac:dyDescent="0.25">
      <c r="A1157" s="1">
        <v>45367</v>
      </c>
      <c r="D1157">
        <f t="shared" si="79"/>
        <v>0</v>
      </c>
      <c r="E1157">
        <f t="shared" si="80"/>
        <v>0</v>
      </c>
      <c r="F1157">
        <f t="shared" si="73"/>
        <v>7</v>
      </c>
    </row>
    <row r="1158" spans="1:6" ht="15" customHeight="1" x14ac:dyDescent="0.25">
      <c r="A1158" s="1">
        <v>45368</v>
      </c>
      <c r="B1158" s="34" t="s">
        <v>580</v>
      </c>
      <c r="C1158" s="34"/>
      <c r="D1158" s="34"/>
      <c r="E1158" s="34"/>
      <c r="F1158">
        <f t="shared" si="73"/>
        <v>1</v>
      </c>
    </row>
    <row r="1159" spans="1:6" ht="15" customHeight="1" x14ac:dyDescent="0.25">
      <c r="A1159" s="1">
        <v>45369</v>
      </c>
      <c r="D1159">
        <f t="shared" si="79"/>
        <v>0</v>
      </c>
      <c r="E1159">
        <f t="shared" si="80"/>
        <v>0</v>
      </c>
      <c r="F1159">
        <f t="shared" si="73"/>
        <v>2</v>
      </c>
    </row>
    <row r="1160" spans="1:6" ht="15" customHeight="1" x14ac:dyDescent="0.25">
      <c r="A1160" s="1">
        <v>45370</v>
      </c>
      <c r="D1160">
        <f t="shared" si="79"/>
        <v>0</v>
      </c>
      <c r="E1160">
        <f t="shared" si="80"/>
        <v>0</v>
      </c>
      <c r="F1160">
        <f t="shared" si="73"/>
        <v>3</v>
      </c>
    </row>
    <row r="1161" spans="1:6" ht="15" customHeight="1" x14ac:dyDescent="0.25">
      <c r="A1161" s="1">
        <v>45371</v>
      </c>
      <c r="D1161">
        <f t="shared" si="79"/>
        <v>0</v>
      </c>
      <c r="E1161">
        <f t="shared" si="80"/>
        <v>0</v>
      </c>
      <c r="F1161">
        <f t="shared" si="73"/>
        <v>4</v>
      </c>
    </row>
    <row r="1162" spans="1:6" ht="15" customHeight="1" x14ac:dyDescent="0.25">
      <c r="A1162" s="1">
        <v>45372</v>
      </c>
      <c r="D1162">
        <f t="shared" si="79"/>
        <v>0</v>
      </c>
      <c r="E1162">
        <f t="shared" si="80"/>
        <v>0</v>
      </c>
      <c r="F1162">
        <f t="shared" si="73"/>
        <v>5</v>
      </c>
    </row>
    <row r="1163" spans="1:6" ht="15" customHeight="1" x14ac:dyDescent="0.25">
      <c r="A1163" s="1">
        <v>45373</v>
      </c>
      <c r="D1163">
        <f t="shared" si="79"/>
        <v>0</v>
      </c>
      <c r="E1163">
        <f t="shared" si="80"/>
        <v>0</v>
      </c>
      <c r="F1163">
        <f t="shared" si="73"/>
        <v>6</v>
      </c>
    </row>
    <row r="1164" spans="1:6" ht="15" customHeight="1" x14ac:dyDescent="0.25">
      <c r="A1164" s="1">
        <v>45374</v>
      </c>
      <c r="D1164">
        <f t="shared" si="79"/>
        <v>0</v>
      </c>
      <c r="E1164">
        <f t="shared" si="80"/>
        <v>0</v>
      </c>
      <c r="F1164">
        <f t="shared" si="73"/>
        <v>7</v>
      </c>
    </row>
    <row r="1165" spans="1:6" ht="15" customHeight="1" x14ac:dyDescent="0.25">
      <c r="A1165" s="1">
        <v>45375</v>
      </c>
      <c r="B1165" s="34" t="s">
        <v>580</v>
      </c>
      <c r="C1165" s="34"/>
      <c r="D1165" s="34"/>
      <c r="E1165" s="34"/>
      <c r="F1165">
        <f t="shared" si="73"/>
        <v>1</v>
      </c>
    </row>
    <row r="1166" spans="1:6" ht="15" customHeight="1" x14ac:dyDescent="0.25">
      <c r="A1166" s="1">
        <v>45376</v>
      </c>
      <c r="D1166">
        <f t="shared" si="79"/>
        <v>0</v>
      </c>
      <c r="E1166">
        <f t="shared" si="80"/>
        <v>0</v>
      </c>
      <c r="F1166">
        <f t="shared" si="73"/>
        <v>2</v>
      </c>
    </row>
    <row r="1167" spans="1:6" ht="15" customHeight="1" x14ac:dyDescent="0.25">
      <c r="A1167" s="1">
        <v>45377</v>
      </c>
      <c r="D1167">
        <f t="shared" si="79"/>
        <v>0</v>
      </c>
      <c r="E1167">
        <f t="shared" si="80"/>
        <v>0</v>
      </c>
      <c r="F1167">
        <f t="shared" si="73"/>
        <v>3</v>
      </c>
    </row>
    <row r="1168" spans="1:6" ht="15" customHeight="1" x14ac:dyDescent="0.25">
      <c r="A1168" s="1">
        <v>45378</v>
      </c>
      <c r="D1168">
        <f t="shared" si="79"/>
        <v>0</v>
      </c>
      <c r="E1168">
        <f t="shared" si="80"/>
        <v>0</v>
      </c>
      <c r="F1168">
        <f t="shared" si="73"/>
        <v>4</v>
      </c>
    </row>
    <row r="1169" spans="1:6" ht="15" customHeight="1" x14ac:dyDescent="0.25">
      <c r="A1169" s="1">
        <v>45379</v>
      </c>
      <c r="D1169">
        <f t="shared" si="79"/>
        <v>0</v>
      </c>
      <c r="E1169">
        <f t="shared" si="80"/>
        <v>0</v>
      </c>
      <c r="F1169">
        <f t="shared" si="73"/>
        <v>5</v>
      </c>
    </row>
    <row r="1170" spans="1:6" ht="15" customHeight="1" x14ac:dyDescent="0.25">
      <c r="A1170" s="1">
        <v>45380</v>
      </c>
      <c r="D1170">
        <f t="shared" si="79"/>
        <v>0</v>
      </c>
      <c r="E1170">
        <f t="shared" si="80"/>
        <v>0</v>
      </c>
      <c r="F1170">
        <f t="shared" si="73"/>
        <v>6</v>
      </c>
    </row>
    <row r="1171" spans="1:6" ht="15" customHeight="1" x14ac:dyDescent="0.25">
      <c r="A1171" s="1">
        <v>45381</v>
      </c>
      <c r="D1171">
        <f t="shared" si="79"/>
        <v>0</v>
      </c>
      <c r="E1171">
        <f t="shared" si="80"/>
        <v>0</v>
      </c>
      <c r="F1171">
        <f t="shared" si="73"/>
        <v>7</v>
      </c>
    </row>
    <row r="1172" spans="1:6" ht="15" customHeight="1" x14ac:dyDescent="0.25">
      <c r="A1172" s="1">
        <v>45382</v>
      </c>
      <c r="B1172" s="34" t="s">
        <v>580</v>
      </c>
      <c r="C1172" s="34"/>
      <c r="D1172" s="34"/>
      <c r="E1172" s="34"/>
      <c r="F1172">
        <f>WEEKDAY(A1172)</f>
        <v>1</v>
      </c>
    </row>
    <row r="1173" spans="1:6" ht="15" customHeight="1" x14ac:dyDescent="0.2">
      <c r="A1173" s="33" t="s">
        <v>604</v>
      </c>
      <c r="B1173" s="33"/>
      <c r="C1173" s="33"/>
      <c r="D1173" s="33"/>
      <c r="E1173" s="33"/>
    </row>
    <row r="1174" spans="1:6" ht="15" customHeight="1" x14ac:dyDescent="0.2">
      <c r="A1174" s="33"/>
      <c r="B1174" s="33"/>
      <c r="C1174" s="33"/>
      <c r="D1174" s="33"/>
      <c r="E1174" s="33"/>
    </row>
    <row r="1175" spans="1:6" ht="15" customHeight="1" x14ac:dyDescent="0.25">
      <c r="A1175" s="1">
        <v>45383</v>
      </c>
      <c r="B1175">
        <v>18074</v>
      </c>
      <c r="C1175">
        <v>18222</v>
      </c>
      <c r="D1175">
        <f t="shared" ref="D1175:D1180" si="81">C1175-B1175</f>
        <v>148</v>
      </c>
      <c r="E1175">
        <f>D1175/7</f>
        <v>21.142857142857142</v>
      </c>
      <c r="F1175">
        <f t="shared" ref="F1175:F1204" si="82">WEEKDAY(A1175)</f>
        <v>2</v>
      </c>
    </row>
    <row r="1176" spans="1:6" ht="15" customHeight="1" x14ac:dyDescent="0.25">
      <c r="A1176" s="1">
        <v>45384</v>
      </c>
      <c r="B1176">
        <v>18223</v>
      </c>
      <c r="C1176">
        <v>18348</v>
      </c>
      <c r="D1176">
        <f t="shared" si="81"/>
        <v>125</v>
      </c>
      <c r="E1176">
        <f>D1176/7</f>
        <v>17.857142857142858</v>
      </c>
      <c r="F1176">
        <f t="shared" si="82"/>
        <v>3</v>
      </c>
    </row>
    <row r="1177" spans="1:6" ht="15" customHeight="1" x14ac:dyDescent="0.25">
      <c r="A1177" s="1">
        <v>45385</v>
      </c>
      <c r="B1177">
        <v>18349</v>
      </c>
      <c r="C1177">
        <v>18491</v>
      </c>
      <c r="D1177">
        <f t="shared" si="81"/>
        <v>142</v>
      </c>
      <c r="E1177">
        <f t="shared" ref="E1177:E1204" si="83">D1177/7</f>
        <v>20.285714285714285</v>
      </c>
      <c r="F1177">
        <f t="shared" si="82"/>
        <v>4</v>
      </c>
    </row>
    <row r="1178" spans="1:6" ht="15" customHeight="1" x14ac:dyDescent="0.25">
      <c r="A1178" s="1">
        <v>45386</v>
      </c>
      <c r="B1178">
        <v>18492</v>
      </c>
      <c r="C1178">
        <v>18636</v>
      </c>
      <c r="D1178">
        <f t="shared" si="81"/>
        <v>144</v>
      </c>
      <c r="E1178">
        <f t="shared" si="83"/>
        <v>20.571428571428573</v>
      </c>
      <c r="F1178">
        <f t="shared" si="82"/>
        <v>5</v>
      </c>
    </row>
    <row r="1179" spans="1:6" ht="15" customHeight="1" x14ac:dyDescent="0.25">
      <c r="A1179" s="1">
        <v>45387</v>
      </c>
      <c r="B1179">
        <v>18637</v>
      </c>
      <c r="C1179">
        <v>18790</v>
      </c>
      <c r="D1179">
        <f t="shared" si="81"/>
        <v>153</v>
      </c>
      <c r="E1179">
        <f t="shared" si="83"/>
        <v>21.857142857142858</v>
      </c>
      <c r="F1179">
        <f t="shared" si="82"/>
        <v>6</v>
      </c>
    </row>
    <row r="1180" spans="1:6" ht="15" customHeight="1" x14ac:dyDescent="0.25">
      <c r="A1180" s="1">
        <v>45388</v>
      </c>
      <c r="B1180">
        <v>18791</v>
      </c>
      <c r="C1180">
        <v>18968</v>
      </c>
      <c r="D1180">
        <f t="shared" si="81"/>
        <v>177</v>
      </c>
      <c r="E1180">
        <f t="shared" si="83"/>
        <v>25.285714285714285</v>
      </c>
      <c r="F1180">
        <f t="shared" si="82"/>
        <v>7</v>
      </c>
    </row>
    <row r="1181" spans="1:6" ht="15" customHeight="1" x14ac:dyDescent="0.25">
      <c r="A1181" s="1">
        <v>45389</v>
      </c>
      <c r="B1181" s="34" t="s">
        <v>580</v>
      </c>
      <c r="C1181" s="34"/>
      <c r="D1181" s="34"/>
      <c r="E1181" s="34"/>
      <c r="F1181">
        <f t="shared" si="82"/>
        <v>1</v>
      </c>
    </row>
    <row r="1182" spans="1:6" ht="15" customHeight="1" x14ac:dyDescent="0.25">
      <c r="A1182" s="1">
        <v>45390</v>
      </c>
      <c r="B1182">
        <v>18969</v>
      </c>
      <c r="C1182">
        <v>19095</v>
      </c>
      <c r="D1182">
        <f>C1182-B1182</f>
        <v>126</v>
      </c>
      <c r="E1182">
        <f t="shared" si="83"/>
        <v>18</v>
      </c>
      <c r="F1182">
        <f t="shared" si="82"/>
        <v>2</v>
      </c>
    </row>
    <row r="1183" spans="1:6" ht="15" customHeight="1" x14ac:dyDescent="0.25">
      <c r="A1183" s="1">
        <v>45391</v>
      </c>
      <c r="B1183">
        <v>19096</v>
      </c>
      <c r="C1183">
        <v>19242</v>
      </c>
      <c r="D1183">
        <f t="shared" ref="D1183:D1204" si="84">C1183-B1183</f>
        <v>146</v>
      </c>
      <c r="E1183">
        <f t="shared" si="83"/>
        <v>20.857142857142858</v>
      </c>
      <c r="F1183">
        <f t="shared" si="82"/>
        <v>3</v>
      </c>
    </row>
    <row r="1184" spans="1:6" ht="15" customHeight="1" x14ac:dyDescent="0.25">
      <c r="A1184" s="1">
        <v>45392</v>
      </c>
      <c r="B1184">
        <v>19243</v>
      </c>
      <c r="C1184">
        <v>19377</v>
      </c>
      <c r="D1184">
        <f t="shared" si="84"/>
        <v>134</v>
      </c>
      <c r="E1184">
        <f t="shared" si="83"/>
        <v>19.142857142857142</v>
      </c>
      <c r="F1184">
        <f t="shared" si="82"/>
        <v>4</v>
      </c>
    </row>
    <row r="1185" spans="1:6" ht="15" customHeight="1" x14ac:dyDescent="0.25">
      <c r="A1185" s="1">
        <v>45393</v>
      </c>
      <c r="B1185">
        <v>19378</v>
      </c>
      <c r="C1185">
        <v>19526</v>
      </c>
      <c r="D1185">
        <f t="shared" si="84"/>
        <v>148</v>
      </c>
      <c r="E1185">
        <f t="shared" si="83"/>
        <v>21.142857142857142</v>
      </c>
      <c r="F1185">
        <f t="shared" si="82"/>
        <v>5</v>
      </c>
    </row>
    <row r="1186" spans="1:6" ht="15" customHeight="1" x14ac:dyDescent="0.25">
      <c r="A1186" s="1">
        <v>45394</v>
      </c>
      <c r="B1186">
        <v>19527</v>
      </c>
      <c r="C1186">
        <v>19680</v>
      </c>
      <c r="D1186">
        <f t="shared" si="84"/>
        <v>153</v>
      </c>
      <c r="E1186">
        <f t="shared" si="83"/>
        <v>21.857142857142858</v>
      </c>
      <c r="F1186">
        <f t="shared" si="82"/>
        <v>6</v>
      </c>
    </row>
    <row r="1187" spans="1:6" ht="15" customHeight="1" x14ac:dyDescent="0.25">
      <c r="A1187" s="1">
        <v>45395</v>
      </c>
      <c r="B1187">
        <v>19681</v>
      </c>
      <c r="C1187">
        <v>19833</v>
      </c>
      <c r="D1187">
        <f t="shared" si="84"/>
        <v>152</v>
      </c>
      <c r="E1187">
        <f t="shared" si="83"/>
        <v>21.714285714285715</v>
      </c>
      <c r="F1187">
        <f t="shared" si="82"/>
        <v>7</v>
      </c>
    </row>
    <row r="1188" spans="1:6" ht="15" customHeight="1" x14ac:dyDescent="0.25">
      <c r="A1188" s="1">
        <v>45396</v>
      </c>
      <c r="B1188" s="34" t="s">
        <v>580</v>
      </c>
      <c r="C1188" s="34"/>
      <c r="D1188" s="34"/>
      <c r="E1188" s="34"/>
      <c r="F1188">
        <f t="shared" si="82"/>
        <v>1</v>
      </c>
    </row>
    <row r="1189" spans="1:6" ht="15" customHeight="1" x14ac:dyDescent="0.25">
      <c r="A1189" s="1">
        <v>45397</v>
      </c>
      <c r="B1189">
        <v>19834</v>
      </c>
      <c r="C1189">
        <v>19986</v>
      </c>
      <c r="D1189">
        <f t="shared" si="84"/>
        <v>152</v>
      </c>
      <c r="E1189">
        <f t="shared" si="83"/>
        <v>21.714285714285715</v>
      </c>
      <c r="F1189">
        <f t="shared" si="82"/>
        <v>2</v>
      </c>
    </row>
    <row r="1190" spans="1:6" ht="15" customHeight="1" x14ac:dyDescent="0.25">
      <c r="A1190" s="1">
        <v>45398</v>
      </c>
      <c r="B1190">
        <v>19987</v>
      </c>
      <c r="C1190">
        <v>20105</v>
      </c>
      <c r="D1190">
        <f t="shared" si="84"/>
        <v>118</v>
      </c>
      <c r="E1190">
        <f>D1190/5</f>
        <v>23.6</v>
      </c>
      <c r="F1190">
        <f t="shared" si="82"/>
        <v>3</v>
      </c>
    </row>
    <row r="1191" spans="1:6" ht="15" customHeight="1" x14ac:dyDescent="0.25">
      <c r="A1191" s="1">
        <v>45399</v>
      </c>
      <c r="B1191">
        <v>20106</v>
      </c>
      <c r="C1191">
        <v>20248</v>
      </c>
      <c r="D1191">
        <f t="shared" si="84"/>
        <v>142</v>
      </c>
      <c r="E1191">
        <f t="shared" si="83"/>
        <v>20.285714285714285</v>
      </c>
      <c r="F1191">
        <f t="shared" si="82"/>
        <v>4</v>
      </c>
    </row>
    <row r="1192" spans="1:6" ht="15" customHeight="1" x14ac:dyDescent="0.25">
      <c r="A1192" s="1">
        <v>45400</v>
      </c>
      <c r="B1192">
        <v>20249</v>
      </c>
      <c r="C1192">
        <v>20385</v>
      </c>
      <c r="D1192">
        <f t="shared" si="84"/>
        <v>136</v>
      </c>
      <c r="E1192">
        <f>D1192/5</f>
        <v>27.2</v>
      </c>
      <c r="F1192">
        <f t="shared" si="82"/>
        <v>5</v>
      </c>
    </row>
    <row r="1193" spans="1:6" ht="15" customHeight="1" x14ac:dyDescent="0.25">
      <c r="A1193" s="1">
        <v>45401</v>
      </c>
      <c r="B1193">
        <v>20386</v>
      </c>
      <c r="C1193">
        <v>20549</v>
      </c>
      <c r="D1193">
        <f t="shared" si="84"/>
        <v>163</v>
      </c>
      <c r="E1193">
        <f t="shared" si="83"/>
        <v>23.285714285714285</v>
      </c>
      <c r="F1193">
        <f t="shared" si="82"/>
        <v>6</v>
      </c>
    </row>
    <row r="1194" spans="1:6" ht="15" customHeight="1" x14ac:dyDescent="0.25">
      <c r="A1194" s="1">
        <v>45402</v>
      </c>
      <c r="B1194">
        <v>20550</v>
      </c>
      <c r="C1194">
        <v>20701</v>
      </c>
      <c r="D1194">
        <f t="shared" si="84"/>
        <v>151</v>
      </c>
      <c r="E1194">
        <f t="shared" si="83"/>
        <v>21.571428571428573</v>
      </c>
      <c r="F1194">
        <f t="shared" si="82"/>
        <v>7</v>
      </c>
    </row>
    <row r="1195" spans="1:6" ht="15" customHeight="1" x14ac:dyDescent="0.25">
      <c r="A1195" s="1">
        <v>45403</v>
      </c>
      <c r="B1195" s="34" t="s">
        <v>580</v>
      </c>
      <c r="C1195" s="34"/>
      <c r="D1195" s="34"/>
      <c r="E1195" s="34"/>
      <c r="F1195">
        <f t="shared" si="82"/>
        <v>1</v>
      </c>
    </row>
    <row r="1196" spans="1:6" ht="15" customHeight="1" x14ac:dyDescent="0.25">
      <c r="A1196" s="1">
        <v>45404</v>
      </c>
      <c r="B1196">
        <v>20702</v>
      </c>
      <c r="C1196">
        <v>20843</v>
      </c>
      <c r="D1196">
        <f t="shared" si="84"/>
        <v>141</v>
      </c>
      <c r="E1196">
        <f t="shared" si="83"/>
        <v>20.142857142857142</v>
      </c>
      <c r="F1196">
        <f t="shared" si="82"/>
        <v>2</v>
      </c>
    </row>
    <row r="1197" spans="1:6" ht="15" customHeight="1" x14ac:dyDescent="0.25">
      <c r="A1197" s="1">
        <v>45405</v>
      </c>
      <c r="B1197">
        <v>20844</v>
      </c>
      <c r="C1197">
        <v>20955</v>
      </c>
      <c r="D1197">
        <f t="shared" si="84"/>
        <v>111</v>
      </c>
      <c r="E1197">
        <f t="shared" si="83"/>
        <v>15.857142857142858</v>
      </c>
      <c r="F1197">
        <f t="shared" si="82"/>
        <v>3</v>
      </c>
    </row>
    <row r="1198" spans="1:6" ht="15" customHeight="1" x14ac:dyDescent="0.25">
      <c r="A1198" s="1">
        <v>45406</v>
      </c>
      <c r="B1198">
        <v>20956</v>
      </c>
      <c r="C1198">
        <v>21094</v>
      </c>
      <c r="D1198">
        <f t="shared" si="84"/>
        <v>138</v>
      </c>
      <c r="E1198">
        <f t="shared" si="83"/>
        <v>19.714285714285715</v>
      </c>
      <c r="F1198">
        <f t="shared" si="82"/>
        <v>4</v>
      </c>
    </row>
    <row r="1199" spans="1:6" ht="15" customHeight="1" x14ac:dyDescent="0.25">
      <c r="A1199" s="1">
        <v>45407</v>
      </c>
      <c r="B1199">
        <v>21095</v>
      </c>
      <c r="C1199">
        <v>21246</v>
      </c>
      <c r="D1199">
        <f t="shared" si="84"/>
        <v>151</v>
      </c>
      <c r="E1199">
        <f t="shared" si="83"/>
        <v>21.571428571428573</v>
      </c>
      <c r="F1199">
        <f t="shared" si="82"/>
        <v>5</v>
      </c>
    </row>
    <row r="1200" spans="1:6" ht="15" customHeight="1" x14ac:dyDescent="0.25">
      <c r="A1200" s="1">
        <v>45408</v>
      </c>
      <c r="B1200">
        <v>21247</v>
      </c>
      <c r="C1200">
        <v>21400</v>
      </c>
      <c r="D1200">
        <f t="shared" si="84"/>
        <v>153</v>
      </c>
      <c r="E1200">
        <f t="shared" si="83"/>
        <v>21.857142857142858</v>
      </c>
      <c r="F1200">
        <f t="shared" si="82"/>
        <v>6</v>
      </c>
    </row>
    <row r="1201" spans="1:6" ht="15" customHeight="1" x14ac:dyDescent="0.25">
      <c r="A1201" s="1">
        <v>45409</v>
      </c>
      <c r="B1201">
        <v>21401</v>
      </c>
      <c r="C1201">
        <v>21546</v>
      </c>
      <c r="D1201">
        <f t="shared" si="84"/>
        <v>145</v>
      </c>
      <c r="E1201">
        <f t="shared" si="83"/>
        <v>20.714285714285715</v>
      </c>
      <c r="F1201">
        <f t="shared" si="82"/>
        <v>7</v>
      </c>
    </row>
    <row r="1202" spans="1:6" ht="15" customHeight="1" x14ac:dyDescent="0.25">
      <c r="A1202" s="1">
        <v>45410</v>
      </c>
      <c r="B1202" s="34" t="s">
        <v>580</v>
      </c>
      <c r="C1202" s="34"/>
      <c r="D1202" s="34"/>
      <c r="E1202" s="34"/>
      <c r="F1202">
        <f t="shared" si="82"/>
        <v>1</v>
      </c>
    </row>
    <row r="1203" spans="1:6" ht="15" customHeight="1" x14ac:dyDescent="0.25">
      <c r="A1203" s="1">
        <v>45411</v>
      </c>
      <c r="B1203">
        <v>21547</v>
      </c>
      <c r="C1203">
        <v>21680</v>
      </c>
      <c r="D1203">
        <f t="shared" si="84"/>
        <v>133</v>
      </c>
      <c r="E1203">
        <f t="shared" si="83"/>
        <v>19</v>
      </c>
      <c r="F1203">
        <f t="shared" si="82"/>
        <v>2</v>
      </c>
    </row>
    <row r="1204" spans="1:6" ht="15" customHeight="1" x14ac:dyDescent="0.25">
      <c r="A1204" s="1">
        <v>45412</v>
      </c>
      <c r="B1204">
        <v>21681</v>
      </c>
      <c r="C1204">
        <v>21820</v>
      </c>
      <c r="D1204">
        <f t="shared" si="84"/>
        <v>139</v>
      </c>
      <c r="E1204">
        <f t="shared" si="83"/>
        <v>19.857142857142858</v>
      </c>
      <c r="F1204">
        <f t="shared" si="82"/>
        <v>3</v>
      </c>
    </row>
    <row r="1205" spans="1:6" ht="15" customHeight="1" x14ac:dyDescent="0.2">
      <c r="A1205" s="33" t="s">
        <v>607</v>
      </c>
      <c r="B1205" s="33"/>
      <c r="C1205" s="33"/>
      <c r="D1205" s="33"/>
      <c r="E1205" s="33"/>
    </row>
    <row r="1206" spans="1:6" ht="15" customHeight="1" x14ac:dyDescent="0.2">
      <c r="A1206" s="33"/>
      <c r="B1206" s="33"/>
      <c r="C1206" s="33"/>
      <c r="D1206" s="33"/>
      <c r="E1206" s="33"/>
    </row>
    <row r="1207" spans="1:6" ht="15" customHeight="1" x14ac:dyDescent="0.25">
      <c r="A1207" s="1">
        <v>45413</v>
      </c>
      <c r="B1207">
        <v>21821</v>
      </c>
      <c r="C1207">
        <v>21947</v>
      </c>
      <c r="D1207">
        <f t="shared" ref="D1207:D1208" si="85">C1207-B1207</f>
        <v>126</v>
      </c>
      <c r="E1207">
        <f t="shared" ref="E1207:E1237" si="86">D1207/7</f>
        <v>18</v>
      </c>
      <c r="F1207">
        <f t="shared" ref="F1207:F1241" si="87">WEEKDAY(A1207)</f>
        <v>4</v>
      </c>
    </row>
    <row r="1208" spans="1:6" ht="15" customHeight="1" x14ac:dyDescent="0.25">
      <c r="A1208" s="1">
        <v>45414</v>
      </c>
      <c r="B1208">
        <v>21948</v>
      </c>
      <c r="C1208">
        <v>22091</v>
      </c>
      <c r="D1208">
        <f t="shared" si="85"/>
        <v>143</v>
      </c>
      <c r="E1208">
        <f t="shared" si="86"/>
        <v>20.428571428571427</v>
      </c>
      <c r="F1208">
        <f t="shared" si="87"/>
        <v>5</v>
      </c>
    </row>
    <row r="1209" spans="1:6" ht="15" customHeight="1" x14ac:dyDescent="0.25">
      <c r="A1209" s="1">
        <v>45415</v>
      </c>
      <c r="B1209">
        <v>22092</v>
      </c>
      <c r="C1209">
        <v>22247</v>
      </c>
      <c r="D1209">
        <f t="shared" ref="D1209:D1237" si="88">C1209-B1209</f>
        <v>155</v>
      </c>
      <c r="E1209">
        <f t="shared" si="86"/>
        <v>22.142857142857142</v>
      </c>
      <c r="F1209">
        <f t="shared" si="87"/>
        <v>6</v>
      </c>
    </row>
    <row r="1210" spans="1:6" ht="15" customHeight="1" x14ac:dyDescent="0.25">
      <c r="A1210" s="1">
        <v>45416</v>
      </c>
      <c r="B1210">
        <v>22248</v>
      </c>
      <c r="C1210">
        <v>22408</v>
      </c>
      <c r="D1210">
        <f t="shared" si="88"/>
        <v>160</v>
      </c>
      <c r="E1210">
        <f t="shared" si="86"/>
        <v>22.857142857142858</v>
      </c>
      <c r="F1210">
        <f t="shared" si="87"/>
        <v>7</v>
      </c>
    </row>
    <row r="1211" spans="1:6" ht="15" customHeight="1" x14ac:dyDescent="0.25">
      <c r="A1211" s="1">
        <v>45417</v>
      </c>
      <c r="B1211" s="34" t="s">
        <v>580</v>
      </c>
      <c r="C1211" s="34"/>
      <c r="D1211" s="34"/>
      <c r="E1211" s="34"/>
      <c r="F1211">
        <f t="shared" si="87"/>
        <v>1</v>
      </c>
    </row>
    <row r="1212" spans="1:6" ht="15" customHeight="1" x14ac:dyDescent="0.25">
      <c r="A1212" s="1">
        <v>45418</v>
      </c>
      <c r="B1212">
        <v>22409</v>
      </c>
      <c r="C1212">
        <v>22547</v>
      </c>
      <c r="D1212">
        <f t="shared" si="88"/>
        <v>138</v>
      </c>
      <c r="E1212">
        <f t="shared" si="86"/>
        <v>19.714285714285715</v>
      </c>
      <c r="F1212">
        <f t="shared" si="87"/>
        <v>2</v>
      </c>
    </row>
    <row r="1213" spans="1:6" ht="15" customHeight="1" x14ac:dyDescent="0.25">
      <c r="A1213" s="1">
        <v>45419</v>
      </c>
      <c r="B1213">
        <v>22548</v>
      </c>
      <c r="C1213">
        <v>22691</v>
      </c>
      <c r="D1213">
        <f t="shared" si="88"/>
        <v>143</v>
      </c>
      <c r="E1213">
        <f t="shared" si="86"/>
        <v>20.428571428571427</v>
      </c>
      <c r="F1213">
        <f t="shared" si="87"/>
        <v>3</v>
      </c>
    </row>
    <row r="1214" spans="1:6" ht="15" customHeight="1" x14ac:dyDescent="0.25">
      <c r="A1214" s="1">
        <v>45420</v>
      </c>
      <c r="B1214">
        <v>22692</v>
      </c>
      <c r="C1214">
        <v>22831</v>
      </c>
      <c r="D1214">
        <f t="shared" si="88"/>
        <v>139</v>
      </c>
      <c r="E1214">
        <f t="shared" si="86"/>
        <v>19.857142857142858</v>
      </c>
      <c r="F1214">
        <f t="shared" si="87"/>
        <v>4</v>
      </c>
    </row>
    <row r="1215" spans="1:6" ht="15" customHeight="1" x14ac:dyDescent="0.25">
      <c r="A1215" s="1">
        <v>45421</v>
      </c>
      <c r="B1215">
        <v>22832</v>
      </c>
      <c r="C1215">
        <v>22981</v>
      </c>
      <c r="D1215">
        <f t="shared" si="88"/>
        <v>149</v>
      </c>
      <c r="E1215">
        <f t="shared" si="86"/>
        <v>21.285714285714285</v>
      </c>
      <c r="F1215">
        <f t="shared" si="87"/>
        <v>5</v>
      </c>
    </row>
    <row r="1216" spans="1:6" ht="15" customHeight="1" x14ac:dyDescent="0.25">
      <c r="A1216" s="1">
        <v>45422</v>
      </c>
      <c r="B1216">
        <v>22982</v>
      </c>
      <c r="C1216">
        <v>23117</v>
      </c>
      <c r="D1216">
        <f t="shared" si="88"/>
        <v>135</v>
      </c>
      <c r="E1216">
        <f t="shared" si="86"/>
        <v>19.285714285714285</v>
      </c>
      <c r="F1216">
        <f t="shared" si="87"/>
        <v>6</v>
      </c>
    </row>
    <row r="1217" spans="1:6" ht="15" customHeight="1" x14ac:dyDescent="0.25">
      <c r="A1217" s="1">
        <v>45423</v>
      </c>
      <c r="B1217">
        <v>23118</v>
      </c>
      <c r="C1217">
        <v>23264</v>
      </c>
      <c r="D1217">
        <f t="shared" si="88"/>
        <v>146</v>
      </c>
      <c r="E1217">
        <f t="shared" si="86"/>
        <v>20.857142857142858</v>
      </c>
      <c r="F1217">
        <f t="shared" si="87"/>
        <v>7</v>
      </c>
    </row>
    <row r="1218" spans="1:6" ht="15" customHeight="1" x14ac:dyDescent="0.25">
      <c r="A1218" s="1">
        <v>45424</v>
      </c>
      <c r="B1218" s="34" t="s">
        <v>580</v>
      </c>
      <c r="C1218" s="34"/>
      <c r="D1218" s="34"/>
      <c r="E1218" s="34"/>
      <c r="F1218">
        <f t="shared" si="87"/>
        <v>1</v>
      </c>
    </row>
    <row r="1219" spans="1:6" ht="15" customHeight="1" x14ac:dyDescent="0.25">
      <c r="A1219" s="1">
        <v>45425</v>
      </c>
      <c r="B1219">
        <v>23392</v>
      </c>
      <c r="C1219">
        <v>23524</v>
      </c>
      <c r="D1219">
        <f t="shared" si="88"/>
        <v>132</v>
      </c>
      <c r="E1219">
        <f t="shared" si="86"/>
        <v>18.857142857142858</v>
      </c>
      <c r="F1219">
        <f t="shared" si="87"/>
        <v>2</v>
      </c>
    </row>
    <row r="1220" spans="1:6" ht="15" customHeight="1" x14ac:dyDescent="0.25">
      <c r="A1220" s="1">
        <v>45426</v>
      </c>
      <c r="B1220">
        <v>23392</v>
      </c>
      <c r="C1220">
        <v>23524</v>
      </c>
      <c r="D1220">
        <f t="shared" si="88"/>
        <v>132</v>
      </c>
      <c r="E1220">
        <f t="shared" si="86"/>
        <v>18.857142857142858</v>
      </c>
      <c r="F1220">
        <f t="shared" si="87"/>
        <v>3</v>
      </c>
    </row>
    <row r="1221" spans="1:6" ht="15" customHeight="1" x14ac:dyDescent="0.25">
      <c r="A1221" s="1">
        <v>45427</v>
      </c>
      <c r="B1221">
        <v>23525</v>
      </c>
      <c r="C1221">
        <v>23644</v>
      </c>
      <c r="D1221">
        <f t="shared" si="88"/>
        <v>119</v>
      </c>
      <c r="E1221">
        <f t="shared" si="86"/>
        <v>17</v>
      </c>
      <c r="F1221">
        <f t="shared" si="87"/>
        <v>4</v>
      </c>
    </row>
    <row r="1222" spans="1:6" ht="15" customHeight="1" x14ac:dyDescent="0.25">
      <c r="A1222" s="1">
        <v>45428</v>
      </c>
      <c r="B1222">
        <v>23645</v>
      </c>
      <c r="C1222">
        <v>23793</v>
      </c>
      <c r="D1222">
        <f t="shared" si="88"/>
        <v>148</v>
      </c>
      <c r="E1222">
        <f t="shared" si="86"/>
        <v>21.142857142857142</v>
      </c>
      <c r="F1222">
        <f t="shared" si="87"/>
        <v>5</v>
      </c>
    </row>
    <row r="1223" spans="1:6" ht="15" customHeight="1" x14ac:dyDescent="0.25">
      <c r="A1223" s="1">
        <v>45429</v>
      </c>
      <c r="B1223">
        <v>23794</v>
      </c>
      <c r="C1223">
        <v>23939</v>
      </c>
      <c r="D1223">
        <f t="shared" si="88"/>
        <v>145</v>
      </c>
      <c r="E1223">
        <f t="shared" si="86"/>
        <v>20.714285714285715</v>
      </c>
      <c r="F1223">
        <f t="shared" si="87"/>
        <v>6</v>
      </c>
    </row>
    <row r="1224" spans="1:6" ht="15" customHeight="1" x14ac:dyDescent="0.25">
      <c r="A1224" s="1">
        <v>45430</v>
      </c>
      <c r="B1224">
        <v>23940</v>
      </c>
      <c r="C1224">
        <v>24103</v>
      </c>
      <c r="D1224">
        <f t="shared" si="88"/>
        <v>163</v>
      </c>
      <c r="E1224">
        <f t="shared" si="86"/>
        <v>23.285714285714285</v>
      </c>
      <c r="F1224">
        <f t="shared" si="87"/>
        <v>7</v>
      </c>
    </row>
    <row r="1225" spans="1:6" ht="15" customHeight="1" x14ac:dyDescent="0.25">
      <c r="A1225" s="1">
        <v>45431</v>
      </c>
      <c r="B1225" s="34" t="s">
        <v>580</v>
      </c>
      <c r="C1225" s="34"/>
      <c r="D1225" s="34"/>
      <c r="E1225" s="34"/>
      <c r="F1225">
        <f t="shared" si="87"/>
        <v>1</v>
      </c>
    </row>
    <row r="1226" spans="1:6" ht="15" customHeight="1" x14ac:dyDescent="0.25">
      <c r="A1226" s="1">
        <v>45432</v>
      </c>
      <c r="B1226">
        <v>24104</v>
      </c>
      <c r="C1226">
        <v>24253</v>
      </c>
      <c r="D1226">
        <f t="shared" si="88"/>
        <v>149</v>
      </c>
      <c r="E1226">
        <f t="shared" si="86"/>
        <v>21.285714285714285</v>
      </c>
      <c r="F1226">
        <f t="shared" si="87"/>
        <v>2</v>
      </c>
    </row>
    <row r="1227" spans="1:6" ht="15" customHeight="1" x14ac:dyDescent="0.25">
      <c r="A1227" s="1">
        <v>45433</v>
      </c>
      <c r="B1227">
        <v>24254</v>
      </c>
      <c r="C1227">
        <v>24376</v>
      </c>
      <c r="D1227">
        <f t="shared" si="88"/>
        <v>122</v>
      </c>
      <c r="E1227">
        <f t="shared" si="86"/>
        <v>17.428571428571427</v>
      </c>
      <c r="F1227">
        <f t="shared" si="87"/>
        <v>3</v>
      </c>
    </row>
    <row r="1228" spans="1:6" ht="15" customHeight="1" x14ac:dyDescent="0.25">
      <c r="A1228" s="1">
        <v>45434</v>
      </c>
      <c r="B1228">
        <v>24377</v>
      </c>
      <c r="C1228">
        <v>24503</v>
      </c>
      <c r="D1228">
        <f t="shared" si="88"/>
        <v>126</v>
      </c>
      <c r="E1228">
        <f t="shared" si="86"/>
        <v>18</v>
      </c>
      <c r="F1228">
        <f t="shared" si="87"/>
        <v>4</v>
      </c>
    </row>
    <row r="1229" spans="1:6" ht="15" customHeight="1" x14ac:dyDescent="0.25">
      <c r="A1229" s="1">
        <v>45435</v>
      </c>
      <c r="B1229">
        <v>24504</v>
      </c>
      <c r="C1229">
        <v>24653</v>
      </c>
      <c r="D1229">
        <f t="shared" si="88"/>
        <v>149</v>
      </c>
      <c r="E1229">
        <f t="shared" si="86"/>
        <v>21.285714285714285</v>
      </c>
      <c r="F1229">
        <f t="shared" si="87"/>
        <v>5</v>
      </c>
    </row>
    <row r="1230" spans="1:6" ht="15" customHeight="1" x14ac:dyDescent="0.25">
      <c r="A1230" s="1">
        <v>45436</v>
      </c>
      <c r="B1230">
        <v>24654</v>
      </c>
      <c r="C1230">
        <v>24802</v>
      </c>
      <c r="D1230">
        <f t="shared" si="88"/>
        <v>148</v>
      </c>
      <c r="E1230">
        <f t="shared" si="86"/>
        <v>21.142857142857142</v>
      </c>
      <c r="F1230">
        <f t="shared" si="87"/>
        <v>6</v>
      </c>
    </row>
    <row r="1231" spans="1:6" ht="15" customHeight="1" x14ac:dyDescent="0.25">
      <c r="A1231" s="1">
        <v>45437</v>
      </c>
      <c r="B1231">
        <v>24803</v>
      </c>
      <c r="C1231">
        <v>24968</v>
      </c>
      <c r="D1231">
        <f t="shared" si="88"/>
        <v>165</v>
      </c>
      <c r="E1231">
        <f t="shared" si="86"/>
        <v>23.571428571428573</v>
      </c>
      <c r="F1231">
        <f t="shared" si="87"/>
        <v>7</v>
      </c>
    </row>
    <row r="1232" spans="1:6" ht="15" customHeight="1" x14ac:dyDescent="0.25">
      <c r="A1232" s="1">
        <v>45438</v>
      </c>
      <c r="B1232" s="34" t="s">
        <v>580</v>
      </c>
      <c r="C1232" s="34"/>
      <c r="D1232" s="34"/>
      <c r="E1232" s="34"/>
      <c r="F1232">
        <f t="shared" si="87"/>
        <v>1</v>
      </c>
    </row>
    <row r="1233" spans="1:7" ht="15" customHeight="1" x14ac:dyDescent="0.25">
      <c r="A1233" s="1">
        <v>45439</v>
      </c>
      <c r="B1233">
        <v>24969</v>
      </c>
      <c r="C1233">
        <v>25108</v>
      </c>
      <c r="D1233">
        <f t="shared" si="88"/>
        <v>139</v>
      </c>
      <c r="E1233">
        <f t="shared" si="86"/>
        <v>19.857142857142858</v>
      </c>
      <c r="F1233">
        <f t="shared" si="87"/>
        <v>2</v>
      </c>
      <c r="G1233" t="s">
        <v>608</v>
      </c>
    </row>
    <row r="1234" spans="1:7" ht="15" customHeight="1" x14ac:dyDescent="0.25">
      <c r="A1234" s="1">
        <v>45440</v>
      </c>
      <c r="B1234">
        <v>109</v>
      </c>
      <c r="C1234">
        <v>234</v>
      </c>
      <c r="D1234">
        <f t="shared" si="88"/>
        <v>125</v>
      </c>
      <c r="E1234">
        <f t="shared" si="86"/>
        <v>17.857142857142858</v>
      </c>
      <c r="F1234">
        <f t="shared" si="87"/>
        <v>3</v>
      </c>
    </row>
    <row r="1235" spans="1:7" ht="15" customHeight="1" x14ac:dyDescent="0.25">
      <c r="A1235" s="1">
        <v>45441</v>
      </c>
      <c r="B1235">
        <v>235</v>
      </c>
      <c r="C1235">
        <v>365</v>
      </c>
      <c r="D1235">
        <f t="shared" si="88"/>
        <v>130</v>
      </c>
      <c r="E1235">
        <f t="shared" si="86"/>
        <v>18.571428571428573</v>
      </c>
      <c r="F1235">
        <f t="shared" si="87"/>
        <v>4</v>
      </c>
    </row>
    <row r="1236" spans="1:7" ht="15" customHeight="1" x14ac:dyDescent="0.25">
      <c r="A1236" s="1">
        <v>45442</v>
      </c>
      <c r="B1236">
        <v>366</v>
      </c>
      <c r="C1236">
        <v>502</v>
      </c>
      <c r="D1236">
        <f t="shared" si="88"/>
        <v>136</v>
      </c>
      <c r="E1236">
        <f t="shared" si="86"/>
        <v>19.428571428571427</v>
      </c>
      <c r="F1236">
        <f t="shared" si="87"/>
        <v>5</v>
      </c>
    </row>
    <row r="1237" spans="1:7" ht="15" customHeight="1" x14ac:dyDescent="0.25">
      <c r="A1237" s="1">
        <v>45443</v>
      </c>
      <c r="B1237">
        <v>503</v>
      </c>
      <c r="C1237">
        <v>656</v>
      </c>
      <c r="D1237">
        <f t="shared" si="88"/>
        <v>153</v>
      </c>
      <c r="E1237">
        <f t="shared" si="86"/>
        <v>21.857142857142858</v>
      </c>
      <c r="F1237">
        <f t="shared" si="87"/>
        <v>6</v>
      </c>
    </row>
    <row r="1238" spans="1:7" ht="15" customHeight="1" x14ac:dyDescent="0.2">
      <c r="A1238" s="33" t="s">
        <v>609</v>
      </c>
      <c r="B1238" s="33"/>
      <c r="C1238" s="33"/>
      <c r="D1238" s="33"/>
      <c r="E1238" s="33"/>
    </row>
    <row r="1239" spans="1:7" ht="15" customHeight="1" x14ac:dyDescent="0.2">
      <c r="A1239" s="33"/>
      <c r="B1239" s="33"/>
      <c r="C1239" s="33"/>
      <c r="D1239" s="33"/>
      <c r="E1239" s="33"/>
    </row>
    <row r="1240" spans="1:7" ht="15" customHeight="1" x14ac:dyDescent="0.25">
      <c r="A1240" s="1">
        <v>45444</v>
      </c>
      <c r="B1240">
        <v>657</v>
      </c>
      <c r="C1240">
        <v>842</v>
      </c>
      <c r="D1240">
        <f t="shared" ref="D1240" si="89">C1240-B1240</f>
        <v>185</v>
      </c>
      <c r="E1240">
        <f t="shared" ref="E1240" si="90">D1240/7</f>
        <v>26.428571428571427</v>
      </c>
      <c r="F1240">
        <f t="shared" si="87"/>
        <v>7</v>
      </c>
    </row>
    <row r="1241" spans="1:7" ht="15" customHeight="1" x14ac:dyDescent="0.25">
      <c r="A1241" s="1">
        <v>45445</v>
      </c>
      <c r="B1241" s="34" t="s">
        <v>580</v>
      </c>
      <c r="C1241" s="34"/>
      <c r="D1241" s="34"/>
      <c r="E1241" s="34"/>
      <c r="F1241">
        <f t="shared" si="87"/>
        <v>1</v>
      </c>
    </row>
    <row r="1242" spans="1:7" ht="15" customHeight="1" x14ac:dyDescent="0.25">
      <c r="A1242" s="1">
        <v>45446</v>
      </c>
      <c r="B1242">
        <v>843</v>
      </c>
      <c r="C1242">
        <v>981</v>
      </c>
      <c r="D1242">
        <f t="shared" ref="D1242:D1268" si="91">C1242-B1242</f>
        <v>138</v>
      </c>
      <c r="E1242">
        <f t="shared" ref="E1242:E1268" si="92">D1242/7</f>
        <v>19.714285714285715</v>
      </c>
      <c r="F1242">
        <f t="shared" ref="F1242:F1269" si="93">WEEKDAY(A1242)</f>
        <v>2</v>
      </c>
    </row>
    <row r="1243" spans="1:7" ht="15" customHeight="1" x14ac:dyDescent="0.25">
      <c r="A1243" s="1">
        <v>45447</v>
      </c>
      <c r="B1243">
        <v>982</v>
      </c>
      <c r="C1243">
        <v>1132</v>
      </c>
      <c r="D1243">
        <f t="shared" si="91"/>
        <v>150</v>
      </c>
      <c r="E1243">
        <f t="shared" si="92"/>
        <v>21.428571428571427</v>
      </c>
      <c r="F1243">
        <f t="shared" si="93"/>
        <v>3</v>
      </c>
    </row>
    <row r="1244" spans="1:7" ht="15" customHeight="1" x14ac:dyDescent="0.25">
      <c r="A1244" s="1">
        <v>45448</v>
      </c>
      <c r="B1244">
        <v>1133</v>
      </c>
      <c r="C1244">
        <v>1272</v>
      </c>
      <c r="D1244">
        <f t="shared" si="91"/>
        <v>139</v>
      </c>
      <c r="E1244">
        <f t="shared" si="92"/>
        <v>19.857142857142858</v>
      </c>
      <c r="F1244">
        <f t="shared" si="93"/>
        <v>4</v>
      </c>
    </row>
    <row r="1245" spans="1:7" ht="15" customHeight="1" x14ac:dyDescent="0.25">
      <c r="A1245" s="1">
        <v>45449</v>
      </c>
      <c r="B1245">
        <v>1273</v>
      </c>
      <c r="C1245">
        <v>1408</v>
      </c>
      <c r="D1245">
        <f t="shared" si="91"/>
        <v>135</v>
      </c>
      <c r="E1245">
        <f t="shared" si="92"/>
        <v>19.285714285714285</v>
      </c>
      <c r="F1245">
        <f t="shared" si="93"/>
        <v>5</v>
      </c>
    </row>
    <row r="1246" spans="1:7" ht="15" customHeight="1" x14ac:dyDescent="0.25">
      <c r="A1246" s="1">
        <v>45450</v>
      </c>
      <c r="B1246">
        <v>1409</v>
      </c>
      <c r="C1246">
        <v>1566</v>
      </c>
      <c r="D1246">
        <f t="shared" si="91"/>
        <v>157</v>
      </c>
      <c r="E1246">
        <f t="shared" si="92"/>
        <v>22.428571428571427</v>
      </c>
      <c r="F1246">
        <f t="shared" si="93"/>
        <v>6</v>
      </c>
    </row>
    <row r="1247" spans="1:7" ht="15" customHeight="1" x14ac:dyDescent="0.25">
      <c r="A1247" s="1">
        <v>45451</v>
      </c>
      <c r="B1247">
        <v>1567</v>
      </c>
      <c r="C1247">
        <v>1724</v>
      </c>
      <c r="D1247">
        <f t="shared" si="91"/>
        <v>157</v>
      </c>
      <c r="E1247">
        <f t="shared" si="92"/>
        <v>22.428571428571427</v>
      </c>
      <c r="F1247">
        <f t="shared" si="93"/>
        <v>7</v>
      </c>
    </row>
    <row r="1248" spans="1:7" ht="15" customHeight="1" x14ac:dyDescent="0.25">
      <c r="A1248" s="1">
        <v>45452</v>
      </c>
      <c r="B1248" s="34" t="s">
        <v>580</v>
      </c>
      <c r="C1248" s="34"/>
      <c r="D1248" s="34"/>
      <c r="E1248" s="34"/>
      <c r="F1248">
        <f t="shared" si="93"/>
        <v>1</v>
      </c>
    </row>
    <row r="1249" spans="1:6" ht="15" customHeight="1" x14ac:dyDescent="0.25">
      <c r="A1249" s="1">
        <v>45453</v>
      </c>
      <c r="B1249">
        <v>1725</v>
      </c>
      <c r="C1249">
        <v>1862</v>
      </c>
      <c r="D1249">
        <f t="shared" si="91"/>
        <v>137</v>
      </c>
      <c r="E1249">
        <f t="shared" si="92"/>
        <v>19.571428571428573</v>
      </c>
      <c r="F1249">
        <f t="shared" si="93"/>
        <v>2</v>
      </c>
    </row>
    <row r="1250" spans="1:6" ht="15" customHeight="1" x14ac:dyDescent="0.25">
      <c r="A1250" s="1">
        <v>45454</v>
      </c>
      <c r="B1250">
        <v>1863</v>
      </c>
      <c r="C1250">
        <v>2009</v>
      </c>
      <c r="D1250">
        <f t="shared" si="91"/>
        <v>146</v>
      </c>
      <c r="E1250">
        <f t="shared" si="92"/>
        <v>20.857142857142858</v>
      </c>
      <c r="F1250">
        <f t="shared" si="93"/>
        <v>3</v>
      </c>
    </row>
    <row r="1251" spans="1:6" ht="15" customHeight="1" x14ac:dyDescent="0.25">
      <c r="A1251" s="1">
        <v>45455</v>
      </c>
      <c r="B1251">
        <v>2010</v>
      </c>
      <c r="C1251">
        <v>2143</v>
      </c>
      <c r="D1251">
        <f t="shared" si="91"/>
        <v>133</v>
      </c>
      <c r="E1251">
        <f t="shared" si="92"/>
        <v>19</v>
      </c>
      <c r="F1251">
        <f t="shared" si="93"/>
        <v>4</v>
      </c>
    </row>
    <row r="1252" spans="1:6" ht="15" customHeight="1" x14ac:dyDescent="0.25">
      <c r="A1252" s="1">
        <v>45456</v>
      </c>
      <c r="B1252">
        <v>2144</v>
      </c>
      <c r="C1252">
        <v>2269</v>
      </c>
      <c r="D1252">
        <f t="shared" si="91"/>
        <v>125</v>
      </c>
      <c r="E1252">
        <f t="shared" si="92"/>
        <v>17.857142857142858</v>
      </c>
      <c r="F1252">
        <f t="shared" si="93"/>
        <v>5</v>
      </c>
    </row>
    <row r="1253" spans="1:6" ht="15" customHeight="1" x14ac:dyDescent="0.25">
      <c r="A1253" s="1">
        <v>45457</v>
      </c>
      <c r="B1253">
        <v>2270</v>
      </c>
      <c r="C1253">
        <v>2416</v>
      </c>
      <c r="D1253">
        <f t="shared" si="91"/>
        <v>146</v>
      </c>
      <c r="E1253">
        <f t="shared" si="92"/>
        <v>20.857142857142858</v>
      </c>
      <c r="F1253">
        <f t="shared" si="93"/>
        <v>6</v>
      </c>
    </row>
    <row r="1254" spans="1:6" ht="15" customHeight="1" x14ac:dyDescent="0.25">
      <c r="A1254" s="1">
        <v>45458</v>
      </c>
      <c r="B1254">
        <v>2417</v>
      </c>
      <c r="C1254">
        <v>2583</v>
      </c>
      <c r="D1254">
        <f t="shared" si="91"/>
        <v>166</v>
      </c>
      <c r="E1254">
        <f t="shared" si="92"/>
        <v>23.714285714285715</v>
      </c>
      <c r="F1254">
        <f t="shared" si="93"/>
        <v>7</v>
      </c>
    </row>
    <row r="1255" spans="1:6" ht="15" customHeight="1" x14ac:dyDescent="0.25">
      <c r="A1255" s="1">
        <v>45459</v>
      </c>
      <c r="B1255" s="34" t="s">
        <v>580</v>
      </c>
      <c r="C1255" s="34"/>
      <c r="D1255" s="34"/>
      <c r="E1255" s="34"/>
      <c r="F1255">
        <f t="shared" si="93"/>
        <v>1</v>
      </c>
    </row>
    <row r="1256" spans="1:6" ht="15" customHeight="1" x14ac:dyDescent="0.25">
      <c r="A1256" s="1">
        <v>45460</v>
      </c>
      <c r="B1256">
        <v>2584</v>
      </c>
      <c r="C1256">
        <v>2740</v>
      </c>
      <c r="D1256">
        <f t="shared" si="91"/>
        <v>156</v>
      </c>
      <c r="E1256">
        <f t="shared" si="92"/>
        <v>22.285714285714285</v>
      </c>
      <c r="F1256">
        <f t="shared" si="93"/>
        <v>2</v>
      </c>
    </row>
    <row r="1257" spans="1:6" ht="15" customHeight="1" x14ac:dyDescent="0.25">
      <c r="A1257" s="1">
        <v>45461</v>
      </c>
      <c r="B1257">
        <v>2741</v>
      </c>
      <c r="C1257">
        <v>2861</v>
      </c>
      <c r="D1257">
        <f t="shared" si="91"/>
        <v>120</v>
      </c>
      <c r="E1257">
        <f t="shared" si="92"/>
        <v>17.142857142857142</v>
      </c>
      <c r="F1257">
        <f t="shared" si="93"/>
        <v>3</v>
      </c>
    </row>
    <row r="1258" spans="1:6" ht="15" customHeight="1" x14ac:dyDescent="0.25">
      <c r="A1258" s="1">
        <v>45462</v>
      </c>
      <c r="B1258">
        <v>2862</v>
      </c>
      <c r="C1258">
        <v>2987</v>
      </c>
      <c r="D1258">
        <f t="shared" si="91"/>
        <v>125</v>
      </c>
      <c r="E1258">
        <f t="shared" si="92"/>
        <v>17.857142857142858</v>
      </c>
      <c r="F1258">
        <f t="shared" si="93"/>
        <v>4</v>
      </c>
    </row>
    <row r="1259" spans="1:6" ht="15" customHeight="1" x14ac:dyDescent="0.25">
      <c r="A1259" s="1">
        <v>45463</v>
      </c>
      <c r="B1259">
        <v>2988</v>
      </c>
      <c r="C1259">
        <v>3122</v>
      </c>
      <c r="D1259">
        <f t="shared" si="91"/>
        <v>134</v>
      </c>
      <c r="E1259">
        <f t="shared" si="92"/>
        <v>19.142857142857142</v>
      </c>
      <c r="F1259">
        <f t="shared" si="93"/>
        <v>5</v>
      </c>
    </row>
    <row r="1260" spans="1:6" ht="15" customHeight="1" x14ac:dyDescent="0.25">
      <c r="A1260" s="1">
        <v>45464</v>
      </c>
      <c r="B1260">
        <v>3123</v>
      </c>
      <c r="C1260">
        <v>3267</v>
      </c>
      <c r="D1260">
        <f t="shared" si="91"/>
        <v>144</v>
      </c>
      <c r="E1260">
        <f t="shared" si="92"/>
        <v>20.571428571428573</v>
      </c>
      <c r="F1260">
        <f t="shared" si="93"/>
        <v>6</v>
      </c>
    </row>
    <row r="1261" spans="1:6" ht="15" customHeight="1" x14ac:dyDescent="0.25">
      <c r="A1261" s="1">
        <v>45465</v>
      </c>
      <c r="B1261">
        <v>3268</v>
      </c>
      <c r="C1261">
        <v>3408</v>
      </c>
      <c r="D1261">
        <f t="shared" si="91"/>
        <v>140</v>
      </c>
      <c r="E1261">
        <f t="shared" si="92"/>
        <v>20</v>
      </c>
      <c r="F1261">
        <f t="shared" si="93"/>
        <v>7</v>
      </c>
    </row>
    <row r="1262" spans="1:6" ht="15" customHeight="1" x14ac:dyDescent="0.25">
      <c r="A1262" s="1">
        <v>45466</v>
      </c>
      <c r="B1262" s="34" t="s">
        <v>580</v>
      </c>
      <c r="C1262" s="34"/>
      <c r="D1262" s="34"/>
      <c r="E1262" s="34"/>
      <c r="F1262">
        <f t="shared" si="93"/>
        <v>1</v>
      </c>
    </row>
    <row r="1263" spans="1:6" ht="15" customHeight="1" x14ac:dyDescent="0.25">
      <c r="A1263" s="1">
        <v>45467</v>
      </c>
      <c r="B1263">
        <v>3409</v>
      </c>
      <c r="C1263">
        <v>3540</v>
      </c>
      <c r="D1263">
        <f t="shared" si="91"/>
        <v>131</v>
      </c>
      <c r="E1263">
        <f t="shared" si="92"/>
        <v>18.714285714285715</v>
      </c>
      <c r="F1263">
        <f t="shared" si="93"/>
        <v>2</v>
      </c>
    </row>
    <row r="1264" spans="1:6" ht="15" customHeight="1" x14ac:dyDescent="0.25">
      <c r="A1264" s="1">
        <v>45468</v>
      </c>
      <c r="B1264">
        <v>3541</v>
      </c>
      <c r="C1264">
        <v>3666</v>
      </c>
      <c r="D1264">
        <f t="shared" si="91"/>
        <v>125</v>
      </c>
      <c r="E1264">
        <f t="shared" si="92"/>
        <v>17.857142857142858</v>
      </c>
      <c r="F1264">
        <f t="shared" si="93"/>
        <v>3</v>
      </c>
    </row>
    <row r="1265" spans="1:6" ht="15" customHeight="1" x14ac:dyDescent="0.25">
      <c r="A1265" s="1">
        <v>45469</v>
      </c>
      <c r="D1265">
        <f t="shared" si="91"/>
        <v>0</v>
      </c>
      <c r="E1265">
        <f t="shared" si="92"/>
        <v>0</v>
      </c>
      <c r="F1265">
        <f t="shared" si="93"/>
        <v>4</v>
      </c>
    </row>
    <row r="1266" spans="1:6" ht="15" customHeight="1" x14ac:dyDescent="0.25">
      <c r="A1266" s="1">
        <v>45470</v>
      </c>
      <c r="D1266">
        <f t="shared" si="91"/>
        <v>0</v>
      </c>
      <c r="E1266">
        <f t="shared" si="92"/>
        <v>0</v>
      </c>
      <c r="F1266">
        <f t="shared" si="93"/>
        <v>5</v>
      </c>
    </row>
    <row r="1267" spans="1:6" ht="15" customHeight="1" x14ac:dyDescent="0.25">
      <c r="A1267" s="1">
        <v>45471</v>
      </c>
      <c r="D1267">
        <f t="shared" si="91"/>
        <v>0</v>
      </c>
      <c r="E1267">
        <f t="shared" si="92"/>
        <v>0</v>
      </c>
      <c r="F1267">
        <f t="shared" si="93"/>
        <v>6</v>
      </c>
    </row>
    <row r="1268" spans="1:6" ht="15" customHeight="1" x14ac:dyDescent="0.25">
      <c r="A1268" s="1">
        <v>45472</v>
      </c>
      <c r="D1268">
        <f t="shared" si="91"/>
        <v>0</v>
      </c>
      <c r="E1268">
        <f t="shared" si="92"/>
        <v>0</v>
      </c>
      <c r="F1268">
        <f t="shared" si="93"/>
        <v>7</v>
      </c>
    </row>
    <row r="1269" spans="1:6" ht="15" customHeight="1" x14ac:dyDescent="0.25">
      <c r="A1269" s="1">
        <v>45473</v>
      </c>
      <c r="B1269" s="34" t="s">
        <v>580</v>
      </c>
      <c r="C1269" s="34"/>
      <c r="D1269" s="34"/>
      <c r="E1269" s="34"/>
      <c r="F1269">
        <f t="shared" si="93"/>
        <v>1</v>
      </c>
    </row>
  </sheetData>
  <autoFilter ref="F881:F1269" xr:uid="{00000000-0009-0000-0000-000000000000}"/>
  <mergeCells count="124">
    <mergeCell ref="A1140:E1141"/>
    <mergeCell ref="A1173:E1174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105:E1105"/>
    <mergeCell ref="B1078:E1078"/>
    <mergeCell ref="B1008:E1008"/>
    <mergeCell ref="A1043:E1044"/>
    <mergeCell ref="B807:E807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793:E793"/>
    <mergeCell ref="B786:E786"/>
    <mergeCell ref="B1098:E1098"/>
    <mergeCell ref="B1031:E1031"/>
    <mergeCell ref="B1038:E1038"/>
    <mergeCell ref="B883:E883"/>
    <mergeCell ref="B890:E890"/>
    <mergeCell ref="B897:E897"/>
    <mergeCell ref="B904:E904"/>
    <mergeCell ref="B911:E911"/>
    <mergeCell ref="A913:E914"/>
    <mergeCell ref="A946:E947"/>
    <mergeCell ref="A978:E979"/>
    <mergeCell ref="A1011:E1012"/>
    <mergeCell ref="B964:E964"/>
    <mergeCell ref="B971:E971"/>
    <mergeCell ref="B980:E980"/>
    <mergeCell ref="B987:E987"/>
    <mergeCell ref="B994:E994"/>
    <mergeCell ref="B1001:E1001"/>
    <mergeCell ref="B1017:E1017"/>
    <mergeCell ref="B1024:E1024"/>
    <mergeCell ref="B800:E800"/>
    <mergeCell ref="B814:E814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A331:C332"/>
    <mergeCell ref="A361:C362"/>
    <mergeCell ref="A394:C395"/>
    <mergeCell ref="A426:C427"/>
    <mergeCell ref="B410:E410"/>
    <mergeCell ref="A459:C460"/>
    <mergeCell ref="A687:E688"/>
    <mergeCell ref="B680:E680"/>
    <mergeCell ref="B643:E643"/>
    <mergeCell ref="A524:C525"/>
    <mergeCell ref="A491:C492"/>
    <mergeCell ref="B650:E650"/>
    <mergeCell ref="A589:C590"/>
    <mergeCell ref="B666:E666"/>
    <mergeCell ref="B659:E659"/>
    <mergeCell ref="A654:C655"/>
    <mergeCell ref="A622:C623"/>
    <mergeCell ref="B710:E710"/>
    <mergeCell ref="B717:E717"/>
    <mergeCell ref="B689:E689"/>
    <mergeCell ref="B756:E756"/>
    <mergeCell ref="B763:E763"/>
    <mergeCell ref="B770:E770"/>
    <mergeCell ref="B777:E777"/>
    <mergeCell ref="A783:E784"/>
    <mergeCell ref="A750:E751"/>
    <mergeCell ref="B696:E696"/>
    <mergeCell ref="B703:E703"/>
    <mergeCell ref="B747:E747"/>
    <mergeCell ref="A720:E721"/>
    <mergeCell ref="B726:E726"/>
    <mergeCell ref="B733:E733"/>
    <mergeCell ref="B740:E740"/>
    <mergeCell ref="A1238:E1239"/>
    <mergeCell ref="B1241:E1241"/>
    <mergeCell ref="B1248:E1248"/>
    <mergeCell ref="B1255:E1255"/>
    <mergeCell ref="B1262:E1262"/>
    <mergeCell ref="B1269:E1269"/>
    <mergeCell ref="A1205:E1206"/>
    <mergeCell ref="B1181:E1181"/>
    <mergeCell ref="B1151:E1151"/>
    <mergeCell ref="B1158:E1158"/>
    <mergeCell ref="B1165:E1165"/>
    <mergeCell ref="B1172:E1172"/>
    <mergeCell ref="B1188:E1188"/>
    <mergeCell ref="B1195:E1195"/>
    <mergeCell ref="B1202:E1202"/>
    <mergeCell ref="B1211:E1211"/>
    <mergeCell ref="B1218:E1218"/>
    <mergeCell ref="B1225:E1225"/>
    <mergeCell ref="B1232:E123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tabSelected="1" zoomScale="175" zoomScaleNormal="175" workbookViewId="0">
      <selection activeCell="B4" sqref="B4"/>
    </sheetView>
  </sheetViews>
  <sheetFormatPr baseColWidth="10" defaultColWidth="11" defaultRowHeight="14.25" x14ac:dyDescent="0.2"/>
  <cols>
    <col min="1" max="1" width="19.375" customWidth="1"/>
    <col min="2" max="2" width="19.875" customWidth="1"/>
    <col min="3" max="3" width="11" customWidth="1"/>
    <col min="4" max="5" width="16.75" customWidth="1"/>
    <col min="7" max="7" width="12.25" style="26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1">
        <v>34000</v>
      </c>
      <c r="B1" s="25">
        <v>30</v>
      </c>
      <c r="C1" s="8"/>
      <c r="D1" s="17" t="s">
        <v>590</v>
      </c>
      <c r="E1" s="17" t="s">
        <v>591</v>
      </c>
    </row>
    <row r="2" spans="1:11" ht="24" customHeight="1" thickTop="1" thickBot="1" x14ac:dyDescent="0.35">
      <c r="A2" s="11"/>
      <c r="B2" s="25">
        <v>11290</v>
      </c>
      <c r="D2" s="19">
        <v>5177.22</v>
      </c>
      <c r="E2" s="18">
        <f t="shared" ref="E2:E15" si="0">D2*1.03</f>
        <v>5332.5366000000004</v>
      </c>
    </row>
    <row r="3" spans="1:11" ht="24" customHeight="1" thickTop="1" thickBot="1" x14ac:dyDescent="0.35">
      <c r="A3" s="11"/>
      <c r="B3" s="25">
        <v>22680</v>
      </c>
      <c r="C3" s="8"/>
      <c r="D3" s="19">
        <v>961.2</v>
      </c>
      <c r="E3" s="18">
        <f t="shared" si="0"/>
        <v>990.03600000000006</v>
      </c>
      <c r="G3" s="31"/>
      <c r="H3" s="8"/>
      <c r="I3" s="8"/>
    </row>
    <row r="4" spans="1:11" ht="21" thickTop="1" thickBot="1" x14ac:dyDescent="0.35">
      <c r="A4" s="12"/>
      <c r="B4" s="24"/>
      <c r="D4" s="19">
        <v>1265.4000000000001</v>
      </c>
      <c r="E4" s="18">
        <f t="shared" si="0"/>
        <v>1303.3620000000001</v>
      </c>
    </row>
    <row r="5" spans="1:11" ht="21" thickTop="1" thickBot="1" x14ac:dyDescent="0.35">
      <c r="A5" s="12"/>
      <c r="B5" s="11"/>
      <c r="D5" s="19">
        <v>13317</v>
      </c>
      <c r="E5" s="18">
        <f t="shared" si="0"/>
        <v>13716.51</v>
      </c>
      <c r="I5" s="26"/>
      <c r="J5" s="26"/>
      <c r="K5" s="8"/>
    </row>
    <row r="6" spans="1:11" ht="21" thickTop="1" thickBot="1" x14ac:dyDescent="0.35">
      <c r="A6" s="12"/>
      <c r="B6" s="11"/>
      <c r="D6" s="19">
        <v>5184</v>
      </c>
      <c r="E6" s="18">
        <f t="shared" si="0"/>
        <v>5339.52</v>
      </c>
      <c r="I6" s="26"/>
      <c r="J6" s="26"/>
      <c r="K6" s="8"/>
    </row>
    <row r="7" spans="1:11" ht="21" thickTop="1" thickBot="1" x14ac:dyDescent="0.35">
      <c r="A7" s="12"/>
      <c r="B7" s="11"/>
      <c r="D7" s="19">
        <v>1949.5</v>
      </c>
      <c r="E7" s="18">
        <f t="shared" si="0"/>
        <v>2007.9850000000001</v>
      </c>
      <c r="I7" s="26"/>
      <c r="J7" s="26"/>
      <c r="K7" s="8"/>
    </row>
    <row r="8" spans="1:11" ht="21" thickTop="1" thickBot="1" x14ac:dyDescent="0.35">
      <c r="A8" s="12"/>
      <c r="B8" s="11"/>
      <c r="D8" s="19">
        <v>2432</v>
      </c>
      <c r="E8" s="18">
        <f t="shared" si="0"/>
        <v>2504.96</v>
      </c>
      <c r="I8" s="26"/>
      <c r="J8" s="26"/>
      <c r="K8" s="8"/>
    </row>
    <row r="9" spans="1:11" ht="21" thickTop="1" thickBot="1" x14ac:dyDescent="0.35">
      <c r="A9" s="12"/>
      <c r="B9" s="11"/>
      <c r="D9" s="19">
        <v>5980.8</v>
      </c>
      <c r="E9" s="18">
        <f t="shared" si="0"/>
        <v>6160.2240000000002</v>
      </c>
      <c r="K9" s="8"/>
    </row>
    <row r="10" spans="1:11" ht="21" hidden="1" thickTop="1" thickBot="1" x14ac:dyDescent="0.35">
      <c r="A10" s="12"/>
      <c r="B10" s="11"/>
      <c r="D10" s="19"/>
      <c r="E10" s="18">
        <f t="shared" si="0"/>
        <v>0</v>
      </c>
    </row>
    <row r="11" spans="1:11" ht="21" hidden="1" thickTop="1" thickBot="1" x14ac:dyDescent="0.35">
      <c r="A11" s="12"/>
      <c r="B11" s="11"/>
      <c r="D11" s="19"/>
      <c r="E11" s="18">
        <f t="shared" si="0"/>
        <v>0</v>
      </c>
    </row>
    <row r="12" spans="1:11" ht="21" hidden="1" thickTop="1" thickBot="1" x14ac:dyDescent="0.35">
      <c r="A12" s="12"/>
      <c r="B12" s="11"/>
      <c r="D12" s="19"/>
      <c r="E12" s="18">
        <f t="shared" si="0"/>
        <v>0</v>
      </c>
    </row>
    <row r="13" spans="1:11" ht="21" hidden="1" thickTop="1" thickBot="1" x14ac:dyDescent="0.35">
      <c r="A13" s="12"/>
      <c r="B13" s="11"/>
      <c r="D13" s="19"/>
      <c r="E13" s="18">
        <f t="shared" si="0"/>
        <v>0</v>
      </c>
    </row>
    <row r="14" spans="1:11" ht="21" hidden="1" thickTop="1" thickBot="1" x14ac:dyDescent="0.35">
      <c r="A14" s="12"/>
      <c r="B14" s="29"/>
      <c r="D14" s="19"/>
      <c r="E14" s="18">
        <f t="shared" si="0"/>
        <v>0</v>
      </c>
    </row>
    <row r="15" spans="1:11" ht="21" hidden="1" thickTop="1" thickBot="1" x14ac:dyDescent="0.35">
      <c r="A15" s="12"/>
      <c r="B15" s="29"/>
      <c r="D15" s="19"/>
      <c r="E15" s="18">
        <f t="shared" si="0"/>
        <v>0</v>
      </c>
    </row>
    <row r="16" spans="1:11" ht="21" hidden="1" thickTop="1" thickBot="1" x14ac:dyDescent="0.35">
      <c r="A16" s="12"/>
      <c r="B16" s="11"/>
      <c r="D16" s="19"/>
      <c r="E16" s="18">
        <f t="shared" ref="E16:E23" si="1">D16*1.03</f>
        <v>0</v>
      </c>
      <c r="H16" s="8"/>
      <c r="I16" s="8"/>
    </row>
    <row r="17" spans="1:5" ht="21" hidden="1" thickTop="1" thickBot="1" x14ac:dyDescent="0.35">
      <c r="A17" s="12"/>
      <c r="B17" s="11"/>
      <c r="D17" s="19"/>
      <c r="E17" s="18">
        <f t="shared" si="1"/>
        <v>0</v>
      </c>
    </row>
    <row r="18" spans="1:5" ht="21" hidden="1" thickTop="1" thickBot="1" x14ac:dyDescent="0.35">
      <c r="A18" s="12"/>
      <c r="B18" s="11"/>
      <c r="D18" s="19"/>
      <c r="E18" s="18">
        <f t="shared" si="1"/>
        <v>0</v>
      </c>
    </row>
    <row r="19" spans="1:5" ht="21" hidden="1" thickTop="1" thickBot="1" x14ac:dyDescent="0.35">
      <c r="A19" s="12"/>
      <c r="B19" s="11"/>
      <c r="D19" s="19"/>
      <c r="E19" s="18">
        <f t="shared" si="1"/>
        <v>0</v>
      </c>
    </row>
    <row r="20" spans="1:5" ht="21" hidden="1" thickTop="1" thickBot="1" x14ac:dyDescent="0.35">
      <c r="A20" s="12"/>
      <c r="B20" s="11"/>
      <c r="D20" s="19"/>
      <c r="E20" s="18">
        <f t="shared" si="1"/>
        <v>0</v>
      </c>
    </row>
    <row r="21" spans="1:5" ht="21" hidden="1" thickTop="1" thickBot="1" x14ac:dyDescent="0.35">
      <c r="A21" s="12"/>
      <c r="B21" s="11"/>
      <c r="D21" s="19"/>
      <c r="E21" s="18">
        <f t="shared" si="1"/>
        <v>0</v>
      </c>
    </row>
    <row r="22" spans="1:5" ht="21" hidden="1" thickTop="1" thickBot="1" x14ac:dyDescent="0.35">
      <c r="A22" s="12"/>
      <c r="B22" s="11"/>
      <c r="D22" s="19"/>
      <c r="E22" s="18">
        <f t="shared" si="1"/>
        <v>0</v>
      </c>
    </row>
    <row r="23" spans="1:5" ht="21" hidden="1" thickTop="1" thickBot="1" x14ac:dyDescent="0.35">
      <c r="A23" s="12"/>
      <c r="B23" s="11"/>
      <c r="D23" s="19"/>
      <c r="E23" s="18">
        <f t="shared" si="1"/>
        <v>0</v>
      </c>
    </row>
    <row r="24" spans="1:5" ht="22.5" hidden="1" customHeight="1" thickTop="1" thickBot="1" x14ac:dyDescent="0.35">
      <c r="A24" s="12"/>
      <c r="B24" s="11"/>
      <c r="D24" s="15"/>
      <c r="E24" s="16"/>
    </row>
    <row r="25" spans="1:5" ht="20.25" hidden="1" thickTop="1" x14ac:dyDescent="0.3">
      <c r="A25" s="12"/>
      <c r="B25" s="30"/>
    </row>
    <row r="26" spans="1:5" ht="19.5" hidden="1" x14ac:dyDescent="0.3">
      <c r="A26" s="12"/>
      <c r="B26" s="30"/>
    </row>
    <row r="27" spans="1:5" ht="19.5" hidden="1" x14ac:dyDescent="0.3">
      <c r="A27" s="12"/>
      <c r="B27" s="11"/>
    </row>
    <row r="28" spans="1:5" ht="19.5" hidden="1" x14ac:dyDescent="0.3">
      <c r="A28" s="12"/>
      <c r="B28" s="11"/>
    </row>
    <row r="29" spans="1:5" ht="19.5" hidden="1" x14ac:dyDescent="0.3">
      <c r="A29" s="12"/>
      <c r="B29" s="11"/>
    </row>
    <row r="30" spans="1:5" ht="19.5" hidden="1" x14ac:dyDescent="0.3">
      <c r="A30" s="12"/>
      <c r="B30" s="11"/>
    </row>
    <row r="31" spans="1:5" ht="19.5" hidden="1" x14ac:dyDescent="0.3">
      <c r="A31" s="12"/>
      <c r="B31" s="11"/>
    </row>
    <row r="32" spans="1:5" ht="19.5" hidden="1" x14ac:dyDescent="0.3">
      <c r="A32" s="12"/>
      <c r="B32" s="11"/>
    </row>
    <row r="33" spans="1:2" ht="19.5" hidden="1" x14ac:dyDescent="0.3">
      <c r="A33" s="27"/>
      <c r="B33" s="11"/>
    </row>
    <row r="34" spans="1:2" ht="19.5" hidden="1" x14ac:dyDescent="0.3">
      <c r="A34" s="27"/>
      <c r="B34" s="11"/>
    </row>
    <row r="35" spans="1:2" ht="19.5" hidden="1" x14ac:dyDescent="0.3">
      <c r="A35" s="27"/>
      <c r="B35" s="11"/>
    </row>
    <row r="36" spans="1:2" ht="19.5" hidden="1" x14ac:dyDescent="0.3">
      <c r="A36" s="12"/>
      <c r="B36" s="11"/>
    </row>
    <row r="37" spans="1:2" ht="19.5" hidden="1" x14ac:dyDescent="0.3">
      <c r="A37" s="12"/>
      <c r="B37" s="11"/>
    </row>
    <row r="38" spans="1:2" ht="19.5" hidden="1" x14ac:dyDescent="0.3">
      <c r="A38" s="12"/>
      <c r="B38" s="11"/>
    </row>
    <row r="39" spans="1:2" ht="19.5" hidden="1" x14ac:dyDescent="0.3">
      <c r="A39" s="12"/>
      <c r="B39" s="11"/>
    </row>
    <row r="40" spans="1:2" ht="19.5" hidden="1" x14ac:dyDescent="0.3">
      <c r="A40" s="12"/>
      <c r="B40" s="11"/>
    </row>
    <row r="41" spans="1:2" ht="19.5" hidden="1" x14ac:dyDescent="0.3">
      <c r="A41" s="12"/>
      <c r="B41" s="11"/>
    </row>
    <row r="42" spans="1:2" ht="19.5" hidden="1" x14ac:dyDescent="0.3">
      <c r="A42" s="12"/>
      <c r="B42" s="11"/>
    </row>
    <row r="43" spans="1:2" ht="19.5" hidden="1" x14ac:dyDescent="0.3">
      <c r="A43" s="12"/>
      <c r="B43" s="11"/>
    </row>
    <row r="44" spans="1:2" ht="19.5" hidden="1" x14ac:dyDescent="0.3">
      <c r="A44" s="12"/>
      <c r="B44" s="11"/>
    </row>
    <row r="45" spans="1:2" ht="19.5" hidden="1" x14ac:dyDescent="0.3">
      <c r="A45" s="12"/>
      <c r="B45" s="11"/>
    </row>
    <row r="46" spans="1:2" ht="19.5" hidden="1" x14ac:dyDescent="0.3">
      <c r="A46" s="12"/>
      <c r="B46" s="11"/>
    </row>
    <row r="47" spans="1:2" ht="19.5" hidden="1" x14ac:dyDescent="0.3">
      <c r="A47" s="12"/>
      <c r="B47" s="11"/>
    </row>
    <row r="48" spans="1:2" ht="19.5" hidden="1" x14ac:dyDescent="0.3">
      <c r="A48" s="12"/>
      <c r="B48" s="11"/>
    </row>
    <row r="49" spans="1:2" ht="19.5" hidden="1" x14ac:dyDescent="0.3">
      <c r="A49" s="28"/>
      <c r="B49" s="11"/>
    </row>
    <row r="50" spans="1:2" ht="19.5" hidden="1" x14ac:dyDescent="0.3">
      <c r="A50" s="12"/>
      <c r="B50" s="11"/>
    </row>
    <row r="51" spans="1:2" ht="19.5" hidden="1" x14ac:dyDescent="0.3">
      <c r="A51" s="12"/>
      <c r="B51" s="11"/>
    </row>
    <row r="52" spans="1:2" ht="19.5" hidden="1" x14ac:dyDescent="0.3">
      <c r="A52" s="27"/>
      <c r="B52" s="11"/>
    </row>
    <row r="53" spans="1:2" ht="19.5" hidden="1" x14ac:dyDescent="0.3">
      <c r="A53" s="12"/>
      <c r="B53" s="11"/>
    </row>
    <row r="54" spans="1:2" ht="19.5" hidden="1" x14ac:dyDescent="0.3">
      <c r="A54" s="12"/>
      <c r="B54" s="11"/>
    </row>
    <row r="55" spans="1:2" ht="19.5" hidden="1" x14ac:dyDescent="0.3">
      <c r="A55" s="12"/>
      <c r="B55" s="11"/>
    </row>
    <row r="56" spans="1:2" ht="19.5" hidden="1" x14ac:dyDescent="0.3">
      <c r="A56" s="12"/>
      <c r="B56" s="11"/>
    </row>
    <row r="57" spans="1:2" ht="19.5" hidden="1" x14ac:dyDescent="0.3">
      <c r="A57" s="12"/>
      <c r="B57" s="11"/>
    </row>
    <row r="58" spans="1:2" ht="19.5" hidden="1" x14ac:dyDescent="0.3">
      <c r="A58" s="12"/>
      <c r="B58" s="11"/>
    </row>
    <row r="59" spans="1:2" ht="19.5" hidden="1" x14ac:dyDescent="0.3">
      <c r="A59" s="12"/>
      <c r="B59" s="11"/>
    </row>
    <row r="60" spans="1:2" ht="19.5" hidden="1" x14ac:dyDescent="0.3">
      <c r="A60" s="12"/>
      <c r="B60" s="11"/>
    </row>
    <row r="61" spans="1:2" ht="19.5" hidden="1" x14ac:dyDescent="0.3">
      <c r="A61" s="12"/>
      <c r="B61" s="11"/>
    </row>
    <row r="62" spans="1:2" ht="19.5" hidden="1" x14ac:dyDescent="0.3">
      <c r="A62" s="12"/>
      <c r="B62" s="11"/>
    </row>
    <row r="63" spans="1:2" ht="19.5" hidden="1" x14ac:dyDescent="0.3">
      <c r="A63" s="12"/>
      <c r="B63" s="11"/>
    </row>
    <row r="64" spans="1:2" ht="20.25" thickTop="1" x14ac:dyDescent="0.3">
      <c r="A64" s="12">
        <f>SUM(A1:A63)</f>
        <v>34000</v>
      </c>
      <c r="B64" s="11">
        <f>SUM(B1:B63)</f>
        <v>34000</v>
      </c>
    </row>
    <row r="65" spans="1:2" ht="39" x14ac:dyDescent="0.3">
      <c r="A65" s="13" t="s">
        <v>587</v>
      </c>
      <c r="B65" s="11">
        <f>B64-A64</f>
        <v>0</v>
      </c>
    </row>
    <row r="66" spans="1:2" ht="20.25" customHeight="1" x14ac:dyDescent="0.3">
      <c r="A66" s="32" t="s">
        <v>605</v>
      </c>
      <c r="B66" s="32" t="s">
        <v>606</v>
      </c>
    </row>
  </sheetData>
  <pageMargins left="0.19" right="0.19" top="0.19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250" zoomScaleNormal="250" workbookViewId="0"/>
  </sheetViews>
  <sheetFormatPr baseColWidth="10" defaultColWidth="11" defaultRowHeight="14.25" x14ac:dyDescent="0.2"/>
  <sheetData>
    <row r="1" spans="1:3" x14ac:dyDescent="0.2">
      <c r="A1">
        <v>24504</v>
      </c>
      <c r="B1">
        <v>22</v>
      </c>
      <c r="C1">
        <f>A1+B1</f>
        <v>24526</v>
      </c>
    </row>
    <row r="2" spans="1:3" x14ac:dyDescent="0.2">
      <c r="C2">
        <f>C1+B1</f>
        <v>24548</v>
      </c>
    </row>
    <row r="3" spans="1:3" x14ac:dyDescent="0.2">
      <c r="C3">
        <f>C2+B1</f>
        <v>24570</v>
      </c>
    </row>
    <row r="4" spans="1:3" x14ac:dyDescent="0.2">
      <c r="C4">
        <f>C3+B1</f>
        <v>24592</v>
      </c>
    </row>
    <row r="5" spans="1:3" x14ac:dyDescent="0.2">
      <c r="C5">
        <f>C4+B1</f>
        <v>24614</v>
      </c>
    </row>
    <row r="6" spans="1:3" x14ac:dyDescent="0.2">
      <c r="C6">
        <f>C5+B1</f>
        <v>24636</v>
      </c>
    </row>
    <row r="7" spans="1:3" x14ac:dyDescent="0.2">
      <c r="C7">
        <f>C6+B1</f>
        <v>24658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Cortes</vt:lpstr>
      <vt:lpstr>Sumas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2024-06-20T19:53:02Z</cp:lastPrinted>
  <dcterms:created xsi:type="dcterms:W3CDTF">2021-02-03T17:35:38Z</dcterms:created>
  <dcterms:modified xsi:type="dcterms:W3CDTF">2024-06-27T21:53:04Z</dcterms:modified>
</cp:coreProperties>
</file>