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I:\Repositorios\Cortes\"/>
    </mc:Choice>
  </mc:AlternateContent>
  <bookViews>
    <workbookView xWindow="0" yWindow="0" windowWidth="2160" windowHeight="0" activeTab="1"/>
  </bookViews>
  <sheets>
    <sheet name="Cortes" sheetId="1" r:id="rId1"/>
    <sheet name="Sumas" sheetId="2" r:id="rId2"/>
    <sheet name="Hoja3" sheetId="7" r:id="rId3"/>
    <sheet name="Incapacidades del personal" sheetId="3" r:id="rId4"/>
    <sheet name="Hoja1" sheetId="9" r:id="rId5"/>
    <sheet name="Vacaciones " sheetId="4" r:id="rId6"/>
    <sheet name="Descansos" sheetId="8" r:id="rId7"/>
    <sheet name="Fechas" sheetId="5" r:id="rId8"/>
  </sheets>
  <definedNames>
    <definedName name="_xlnm._FilterDatabase" localSheetId="0" hidden="1">Cortes!$F$881:$F$1139</definedName>
  </definedNames>
  <calcPr calcId="162913"/>
</workbook>
</file>

<file path=xl/calcChain.xml><?xml version="1.0" encoding="utf-8"?>
<calcChain xmlns="http://schemas.openxmlformats.org/spreadsheetml/2006/main">
  <c r="D1139" i="1" l="1"/>
  <c r="E1139" i="1" s="1"/>
  <c r="D1138" i="1"/>
  <c r="E1138" i="1" s="1"/>
  <c r="D1137" i="1"/>
  <c r="E1137" i="1" s="1"/>
  <c r="D1136" i="1"/>
  <c r="E1136" i="1" s="1"/>
  <c r="D1134" i="1"/>
  <c r="E1134" i="1" s="1"/>
  <c r="D1133" i="1"/>
  <c r="E1133" i="1" s="1"/>
  <c r="D1132" i="1"/>
  <c r="E1132" i="1" s="1"/>
  <c r="D1131" i="1"/>
  <c r="E1131" i="1" s="1"/>
  <c r="D1130" i="1"/>
  <c r="E1130" i="1" s="1"/>
  <c r="D1129" i="1"/>
  <c r="E1129" i="1" s="1"/>
  <c r="D1127" i="1"/>
  <c r="E1127" i="1" s="1"/>
  <c r="D1126" i="1"/>
  <c r="E1126" i="1" s="1"/>
  <c r="D1125" i="1"/>
  <c r="E1125" i="1" s="1"/>
  <c r="D1124" i="1"/>
  <c r="E1124" i="1" s="1"/>
  <c r="D1123" i="1"/>
  <c r="E1123" i="1" s="1"/>
  <c r="D1122" i="1"/>
  <c r="E1122" i="1" s="1"/>
  <c r="D1120" i="1"/>
  <c r="E1120" i="1" s="1"/>
  <c r="D1119" i="1"/>
  <c r="E1119" i="1" s="1"/>
  <c r="D1118" i="1"/>
  <c r="E1118" i="1" s="1"/>
  <c r="D1117" i="1"/>
  <c r="E1117" i="1" s="1"/>
  <c r="D1116" i="1"/>
  <c r="E1116" i="1" s="1"/>
  <c r="D1115" i="1"/>
  <c r="E1115" i="1" s="1"/>
  <c r="D1113" i="1"/>
  <c r="E1113" i="1" s="1"/>
  <c r="D1112" i="1"/>
  <c r="E1112" i="1" s="1"/>
  <c r="D1111" i="1"/>
  <c r="E1111" i="1" s="1"/>
  <c r="D1108" i="1"/>
  <c r="E1108" i="1" s="1"/>
  <c r="D1107" i="1"/>
  <c r="E1107" i="1" s="1"/>
  <c r="D1106" i="1"/>
  <c r="E1106" i="1" s="1"/>
  <c r="D1104" i="1"/>
  <c r="E1104" i="1" s="1"/>
  <c r="D1103" i="1"/>
  <c r="E1103" i="1" s="1"/>
  <c r="D1102" i="1"/>
  <c r="E1102" i="1" s="1"/>
  <c r="D1101" i="1"/>
  <c r="E1101" i="1" s="1"/>
  <c r="D1100" i="1"/>
  <c r="E1100" i="1" s="1"/>
  <c r="D1099" i="1"/>
  <c r="E1099" i="1" s="1"/>
  <c r="D1097" i="1"/>
  <c r="E1097" i="1" s="1"/>
  <c r="D1096" i="1"/>
  <c r="E1096" i="1" s="1"/>
  <c r="D1095" i="1"/>
  <c r="E1095" i="1" s="1"/>
  <c r="D1094" i="1"/>
  <c r="E1094" i="1" s="1"/>
  <c r="D1093" i="1"/>
  <c r="E1093" i="1" s="1"/>
  <c r="D1092" i="1"/>
  <c r="E1092" i="1" s="1"/>
  <c r="D1090" i="1"/>
  <c r="E1090" i="1" s="1"/>
  <c r="D1089" i="1"/>
  <c r="E1089" i="1" s="1"/>
  <c r="D1088" i="1"/>
  <c r="E1088" i="1" s="1"/>
  <c r="D1087" i="1"/>
  <c r="E1087" i="1" s="1"/>
  <c r="D1086" i="1"/>
  <c r="E1086" i="1" s="1"/>
  <c r="D1085" i="1"/>
  <c r="E1085" i="1" s="1"/>
  <c r="D1083" i="1"/>
  <c r="E1083" i="1" s="1"/>
  <c r="D1082" i="1"/>
  <c r="E1082" i="1" s="1"/>
  <c r="D1081" i="1"/>
  <c r="E1081" i="1" s="1"/>
  <c r="D1080" i="1"/>
  <c r="E1080" i="1" s="1"/>
  <c r="D1079" i="1"/>
  <c r="E1079" i="1" s="1"/>
  <c r="D1078" i="1"/>
  <c r="E1078" i="1" s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079" i="1"/>
  <c r="F1080" i="1"/>
  <c r="F1081" i="1"/>
  <c r="F1078" i="1"/>
  <c r="B37" i="2" l="1"/>
  <c r="A37" i="2"/>
  <c r="D951" i="1" l="1"/>
  <c r="E951" i="1" s="1"/>
  <c r="D952" i="1"/>
  <c r="E952" i="1" s="1"/>
  <c r="D953" i="1"/>
  <c r="E953" i="1" s="1"/>
  <c r="D954" i="1"/>
  <c r="E954" i="1" s="1"/>
  <c r="D955" i="1"/>
  <c r="E955" i="1" s="1"/>
  <c r="D956" i="1"/>
  <c r="E956" i="1" s="1"/>
  <c r="D958" i="1"/>
  <c r="E958" i="1" s="1"/>
  <c r="D959" i="1"/>
  <c r="E959" i="1" s="1"/>
  <c r="D960" i="1"/>
  <c r="E960" i="1" s="1"/>
  <c r="D961" i="1"/>
  <c r="E961" i="1" s="1"/>
  <c r="D962" i="1"/>
  <c r="E962" i="1" s="1"/>
  <c r="D963" i="1"/>
  <c r="E963" i="1" s="1"/>
  <c r="D965" i="1"/>
  <c r="E965" i="1" s="1"/>
  <c r="D966" i="1"/>
  <c r="E966" i="1" s="1"/>
  <c r="D967" i="1"/>
  <c r="E967" i="1" s="1"/>
  <c r="D968" i="1"/>
  <c r="E968" i="1" s="1"/>
  <c r="D969" i="1"/>
  <c r="E969" i="1" s="1"/>
  <c r="D970" i="1"/>
  <c r="E970" i="1" s="1"/>
  <c r="D972" i="1"/>
  <c r="E972" i="1" s="1"/>
  <c r="D973" i="1"/>
  <c r="E973" i="1" s="1"/>
  <c r="D974" i="1"/>
  <c r="E974" i="1" s="1"/>
  <c r="D975" i="1"/>
  <c r="E975" i="1" s="1"/>
  <c r="D976" i="1"/>
  <c r="E976" i="1" s="1"/>
  <c r="D977" i="1"/>
  <c r="E977" i="1" s="1"/>
  <c r="D981" i="1"/>
  <c r="E981" i="1" s="1"/>
  <c r="D982" i="1"/>
  <c r="E982" i="1" s="1"/>
  <c r="D983" i="1"/>
  <c r="E983" i="1" s="1"/>
  <c r="D984" i="1"/>
  <c r="E984" i="1" s="1"/>
  <c r="D985" i="1"/>
  <c r="E985" i="1" s="1"/>
  <c r="D986" i="1"/>
  <c r="E986" i="1" s="1"/>
  <c r="D988" i="1"/>
  <c r="E988" i="1" s="1"/>
  <c r="D989" i="1"/>
  <c r="E989" i="1" s="1"/>
  <c r="D990" i="1"/>
  <c r="E990" i="1" s="1"/>
  <c r="D991" i="1"/>
  <c r="E991" i="1" s="1"/>
  <c r="D992" i="1"/>
  <c r="E992" i="1" s="1"/>
  <c r="D993" i="1"/>
  <c r="E993" i="1" s="1"/>
  <c r="D995" i="1"/>
  <c r="E995" i="1" s="1"/>
  <c r="D996" i="1"/>
  <c r="E996" i="1" s="1"/>
  <c r="D997" i="1"/>
  <c r="E997" i="1" s="1"/>
  <c r="D998" i="1"/>
  <c r="E998" i="1" s="1"/>
  <c r="D999" i="1"/>
  <c r="E999" i="1" s="1"/>
  <c r="D1000" i="1"/>
  <c r="E1000" i="1" s="1"/>
  <c r="D1002" i="1"/>
  <c r="E1002" i="1" s="1"/>
  <c r="D1003" i="1"/>
  <c r="E1003" i="1" s="1"/>
  <c r="D1004" i="1"/>
  <c r="E1004" i="1" s="1"/>
  <c r="D1005" i="1"/>
  <c r="E1005" i="1" s="1"/>
  <c r="D1006" i="1"/>
  <c r="E1006" i="1" s="1"/>
  <c r="D1007" i="1"/>
  <c r="E1007" i="1" s="1"/>
  <c r="D1009" i="1"/>
  <c r="E1009" i="1" s="1"/>
  <c r="D1010" i="1"/>
  <c r="E1010" i="1" s="1"/>
  <c r="D1013" i="1"/>
  <c r="E1013" i="1" s="1"/>
  <c r="D1014" i="1"/>
  <c r="E1014" i="1" s="1"/>
  <c r="D1015" i="1"/>
  <c r="E1015" i="1" s="1"/>
  <c r="D1016" i="1"/>
  <c r="E1016" i="1" s="1"/>
  <c r="D1018" i="1"/>
  <c r="E1018" i="1" s="1"/>
  <c r="D1019" i="1"/>
  <c r="E1019" i="1" s="1"/>
  <c r="D1020" i="1"/>
  <c r="E1020" i="1" s="1"/>
  <c r="D1021" i="1"/>
  <c r="E1021" i="1" s="1"/>
  <c r="D1022" i="1"/>
  <c r="E1022" i="1" s="1"/>
  <c r="D1023" i="1"/>
  <c r="E1023" i="1" s="1"/>
  <c r="D1025" i="1"/>
  <c r="E1025" i="1" s="1"/>
  <c r="D1026" i="1"/>
  <c r="E1026" i="1" s="1"/>
  <c r="D1027" i="1"/>
  <c r="E1027" i="1" s="1"/>
  <c r="D1028" i="1"/>
  <c r="E1028" i="1" s="1"/>
  <c r="D1029" i="1"/>
  <c r="E1029" i="1" s="1"/>
  <c r="D1030" i="1"/>
  <c r="E1030" i="1" s="1"/>
  <c r="D1032" i="1"/>
  <c r="E1032" i="1" s="1"/>
  <c r="D1033" i="1"/>
  <c r="E1033" i="1" s="1"/>
  <c r="D1034" i="1"/>
  <c r="E1034" i="1" s="1"/>
  <c r="D1035" i="1"/>
  <c r="E1035" i="1" s="1"/>
  <c r="D1036" i="1"/>
  <c r="E1036" i="1" s="1"/>
  <c r="D1037" i="1"/>
  <c r="E1037" i="1" s="1"/>
  <c r="D1039" i="1"/>
  <c r="E1039" i="1" s="1"/>
  <c r="D1040" i="1"/>
  <c r="E1040" i="1" s="1"/>
  <c r="D1041" i="1"/>
  <c r="E1041" i="1" s="1"/>
  <c r="D1042" i="1"/>
  <c r="E1042" i="1" s="1"/>
  <c r="D1045" i="1"/>
  <c r="E1045" i="1" s="1"/>
  <c r="D1046" i="1"/>
  <c r="E1046" i="1" s="1"/>
  <c r="D1048" i="1"/>
  <c r="E1048" i="1" s="1"/>
  <c r="D1049" i="1"/>
  <c r="E1049" i="1" s="1"/>
  <c r="D1050" i="1"/>
  <c r="E1050" i="1" s="1"/>
  <c r="D1051" i="1"/>
  <c r="E1051" i="1" s="1"/>
  <c r="D1052" i="1"/>
  <c r="E1052" i="1" s="1"/>
  <c r="D1053" i="1"/>
  <c r="E1053" i="1" s="1"/>
  <c r="D1055" i="1"/>
  <c r="E1055" i="1" s="1"/>
  <c r="D1056" i="1"/>
  <c r="E1056" i="1" s="1"/>
  <c r="D1057" i="1"/>
  <c r="E1057" i="1" s="1"/>
  <c r="D1058" i="1"/>
  <c r="E1058" i="1" s="1"/>
  <c r="D1059" i="1"/>
  <c r="E1059" i="1" s="1"/>
  <c r="D1060" i="1"/>
  <c r="E1060" i="1" s="1"/>
  <c r="D1062" i="1"/>
  <c r="E1062" i="1" s="1"/>
  <c r="D1063" i="1"/>
  <c r="E1063" i="1" s="1"/>
  <c r="D1064" i="1"/>
  <c r="E1064" i="1" s="1"/>
  <c r="D1065" i="1"/>
  <c r="E1065" i="1" s="1"/>
  <c r="D1066" i="1"/>
  <c r="E1066" i="1" s="1"/>
  <c r="D1067" i="1"/>
  <c r="E1067" i="1" s="1"/>
  <c r="D1069" i="1"/>
  <c r="E1069" i="1" s="1"/>
  <c r="D1070" i="1"/>
  <c r="E1070" i="1" s="1"/>
  <c r="D1071" i="1"/>
  <c r="E1071" i="1" s="1"/>
  <c r="D1072" i="1"/>
  <c r="E1072" i="1" s="1"/>
  <c r="D1073" i="1"/>
  <c r="E1073" i="1" s="1"/>
  <c r="D1074" i="1"/>
  <c r="E1074" i="1" s="1"/>
  <c r="D915" i="1"/>
  <c r="E915" i="1" s="1"/>
  <c r="D916" i="1"/>
  <c r="E916" i="1" s="1"/>
  <c r="D917" i="1"/>
  <c r="E917" i="1" s="1"/>
  <c r="D918" i="1"/>
  <c r="E918" i="1" s="1"/>
  <c r="D919" i="1"/>
  <c r="E919" i="1" s="1"/>
  <c r="D921" i="1"/>
  <c r="E921" i="1" s="1"/>
  <c r="D922" i="1"/>
  <c r="E922" i="1" s="1"/>
  <c r="D923" i="1"/>
  <c r="E923" i="1" s="1"/>
  <c r="D924" i="1"/>
  <c r="E924" i="1" s="1"/>
  <c r="D925" i="1"/>
  <c r="E925" i="1" s="1"/>
  <c r="D926" i="1"/>
  <c r="E926" i="1" s="1"/>
  <c r="D928" i="1"/>
  <c r="E928" i="1" s="1"/>
  <c r="D929" i="1"/>
  <c r="E929" i="1" s="1"/>
  <c r="D930" i="1"/>
  <c r="E930" i="1" s="1"/>
  <c r="D931" i="1"/>
  <c r="E931" i="1" s="1"/>
  <c r="D932" i="1"/>
  <c r="E932" i="1" s="1"/>
  <c r="D933" i="1"/>
  <c r="E933" i="1" s="1"/>
  <c r="D935" i="1"/>
  <c r="E935" i="1" s="1"/>
  <c r="D936" i="1"/>
  <c r="E936" i="1" s="1"/>
  <c r="D937" i="1"/>
  <c r="E937" i="1" s="1"/>
  <c r="D938" i="1"/>
  <c r="E938" i="1" s="1"/>
  <c r="D939" i="1"/>
  <c r="E939" i="1" s="1"/>
  <c r="D940" i="1"/>
  <c r="E940" i="1" s="1"/>
  <c r="D942" i="1"/>
  <c r="E942" i="1" s="1"/>
  <c r="D943" i="1"/>
  <c r="E943" i="1" s="1"/>
  <c r="D944" i="1"/>
  <c r="E944" i="1" s="1"/>
  <c r="D945" i="1"/>
  <c r="E945" i="1" s="1"/>
  <c r="D948" i="1"/>
  <c r="E948" i="1" s="1"/>
  <c r="D949" i="1"/>
  <c r="E949" i="1" s="1"/>
  <c r="D912" i="1"/>
  <c r="E912" i="1" s="1"/>
  <c r="D910" i="1"/>
  <c r="E910" i="1" l="1"/>
  <c r="F882" i="1" l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5" i="1"/>
  <c r="F916" i="1"/>
  <c r="F917" i="1"/>
  <c r="F918" i="1"/>
  <c r="F919" i="1"/>
  <c r="F921" i="1"/>
  <c r="F922" i="1"/>
  <c r="F923" i="1"/>
  <c r="F924" i="1"/>
  <c r="F925" i="1"/>
  <c r="F926" i="1"/>
  <c r="F928" i="1"/>
  <c r="F929" i="1"/>
  <c r="F930" i="1"/>
  <c r="F931" i="1"/>
  <c r="F932" i="1"/>
  <c r="F933" i="1"/>
  <c r="F935" i="1"/>
  <c r="F936" i="1"/>
  <c r="F937" i="1"/>
  <c r="F938" i="1"/>
  <c r="F939" i="1"/>
  <c r="F940" i="1"/>
  <c r="F942" i="1"/>
  <c r="F943" i="1"/>
  <c r="F944" i="1"/>
  <c r="F945" i="1"/>
  <c r="F948" i="1"/>
  <c r="F949" i="1"/>
  <c r="F951" i="1"/>
  <c r="F952" i="1"/>
  <c r="F953" i="1"/>
  <c r="F954" i="1"/>
  <c r="F955" i="1"/>
  <c r="F956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D882" i="1" l="1"/>
  <c r="E882" i="1" s="1"/>
  <c r="D884" i="1"/>
  <c r="E884" i="1" s="1"/>
  <c r="D885" i="1"/>
  <c r="E885" i="1" s="1"/>
  <c r="D886" i="1"/>
  <c r="E886" i="1" s="1"/>
  <c r="D887" i="1"/>
  <c r="E887" i="1" s="1"/>
  <c r="D888" i="1"/>
  <c r="E888" i="1" s="1"/>
  <c r="D889" i="1"/>
  <c r="E889" i="1" s="1"/>
  <c r="D891" i="1"/>
  <c r="E891" i="1" s="1"/>
  <c r="D892" i="1"/>
  <c r="E892" i="1" s="1"/>
  <c r="D893" i="1"/>
  <c r="E893" i="1" s="1"/>
  <c r="D894" i="1"/>
  <c r="E894" i="1" s="1"/>
  <c r="D895" i="1"/>
  <c r="E895" i="1" s="1"/>
  <c r="D896" i="1"/>
  <c r="E896" i="1" s="1"/>
  <c r="D898" i="1"/>
  <c r="E898" i="1" s="1"/>
  <c r="D899" i="1"/>
  <c r="E899" i="1" s="1"/>
  <c r="D900" i="1"/>
  <c r="E900" i="1" s="1"/>
  <c r="D901" i="1"/>
  <c r="E901" i="1" s="1"/>
  <c r="D902" i="1"/>
  <c r="E902" i="1" s="1"/>
  <c r="D903" i="1"/>
  <c r="E903" i="1" s="1"/>
  <c r="D905" i="1"/>
  <c r="E905" i="1" s="1"/>
  <c r="D906" i="1"/>
  <c r="E906" i="1" s="1"/>
  <c r="D907" i="1"/>
  <c r="E907" i="1" s="1"/>
  <c r="D908" i="1"/>
  <c r="E908" i="1" s="1"/>
  <c r="D909" i="1"/>
  <c r="E909" i="1" s="1"/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" i="2"/>
  <c r="D852" i="1" l="1"/>
  <c r="E852" i="1" s="1"/>
  <c r="D854" i="1"/>
  <c r="E854" i="1" s="1"/>
  <c r="D855" i="1"/>
  <c r="E855" i="1" s="1"/>
  <c r="D856" i="1"/>
  <c r="E856" i="1" s="1"/>
  <c r="D857" i="1"/>
  <c r="E857" i="1" s="1"/>
  <c r="D858" i="1"/>
  <c r="E858" i="1" s="1"/>
  <c r="D859" i="1"/>
  <c r="E859" i="1" s="1"/>
  <c r="D861" i="1"/>
  <c r="E861" i="1" s="1"/>
  <c r="D862" i="1"/>
  <c r="E862" i="1" s="1"/>
  <c r="D863" i="1"/>
  <c r="E863" i="1" s="1"/>
  <c r="D864" i="1"/>
  <c r="E864" i="1" s="1"/>
  <c r="D865" i="1"/>
  <c r="E865" i="1" s="1"/>
  <c r="D866" i="1"/>
  <c r="E866" i="1" s="1"/>
  <c r="D868" i="1"/>
  <c r="E868" i="1" s="1"/>
  <c r="D869" i="1"/>
  <c r="E869" i="1" s="1"/>
  <c r="D870" i="1"/>
  <c r="E870" i="1" s="1"/>
  <c r="D871" i="1"/>
  <c r="E871" i="1" s="1"/>
  <c r="D872" i="1"/>
  <c r="E872" i="1" s="1"/>
  <c r="D873" i="1"/>
  <c r="E873" i="1" s="1"/>
  <c r="D875" i="1"/>
  <c r="E875" i="1" s="1"/>
  <c r="D876" i="1"/>
  <c r="E876" i="1" s="1"/>
  <c r="D877" i="1"/>
  <c r="E877" i="1" s="1"/>
  <c r="D878" i="1"/>
  <c r="E878" i="1" s="1"/>
  <c r="D879" i="1"/>
  <c r="E879" i="1" s="1"/>
  <c r="D850" i="1"/>
  <c r="E850" i="1" s="1"/>
  <c r="D851" i="1"/>
  <c r="E851" i="1" s="1"/>
  <c r="D818" i="1" l="1"/>
  <c r="E818" i="1" s="1"/>
  <c r="D819" i="1"/>
  <c r="E819" i="1" s="1"/>
  <c r="D820" i="1"/>
  <c r="E820" i="1" s="1"/>
  <c r="D821" i="1"/>
  <c r="E821" i="1" s="1"/>
  <c r="D822" i="1"/>
  <c r="E822" i="1" s="1"/>
  <c r="D824" i="1"/>
  <c r="E824" i="1" s="1"/>
  <c r="D825" i="1"/>
  <c r="E825" i="1" s="1"/>
  <c r="D826" i="1"/>
  <c r="E826" i="1" s="1"/>
  <c r="D827" i="1"/>
  <c r="E827" i="1" s="1"/>
  <c r="D828" i="1"/>
  <c r="E828" i="1" s="1"/>
  <c r="D829" i="1"/>
  <c r="E829" i="1" s="1"/>
  <c r="D831" i="1"/>
  <c r="E831" i="1" s="1"/>
  <c r="D832" i="1"/>
  <c r="E832" i="1" s="1"/>
  <c r="D833" i="1"/>
  <c r="E833" i="1" s="1"/>
  <c r="D834" i="1"/>
  <c r="E834" i="1" s="1"/>
  <c r="D835" i="1"/>
  <c r="E835" i="1" s="1"/>
  <c r="D836" i="1"/>
  <c r="E836" i="1" s="1"/>
  <c r="D838" i="1"/>
  <c r="E838" i="1" s="1"/>
  <c r="D839" i="1"/>
  <c r="E839" i="1" s="1"/>
  <c r="D840" i="1"/>
  <c r="E840" i="1" s="1"/>
  <c r="D841" i="1"/>
  <c r="E841" i="1" s="1"/>
  <c r="D842" i="1"/>
  <c r="E842" i="1" s="1"/>
  <c r="D843" i="1"/>
  <c r="E843" i="1" s="1"/>
  <c r="D845" i="1"/>
  <c r="E845" i="1" s="1"/>
  <c r="D846" i="1"/>
  <c r="E846" i="1" s="1"/>
  <c r="D847" i="1"/>
  <c r="E847" i="1" s="1"/>
  <c r="D817" i="1"/>
  <c r="E817" i="1" s="1"/>
  <c r="C1" i="7" l="1"/>
  <c r="C2" i="7" s="1"/>
  <c r="C3" i="7" s="1"/>
  <c r="C4" i="7" s="1"/>
  <c r="C5" i="7" s="1"/>
  <c r="C6" i="7" s="1"/>
  <c r="C7" i="7" s="1"/>
  <c r="B38" i="2" l="1"/>
  <c r="D788" i="1"/>
  <c r="E788" i="1" s="1"/>
  <c r="D789" i="1"/>
  <c r="E789" i="1" s="1"/>
  <c r="D790" i="1"/>
  <c r="E790" i="1"/>
  <c r="D791" i="1"/>
  <c r="E791" i="1" s="1"/>
  <c r="D792" i="1"/>
  <c r="E792" i="1" s="1"/>
  <c r="D794" i="1"/>
  <c r="E794" i="1" s="1"/>
  <c r="D795" i="1"/>
  <c r="E795" i="1" s="1"/>
  <c r="D796" i="1"/>
  <c r="E796" i="1" s="1"/>
  <c r="D797" i="1"/>
  <c r="E797" i="1" s="1"/>
  <c r="D798" i="1"/>
  <c r="E798" i="1" s="1"/>
  <c r="D799" i="1"/>
  <c r="E799" i="1" s="1"/>
  <c r="D801" i="1"/>
  <c r="E801" i="1" s="1"/>
  <c r="D802" i="1"/>
  <c r="E802" i="1" s="1"/>
  <c r="D803" i="1"/>
  <c r="E803" i="1" s="1"/>
  <c r="D804" i="1"/>
  <c r="E804" i="1" s="1"/>
  <c r="D805" i="1"/>
  <c r="E805" i="1" s="1"/>
  <c r="D806" i="1"/>
  <c r="E806" i="1" s="1"/>
  <c r="D808" i="1"/>
  <c r="E808" i="1" s="1"/>
  <c r="D809" i="1"/>
  <c r="E809" i="1" s="1"/>
  <c r="D810" i="1"/>
  <c r="E810" i="1" s="1"/>
  <c r="D811" i="1"/>
  <c r="E811" i="1" s="1"/>
  <c r="D812" i="1"/>
  <c r="E812" i="1" s="1"/>
  <c r="D813" i="1"/>
  <c r="E813" i="1" s="1"/>
  <c r="D785" i="1"/>
  <c r="E785" i="1" s="1"/>
  <c r="D787" i="1"/>
  <c r="E787" i="1" s="1"/>
  <c r="D757" i="1" l="1"/>
  <c r="E757" i="1" s="1"/>
  <c r="D758" i="1"/>
  <c r="E758" i="1" s="1"/>
  <c r="D759" i="1"/>
  <c r="E759" i="1" s="1"/>
  <c r="D760" i="1"/>
  <c r="E760" i="1" s="1"/>
  <c r="D761" i="1"/>
  <c r="E761" i="1" s="1"/>
  <c r="D762" i="1"/>
  <c r="E762" i="1" s="1"/>
  <c r="D764" i="1"/>
  <c r="E764" i="1" s="1"/>
  <c r="D765" i="1"/>
  <c r="E765" i="1" s="1"/>
  <c r="D766" i="1"/>
  <c r="E766" i="1" s="1"/>
  <c r="D767" i="1"/>
  <c r="E767" i="1" s="1"/>
  <c r="D768" i="1"/>
  <c r="E768" i="1" s="1"/>
  <c r="D769" i="1"/>
  <c r="E769" i="1" s="1"/>
  <c r="D771" i="1"/>
  <c r="E771" i="1" s="1"/>
  <c r="D772" i="1"/>
  <c r="E772" i="1" s="1"/>
  <c r="D773" i="1"/>
  <c r="E773" i="1" s="1"/>
  <c r="D774" i="1"/>
  <c r="E774" i="1" s="1"/>
  <c r="D775" i="1"/>
  <c r="E775" i="1" s="1"/>
  <c r="D776" i="1"/>
  <c r="E776" i="1" s="1"/>
  <c r="D778" i="1"/>
  <c r="E778" i="1" s="1"/>
  <c r="D779" i="1"/>
  <c r="E779" i="1" s="1"/>
  <c r="D780" i="1"/>
  <c r="E780" i="1" s="1"/>
  <c r="D781" i="1"/>
  <c r="E781" i="1" s="1"/>
  <c r="D782" i="1"/>
  <c r="E782" i="1" s="1"/>
  <c r="D752" i="1"/>
  <c r="E752" i="1" s="1"/>
  <c r="D753" i="1"/>
  <c r="E753" i="1" s="1"/>
  <c r="D754" i="1"/>
  <c r="E754" i="1" s="1"/>
  <c r="D755" i="1"/>
  <c r="E755" i="1" s="1"/>
  <c r="D724" i="1" l="1"/>
  <c r="E724" i="1" s="1"/>
  <c r="D725" i="1"/>
  <c r="E725" i="1" s="1"/>
  <c r="D727" i="1"/>
  <c r="E727" i="1" s="1"/>
  <c r="D728" i="1"/>
  <c r="E728" i="1" s="1"/>
  <c r="D729" i="1"/>
  <c r="E729" i="1" s="1"/>
  <c r="D730" i="1"/>
  <c r="E730" i="1" s="1"/>
  <c r="D731" i="1"/>
  <c r="E731" i="1" s="1"/>
  <c r="D732" i="1"/>
  <c r="E732" i="1" s="1"/>
  <c r="D734" i="1"/>
  <c r="E734" i="1" s="1"/>
  <c r="D735" i="1"/>
  <c r="E735" i="1" s="1"/>
  <c r="D736" i="1"/>
  <c r="E736" i="1" s="1"/>
  <c r="D737" i="1"/>
  <c r="E737" i="1" s="1"/>
  <c r="D738" i="1"/>
  <c r="E738" i="1" s="1"/>
  <c r="D739" i="1"/>
  <c r="E739" i="1" s="1"/>
  <c r="D741" i="1"/>
  <c r="E741" i="1" s="1"/>
  <c r="D742" i="1"/>
  <c r="E742" i="1" s="1"/>
  <c r="D743" i="1"/>
  <c r="E743" i="1" s="1"/>
  <c r="D744" i="1"/>
  <c r="E744" i="1" s="1"/>
  <c r="D745" i="1"/>
  <c r="E745" i="1" s="1"/>
  <c r="D746" i="1"/>
  <c r="E746" i="1" s="1"/>
  <c r="D748" i="1"/>
  <c r="E748" i="1" s="1"/>
  <c r="D749" i="1"/>
  <c r="E749" i="1" s="1"/>
  <c r="D722" i="1"/>
  <c r="E722" i="1" s="1"/>
  <c r="D723" i="1"/>
  <c r="E723" i="1" s="1"/>
  <c r="D690" i="1" l="1"/>
  <c r="E690" i="1" s="1"/>
  <c r="D691" i="1"/>
  <c r="E691" i="1" s="1"/>
  <c r="D692" i="1"/>
  <c r="E692" i="1" s="1"/>
  <c r="D693" i="1"/>
  <c r="E693" i="1" s="1"/>
  <c r="D694" i="1"/>
  <c r="E694" i="1" s="1"/>
  <c r="D695" i="1"/>
  <c r="E695" i="1" s="1"/>
  <c r="D697" i="1"/>
  <c r="E697" i="1" s="1"/>
  <c r="D698" i="1"/>
  <c r="E698" i="1" s="1"/>
  <c r="D699" i="1"/>
  <c r="E699" i="1" s="1"/>
  <c r="D700" i="1"/>
  <c r="E700" i="1" s="1"/>
  <c r="D701" i="1"/>
  <c r="E701" i="1" s="1"/>
  <c r="D702" i="1"/>
  <c r="E702" i="1" s="1"/>
  <c r="D704" i="1"/>
  <c r="E704" i="1" s="1"/>
  <c r="D705" i="1"/>
  <c r="E705" i="1" s="1"/>
  <c r="D706" i="1"/>
  <c r="E706" i="1" s="1"/>
  <c r="D707" i="1"/>
  <c r="E707" i="1" s="1"/>
  <c r="D708" i="1"/>
  <c r="E708" i="1" s="1"/>
  <c r="D709" i="1"/>
  <c r="E709" i="1" s="1"/>
  <c r="D711" i="1"/>
  <c r="E711" i="1" s="1"/>
  <c r="D712" i="1"/>
  <c r="E712" i="1" s="1"/>
  <c r="D713" i="1"/>
  <c r="E713" i="1" s="1"/>
  <c r="D714" i="1"/>
  <c r="E714" i="1" s="1"/>
  <c r="D715" i="1"/>
  <c r="E715" i="1" s="1"/>
  <c r="D716" i="1"/>
  <c r="E716" i="1" s="1"/>
  <c r="D718" i="1"/>
  <c r="E718" i="1" s="1"/>
  <c r="D719" i="1"/>
  <c r="E719" i="1" s="1"/>
  <c r="D673" i="1" l="1"/>
  <c r="E673" i="1" s="1"/>
  <c r="D663" i="1" l="1"/>
  <c r="E663" i="1" s="1"/>
  <c r="D664" i="1"/>
  <c r="E664" i="1" s="1"/>
  <c r="D665" i="1"/>
  <c r="E665" i="1" s="1"/>
  <c r="D667" i="1"/>
  <c r="E667" i="1" s="1"/>
  <c r="D668" i="1"/>
  <c r="E668" i="1" s="1"/>
  <c r="D669" i="1"/>
  <c r="E669" i="1" s="1"/>
  <c r="D670" i="1"/>
  <c r="E670" i="1" s="1"/>
  <c r="D671" i="1"/>
  <c r="E671" i="1" s="1"/>
  <c r="D672" i="1"/>
  <c r="E672" i="1" s="1"/>
  <c r="D674" i="1"/>
  <c r="E674" i="1" s="1"/>
  <c r="D675" i="1"/>
  <c r="E675" i="1" s="1"/>
  <c r="D676" i="1"/>
  <c r="E676" i="1" s="1"/>
  <c r="D677" i="1"/>
  <c r="E677" i="1" s="1"/>
  <c r="D678" i="1"/>
  <c r="E678" i="1" s="1"/>
  <c r="D679" i="1"/>
  <c r="E679" i="1" s="1"/>
  <c r="D681" i="1"/>
  <c r="E681" i="1" s="1"/>
  <c r="D682" i="1"/>
  <c r="E682" i="1" s="1"/>
  <c r="D683" i="1"/>
  <c r="E683" i="1" s="1"/>
  <c r="D684" i="1"/>
  <c r="E684" i="1" s="1"/>
  <c r="D685" i="1"/>
  <c r="E685" i="1" s="1"/>
  <c r="D686" i="1"/>
  <c r="E686" i="1" s="1"/>
  <c r="D662" i="1" l="1"/>
  <c r="E662" i="1" s="1"/>
  <c r="D661" i="1" l="1"/>
  <c r="E661" i="1" s="1"/>
  <c r="D656" i="1" l="1"/>
  <c r="E656" i="1" s="1"/>
  <c r="D657" i="1"/>
  <c r="E657" i="1" s="1"/>
  <c r="D658" i="1"/>
  <c r="E658" i="1" s="1"/>
  <c r="D660" i="1"/>
  <c r="E660" i="1" s="1"/>
  <c r="G620" i="1" l="1"/>
  <c r="D625" i="1" l="1"/>
  <c r="E625" i="1" s="1"/>
  <c r="D626" i="1"/>
  <c r="E626" i="1" s="1"/>
  <c r="D627" i="1"/>
  <c r="E627" i="1" s="1"/>
  <c r="D628" i="1"/>
  <c r="E628" i="1" s="1"/>
  <c r="D629" i="1"/>
  <c r="E629" i="1" s="1"/>
  <c r="D630" i="1"/>
  <c r="E630" i="1" s="1"/>
  <c r="D631" i="1"/>
  <c r="E631" i="1" s="1"/>
  <c r="D632" i="1"/>
  <c r="E632" i="1" s="1"/>
  <c r="D633" i="1"/>
  <c r="E633" i="1" s="1"/>
  <c r="D634" i="1"/>
  <c r="E634" i="1" s="1"/>
  <c r="D635" i="1"/>
  <c r="E635" i="1" s="1"/>
  <c r="D636" i="1"/>
  <c r="E636" i="1" s="1"/>
  <c r="D637" i="1"/>
  <c r="E637" i="1" s="1"/>
  <c r="D638" i="1"/>
  <c r="E638" i="1" s="1"/>
  <c r="D639" i="1"/>
  <c r="E639" i="1" s="1"/>
  <c r="D640" i="1"/>
  <c r="E640" i="1" s="1"/>
  <c r="D641" i="1"/>
  <c r="E641" i="1" s="1"/>
  <c r="D642" i="1"/>
  <c r="E642" i="1" s="1"/>
  <c r="D644" i="1"/>
  <c r="E644" i="1" s="1"/>
  <c r="D645" i="1"/>
  <c r="E645" i="1" s="1"/>
  <c r="D646" i="1"/>
  <c r="E646" i="1" s="1"/>
  <c r="D647" i="1"/>
  <c r="E647" i="1" s="1"/>
  <c r="D648" i="1"/>
  <c r="E648" i="1" s="1"/>
  <c r="D649" i="1"/>
  <c r="E649" i="1" s="1"/>
  <c r="D651" i="1"/>
  <c r="E651" i="1" s="1"/>
  <c r="D652" i="1"/>
  <c r="E652" i="1" s="1"/>
  <c r="D653" i="1"/>
  <c r="E653" i="1" s="1"/>
  <c r="D624" i="1"/>
  <c r="E624" i="1" s="1"/>
  <c r="D591" i="1" l="1"/>
  <c r="E591" i="1" s="1"/>
  <c r="D592" i="1"/>
  <c r="E592" i="1" s="1"/>
  <c r="D593" i="1"/>
  <c r="E593" i="1" s="1"/>
  <c r="D594" i="1"/>
  <c r="E594" i="1" s="1"/>
  <c r="D595" i="1"/>
  <c r="E595" i="1" s="1"/>
  <c r="D596" i="1"/>
  <c r="E596" i="1" s="1"/>
  <c r="D597" i="1"/>
  <c r="E597" i="1" s="1"/>
  <c r="D598" i="1"/>
  <c r="E598" i="1" s="1"/>
  <c r="D599" i="1"/>
  <c r="E599" i="1" s="1"/>
  <c r="D600" i="1"/>
  <c r="E600" i="1" s="1"/>
  <c r="D601" i="1"/>
  <c r="E601" i="1" s="1"/>
  <c r="D602" i="1"/>
  <c r="E602" i="1" s="1"/>
  <c r="D603" i="1"/>
  <c r="E603" i="1" s="1"/>
  <c r="D604" i="1"/>
  <c r="E604" i="1" s="1"/>
  <c r="D605" i="1"/>
  <c r="E605" i="1" s="1"/>
  <c r="D606" i="1"/>
  <c r="E606" i="1" s="1"/>
  <c r="D607" i="1"/>
  <c r="E607" i="1" s="1"/>
  <c r="D608" i="1"/>
  <c r="E608" i="1" s="1"/>
  <c r="D609" i="1"/>
  <c r="E609" i="1" s="1"/>
  <c r="D610" i="1"/>
  <c r="E610" i="1" s="1"/>
  <c r="D611" i="1"/>
  <c r="E611" i="1" s="1"/>
  <c r="D612" i="1"/>
  <c r="E612" i="1" s="1"/>
  <c r="D613" i="1"/>
  <c r="E613" i="1" s="1"/>
  <c r="D614" i="1"/>
  <c r="E614" i="1" s="1"/>
  <c r="D615" i="1"/>
  <c r="E615" i="1" s="1"/>
  <c r="D616" i="1"/>
  <c r="E616" i="1" s="1"/>
  <c r="D617" i="1"/>
  <c r="E617" i="1" s="1"/>
  <c r="D618" i="1"/>
  <c r="E618" i="1" s="1"/>
  <c r="D619" i="1"/>
  <c r="E619" i="1" s="1"/>
  <c r="D620" i="1"/>
  <c r="E620" i="1" s="1"/>
  <c r="D621" i="1"/>
  <c r="E621" i="1" s="1"/>
  <c r="D589" i="1"/>
  <c r="D590" i="1"/>
  <c r="D560" i="1" l="1"/>
  <c r="E560" i="1" s="1"/>
  <c r="D561" i="1"/>
  <c r="E561" i="1" s="1"/>
  <c r="D562" i="1"/>
  <c r="E562" i="1" s="1"/>
  <c r="D563" i="1"/>
  <c r="E563" i="1" s="1"/>
  <c r="D564" i="1"/>
  <c r="E564" i="1" s="1"/>
  <c r="D565" i="1"/>
  <c r="E565" i="1" s="1"/>
  <c r="D566" i="1"/>
  <c r="E566" i="1" s="1"/>
  <c r="D567" i="1"/>
  <c r="E567" i="1" s="1"/>
  <c r="D568" i="1"/>
  <c r="E568" i="1" s="1"/>
  <c r="D569" i="1"/>
  <c r="E569" i="1" s="1"/>
  <c r="D570" i="1"/>
  <c r="E570" i="1" s="1"/>
  <c r="D571" i="1"/>
  <c r="E571" i="1" s="1"/>
  <c r="D572" i="1"/>
  <c r="E572" i="1" s="1"/>
  <c r="D573" i="1"/>
  <c r="E573" i="1" s="1"/>
  <c r="D574" i="1"/>
  <c r="E574" i="1"/>
  <c r="D575" i="1"/>
  <c r="E575" i="1" s="1"/>
  <c r="D576" i="1"/>
  <c r="E576" i="1" s="1"/>
  <c r="D577" i="1"/>
  <c r="E577" i="1" s="1"/>
  <c r="D578" i="1"/>
  <c r="E578" i="1" s="1"/>
  <c r="D579" i="1"/>
  <c r="E579" i="1" s="1"/>
  <c r="D580" i="1"/>
  <c r="E580" i="1" s="1"/>
  <c r="D581" i="1"/>
  <c r="E581" i="1" s="1"/>
  <c r="D582" i="1"/>
  <c r="E582" i="1" s="1"/>
  <c r="D583" i="1"/>
  <c r="E583" i="1" s="1"/>
  <c r="D584" i="1"/>
  <c r="E584" i="1" s="1"/>
  <c r="D585" i="1"/>
  <c r="E585" i="1" s="1"/>
  <c r="D586" i="1"/>
  <c r="E586" i="1" s="1"/>
  <c r="D587" i="1"/>
  <c r="E587" i="1" s="1"/>
  <c r="D588" i="1"/>
  <c r="E588" i="1" s="1"/>
  <c r="D559" i="1"/>
  <c r="E559" i="1" s="1"/>
  <c r="D531" i="1" l="1"/>
  <c r="E531" i="1" s="1"/>
  <c r="D532" i="1"/>
  <c r="E532" i="1" s="1"/>
  <c r="D533" i="1"/>
  <c r="E533" i="1" s="1"/>
  <c r="D534" i="1"/>
  <c r="E534" i="1" s="1"/>
  <c r="D535" i="1"/>
  <c r="E535" i="1" s="1"/>
  <c r="D536" i="1"/>
  <c r="E536" i="1" s="1"/>
  <c r="D537" i="1"/>
  <c r="E537" i="1" s="1"/>
  <c r="D538" i="1"/>
  <c r="E538" i="1" s="1"/>
  <c r="D539" i="1"/>
  <c r="E539" i="1" s="1"/>
  <c r="D540" i="1"/>
  <c r="E540" i="1" s="1"/>
  <c r="D541" i="1"/>
  <c r="E541" i="1" s="1"/>
  <c r="D542" i="1"/>
  <c r="E542" i="1" s="1"/>
  <c r="D543" i="1"/>
  <c r="E543" i="1" s="1"/>
  <c r="D544" i="1"/>
  <c r="E544" i="1" s="1"/>
  <c r="D545" i="1"/>
  <c r="E545" i="1" s="1"/>
  <c r="D546" i="1"/>
  <c r="E546" i="1" s="1"/>
  <c r="D547" i="1"/>
  <c r="E547" i="1" s="1"/>
  <c r="D548" i="1"/>
  <c r="E548" i="1" s="1"/>
  <c r="D549" i="1"/>
  <c r="E549" i="1" s="1"/>
  <c r="D550" i="1"/>
  <c r="E550" i="1" s="1"/>
  <c r="D551" i="1"/>
  <c r="E551" i="1" s="1"/>
  <c r="D552" i="1"/>
  <c r="E552" i="1" s="1"/>
  <c r="D553" i="1"/>
  <c r="E553" i="1" s="1"/>
  <c r="D554" i="1"/>
  <c r="E554" i="1" s="1"/>
  <c r="D555" i="1"/>
  <c r="E555" i="1" s="1"/>
  <c r="D556" i="1"/>
  <c r="E556" i="1" s="1"/>
  <c r="D526" i="1"/>
  <c r="E526" i="1" s="1"/>
  <c r="D527" i="1"/>
  <c r="E527" i="1" s="1"/>
  <c r="D528" i="1"/>
  <c r="E528" i="1" s="1"/>
  <c r="D529" i="1"/>
  <c r="E529" i="1" s="1"/>
  <c r="D530" i="1"/>
  <c r="E530" i="1" s="1"/>
  <c r="D497" i="1" l="1"/>
  <c r="E497" i="1" s="1"/>
  <c r="D498" i="1"/>
  <c r="E498" i="1" s="1"/>
  <c r="D499" i="1"/>
  <c r="E499" i="1" s="1"/>
  <c r="D500" i="1"/>
  <c r="E500" i="1" s="1"/>
  <c r="D501" i="1"/>
  <c r="E501" i="1" s="1"/>
  <c r="D502" i="1"/>
  <c r="E502" i="1" s="1"/>
  <c r="D503" i="1"/>
  <c r="E503" i="1" s="1"/>
  <c r="D504" i="1"/>
  <c r="E504" i="1" s="1"/>
  <c r="D505" i="1"/>
  <c r="E505" i="1" s="1"/>
  <c r="D506" i="1"/>
  <c r="E506" i="1" s="1"/>
  <c r="D507" i="1"/>
  <c r="E507" i="1" s="1"/>
  <c r="D508" i="1"/>
  <c r="E508" i="1" s="1"/>
  <c r="D509" i="1"/>
  <c r="E509" i="1" s="1"/>
  <c r="D510" i="1"/>
  <c r="E510" i="1" s="1"/>
  <c r="D511" i="1"/>
  <c r="E511" i="1" s="1"/>
  <c r="D512" i="1"/>
  <c r="E512" i="1" s="1"/>
  <c r="D513" i="1"/>
  <c r="E513" i="1" s="1"/>
  <c r="D514" i="1"/>
  <c r="E514" i="1" s="1"/>
  <c r="D515" i="1"/>
  <c r="E515" i="1" s="1"/>
  <c r="D516" i="1"/>
  <c r="E516" i="1" s="1"/>
  <c r="D517" i="1"/>
  <c r="E517" i="1" s="1"/>
  <c r="D518" i="1"/>
  <c r="E518" i="1" s="1"/>
  <c r="D519" i="1"/>
  <c r="E519" i="1" s="1"/>
  <c r="D520" i="1"/>
  <c r="E520" i="1" s="1"/>
  <c r="D521" i="1"/>
  <c r="E521" i="1" s="1"/>
  <c r="D522" i="1"/>
  <c r="E522" i="1" s="1"/>
  <c r="D523" i="1"/>
  <c r="E523" i="1" s="1"/>
  <c r="D496" i="1"/>
  <c r="E496" i="1" s="1"/>
  <c r="D495" i="1"/>
  <c r="E495" i="1" s="1"/>
  <c r="D490" i="1" l="1"/>
  <c r="E490" i="1" s="1"/>
  <c r="D493" i="1"/>
  <c r="E493" i="1" s="1"/>
  <c r="D494" i="1"/>
  <c r="E494" i="1" s="1"/>
  <c r="D489" i="1"/>
  <c r="E489" i="1" s="1"/>
  <c r="D467" i="1" l="1"/>
  <c r="E467" i="1" s="1"/>
  <c r="D468" i="1"/>
  <c r="E468" i="1" s="1"/>
  <c r="D469" i="1"/>
  <c r="E469" i="1" s="1"/>
  <c r="D470" i="1"/>
  <c r="E470" i="1" s="1"/>
  <c r="D471" i="1"/>
  <c r="E471" i="1" s="1"/>
  <c r="D472" i="1"/>
  <c r="E472" i="1" s="1"/>
  <c r="D473" i="1"/>
  <c r="E473" i="1" s="1"/>
  <c r="D474" i="1"/>
  <c r="E474" i="1" s="1"/>
  <c r="D475" i="1"/>
  <c r="E475" i="1" s="1"/>
  <c r="D476" i="1"/>
  <c r="E476" i="1" s="1"/>
  <c r="D477" i="1"/>
  <c r="E477" i="1" s="1"/>
  <c r="D478" i="1"/>
  <c r="E478" i="1" s="1"/>
  <c r="D479" i="1"/>
  <c r="E479" i="1" s="1"/>
  <c r="D480" i="1"/>
  <c r="E480" i="1" s="1"/>
  <c r="D481" i="1"/>
  <c r="E481" i="1" s="1"/>
  <c r="D482" i="1"/>
  <c r="E482" i="1" s="1"/>
  <c r="D483" i="1"/>
  <c r="E483" i="1" s="1"/>
  <c r="D484" i="1"/>
  <c r="E484" i="1" s="1"/>
  <c r="D485" i="1"/>
  <c r="E485" i="1" s="1"/>
  <c r="D486" i="1"/>
  <c r="E486" i="1" s="1"/>
  <c r="D487" i="1"/>
  <c r="E487" i="1" s="1"/>
  <c r="D488" i="1"/>
  <c r="E488" i="1" s="1"/>
  <c r="E464" i="1"/>
  <c r="D461" i="1"/>
  <c r="E461" i="1" s="1"/>
  <c r="D462" i="1"/>
  <c r="E462" i="1" s="1"/>
  <c r="D463" i="1"/>
  <c r="E463" i="1" s="1"/>
  <c r="D464" i="1"/>
  <c r="D465" i="1"/>
  <c r="E465" i="1" s="1"/>
  <c r="D466" i="1"/>
  <c r="E466" i="1" s="1"/>
  <c r="D429" i="1"/>
  <c r="E429" i="1" s="1"/>
  <c r="D430" i="1"/>
  <c r="E430" i="1" s="1"/>
  <c r="D431" i="1"/>
  <c r="E431" i="1" s="1"/>
  <c r="D432" i="1"/>
  <c r="E432" i="1" s="1"/>
  <c r="D433" i="1"/>
  <c r="E433" i="1" s="1"/>
  <c r="D434" i="1"/>
  <c r="E434" i="1" s="1"/>
  <c r="D435" i="1"/>
  <c r="E435" i="1" s="1"/>
  <c r="D436" i="1"/>
  <c r="E436" i="1" s="1"/>
  <c r="D437" i="1"/>
  <c r="E437" i="1" s="1"/>
  <c r="D438" i="1"/>
  <c r="E438" i="1" s="1"/>
  <c r="D439" i="1"/>
  <c r="E439" i="1" s="1"/>
  <c r="D440" i="1"/>
  <c r="E440" i="1" s="1"/>
  <c r="D441" i="1"/>
  <c r="E441" i="1" s="1"/>
  <c r="D442" i="1"/>
  <c r="E442" i="1" s="1"/>
  <c r="D443" i="1"/>
  <c r="E443" i="1" s="1"/>
  <c r="D444" i="1"/>
  <c r="E444" i="1" s="1"/>
  <c r="D445" i="1"/>
  <c r="E445" i="1" s="1"/>
  <c r="D446" i="1"/>
  <c r="E446" i="1" s="1"/>
  <c r="D447" i="1"/>
  <c r="E447" i="1" s="1"/>
  <c r="D448" i="1"/>
  <c r="E448" i="1" s="1"/>
  <c r="D449" i="1"/>
  <c r="E449" i="1" s="1"/>
  <c r="D450" i="1"/>
  <c r="E450" i="1" s="1"/>
  <c r="D451" i="1"/>
  <c r="E451" i="1" s="1"/>
  <c r="D452" i="1"/>
  <c r="E452" i="1" s="1"/>
  <c r="D453" i="1"/>
  <c r="E453" i="1" s="1"/>
  <c r="D454" i="1"/>
  <c r="E454" i="1" s="1"/>
  <c r="D455" i="1"/>
  <c r="E455" i="1" s="1"/>
  <c r="D456" i="1"/>
  <c r="E456" i="1" s="1"/>
  <c r="D457" i="1"/>
  <c r="E457" i="1" s="1"/>
  <c r="D458" i="1"/>
  <c r="E458" i="1" s="1"/>
  <c r="D428" i="1"/>
  <c r="E428" i="1" s="1"/>
  <c r="D398" i="1" l="1"/>
  <c r="E398" i="1" s="1"/>
  <c r="D399" i="1"/>
  <c r="E399" i="1" s="1"/>
  <c r="D400" i="1"/>
  <c r="E400" i="1" s="1"/>
  <c r="D401" i="1"/>
  <c r="E401" i="1" s="1"/>
  <c r="D402" i="1"/>
  <c r="E402" i="1" s="1"/>
  <c r="D403" i="1"/>
  <c r="E403" i="1" s="1"/>
  <c r="D404" i="1"/>
  <c r="E404" i="1" s="1"/>
  <c r="D405" i="1"/>
  <c r="E405" i="1" s="1"/>
  <c r="D406" i="1"/>
  <c r="E406" i="1" s="1"/>
  <c r="D407" i="1"/>
  <c r="E407" i="1" s="1"/>
  <c r="D408" i="1"/>
  <c r="E408" i="1" s="1"/>
  <c r="D409" i="1"/>
  <c r="E409" i="1" s="1"/>
  <c r="D411" i="1"/>
  <c r="E411" i="1" s="1"/>
  <c r="D412" i="1"/>
  <c r="E412" i="1" s="1"/>
  <c r="D413" i="1"/>
  <c r="E413" i="1" s="1"/>
  <c r="D414" i="1"/>
  <c r="E414" i="1" s="1"/>
  <c r="D415" i="1"/>
  <c r="E415" i="1" s="1"/>
  <c r="D416" i="1"/>
  <c r="E416" i="1" s="1"/>
  <c r="D417" i="1"/>
  <c r="E417" i="1" s="1"/>
  <c r="D418" i="1"/>
  <c r="E418" i="1" s="1"/>
  <c r="D419" i="1"/>
  <c r="E419" i="1" s="1"/>
  <c r="D420" i="1"/>
  <c r="E420" i="1" s="1"/>
  <c r="D421" i="1"/>
  <c r="E421" i="1" s="1"/>
  <c r="D422" i="1"/>
  <c r="E422" i="1" s="1"/>
  <c r="D423" i="1"/>
  <c r="E423" i="1" s="1"/>
  <c r="D424" i="1"/>
  <c r="E424" i="1" s="1"/>
  <c r="D425" i="1"/>
  <c r="E425" i="1" s="1"/>
  <c r="D396" i="1"/>
  <c r="E396" i="1" s="1"/>
  <c r="D397" i="1"/>
  <c r="E397" i="1" s="1"/>
  <c r="D364" i="1" l="1"/>
  <c r="E364" i="1" s="1"/>
  <c r="D365" i="1"/>
  <c r="E365" i="1" s="1"/>
  <c r="D366" i="1"/>
  <c r="E366" i="1" s="1"/>
  <c r="D367" i="1"/>
  <c r="E367" i="1" s="1"/>
  <c r="D368" i="1"/>
  <c r="E368" i="1" s="1"/>
  <c r="D369" i="1"/>
  <c r="E369" i="1" s="1"/>
  <c r="D370" i="1"/>
  <c r="E370" i="1" s="1"/>
  <c r="D371" i="1"/>
  <c r="E371" i="1" s="1"/>
  <c r="D372" i="1"/>
  <c r="E372" i="1" s="1"/>
  <c r="D373" i="1"/>
  <c r="E373" i="1" s="1"/>
  <c r="D374" i="1"/>
  <c r="E374" i="1" s="1"/>
  <c r="D375" i="1"/>
  <c r="E375" i="1" s="1"/>
  <c r="D376" i="1"/>
  <c r="E376" i="1" s="1"/>
  <c r="D377" i="1"/>
  <c r="E377" i="1" s="1"/>
  <c r="D378" i="1"/>
  <c r="E378" i="1" s="1"/>
  <c r="D379" i="1"/>
  <c r="E379" i="1" s="1"/>
  <c r="D380" i="1"/>
  <c r="E380" i="1" s="1"/>
  <c r="D381" i="1"/>
  <c r="E381" i="1" s="1"/>
  <c r="D382" i="1"/>
  <c r="E382" i="1" s="1"/>
  <c r="D383" i="1"/>
  <c r="E383" i="1" s="1"/>
  <c r="D384" i="1"/>
  <c r="E384" i="1" s="1"/>
  <c r="D385" i="1"/>
  <c r="E385" i="1" s="1"/>
  <c r="D386" i="1"/>
  <c r="E386" i="1" s="1"/>
  <c r="D387" i="1"/>
  <c r="E387" i="1" s="1"/>
  <c r="D388" i="1"/>
  <c r="E388" i="1" s="1"/>
  <c r="D389" i="1"/>
  <c r="E389" i="1" s="1"/>
  <c r="D390" i="1"/>
  <c r="E390" i="1" s="1"/>
  <c r="D391" i="1"/>
  <c r="E391" i="1" s="1"/>
  <c r="D392" i="1"/>
  <c r="E392" i="1" s="1"/>
  <c r="D393" i="1"/>
  <c r="E393" i="1" s="1"/>
  <c r="D363" i="1"/>
  <c r="E363" i="1" s="1"/>
  <c r="D360" i="1"/>
  <c r="D353" i="1" l="1"/>
  <c r="E353" i="1" s="1"/>
  <c r="D354" i="1"/>
  <c r="E354" i="1" s="1"/>
  <c r="D355" i="1"/>
  <c r="E355" i="1" s="1"/>
  <c r="D356" i="1"/>
  <c r="E356" i="1" s="1"/>
  <c r="D357" i="1"/>
  <c r="E357" i="1" s="1"/>
  <c r="D352" i="1"/>
  <c r="E352" i="1" s="1"/>
  <c r="D358" i="1" l="1"/>
  <c r="E358" i="1" s="1"/>
  <c r="D359" i="1"/>
  <c r="E359" i="1" s="1"/>
  <c r="E360" i="1"/>
  <c r="D333" i="1"/>
  <c r="E333" i="1" s="1"/>
  <c r="D334" i="1"/>
  <c r="E334" i="1" s="1"/>
  <c r="D335" i="1"/>
  <c r="E335" i="1" s="1"/>
  <c r="D336" i="1"/>
  <c r="E336" i="1" s="1"/>
  <c r="D337" i="1"/>
  <c r="E337" i="1" s="1"/>
  <c r="D338" i="1"/>
  <c r="E338" i="1" s="1"/>
  <c r="D339" i="1"/>
  <c r="E339" i="1" s="1"/>
  <c r="D340" i="1"/>
  <c r="E340" i="1" s="1"/>
  <c r="D341" i="1"/>
  <c r="E341" i="1" s="1"/>
  <c r="D342" i="1"/>
  <c r="E342" i="1" s="1"/>
  <c r="D343" i="1"/>
  <c r="E343" i="1" s="1"/>
  <c r="D344" i="1"/>
  <c r="E344" i="1" s="1"/>
  <c r="D345" i="1"/>
  <c r="E345" i="1" s="1"/>
  <c r="D346" i="1"/>
  <c r="E346" i="1" s="1"/>
  <c r="D347" i="1"/>
  <c r="E347" i="1" s="1"/>
  <c r="D348" i="1"/>
  <c r="E348" i="1" s="1"/>
  <c r="D349" i="1"/>
  <c r="E349" i="1" s="1"/>
  <c r="D350" i="1"/>
  <c r="E350" i="1" s="1"/>
  <c r="D351" i="1"/>
  <c r="E351" i="1" s="1"/>
  <c r="D313" i="1" l="1"/>
  <c r="E313" i="1" s="1"/>
  <c r="D314" i="1"/>
  <c r="E314" i="1" s="1"/>
  <c r="D315" i="1"/>
  <c r="E315" i="1" s="1"/>
  <c r="D316" i="1"/>
  <c r="E316" i="1" s="1"/>
  <c r="D317" i="1"/>
  <c r="E317" i="1" s="1"/>
  <c r="D318" i="1"/>
  <c r="E318" i="1" s="1"/>
  <c r="D319" i="1"/>
  <c r="E319" i="1" s="1"/>
  <c r="D320" i="1"/>
  <c r="E320" i="1" s="1"/>
  <c r="D321" i="1"/>
  <c r="E321" i="1" s="1"/>
  <c r="D322" i="1"/>
  <c r="E322" i="1" s="1"/>
  <c r="D323" i="1"/>
  <c r="E323" i="1" s="1"/>
  <c r="D324" i="1"/>
  <c r="E324" i="1" s="1"/>
  <c r="D325" i="1"/>
  <c r="E325" i="1" s="1"/>
  <c r="D326" i="1"/>
  <c r="E326" i="1" s="1"/>
  <c r="D327" i="1"/>
  <c r="E327" i="1" s="1"/>
  <c r="D328" i="1"/>
  <c r="E328" i="1" s="1"/>
  <c r="D329" i="1"/>
  <c r="E329" i="1" s="1"/>
  <c r="D330" i="1"/>
  <c r="E330" i="1" s="1"/>
  <c r="D312" i="1" l="1"/>
  <c r="E312" i="1" s="1"/>
</calcChain>
</file>

<file path=xl/sharedStrings.xml><?xml version="1.0" encoding="utf-8"?>
<sst xmlns="http://schemas.openxmlformats.org/spreadsheetml/2006/main" count="749" uniqueCount="663">
  <si>
    <t>B 02493</t>
  </si>
  <si>
    <t>B 02596</t>
  </si>
  <si>
    <t>B 02597</t>
  </si>
  <si>
    <t>B 02746</t>
  </si>
  <si>
    <t>B 02803</t>
  </si>
  <si>
    <t>B 02932</t>
  </si>
  <si>
    <t>B 02933</t>
  </si>
  <si>
    <t>B 03049</t>
  </si>
  <si>
    <t>B 03050</t>
  </si>
  <si>
    <t>B 03173</t>
  </si>
  <si>
    <t>B 03174</t>
  </si>
  <si>
    <t>B 03281</t>
  </si>
  <si>
    <t>B 03766</t>
  </si>
  <si>
    <t>B 03880</t>
  </si>
  <si>
    <t>B 03644</t>
  </si>
  <si>
    <t>B 03765</t>
  </si>
  <si>
    <t>B 03588</t>
  </si>
  <si>
    <t>B 03643</t>
  </si>
  <si>
    <t>B 03439</t>
  </si>
  <si>
    <t>B03587</t>
  </si>
  <si>
    <t>B 03282</t>
  </si>
  <si>
    <t>B 03438</t>
  </si>
  <si>
    <t>B 03881</t>
  </si>
  <si>
    <t>B 03978</t>
  </si>
  <si>
    <t>B 04095</t>
  </si>
  <si>
    <t>B 04221</t>
  </si>
  <si>
    <t>B 03979</t>
  </si>
  <si>
    <t>B 04094</t>
  </si>
  <si>
    <t>B 04222</t>
  </si>
  <si>
    <t>B 04345</t>
  </si>
  <si>
    <t>B 04346</t>
  </si>
  <si>
    <t>B 04418</t>
  </si>
  <si>
    <t>B 04419</t>
  </si>
  <si>
    <t>B 04531</t>
  </si>
  <si>
    <t>B 04532</t>
  </si>
  <si>
    <t>B 04624</t>
  </si>
  <si>
    <t>B 04625</t>
  </si>
  <si>
    <t>B 04718</t>
  </si>
  <si>
    <t>B 04719</t>
  </si>
  <si>
    <t>B 04823</t>
  </si>
  <si>
    <t>B 04824</t>
  </si>
  <si>
    <t>B 04954</t>
  </si>
  <si>
    <t>B 05258</t>
  </si>
  <si>
    <t>B 05349</t>
  </si>
  <si>
    <t>B 04955</t>
  </si>
  <si>
    <t>B 05078</t>
  </si>
  <si>
    <t>B 05079</t>
  </si>
  <si>
    <t>B 05137</t>
  </si>
  <si>
    <t>B 05138</t>
  </si>
  <si>
    <t>B 05257</t>
  </si>
  <si>
    <t>B 05350</t>
  </si>
  <si>
    <t>B 05442</t>
  </si>
  <si>
    <t>B 05443</t>
  </si>
  <si>
    <t>B 05536</t>
  </si>
  <si>
    <t>B 05537</t>
  </si>
  <si>
    <t>B 05657</t>
  </si>
  <si>
    <t>OBRADOR MAYO 2021</t>
  </si>
  <si>
    <t>B 05658</t>
  </si>
  <si>
    <t>B 05784</t>
  </si>
  <si>
    <t>B 05785</t>
  </si>
  <si>
    <t>B 05832</t>
  </si>
  <si>
    <t>B 05833</t>
  </si>
  <si>
    <t>B 05965</t>
  </si>
  <si>
    <t>B 06149</t>
  </si>
  <si>
    <t>B 06260</t>
  </si>
  <si>
    <t>B 06052</t>
  </si>
  <si>
    <t>B 06147</t>
  </si>
  <si>
    <t>B 05966</t>
  </si>
  <si>
    <t>B 06051</t>
  </si>
  <si>
    <t>B 06261</t>
  </si>
  <si>
    <t>B 06391</t>
  </si>
  <si>
    <t>B 06392</t>
  </si>
  <si>
    <t>B 06515</t>
  </si>
  <si>
    <t>B 06516</t>
  </si>
  <si>
    <t>B 06562</t>
  </si>
  <si>
    <t>B 06563</t>
  </si>
  <si>
    <t>B06696</t>
  </si>
  <si>
    <t>B 06697</t>
  </si>
  <si>
    <t>B 06793</t>
  </si>
  <si>
    <t>B 06794</t>
  </si>
  <si>
    <t>B 06886</t>
  </si>
  <si>
    <t>B 06888</t>
  </si>
  <si>
    <t>B 06996</t>
  </si>
  <si>
    <t>B06997</t>
  </si>
  <si>
    <t>B07139</t>
  </si>
  <si>
    <t>B 07140</t>
  </si>
  <si>
    <t>B 07266</t>
  </si>
  <si>
    <t>B07267</t>
  </si>
  <si>
    <t>B 07323</t>
  </si>
  <si>
    <t>B 07324</t>
  </si>
  <si>
    <t>B 07446</t>
  </si>
  <si>
    <t>B 07447</t>
  </si>
  <si>
    <t>B 07539</t>
  </si>
  <si>
    <t>B 07540</t>
  </si>
  <si>
    <t>B 07563</t>
  </si>
  <si>
    <t>B 07654</t>
  </si>
  <si>
    <t>B 07772</t>
  </si>
  <si>
    <t>B07773</t>
  </si>
  <si>
    <t>B 07910</t>
  </si>
  <si>
    <t>B 07911</t>
  </si>
  <si>
    <t>B 08056</t>
  </si>
  <si>
    <t>B 08057</t>
  </si>
  <si>
    <t>B 08100</t>
  </si>
  <si>
    <t>B 08101</t>
  </si>
  <si>
    <t>B 08211</t>
  </si>
  <si>
    <t>B 08212</t>
  </si>
  <si>
    <t>B 08321</t>
  </si>
  <si>
    <t>B 08785</t>
  </si>
  <si>
    <t>B 08827</t>
  </si>
  <si>
    <t>B08322</t>
  </si>
  <si>
    <t>B 08414</t>
  </si>
  <si>
    <t>B08415</t>
  </si>
  <si>
    <t>B 08518</t>
  </si>
  <si>
    <t>B 08519</t>
  </si>
  <si>
    <t>B 08651</t>
  </si>
  <si>
    <t>B 08652</t>
  </si>
  <si>
    <t>B07784</t>
  </si>
  <si>
    <t>B 08828</t>
  </si>
  <si>
    <t>B 08963</t>
  </si>
  <si>
    <t>OBRADOR JUNIO 2021</t>
  </si>
  <si>
    <t>B 08964</t>
  </si>
  <si>
    <t>B 09058</t>
  </si>
  <si>
    <t>B 09059</t>
  </si>
  <si>
    <t>B 09172</t>
  </si>
  <si>
    <t>B 09425</t>
  </si>
  <si>
    <t>B 09562</t>
  </si>
  <si>
    <t>B 09563</t>
  </si>
  <si>
    <t>B 09612</t>
  </si>
  <si>
    <t>B09613</t>
  </si>
  <si>
    <t>B09722</t>
  </si>
  <si>
    <t>B 09723</t>
  </si>
  <si>
    <t>B 09825</t>
  </si>
  <si>
    <t>B 09826</t>
  </si>
  <si>
    <t>B 09927</t>
  </si>
  <si>
    <t>B 09928</t>
  </si>
  <si>
    <t>B 10043</t>
  </si>
  <si>
    <t>B 10044</t>
  </si>
  <si>
    <t>B 10170</t>
  </si>
  <si>
    <t>B 10171</t>
  </si>
  <si>
    <t>B 10294</t>
  </si>
  <si>
    <t>B 10295</t>
  </si>
  <si>
    <t>B 10348</t>
  </si>
  <si>
    <t>B 09173</t>
  </si>
  <si>
    <t>B 09424</t>
  </si>
  <si>
    <t>B10349</t>
  </si>
  <si>
    <t>B10465</t>
  </si>
  <si>
    <t>B 10466</t>
  </si>
  <si>
    <t>B10557</t>
  </si>
  <si>
    <t>B 10667</t>
  </si>
  <si>
    <t>B 10774</t>
  </si>
  <si>
    <t>B 10558</t>
  </si>
  <si>
    <t>B 10666</t>
  </si>
  <si>
    <t>B 10775</t>
  </si>
  <si>
    <t>B 10901</t>
  </si>
  <si>
    <t>B 10902</t>
  </si>
  <si>
    <t>B 11027</t>
  </si>
  <si>
    <t>B 11028</t>
  </si>
  <si>
    <t>B 11081</t>
  </si>
  <si>
    <t>B 11082</t>
  </si>
  <si>
    <t>B 11188</t>
  </si>
  <si>
    <t>B 11189</t>
  </si>
  <si>
    <t>B 11285</t>
  </si>
  <si>
    <t>B 11302</t>
  </si>
  <si>
    <t>B 11390</t>
  </si>
  <si>
    <t>B 11391</t>
  </si>
  <si>
    <t>B 11494</t>
  </si>
  <si>
    <t>B 11495</t>
  </si>
  <si>
    <t>B 11635</t>
  </si>
  <si>
    <t>B 11636</t>
  </si>
  <si>
    <t>B 11761</t>
  </si>
  <si>
    <t xml:space="preserve"> B 11762</t>
  </si>
  <si>
    <t>B11811</t>
  </si>
  <si>
    <t>B 11812</t>
  </si>
  <si>
    <t>B 11937</t>
  </si>
  <si>
    <t>B 11938</t>
  </si>
  <si>
    <t>B 12038</t>
  </si>
  <si>
    <t>B 12039</t>
  </si>
  <si>
    <t>B 12146</t>
  </si>
  <si>
    <t>OBRADOR JULIO 2021</t>
  </si>
  <si>
    <t>B 12147</t>
  </si>
  <si>
    <t>B 12263</t>
  </si>
  <si>
    <t>B 12264</t>
  </si>
  <si>
    <t>B 122399</t>
  </si>
  <si>
    <t>B 12400</t>
  </si>
  <si>
    <t>B 12524</t>
  </si>
  <si>
    <t>B 12525</t>
  </si>
  <si>
    <t>B 12571</t>
  </si>
  <si>
    <t>B 12572</t>
  </si>
  <si>
    <t>B 12685</t>
  </si>
  <si>
    <t>B 12792</t>
  </si>
  <si>
    <t>B 12891</t>
  </si>
  <si>
    <t>B 12892</t>
  </si>
  <si>
    <t>B 13003</t>
  </si>
  <si>
    <t>B 12686</t>
  </si>
  <si>
    <t>B 12791</t>
  </si>
  <si>
    <t>B 13132</t>
  </si>
  <si>
    <t>B 13257</t>
  </si>
  <si>
    <t>B 13306</t>
  </si>
  <si>
    <t>B 13437</t>
  </si>
  <si>
    <t>B 13258</t>
  </si>
  <si>
    <t>B 13305</t>
  </si>
  <si>
    <t>B 13256</t>
  </si>
  <si>
    <t>B 13004</t>
  </si>
  <si>
    <t>B  13540</t>
  </si>
  <si>
    <t>B 13629</t>
  </si>
  <si>
    <t>B 13628</t>
  </si>
  <si>
    <t>B 13438</t>
  </si>
  <si>
    <t>B 13630</t>
  </si>
  <si>
    <t>B 13744</t>
  </si>
  <si>
    <t>B 13745</t>
  </si>
  <si>
    <t>B 13867</t>
  </si>
  <si>
    <t>B 136868</t>
  </si>
  <si>
    <t>B 13991</t>
  </si>
  <si>
    <t>B 14036</t>
  </si>
  <si>
    <t>B 14038</t>
  </si>
  <si>
    <t>B 14157</t>
  </si>
  <si>
    <t>B 13992</t>
  </si>
  <si>
    <t>B 14237</t>
  </si>
  <si>
    <t>B 14326</t>
  </si>
  <si>
    <t>B 14158</t>
  </si>
  <si>
    <t>B 14236</t>
  </si>
  <si>
    <t>B 14327</t>
  </si>
  <si>
    <t>B 14425</t>
  </si>
  <si>
    <t>B 14427</t>
  </si>
  <si>
    <t>B 14550</t>
  </si>
  <si>
    <t>B 14551</t>
  </si>
  <si>
    <t>B 14658</t>
  </si>
  <si>
    <t>B 14996</t>
  </si>
  <si>
    <t>B 15088</t>
  </si>
  <si>
    <t>B 14823</t>
  </si>
  <si>
    <t>B 14914</t>
  </si>
  <si>
    <t>B 15213</t>
  </si>
  <si>
    <t>B 15335</t>
  </si>
  <si>
    <t>B 14659</t>
  </si>
  <si>
    <t>B 14710</t>
  </si>
  <si>
    <t>B 14711</t>
  </si>
  <si>
    <t>B 14822</t>
  </si>
  <si>
    <t>B 14915</t>
  </si>
  <si>
    <t>B 14995</t>
  </si>
  <si>
    <t>B 15089</t>
  </si>
  <si>
    <t>B 15212</t>
  </si>
  <si>
    <t>B 15336</t>
  </si>
  <si>
    <t>B 15378</t>
  </si>
  <si>
    <t>B 15379</t>
  </si>
  <si>
    <t>B 15495</t>
  </si>
  <si>
    <t>B 15496</t>
  </si>
  <si>
    <t>B 15586</t>
  </si>
  <si>
    <t>B 15587</t>
  </si>
  <si>
    <t>B 15678</t>
  </si>
  <si>
    <t>B 15679</t>
  </si>
  <si>
    <t>B 15788</t>
  </si>
  <si>
    <t>B 15789</t>
  </si>
  <si>
    <t>B 15922</t>
  </si>
  <si>
    <t>B 15923</t>
  </si>
  <si>
    <t>B 16032</t>
  </si>
  <si>
    <t>B 16078</t>
  </si>
  <si>
    <t>B 16190</t>
  </si>
  <si>
    <t>B 16191</t>
  </si>
  <si>
    <t>B 16285</t>
  </si>
  <si>
    <t>B 16033</t>
  </si>
  <si>
    <t>B 16077</t>
  </si>
  <si>
    <t>B 16286</t>
  </si>
  <si>
    <t>B 16384</t>
  </si>
  <si>
    <t>B 16486</t>
  </si>
  <si>
    <t>B 16609</t>
  </si>
  <si>
    <t>B 16385</t>
  </si>
  <si>
    <t>B 16485</t>
  </si>
  <si>
    <t>B 16731</t>
  </si>
  <si>
    <t>B 16771</t>
  </si>
  <si>
    <t>B 16610</t>
  </si>
  <si>
    <t>B 16730</t>
  </si>
  <si>
    <t>B 16772</t>
  </si>
  <si>
    <t>B 16897</t>
  </si>
  <si>
    <t>B 16898</t>
  </si>
  <si>
    <t>B 16998</t>
  </si>
  <si>
    <t>B 16999</t>
  </si>
  <si>
    <t>B 17101</t>
  </si>
  <si>
    <t>B 17203</t>
  </si>
  <si>
    <t>B 17204</t>
  </si>
  <si>
    <t>B 17102</t>
  </si>
  <si>
    <t>B 17328</t>
  </si>
  <si>
    <t>B 17329</t>
  </si>
  <si>
    <t>B 17444</t>
  </si>
  <si>
    <t>B 17445</t>
  </si>
  <si>
    <t>B 17492</t>
  </si>
  <si>
    <t>B 17493</t>
  </si>
  <si>
    <t>B 17604</t>
  </si>
  <si>
    <t>B 17605</t>
  </si>
  <si>
    <t>B 17691</t>
  </si>
  <si>
    <t>B 17788</t>
  </si>
  <si>
    <t>B 17692</t>
  </si>
  <si>
    <t>B 17789</t>
  </si>
  <si>
    <t>B 17900</t>
  </si>
  <si>
    <t>B 17899</t>
  </si>
  <si>
    <t>B 18035</t>
  </si>
  <si>
    <t>B 18036</t>
  </si>
  <si>
    <t>B 18161</t>
  </si>
  <si>
    <t>B 18162</t>
  </si>
  <si>
    <t>B 18206</t>
  </si>
  <si>
    <t>B 18207</t>
  </si>
  <si>
    <t>B 18338</t>
  </si>
  <si>
    <t>B 18339</t>
  </si>
  <si>
    <t>B 18436</t>
  </si>
  <si>
    <t>OBRADOR SEPTIEMBRE 2021</t>
  </si>
  <si>
    <t>OBRADOR AGOSTO 2021</t>
  </si>
  <si>
    <t>B 18437</t>
  </si>
  <si>
    <t>B 18539</t>
  </si>
  <si>
    <t>B 18540</t>
  </si>
  <si>
    <t>B 18660</t>
  </si>
  <si>
    <t>B 18661</t>
  </si>
  <si>
    <t>B 18798</t>
  </si>
  <si>
    <t>B 18797</t>
  </si>
  <si>
    <t>B 18920</t>
  </si>
  <si>
    <t>B 18921</t>
  </si>
  <si>
    <t>B 18976</t>
  </si>
  <si>
    <t>B 18977</t>
  </si>
  <si>
    <t>B 19104</t>
  </si>
  <si>
    <t>B 19105</t>
  </si>
  <si>
    <t>B 19204</t>
  </si>
  <si>
    <t>B19205</t>
  </si>
  <si>
    <t>B 19312</t>
  </si>
  <si>
    <t>B 19313</t>
  </si>
  <si>
    <t>B 19431</t>
  </si>
  <si>
    <t>B 19432</t>
  </si>
  <si>
    <t>B 19568</t>
  </si>
  <si>
    <t>B 19569</t>
  </si>
  <si>
    <t>B 19689</t>
  </si>
  <si>
    <t>B 19690</t>
  </si>
  <si>
    <t>B 19447</t>
  </si>
  <si>
    <t>B 19748</t>
  </si>
  <si>
    <t>B 19893</t>
  </si>
  <si>
    <t>B 19894</t>
  </si>
  <si>
    <t>B 20032</t>
  </si>
  <si>
    <t>B 20033</t>
  </si>
  <si>
    <t>B 20159</t>
  </si>
  <si>
    <t>B 20160</t>
  </si>
  <si>
    <t>B 20208</t>
  </si>
  <si>
    <t>B 20209</t>
  </si>
  <si>
    <t>B 20341</t>
  </si>
  <si>
    <t>B 20468</t>
  </si>
  <si>
    <t>B 20516</t>
  </si>
  <si>
    <t>B 20517</t>
  </si>
  <si>
    <t>B 20644</t>
  </si>
  <si>
    <t>B 20645</t>
  </si>
  <si>
    <t>B 20735</t>
  </si>
  <si>
    <t>B 20736</t>
  </si>
  <si>
    <t>B 20831</t>
  </si>
  <si>
    <t>B 21216</t>
  </si>
  <si>
    <t>B 21265</t>
  </si>
  <si>
    <t>B 21088</t>
  </si>
  <si>
    <t>B 21215</t>
  </si>
  <si>
    <t>B 21266</t>
  </si>
  <si>
    <t>B 21395</t>
  </si>
  <si>
    <t>B 21396</t>
  </si>
  <si>
    <t>B 21495</t>
  </si>
  <si>
    <t>B 21496</t>
  </si>
  <si>
    <t>B 21609</t>
  </si>
  <si>
    <t>B 21610</t>
  </si>
  <si>
    <t>B 21723</t>
  </si>
  <si>
    <t>B 20832</t>
  </si>
  <si>
    <t>B</t>
  </si>
  <si>
    <t>B 21724</t>
  </si>
  <si>
    <t>B 21860</t>
  </si>
  <si>
    <t>B 21861</t>
  </si>
  <si>
    <t>B 21998</t>
  </si>
  <si>
    <t>B 21999</t>
  </si>
  <si>
    <t>B 22045</t>
  </si>
  <si>
    <t>B 22046</t>
  </si>
  <si>
    <t>B 22182</t>
  </si>
  <si>
    <t>B 22183</t>
  </si>
  <si>
    <t>B 22289</t>
  </si>
  <si>
    <t>B 22290</t>
  </si>
  <si>
    <t>B 22403</t>
  </si>
  <si>
    <t>B 22402</t>
  </si>
  <si>
    <t>B 22513</t>
  </si>
  <si>
    <t>B 22514</t>
  </si>
  <si>
    <t>B 22655</t>
  </si>
  <si>
    <t>B 22656</t>
  </si>
  <si>
    <t>B 22771</t>
  </si>
  <si>
    <t>B 22772</t>
  </si>
  <si>
    <t>B 22810</t>
  </si>
  <si>
    <t>B 22811</t>
  </si>
  <si>
    <t>B 22946</t>
  </si>
  <si>
    <t>B 22947</t>
  </si>
  <si>
    <t>B 23050</t>
  </si>
  <si>
    <t>B 23051</t>
  </si>
  <si>
    <t>B 23161</t>
  </si>
  <si>
    <t>B 23162</t>
  </si>
  <si>
    <t>B 23289</t>
  </si>
  <si>
    <t>B23290</t>
  </si>
  <si>
    <t>B 23424</t>
  </si>
  <si>
    <t>B 23533</t>
  </si>
  <si>
    <t>B 23578</t>
  </si>
  <si>
    <t>B 23425</t>
  </si>
  <si>
    <t>B 23532</t>
  </si>
  <si>
    <t>B 23579</t>
  </si>
  <si>
    <t>B 23695</t>
  </si>
  <si>
    <t>B 23816</t>
  </si>
  <si>
    <t>B23936</t>
  </si>
  <si>
    <t>B 23696</t>
  </si>
  <si>
    <t>B 23815</t>
  </si>
  <si>
    <t>B 23937</t>
  </si>
  <si>
    <t>B 24060</t>
  </si>
  <si>
    <t>B 24061</t>
  </si>
  <si>
    <t>B 24189</t>
  </si>
  <si>
    <t>B 24190</t>
  </si>
  <si>
    <t>B 24324</t>
  </si>
  <si>
    <t>B 24325</t>
  </si>
  <si>
    <t>B 24368</t>
  </si>
  <si>
    <t>B 24369</t>
  </si>
  <si>
    <t>B 24491</t>
  </si>
  <si>
    <t>B 24603</t>
  </si>
  <si>
    <t>B 24713</t>
  </si>
  <si>
    <t>B 24714</t>
  </si>
  <si>
    <t>B 24819</t>
  </si>
  <si>
    <t>B 24820</t>
  </si>
  <si>
    <t>B 24949</t>
  </si>
  <si>
    <t>B24492</t>
  </si>
  <si>
    <t>B 24602</t>
  </si>
  <si>
    <t>B 24950</t>
  </si>
  <si>
    <t>C 00078</t>
  </si>
  <si>
    <t>OBRADOR NOVIEMBRE2021</t>
  </si>
  <si>
    <t>OBRADOR OCTUBRE 2021</t>
  </si>
  <si>
    <t>B 00079</t>
  </si>
  <si>
    <t>C 00134</t>
  </si>
  <si>
    <t>C 00135</t>
  </si>
  <si>
    <t>C 00281</t>
  </si>
  <si>
    <t>C 00282</t>
  </si>
  <si>
    <t>C 00345</t>
  </si>
  <si>
    <t>C 00346</t>
  </si>
  <si>
    <t>C 00470</t>
  </si>
  <si>
    <t>C 00471</t>
  </si>
  <si>
    <t>C 00591</t>
  </si>
  <si>
    <t>C00592</t>
  </si>
  <si>
    <t>C 00727</t>
  </si>
  <si>
    <t>C 00728</t>
  </si>
  <si>
    <t>C 00859</t>
  </si>
  <si>
    <t>C 00860</t>
  </si>
  <si>
    <t>C 00908</t>
  </si>
  <si>
    <t>C 01051</t>
  </si>
  <si>
    <t>C 00909</t>
  </si>
  <si>
    <t>C 01052</t>
  </si>
  <si>
    <t>C 01162</t>
  </si>
  <si>
    <t>C 01163</t>
  </si>
  <si>
    <t>C 01280</t>
  </si>
  <si>
    <t>C 01281</t>
  </si>
  <si>
    <t>C 01393</t>
  </si>
  <si>
    <t>C 01394</t>
  </si>
  <si>
    <t>C 01537</t>
  </si>
  <si>
    <t>C 01538</t>
  </si>
  <si>
    <t>C 01680</t>
  </si>
  <si>
    <t>C 01681</t>
  </si>
  <si>
    <t>C 01723</t>
  </si>
  <si>
    <t>C 01724</t>
  </si>
  <si>
    <t>C 01854</t>
  </si>
  <si>
    <t>C 01855</t>
  </si>
  <si>
    <t>C 01988</t>
  </si>
  <si>
    <t>C 02115</t>
  </si>
  <si>
    <t>C 02239</t>
  </si>
  <si>
    <t>C 01989</t>
  </si>
  <si>
    <t>C 02114</t>
  </si>
  <si>
    <t>C 02240</t>
  </si>
  <si>
    <t>C 02376</t>
  </si>
  <si>
    <t>C 02377</t>
  </si>
  <si>
    <t>C 02516</t>
  </si>
  <si>
    <t>C 02517</t>
  </si>
  <si>
    <t>C 02556</t>
  </si>
  <si>
    <t>C 02555</t>
  </si>
  <si>
    <t>C 02688</t>
  </si>
  <si>
    <t>C 02689</t>
  </si>
  <si>
    <t>C 02785</t>
  </si>
  <si>
    <t>C 02786</t>
  </si>
  <si>
    <t>C 02908</t>
  </si>
  <si>
    <t>C 03320</t>
  </si>
  <si>
    <t>C 03453</t>
  </si>
  <si>
    <t>C 03287</t>
  </si>
  <si>
    <t>C 03319</t>
  </si>
  <si>
    <t>C 03031</t>
  </si>
  <si>
    <t>C 03160</t>
  </si>
  <si>
    <t>C 03159</t>
  </si>
  <si>
    <t>C 03286</t>
  </si>
  <si>
    <t>C 03030</t>
  </si>
  <si>
    <t>C 02909</t>
  </si>
  <si>
    <t>OBRADOR DICIEMBRE2021</t>
  </si>
  <si>
    <t>C 03454</t>
  </si>
  <si>
    <t>C 03572</t>
  </si>
  <si>
    <t>C 03573</t>
  </si>
  <si>
    <t>C 03679</t>
  </si>
  <si>
    <t>C 03680</t>
  </si>
  <si>
    <t>C 03808</t>
  </si>
  <si>
    <t>C 03809</t>
  </si>
  <si>
    <t>C 03951</t>
  </si>
  <si>
    <t>C 03952</t>
  </si>
  <si>
    <t>C 04091</t>
  </si>
  <si>
    <t>C 04092</t>
  </si>
  <si>
    <t>C 04133</t>
  </si>
  <si>
    <t>C 04533</t>
  </si>
  <si>
    <t>C 04290</t>
  </si>
  <si>
    <t>C 04414</t>
  </si>
  <si>
    <t>C 04134</t>
  </si>
  <si>
    <t>C 04289</t>
  </si>
  <si>
    <t>C 04415</t>
  </si>
  <si>
    <t>C 04531</t>
  </si>
  <si>
    <t>C 04649</t>
  </si>
  <si>
    <t>C 04784</t>
  </si>
  <si>
    <t>C 04785</t>
  </si>
  <si>
    <t>C 04926</t>
  </si>
  <si>
    <t>C 04968</t>
  </si>
  <si>
    <t>C 04925</t>
  </si>
  <si>
    <t>C 04648</t>
  </si>
  <si>
    <t>C 04969</t>
  </si>
  <si>
    <t>C 05107</t>
  </si>
  <si>
    <t>C 05108</t>
  </si>
  <si>
    <t>C 05225</t>
  </si>
  <si>
    <t>C 05226</t>
  </si>
  <si>
    <t>C 05336</t>
  </si>
  <si>
    <t>C 05337</t>
  </si>
  <si>
    <t>C 05465</t>
  </si>
  <si>
    <t>C 05466</t>
  </si>
  <si>
    <t>C 05624</t>
  </si>
  <si>
    <t>C 05625</t>
  </si>
  <si>
    <t>C 05770</t>
  </si>
  <si>
    <t>C 05771</t>
  </si>
  <si>
    <t>C 05818</t>
  </si>
  <si>
    <t>C 05819</t>
  </si>
  <si>
    <t>C 05969</t>
  </si>
  <si>
    <t>C 05970</t>
  </si>
  <si>
    <t>C 06114</t>
  </si>
  <si>
    <t>C 06284</t>
  </si>
  <si>
    <t>C 06480</t>
  </si>
  <si>
    <t>C 06115</t>
  </si>
  <si>
    <t>C 06283</t>
  </si>
  <si>
    <t>C 06481</t>
  </si>
  <si>
    <t>C 06642</t>
  </si>
  <si>
    <t>C 06643</t>
  </si>
  <si>
    <t>C 06710</t>
  </si>
  <si>
    <t>C 06711</t>
  </si>
  <si>
    <t>C 06812</t>
  </si>
  <si>
    <t>C 06813</t>
  </si>
  <si>
    <t>C 06924</t>
  </si>
  <si>
    <t>C 06925</t>
  </si>
  <si>
    <t>C 07065</t>
  </si>
  <si>
    <t>C 07228</t>
  </si>
  <si>
    <t>C 07229</t>
  </si>
  <si>
    <t>C 07363</t>
  </si>
  <si>
    <t>FESTIVO</t>
  </si>
  <si>
    <t>C 07364</t>
  </si>
  <si>
    <t>C 07401</t>
  </si>
  <si>
    <t>C 07402</t>
  </si>
  <si>
    <t>C 07533</t>
  </si>
  <si>
    <t>C 07534</t>
  </si>
  <si>
    <t>C 07651</t>
  </si>
  <si>
    <t>C 07652</t>
  </si>
  <si>
    <t>C 07770</t>
  </si>
  <si>
    <t>C 07771</t>
  </si>
  <si>
    <t>C 7876</t>
  </si>
  <si>
    <t>C 07887</t>
  </si>
  <si>
    <t>C 08007</t>
  </si>
  <si>
    <t>C 08008</t>
  </si>
  <si>
    <t>C 08132</t>
  </si>
  <si>
    <t>C 08175</t>
  </si>
  <si>
    <t>C 08133</t>
  </si>
  <si>
    <t>C 08174</t>
  </si>
  <si>
    <t>C 08301</t>
  </si>
  <si>
    <t>C 08302</t>
  </si>
  <si>
    <t>C 8398</t>
  </si>
  <si>
    <t>C 08399</t>
  </si>
  <si>
    <t>C 08514</t>
  </si>
  <si>
    <t>OBRADOR ABRIL 2021</t>
  </si>
  <si>
    <t>OBRADOR SEPTIEMBRE 2022</t>
  </si>
  <si>
    <t>OBRADOR AGOSTO 2022</t>
  </si>
  <si>
    <t>OBRADOR JULIO 2022</t>
  </si>
  <si>
    <t>OBRADOR JUNIO 2022</t>
  </si>
  <si>
    <t>OBRADOR MAYO 2022</t>
  </si>
  <si>
    <t>OBRADOR ABRIL 2022</t>
  </si>
  <si>
    <t>OBRADOR MARZO 2022</t>
  </si>
  <si>
    <t>OBRADOR FEBRERO 2022</t>
  </si>
  <si>
    <t>OBRADOR ENERO 2022</t>
  </si>
  <si>
    <t>OBRADOR OCTUBRE 2022</t>
  </si>
  <si>
    <t>NOVIEMBRE OCTUBRE 2022</t>
  </si>
  <si>
    <t>No se trabajo</t>
  </si>
  <si>
    <t>DICIEMBRE 2022</t>
  </si>
  <si>
    <t>Nieto Carrera Juan</t>
  </si>
  <si>
    <t>Palma Martinez Omar</t>
  </si>
  <si>
    <t>Irana</t>
  </si>
  <si>
    <t>Negrete Orea Claudia</t>
  </si>
  <si>
    <t xml:space="preserve"> </t>
  </si>
  <si>
    <t>Gerardo</t>
  </si>
  <si>
    <t>Sugey</t>
  </si>
  <si>
    <t>ENERO 2023.</t>
  </si>
  <si>
    <t>Paco Armenta</t>
  </si>
  <si>
    <t>Rocio</t>
  </si>
  <si>
    <t>Gabriela</t>
  </si>
  <si>
    <t>Jose Ororio 11 Sur</t>
  </si>
  <si>
    <t>Valente</t>
  </si>
  <si>
    <t>Manuel 11 Sur</t>
  </si>
  <si>
    <t>no se trabajo</t>
  </si>
  <si>
    <t>FEBRERO 2023</t>
  </si>
  <si>
    <t>Manuel mondragon</t>
  </si>
  <si>
    <t>Brandon Julián Central</t>
  </si>
  <si>
    <t>Rabel</t>
  </si>
  <si>
    <t>Maria Luisa</t>
  </si>
  <si>
    <t>Marco Antonio</t>
  </si>
  <si>
    <t>Crecenciano</t>
  </si>
  <si>
    <t>Mario Roque</t>
  </si>
  <si>
    <t>MARZO 2023</t>
  </si>
  <si>
    <t>Victor Emiliano</t>
  </si>
  <si>
    <t>ABRIL 2023</t>
  </si>
  <si>
    <t>Sobrante/ Faltante</t>
  </si>
  <si>
    <t>MAYO 2023</t>
  </si>
  <si>
    <t>Alejandra</t>
  </si>
  <si>
    <t>Sara</t>
  </si>
  <si>
    <t>Jose Manuel</t>
  </si>
  <si>
    <t>Alejandro De la Luz</t>
  </si>
  <si>
    <t>Luis</t>
  </si>
  <si>
    <t>Jesus Galicia</t>
  </si>
  <si>
    <t>Karen Zavaleta</t>
  </si>
  <si>
    <t>Ninfa</t>
  </si>
  <si>
    <t>Ruben Dario</t>
  </si>
  <si>
    <t>Descanso</t>
  </si>
  <si>
    <t>Don chocheluis</t>
  </si>
  <si>
    <t>Trabaja</t>
  </si>
  <si>
    <t xml:space="preserve">Polo </t>
  </si>
  <si>
    <t>Esperanza</t>
  </si>
  <si>
    <t>Santiago Ismael 11 Sur</t>
  </si>
  <si>
    <t>JUNIO 2023</t>
  </si>
  <si>
    <t>Cantidad</t>
  </si>
  <si>
    <t>Porcentaje 3%</t>
  </si>
  <si>
    <t xml:space="preserve">Esther </t>
  </si>
  <si>
    <t>Juana Elvia</t>
  </si>
  <si>
    <t>JULIO 2023</t>
  </si>
  <si>
    <t>Numero de dia</t>
  </si>
  <si>
    <t>Helyud</t>
  </si>
  <si>
    <t>AGOSTO 2023</t>
  </si>
  <si>
    <t>SEPTIEMBRE 2023</t>
  </si>
  <si>
    <t>OCTUBRE 2023</t>
  </si>
  <si>
    <t>NOVIEMBRE 2023</t>
  </si>
  <si>
    <t>DICIEMBRE 2023</t>
  </si>
  <si>
    <t>Sonia</t>
  </si>
  <si>
    <t>Bianey</t>
  </si>
  <si>
    <t>Cristobal</t>
  </si>
  <si>
    <t>Lucero</t>
  </si>
  <si>
    <t>Felix</t>
  </si>
  <si>
    <t>Mairel</t>
  </si>
  <si>
    <t>Julio Negrete</t>
  </si>
  <si>
    <t>Aderly</t>
  </si>
  <si>
    <t xml:space="preserve">  </t>
  </si>
  <si>
    <t>Cecilia</t>
  </si>
  <si>
    <t>Victor Hugo</t>
  </si>
  <si>
    <t>Rogelio</t>
  </si>
  <si>
    <t>00022</t>
  </si>
  <si>
    <t>Margarita Zavaleta</t>
  </si>
  <si>
    <t>Descanso Solo 1 Domingo</t>
  </si>
  <si>
    <t>Erika</t>
  </si>
  <si>
    <t>Gasto provisional</t>
  </si>
  <si>
    <t>Prestamo Juan Manuel Vasquez Ramos</t>
  </si>
  <si>
    <t>Descuento de</t>
  </si>
  <si>
    <t>¡DOCUMENTO NO REGISTRADO EN EL CORTE!</t>
  </si>
  <si>
    <t>Chio</t>
  </si>
  <si>
    <t>Chayo</t>
  </si>
  <si>
    <t>Polo</t>
  </si>
  <si>
    <t>ENERO 2024</t>
  </si>
  <si>
    <t>FEBRERO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</si>
</sst>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[$-F800]dddd\,\ mmmm\ dd\,\ yyyy"/>
  </numFmts>
  <fonts count="17" x14ac:knownFonts="1">
    <font>
      <sz val="11"/>
      <color theme="1"/>
      <name val="Arial"/>
    </font>
    <font>
      <sz val="18"/>
      <color theme="1"/>
      <name val="Calibri"/>
      <family val="2"/>
    </font>
    <font>
      <sz val="11"/>
      <name val="Arial"/>
      <family val="2"/>
    </font>
    <font>
      <sz val="11"/>
      <color theme="1"/>
      <name val="Calibri"/>
      <family val="2"/>
    </font>
    <font>
      <sz val="11"/>
      <name val="Arial"/>
      <family val="2"/>
    </font>
    <font>
      <sz val="11"/>
      <name val="Calibri"/>
      <family val="2"/>
      <scheme val="major"/>
    </font>
    <font>
      <sz val="11"/>
      <color theme="1"/>
      <name val="Calibri"/>
      <family val="2"/>
      <scheme val="major"/>
    </font>
    <font>
      <sz val="8"/>
      <name val="Arial"/>
      <family val="2"/>
    </font>
    <font>
      <sz val="11"/>
      <color theme="1"/>
      <name val="Arial"/>
      <family val="2"/>
    </font>
    <font>
      <sz val="18"/>
      <color theme="1"/>
      <name val="Calibri"/>
      <family val="2"/>
    </font>
    <font>
      <sz val="11"/>
      <color theme="1"/>
      <name val="Arial"/>
      <family val="2"/>
    </font>
    <font>
      <sz val="18"/>
      <color theme="1"/>
      <name val="Arial"/>
      <family val="2"/>
    </font>
    <font>
      <b/>
      <sz val="15"/>
      <color theme="1"/>
      <name val="Arial"/>
      <family val="2"/>
    </font>
    <font>
      <sz val="11"/>
      <color theme="5" tint="-0.249977111117893"/>
      <name val="Arial"/>
      <family val="2"/>
    </font>
    <font>
      <b/>
      <sz val="15"/>
      <name val="Arial"/>
      <family val="2"/>
    </font>
    <font>
      <b/>
      <sz val="15"/>
      <color theme="5" tint="-0.249977111117893"/>
      <name val="Arial"/>
      <family val="2"/>
    </font>
    <font>
      <sz val="9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00000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2">
    <xf numFmtId="0" fontId="0" fillId="0" borderId="0"/>
    <xf numFmtId="44" fontId="8" fillId="0" borderId="0" applyFont="0" applyFill="0" applyBorder="0" applyAlignment="0" applyProtection="0"/>
  </cellStyleXfs>
  <cellXfs count="64">
    <xf numFmtId="0" fontId="0" fillId="0" borderId="0" xfId="0" applyFont="1" applyAlignment="1"/>
    <xf numFmtId="164" fontId="3" fillId="0" borderId="0" xfId="0" applyNumberFormat="1" applyFont="1"/>
    <xf numFmtId="0" fontId="4" fillId="0" borderId="0" xfId="0" applyFont="1" applyAlignment="1"/>
    <xf numFmtId="0" fontId="3" fillId="0" borderId="0" xfId="0" applyFont="1"/>
    <xf numFmtId="0" fontId="5" fillId="0" borderId="0" xfId="0" applyFont="1" applyAlignment="1"/>
    <xf numFmtId="0" fontId="6" fillId="0" borderId="0" xfId="0" applyFont="1" applyAlignment="1"/>
    <xf numFmtId="0" fontId="6" fillId="0" borderId="0" xfId="0" applyFont="1" applyFill="1" applyBorder="1" applyAlignment="1"/>
    <xf numFmtId="0" fontId="5" fillId="0" borderId="0" xfId="0" applyFont="1" applyFill="1" applyBorder="1" applyAlignment="1"/>
    <xf numFmtId="164" fontId="0" fillId="0" borderId="0" xfId="0" applyNumberFormat="1" applyFont="1" applyAlignment="1"/>
    <xf numFmtId="44" fontId="0" fillId="0" borderId="0" xfId="0" applyNumberFormat="1" applyFont="1" applyAlignment="1"/>
    <xf numFmtId="164" fontId="0" fillId="3" borderId="0" xfId="0" applyNumberFormat="1" applyFont="1" applyFill="1" applyAlignment="1"/>
    <xf numFmtId="0" fontId="0" fillId="4" borderId="0" xfId="0" applyFont="1" applyFill="1" applyAlignment="1"/>
    <xf numFmtId="0" fontId="0" fillId="3" borderId="0" xfId="0" applyFont="1" applyFill="1" applyAlignment="1"/>
    <xf numFmtId="44" fontId="12" fillId="0" borderId="7" xfId="1" applyFont="1" applyBorder="1" applyAlignment="1"/>
    <xf numFmtId="44" fontId="12" fillId="0" borderId="7" xfId="0" applyNumberFormat="1" applyFont="1" applyBorder="1" applyAlignment="1"/>
    <xf numFmtId="44" fontId="12" fillId="0" borderId="7" xfId="0" applyNumberFormat="1" applyFont="1" applyBorder="1" applyAlignment="1">
      <alignment horizontal="center" wrapText="1"/>
    </xf>
    <xf numFmtId="0" fontId="0" fillId="0" borderId="0" xfId="0" applyFont="1" applyAlignment="1">
      <alignment horizontal="center"/>
    </xf>
    <xf numFmtId="0" fontId="0" fillId="0" borderId="0" xfId="0" applyNumberFormat="1" applyFont="1" applyAlignment="1"/>
    <xf numFmtId="0" fontId="13" fillId="0" borderId="0" xfId="0" applyFont="1" applyAlignment="1"/>
    <xf numFmtId="0" fontId="0" fillId="0" borderId="9" xfId="0" applyFont="1" applyBorder="1" applyAlignment="1"/>
    <xf numFmtId="0" fontId="0" fillId="0" borderId="10" xfId="0" applyFont="1" applyBorder="1" applyAlignment="1"/>
    <xf numFmtId="0" fontId="0" fillId="0" borderId="8" xfId="0" applyFont="1" applyBorder="1" applyAlignment="1"/>
    <xf numFmtId="0" fontId="0" fillId="0" borderId="8" xfId="0" applyFont="1" applyBorder="1" applyAlignment="1">
      <alignment horizontal="center"/>
    </xf>
    <xf numFmtId="44" fontId="0" fillId="0" borderId="8" xfId="1" applyFont="1" applyBorder="1" applyAlignment="1">
      <alignment horizontal="center"/>
    </xf>
    <xf numFmtId="0" fontId="10" fillId="0" borderId="0" xfId="0" applyFont="1" applyAlignment="1"/>
    <xf numFmtId="0" fontId="0" fillId="2" borderId="0" xfId="0" applyFont="1" applyFill="1" applyAlignment="1"/>
    <xf numFmtId="0" fontId="0" fillId="0" borderId="0" xfId="0" applyFont="1" applyFill="1" applyAlignment="1">
      <alignment horizontal="center"/>
    </xf>
    <xf numFmtId="0" fontId="0" fillId="0" borderId="0" xfId="0" applyFont="1" applyFill="1" applyAlignment="1"/>
    <xf numFmtId="164" fontId="0" fillId="3" borderId="0" xfId="0" applyNumberFormat="1" applyFont="1" applyFill="1" applyAlignment="1">
      <alignment horizontal="left"/>
    </xf>
    <xf numFmtId="164" fontId="0" fillId="0" borderId="0" xfId="0" applyNumberFormat="1" applyFont="1" applyAlignment="1">
      <alignment horizontal="center"/>
    </xf>
    <xf numFmtId="49" fontId="0" fillId="0" borderId="0" xfId="0" applyNumberFormat="1" applyFont="1" applyAlignment="1"/>
    <xf numFmtId="0" fontId="0" fillId="6" borderId="0" xfId="0" applyFont="1" applyFill="1" applyAlignment="1">
      <alignment horizontal="center"/>
    </xf>
    <xf numFmtId="0" fontId="0" fillId="6" borderId="0" xfId="0" applyFont="1" applyFill="1" applyAlignment="1"/>
    <xf numFmtId="0" fontId="0" fillId="0" borderId="0" xfId="0" applyFont="1" applyAlignment="1">
      <alignment wrapText="1"/>
    </xf>
    <xf numFmtId="0" fontId="0" fillId="0" borderId="0" xfId="0" applyFont="1" applyAlignment="1">
      <alignment horizontal="center" vertical="center"/>
    </xf>
    <xf numFmtId="164" fontId="0" fillId="0" borderId="7" xfId="0" applyNumberFormat="1" applyFont="1" applyBorder="1" applyAlignment="1"/>
    <xf numFmtId="0" fontId="0" fillId="0" borderId="7" xfId="0" applyFont="1" applyBorder="1" applyAlignment="1"/>
    <xf numFmtId="44" fontId="14" fillId="0" borderId="7" xfId="1" applyFont="1" applyBorder="1" applyAlignment="1"/>
    <xf numFmtId="44" fontId="15" fillId="0" borderId="7" xfId="1" applyFont="1" applyBorder="1" applyAlignment="1"/>
    <xf numFmtId="44" fontId="0" fillId="0" borderId="0" xfId="1" applyFont="1" applyAlignment="1"/>
    <xf numFmtId="44" fontId="0" fillId="2" borderId="0" xfId="1" applyFont="1" applyFill="1" applyAlignment="1"/>
    <xf numFmtId="0" fontId="16" fillId="0" borderId="0" xfId="0" applyFont="1" applyAlignment="1"/>
    <xf numFmtId="44" fontId="16" fillId="0" borderId="0" xfId="1" applyFont="1" applyAlignment="1"/>
    <xf numFmtId="0" fontId="0" fillId="0" borderId="0" xfId="0" applyFont="1" applyAlignment="1">
      <alignment horizontal="center"/>
    </xf>
    <xf numFmtId="49" fontId="11" fillId="0" borderId="0" xfId="0" applyNumberFormat="1" applyFont="1" applyAlignment="1">
      <alignment horizontal="center"/>
    </xf>
    <xf numFmtId="0" fontId="0" fillId="0" borderId="0" xfId="0" applyFont="1" applyAlignment="1">
      <alignment horizontal="center" wrapText="1"/>
    </xf>
    <xf numFmtId="0" fontId="0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center" wrapText="1"/>
    </xf>
    <xf numFmtId="49" fontId="9" fillId="3" borderId="1" xfId="0" applyNumberFormat="1" applyFont="1" applyFill="1" applyBorder="1" applyAlignment="1">
      <alignment horizontal="center" vertical="center"/>
    </xf>
    <xf numFmtId="49" fontId="1" fillId="3" borderId="2" xfId="0" applyNumberFormat="1" applyFont="1" applyFill="1" applyBorder="1" applyAlignment="1">
      <alignment horizontal="center" vertical="center"/>
    </xf>
    <xf numFmtId="49" fontId="1" fillId="3" borderId="3" xfId="0" applyNumberFormat="1" applyFont="1" applyFill="1" applyBorder="1" applyAlignment="1">
      <alignment horizontal="center" vertical="center"/>
    </xf>
    <xf numFmtId="49" fontId="1" fillId="3" borderId="4" xfId="0" applyNumberFormat="1" applyFont="1" applyFill="1" applyBorder="1" applyAlignment="1">
      <alignment horizontal="center" vertical="center"/>
    </xf>
    <xf numFmtId="49" fontId="1" fillId="3" borderId="5" xfId="0" applyNumberFormat="1" applyFont="1" applyFill="1" applyBorder="1" applyAlignment="1">
      <alignment horizontal="center" vertical="center"/>
    </xf>
    <xf numFmtId="49" fontId="1" fillId="3" borderId="6" xfId="0" applyNumberFormat="1" applyFont="1" applyFill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0" fillId="0" borderId="2" xfId="0" applyFont="1" applyBorder="1" applyAlignment="1">
      <alignment horizontal="center"/>
    </xf>
    <xf numFmtId="0" fontId="4" fillId="0" borderId="0" xfId="0" applyFont="1" applyAlignment="1">
      <alignment horizontal="center" wrapText="1"/>
    </xf>
    <xf numFmtId="17" fontId="11" fillId="5" borderId="0" xfId="0" applyNumberFormat="1" applyFont="1" applyFill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39"/>
  <sheetViews>
    <sheetView topLeftCell="A1098" zoomScale="145" zoomScaleNormal="145" workbookViewId="0">
      <selection activeCell="E1113" sqref="E1113"/>
    </sheetView>
  </sheetViews>
  <sheetFormatPr baseColWidth="10" defaultColWidth="12.625" defaultRowHeight="15" customHeight="1" x14ac:dyDescent="0.2"/>
  <cols>
    <col min="1" max="1" width="29.5" customWidth="1"/>
    <col min="2" max="5" width="9.375" customWidth="1"/>
    <col min="6" max="6" width="3.75" customWidth="1"/>
    <col min="7" max="26" width="9.375" customWidth="1"/>
  </cols>
  <sheetData>
    <row r="1" spans="1:3" ht="14.25" x14ac:dyDescent="0.2">
      <c r="A1" s="55" t="s">
        <v>568</v>
      </c>
      <c r="B1" s="56"/>
      <c r="C1" s="57"/>
    </row>
    <row r="2" spans="1:3" ht="14.25" x14ac:dyDescent="0.2">
      <c r="A2" s="58"/>
      <c r="B2" s="59"/>
      <c r="C2" s="60"/>
    </row>
    <row r="3" spans="1:3" x14ac:dyDescent="0.25">
      <c r="A3" s="1">
        <v>44287</v>
      </c>
      <c r="B3" s="3" t="s">
        <v>0</v>
      </c>
      <c r="C3" s="3" t="s">
        <v>1</v>
      </c>
    </row>
    <row r="4" spans="1:3" x14ac:dyDescent="0.25">
      <c r="A4" s="1">
        <v>44288</v>
      </c>
      <c r="B4" s="3" t="s">
        <v>2</v>
      </c>
      <c r="C4" s="3" t="s">
        <v>3</v>
      </c>
    </row>
    <row r="5" spans="1:3" x14ac:dyDescent="0.25">
      <c r="A5" s="1">
        <v>44289</v>
      </c>
      <c r="B5" s="5"/>
      <c r="C5" s="5"/>
    </row>
    <row r="6" spans="1:3" x14ac:dyDescent="0.25">
      <c r="A6" s="1">
        <v>44290</v>
      </c>
      <c r="B6" s="5"/>
      <c r="C6" s="5"/>
    </row>
    <row r="7" spans="1:3" x14ac:dyDescent="0.25">
      <c r="A7" s="1">
        <v>44291</v>
      </c>
      <c r="B7" s="4" t="s">
        <v>4</v>
      </c>
      <c r="C7" s="4" t="s">
        <v>5</v>
      </c>
    </row>
    <row r="8" spans="1:3" x14ac:dyDescent="0.25">
      <c r="A8" s="1">
        <v>44292</v>
      </c>
      <c r="B8" s="4" t="s">
        <v>6</v>
      </c>
      <c r="C8" s="4" t="s">
        <v>7</v>
      </c>
    </row>
    <row r="9" spans="1:3" x14ac:dyDescent="0.25">
      <c r="A9" s="1">
        <v>44293</v>
      </c>
      <c r="B9" s="5" t="s">
        <v>8</v>
      </c>
      <c r="C9" s="5" t="s">
        <v>9</v>
      </c>
    </row>
    <row r="10" spans="1:3" x14ac:dyDescent="0.25">
      <c r="A10" s="1">
        <v>44294</v>
      </c>
      <c r="B10" s="5" t="s">
        <v>10</v>
      </c>
      <c r="C10" s="5" t="s">
        <v>11</v>
      </c>
    </row>
    <row r="11" spans="1:3" x14ac:dyDescent="0.25">
      <c r="A11" s="1">
        <v>44295</v>
      </c>
      <c r="B11" s="5" t="s">
        <v>20</v>
      </c>
      <c r="C11" s="5" t="s">
        <v>21</v>
      </c>
    </row>
    <row r="12" spans="1:3" x14ac:dyDescent="0.25">
      <c r="A12" s="1">
        <v>44296</v>
      </c>
      <c r="B12" t="s">
        <v>18</v>
      </c>
      <c r="C12" s="5" t="s">
        <v>19</v>
      </c>
    </row>
    <row r="13" spans="1:3" x14ac:dyDescent="0.25">
      <c r="A13" s="1">
        <v>44297</v>
      </c>
      <c r="B13" s="5" t="s">
        <v>16</v>
      </c>
      <c r="C13" s="5" t="s">
        <v>17</v>
      </c>
    </row>
    <row r="14" spans="1:3" x14ac:dyDescent="0.25">
      <c r="A14" s="1">
        <v>44298</v>
      </c>
      <c r="B14" s="5" t="s">
        <v>14</v>
      </c>
      <c r="C14" s="5" t="s">
        <v>15</v>
      </c>
    </row>
    <row r="15" spans="1:3" x14ac:dyDescent="0.25">
      <c r="A15" s="1">
        <v>44299</v>
      </c>
      <c r="B15" s="5" t="s">
        <v>12</v>
      </c>
      <c r="C15" s="5" t="s">
        <v>13</v>
      </c>
    </row>
    <row r="16" spans="1:3" x14ac:dyDescent="0.25">
      <c r="A16" s="1">
        <v>44300</v>
      </c>
      <c r="B16" s="5" t="s">
        <v>22</v>
      </c>
      <c r="C16" s="5" t="s">
        <v>23</v>
      </c>
    </row>
    <row r="17" spans="1:3" x14ac:dyDescent="0.25">
      <c r="A17" s="1">
        <v>44301</v>
      </c>
      <c r="B17" s="5" t="s">
        <v>26</v>
      </c>
      <c r="C17" s="5" t="s">
        <v>27</v>
      </c>
    </row>
    <row r="18" spans="1:3" x14ac:dyDescent="0.25">
      <c r="A18" s="1">
        <v>44302</v>
      </c>
      <c r="B18" s="5" t="s">
        <v>24</v>
      </c>
      <c r="C18" s="4" t="s">
        <v>25</v>
      </c>
    </row>
    <row r="19" spans="1:3" x14ac:dyDescent="0.25">
      <c r="A19" s="1">
        <v>44303</v>
      </c>
      <c r="B19" s="4" t="s">
        <v>28</v>
      </c>
      <c r="C19" s="4" t="s">
        <v>29</v>
      </c>
    </row>
    <row r="20" spans="1:3" x14ac:dyDescent="0.25">
      <c r="A20" s="1">
        <v>44304</v>
      </c>
      <c r="B20" s="4" t="s">
        <v>30</v>
      </c>
      <c r="C20" s="4" t="s">
        <v>31</v>
      </c>
    </row>
    <row r="21" spans="1:3" ht="15.75" customHeight="1" x14ac:dyDescent="0.25">
      <c r="A21" s="1">
        <v>44305</v>
      </c>
      <c r="B21" s="5" t="s">
        <v>32</v>
      </c>
      <c r="C21" s="5" t="s">
        <v>33</v>
      </c>
    </row>
    <row r="22" spans="1:3" ht="15.75" customHeight="1" x14ac:dyDescent="0.25">
      <c r="A22" s="1">
        <v>44306</v>
      </c>
      <c r="B22" s="4" t="s">
        <v>34</v>
      </c>
      <c r="C22" s="5" t="s">
        <v>35</v>
      </c>
    </row>
    <row r="23" spans="1:3" ht="15.75" customHeight="1" x14ac:dyDescent="0.25">
      <c r="A23" s="1">
        <v>44307</v>
      </c>
      <c r="B23" s="5" t="s">
        <v>36</v>
      </c>
      <c r="C23" s="5" t="s">
        <v>37</v>
      </c>
    </row>
    <row r="24" spans="1:3" ht="15.75" customHeight="1" x14ac:dyDescent="0.25">
      <c r="A24" s="1">
        <v>44308</v>
      </c>
      <c r="B24" s="4" t="s">
        <v>38</v>
      </c>
      <c r="C24" s="5" t="s">
        <v>39</v>
      </c>
    </row>
    <row r="25" spans="1:3" ht="15.75" customHeight="1" x14ac:dyDescent="0.25">
      <c r="A25" s="1">
        <v>44309</v>
      </c>
      <c r="B25" s="5" t="s">
        <v>40</v>
      </c>
      <c r="C25" s="5" t="s">
        <v>41</v>
      </c>
    </row>
    <row r="26" spans="1:3" ht="15.75" customHeight="1" x14ac:dyDescent="0.25">
      <c r="A26" s="1">
        <v>44310</v>
      </c>
      <c r="B26" s="4" t="s">
        <v>44</v>
      </c>
      <c r="C26" s="5" t="s">
        <v>45</v>
      </c>
    </row>
    <row r="27" spans="1:3" ht="15.75" customHeight="1" x14ac:dyDescent="0.25">
      <c r="A27" s="1">
        <v>44311</v>
      </c>
      <c r="B27" s="5" t="s">
        <v>46</v>
      </c>
      <c r="C27" s="5" t="s">
        <v>47</v>
      </c>
    </row>
    <row r="28" spans="1:3" ht="15.75" customHeight="1" x14ac:dyDescent="0.25">
      <c r="A28" s="1">
        <v>44312</v>
      </c>
      <c r="B28" s="4" t="s">
        <v>48</v>
      </c>
      <c r="C28" s="5" t="s">
        <v>49</v>
      </c>
    </row>
    <row r="29" spans="1:3" ht="15.75" customHeight="1" x14ac:dyDescent="0.25">
      <c r="A29" s="1">
        <v>44313</v>
      </c>
      <c r="B29" s="4" t="s">
        <v>42</v>
      </c>
      <c r="C29" s="5" t="s">
        <v>43</v>
      </c>
    </row>
    <row r="30" spans="1:3" ht="15.75" customHeight="1" x14ac:dyDescent="0.25">
      <c r="A30" s="1">
        <v>44314</v>
      </c>
      <c r="B30" s="4" t="s">
        <v>50</v>
      </c>
      <c r="C30" s="5" t="s">
        <v>51</v>
      </c>
    </row>
    <row r="31" spans="1:3" ht="15.75" customHeight="1" x14ac:dyDescent="0.25">
      <c r="A31" s="1">
        <v>44315</v>
      </c>
      <c r="B31" s="5" t="s">
        <v>52</v>
      </c>
      <c r="C31" s="5" t="s">
        <v>53</v>
      </c>
    </row>
    <row r="32" spans="1:3" ht="15.75" customHeight="1" x14ac:dyDescent="0.25">
      <c r="A32" s="1">
        <v>44316</v>
      </c>
      <c r="B32" s="4" t="s">
        <v>54</v>
      </c>
      <c r="C32" s="5" t="s">
        <v>55</v>
      </c>
    </row>
    <row r="33" spans="1:3" ht="15.75" customHeight="1" x14ac:dyDescent="0.25">
      <c r="A33" s="1"/>
      <c r="B33" s="2"/>
    </row>
    <row r="34" spans="1:3" ht="15.75" customHeight="1" x14ac:dyDescent="0.2">
      <c r="A34" s="55" t="s">
        <v>56</v>
      </c>
      <c r="B34" s="56"/>
      <c r="C34" s="57"/>
    </row>
    <row r="35" spans="1:3" ht="15.75" customHeight="1" x14ac:dyDescent="0.2">
      <c r="A35" s="58"/>
      <c r="B35" s="59"/>
      <c r="C35" s="60"/>
    </row>
    <row r="36" spans="1:3" ht="15.75" customHeight="1" x14ac:dyDescent="0.25">
      <c r="A36" s="1">
        <v>44317</v>
      </c>
      <c r="B36" s="5" t="s">
        <v>57</v>
      </c>
      <c r="C36" s="6" t="s">
        <v>58</v>
      </c>
    </row>
    <row r="37" spans="1:3" ht="15.75" customHeight="1" x14ac:dyDescent="0.25">
      <c r="A37" s="1">
        <v>44318</v>
      </c>
      <c r="B37" s="5" t="s">
        <v>59</v>
      </c>
      <c r="C37" s="6" t="s">
        <v>60</v>
      </c>
    </row>
    <row r="38" spans="1:3" ht="15.75" customHeight="1" x14ac:dyDescent="0.25">
      <c r="A38" s="1">
        <v>44319</v>
      </c>
      <c r="B38" s="5" t="s">
        <v>61</v>
      </c>
      <c r="C38" s="6" t="s">
        <v>62</v>
      </c>
    </row>
    <row r="39" spans="1:3" ht="15.75" customHeight="1" x14ac:dyDescent="0.25">
      <c r="A39" s="1">
        <v>44320</v>
      </c>
      <c r="B39" s="5" t="s">
        <v>67</v>
      </c>
      <c r="C39" s="6" t="s">
        <v>68</v>
      </c>
    </row>
    <row r="40" spans="1:3" ht="15.75" customHeight="1" x14ac:dyDescent="0.25">
      <c r="A40" s="1">
        <v>44321</v>
      </c>
      <c r="B40" s="5" t="s">
        <v>65</v>
      </c>
      <c r="C40" s="6" t="s">
        <v>66</v>
      </c>
    </row>
    <row r="41" spans="1:3" ht="15.75" customHeight="1" x14ac:dyDescent="0.25">
      <c r="A41" s="1">
        <v>44322</v>
      </c>
      <c r="B41" s="5" t="s">
        <v>63</v>
      </c>
      <c r="C41" s="6" t="s">
        <v>64</v>
      </c>
    </row>
    <row r="42" spans="1:3" ht="15.75" customHeight="1" x14ac:dyDescent="0.25">
      <c r="A42" s="1">
        <v>44323</v>
      </c>
      <c r="B42" s="5" t="s">
        <v>69</v>
      </c>
      <c r="C42" s="6" t="s">
        <v>70</v>
      </c>
    </row>
    <row r="43" spans="1:3" ht="15.75" customHeight="1" x14ac:dyDescent="0.25">
      <c r="A43" s="1">
        <v>44324</v>
      </c>
      <c r="B43" s="5" t="s">
        <v>71</v>
      </c>
      <c r="C43" s="6" t="s">
        <v>72</v>
      </c>
    </row>
    <row r="44" spans="1:3" ht="15.75" customHeight="1" x14ac:dyDescent="0.25">
      <c r="A44" s="1">
        <v>44325</v>
      </c>
      <c r="B44" s="5" t="s">
        <v>73</v>
      </c>
      <c r="C44" s="6" t="s">
        <v>74</v>
      </c>
    </row>
    <row r="45" spans="1:3" ht="15.75" customHeight="1" x14ac:dyDescent="0.25">
      <c r="A45" s="1">
        <v>44326</v>
      </c>
      <c r="B45" s="5" t="s">
        <v>75</v>
      </c>
      <c r="C45" s="6" t="s">
        <v>76</v>
      </c>
    </row>
    <row r="46" spans="1:3" ht="15.75" customHeight="1" x14ac:dyDescent="0.25">
      <c r="A46" s="1">
        <v>44327</v>
      </c>
      <c r="B46" s="5" t="s">
        <v>77</v>
      </c>
      <c r="C46" s="6" t="s">
        <v>78</v>
      </c>
    </row>
    <row r="47" spans="1:3" ht="15.75" customHeight="1" x14ac:dyDescent="0.25">
      <c r="A47" s="1">
        <v>44328</v>
      </c>
      <c r="B47" s="5" t="s">
        <v>79</v>
      </c>
      <c r="C47" s="6" t="s">
        <v>80</v>
      </c>
    </row>
    <row r="48" spans="1:3" ht="15.75" customHeight="1" x14ac:dyDescent="0.25">
      <c r="A48" s="1">
        <v>44329</v>
      </c>
      <c r="B48" s="5" t="s">
        <v>81</v>
      </c>
      <c r="C48" s="6" t="s">
        <v>82</v>
      </c>
    </row>
    <row r="49" spans="1:3" ht="15.75" customHeight="1" x14ac:dyDescent="0.25">
      <c r="A49" s="1">
        <v>44330</v>
      </c>
      <c r="B49" s="5" t="s">
        <v>83</v>
      </c>
      <c r="C49" s="6" t="s">
        <v>84</v>
      </c>
    </row>
    <row r="50" spans="1:3" ht="15.75" customHeight="1" x14ac:dyDescent="0.25">
      <c r="A50" s="1">
        <v>44331</v>
      </c>
      <c r="B50" s="5" t="s">
        <v>85</v>
      </c>
      <c r="C50" s="6" t="s">
        <v>86</v>
      </c>
    </row>
    <row r="51" spans="1:3" ht="15.75" customHeight="1" x14ac:dyDescent="0.25">
      <c r="A51" s="1">
        <v>44332</v>
      </c>
      <c r="B51" s="5" t="s">
        <v>87</v>
      </c>
      <c r="C51" s="6" t="s">
        <v>88</v>
      </c>
    </row>
    <row r="52" spans="1:3" ht="15.75" customHeight="1" x14ac:dyDescent="0.25">
      <c r="A52" s="1">
        <v>44333</v>
      </c>
      <c r="B52" s="5" t="s">
        <v>89</v>
      </c>
      <c r="C52" s="6" t="s">
        <v>90</v>
      </c>
    </row>
    <row r="53" spans="1:3" ht="15.75" customHeight="1" x14ac:dyDescent="0.25">
      <c r="A53" s="1">
        <v>44334</v>
      </c>
      <c r="B53" s="5" t="s">
        <v>91</v>
      </c>
      <c r="C53" s="6" t="s">
        <v>92</v>
      </c>
    </row>
    <row r="54" spans="1:3" ht="15.75" customHeight="1" x14ac:dyDescent="0.25">
      <c r="A54" s="1">
        <v>44335</v>
      </c>
      <c r="B54" s="5" t="s">
        <v>93</v>
      </c>
      <c r="C54" s="6" t="s">
        <v>94</v>
      </c>
    </row>
    <row r="55" spans="1:3" ht="15.75" customHeight="1" x14ac:dyDescent="0.25">
      <c r="A55" s="1">
        <v>44336</v>
      </c>
      <c r="B55" s="5" t="s">
        <v>95</v>
      </c>
      <c r="C55" s="6" t="s">
        <v>96</v>
      </c>
    </row>
    <row r="56" spans="1:3" ht="15.75" customHeight="1" x14ac:dyDescent="0.25">
      <c r="A56" s="1">
        <v>44337</v>
      </c>
      <c r="B56" s="5" t="s">
        <v>97</v>
      </c>
      <c r="C56" s="6" t="s">
        <v>98</v>
      </c>
    </row>
    <row r="57" spans="1:3" ht="15.75" customHeight="1" x14ac:dyDescent="0.25">
      <c r="A57" s="1">
        <v>44338</v>
      </c>
      <c r="B57" s="5" t="s">
        <v>99</v>
      </c>
      <c r="C57" s="6" t="s">
        <v>100</v>
      </c>
    </row>
    <row r="58" spans="1:3" ht="15.75" customHeight="1" x14ac:dyDescent="0.25">
      <c r="A58" s="1">
        <v>44339</v>
      </c>
      <c r="B58" s="5" t="s">
        <v>101</v>
      </c>
      <c r="C58" s="6" t="s">
        <v>102</v>
      </c>
    </row>
    <row r="59" spans="1:3" ht="15.75" customHeight="1" x14ac:dyDescent="0.25">
      <c r="A59" s="1">
        <v>44340</v>
      </c>
      <c r="B59" s="5" t="s">
        <v>103</v>
      </c>
      <c r="C59" s="6" t="s">
        <v>104</v>
      </c>
    </row>
    <row r="60" spans="1:3" ht="15.75" customHeight="1" x14ac:dyDescent="0.25">
      <c r="A60" s="1">
        <v>44341</v>
      </c>
      <c r="B60" s="5" t="s">
        <v>105</v>
      </c>
      <c r="C60" s="6" t="s">
        <v>106</v>
      </c>
    </row>
    <row r="61" spans="1:3" ht="15.75" customHeight="1" x14ac:dyDescent="0.25">
      <c r="A61" s="1">
        <v>44342</v>
      </c>
      <c r="B61" s="5" t="s">
        <v>109</v>
      </c>
      <c r="C61" s="6" t="s">
        <v>110</v>
      </c>
    </row>
    <row r="62" spans="1:3" ht="15.75" customHeight="1" x14ac:dyDescent="0.25">
      <c r="A62" s="1">
        <v>44343</v>
      </c>
      <c r="B62" s="5" t="s">
        <v>111</v>
      </c>
      <c r="C62" s="6" t="s">
        <v>112</v>
      </c>
    </row>
    <row r="63" spans="1:3" ht="15.75" customHeight="1" x14ac:dyDescent="0.25">
      <c r="A63" s="1">
        <v>44344</v>
      </c>
      <c r="B63" s="5" t="s">
        <v>113</v>
      </c>
      <c r="C63" s="6" t="s">
        <v>114</v>
      </c>
    </row>
    <row r="64" spans="1:3" ht="15.75" customHeight="1" x14ac:dyDescent="0.25">
      <c r="A64" s="1">
        <v>44345</v>
      </c>
      <c r="B64" s="5" t="s">
        <v>115</v>
      </c>
      <c r="C64" s="6" t="s">
        <v>116</v>
      </c>
    </row>
    <row r="65" spans="1:3" ht="15.75" customHeight="1" x14ac:dyDescent="0.25">
      <c r="A65" s="1">
        <v>44346</v>
      </c>
      <c r="B65" s="5" t="s">
        <v>107</v>
      </c>
      <c r="C65" s="6" t="s">
        <v>108</v>
      </c>
    </row>
    <row r="66" spans="1:3" ht="15.75" customHeight="1" x14ac:dyDescent="0.25">
      <c r="A66" s="1">
        <v>44347</v>
      </c>
      <c r="B66" s="5" t="s">
        <v>117</v>
      </c>
      <c r="C66" s="6" t="s">
        <v>118</v>
      </c>
    </row>
    <row r="67" spans="1:3" ht="15.75" customHeight="1" x14ac:dyDescent="0.25">
      <c r="A67" s="1"/>
      <c r="B67" s="5"/>
      <c r="C67" s="6"/>
    </row>
    <row r="68" spans="1:3" ht="15.75" customHeight="1" x14ac:dyDescent="0.2">
      <c r="A68" s="55" t="s">
        <v>119</v>
      </c>
      <c r="B68" s="56"/>
      <c r="C68" s="57"/>
    </row>
    <row r="69" spans="1:3" ht="15.75" customHeight="1" x14ac:dyDescent="0.2">
      <c r="A69" s="58"/>
      <c r="B69" s="59"/>
      <c r="C69" s="60"/>
    </row>
    <row r="70" spans="1:3" ht="15.75" customHeight="1" x14ac:dyDescent="0.25">
      <c r="A70" s="1">
        <v>44348</v>
      </c>
    </row>
    <row r="71" spans="1:3" ht="15.75" customHeight="1" x14ac:dyDescent="0.25">
      <c r="A71" s="1">
        <v>44349</v>
      </c>
      <c r="B71" s="5" t="s">
        <v>120</v>
      </c>
      <c r="C71" s="6" t="s">
        <v>121</v>
      </c>
    </row>
    <row r="72" spans="1:3" ht="15.75" customHeight="1" x14ac:dyDescent="0.25">
      <c r="A72" s="1">
        <v>44350</v>
      </c>
      <c r="B72" s="5" t="s">
        <v>122</v>
      </c>
      <c r="C72" s="6" t="s">
        <v>123</v>
      </c>
    </row>
    <row r="73" spans="1:3" ht="15.75" customHeight="1" x14ac:dyDescent="0.25">
      <c r="A73" s="1">
        <v>44351</v>
      </c>
      <c r="B73" s="5" t="s">
        <v>142</v>
      </c>
      <c r="C73" s="6" t="s">
        <v>143</v>
      </c>
    </row>
    <row r="74" spans="1:3" ht="15.75" customHeight="1" x14ac:dyDescent="0.25">
      <c r="A74" s="1">
        <v>44352</v>
      </c>
      <c r="B74" s="5" t="s">
        <v>124</v>
      </c>
      <c r="C74" s="6" t="s">
        <v>125</v>
      </c>
    </row>
    <row r="75" spans="1:3" ht="15.75" customHeight="1" x14ac:dyDescent="0.25">
      <c r="A75" s="1">
        <v>44353</v>
      </c>
      <c r="B75" s="5" t="s">
        <v>126</v>
      </c>
      <c r="C75" s="6" t="s">
        <v>127</v>
      </c>
    </row>
    <row r="76" spans="1:3" ht="15.75" customHeight="1" x14ac:dyDescent="0.25">
      <c r="A76" s="1">
        <v>44354</v>
      </c>
      <c r="B76" s="5" t="s">
        <v>128</v>
      </c>
      <c r="C76" s="6" t="s">
        <v>129</v>
      </c>
    </row>
    <row r="77" spans="1:3" ht="15.75" customHeight="1" x14ac:dyDescent="0.25">
      <c r="A77" s="1">
        <v>44355</v>
      </c>
      <c r="B77" s="5" t="s">
        <v>130</v>
      </c>
      <c r="C77" s="6" t="s">
        <v>131</v>
      </c>
    </row>
    <row r="78" spans="1:3" ht="15.75" customHeight="1" x14ac:dyDescent="0.25">
      <c r="A78" s="1">
        <v>44356</v>
      </c>
      <c r="B78" s="5" t="s">
        <v>132</v>
      </c>
      <c r="C78" s="6" t="s">
        <v>133</v>
      </c>
    </row>
    <row r="79" spans="1:3" ht="15.75" customHeight="1" x14ac:dyDescent="0.25">
      <c r="A79" s="1">
        <v>44357</v>
      </c>
      <c r="B79" s="5" t="s">
        <v>134</v>
      </c>
      <c r="C79" s="6" t="s">
        <v>135</v>
      </c>
    </row>
    <row r="80" spans="1:3" ht="15.75" customHeight="1" x14ac:dyDescent="0.25">
      <c r="A80" s="1">
        <v>44358</v>
      </c>
      <c r="B80" s="5" t="s">
        <v>136</v>
      </c>
      <c r="C80" s="6" t="s">
        <v>137</v>
      </c>
    </row>
    <row r="81" spans="1:3" ht="15.75" customHeight="1" x14ac:dyDescent="0.25">
      <c r="A81" s="1">
        <v>44359</v>
      </c>
      <c r="B81" s="5" t="s">
        <v>138</v>
      </c>
      <c r="C81" s="6" t="s">
        <v>139</v>
      </c>
    </row>
    <row r="82" spans="1:3" ht="15.75" customHeight="1" x14ac:dyDescent="0.25">
      <c r="A82" s="1">
        <v>44360</v>
      </c>
      <c r="B82" s="5" t="s">
        <v>140</v>
      </c>
      <c r="C82" s="6" t="s">
        <v>141</v>
      </c>
    </row>
    <row r="83" spans="1:3" ht="15.75" customHeight="1" x14ac:dyDescent="0.25">
      <c r="A83" s="1">
        <v>44361</v>
      </c>
      <c r="B83" s="5" t="s">
        <v>144</v>
      </c>
      <c r="C83" s="6" t="s">
        <v>145</v>
      </c>
    </row>
    <row r="84" spans="1:3" ht="15.75" customHeight="1" x14ac:dyDescent="0.25">
      <c r="A84" s="1">
        <v>44362</v>
      </c>
      <c r="B84" s="5" t="s">
        <v>146</v>
      </c>
      <c r="C84" s="6" t="s">
        <v>147</v>
      </c>
    </row>
    <row r="85" spans="1:3" ht="15.75" customHeight="1" x14ac:dyDescent="0.25">
      <c r="A85" s="1">
        <v>44363</v>
      </c>
      <c r="B85" s="5" t="s">
        <v>150</v>
      </c>
      <c r="C85" s="6" t="s">
        <v>151</v>
      </c>
    </row>
    <row r="86" spans="1:3" ht="15.75" customHeight="1" x14ac:dyDescent="0.25">
      <c r="A86" s="1">
        <v>44364</v>
      </c>
      <c r="B86" s="5" t="s">
        <v>148</v>
      </c>
      <c r="C86" s="6" t="s">
        <v>149</v>
      </c>
    </row>
    <row r="87" spans="1:3" ht="15.75" customHeight="1" x14ac:dyDescent="0.25">
      <c r="A87" s="1">
        <v>44365</v>
      </c>
      <c r="B87" s="5" t="s">
        <v>152</v>
      </c>
      <c r="C87" s="6" t="s">
        <v>153</v>
      </c>
    </row>
    <row r="88" spans="1:3" ht="15.75" customHeight="1" x14ac:dyDescent="0.25">
      <c r="A88" s="1">
        <v>44366</v>
      </c>
      <c r="B88" s="5" t="s">
        <v>154</v>
      </c>
      <c r="C88" s="6" t="s">
        <v>155</v>
      </c>
    </row>
    <row r="89" spans="1:3" ht="15.75" customHeight="1" x14ac:dyDescent="0.25">
      <c r="A89" s="1">
        <v>44367</v>
      </c>
      <c r="B89" s="5" t="s">
        <v>156</v>
      </c>
      <c r="C89" s="6" t="s">
        <v>157</v>
      </c>
    </row>
    <row r="90" spans="1:3" ht="15.75" customHeight="1" x14ac:dyDescent="0.25">
      <c r="A90" s="1">
        <v>44368</v>
      </c>
      <c r="B90" s="5" t="s">
        <v>158</v>
      </c>
      <c r="C90" s="6" t="s">
        <v>159</v>
      </c>
    </row>
    <row r="91" spans="1:3" ht="15.75" customHeight="1" x14ac:dyDescent="0.25">
      <c r="A91" s="1">
        <v>44369</v>
      </c>
      <c r="B91" s="5" t="s">
        <v>160</v>
      </c>
      <c r="C91" s="6" t="s">
        <v>161</v>
      </c>
    </row>
    <row r="92" spans="1:3" ht="15.75" customHeight="1" x14ac:dyDescent="0.25">
      <c r="A92" s="1">
        <v>44370</v>
      </c>
      <c r="B92" s="5" t="s">
        <v>162</v>
      </c>
      <c r="C92" s="6" t="s">
        <v>163</v>
      </c>
    </row>
    <row r="93" spans="1:3" ht="15.75" customHeight="1" x14ac:dyDescent="0.25">
      <c r="A93" s="1">
        <v>44371</v>
      </c>
      <c r="B93" s="5" t="s">
        <v>164</v>
      </c>
      <c r="C93" s="6" t="s">
        <v>165</v>
      </c>
    </row>
    <row r="94" spans="1:3" ht="15.75" customHeight="1" x14ac:dyDescent="0.25">
      <c r="A94" s="1">
        <v>44372</v>
      </c>
      <c r="B94" s="5" t="s">
        <v>166</v>
      </c>
      <c r="C94" s="6" t="s">
        <v>167</v>
      </c>
    </row>
    <row r="95" spans="1:3" ht="15.75" customHeight="1" x14ac:dyDescent="0.25">
      <c r="A95" s="1">
        <v>44373</v>
      </c>
      <c r="B95" s="5" t="s">
        <v>168</v>
      </c>
      <c r="C95" s="6" t="s">
        <v>169</v>
      </c>
    </row>
    <row r="96" spans="1:3" ht="15.75" customHeight="1" x14ac:dyDescent="0.25">
      <c r="A96" s="1">
        <v>44374</v>
      </c>
      <c r="B96" s="5" t="s">
        <v>170</v>
      </c>
      <c r="C96" s="6" t="s">
        <v>171</v>
      </c>
    </row>
    <row r="97" spans="1:3" ht="15.75" customHeight="1" x14ac:dyDescent="0.25">
      <c r="A97" s="1">
        <v>44375</v>
      </c>
      <c r="B97" s="5" t="s">
        <v>172</v>
      </c>
      <c r="C97" s="6" t="s">
        <v>173</v>
      </c>
    </row>
    <row r="98" spans="1:3" ht="15.75" customHeight="1" x14ac:dyDescent="0.25">
      <c r="A98" s="1">
        <v>44376</v>
      </c>
      <c r="B98" s="5" t="s">
        <v>174</v>
      </c>
      <c r="C98" s="6" t="s">
        <v>175</v>
      </c>
    </row>
    <row r="99" spans="1:3" ht="15.75" customHeight="1" x14ac:dyDescent="0.25">
      <c r="A99" s="1">
        <v>44377</v>
      </c>
      <c r="B99" s="5" t="s">
        <v>176</v>
      </c>
      <c r="C99" s="6" t="s">
        <v>177</v>
      </c>
    </row>
    <row r="100" spans="1:3" ht="15.75" customHeight="1" x14ac:dyDescent="0.2"/>
    <row r="101" spans="1:3" ht="15.75" customHeight="1" x14ac:dyDescent="0.2">
      <c r="A101" s="55" t="s">
        <v>178</v>
      </c>
      <c r="B101" s="56"/>
      <c r="C101" s="57"/>
    </row>
    <row r="102" spans="1:3" ht="15.75" customHeight="1" x14ac:dyDescent="0.2">
      <c r="A102" s="58"/>
      <c r="B102" s="59"/>
      <c r="C102" s="60"/>
    </row>
    <row r="103" spans="1:3" ht="15.75" customHeight="1" x14ac:dyDescent="0.25">
      <c r="A103" s="1">
        <v>44378</v>
      </c>
      <c r="B103" s="6" t="s">
        <v>179</v>
      </c>
      <c r="C103" s="6" t="s">
        <v>180</v>
      </c>
    </row>
    <row r="104" spans="1:3" ht="15.75" customHeight="1" x14ac:dyDescent="0.25">
      <c r="A104" s="1">
        <v>44379</v>
      </c>
      <c r="B104" s="6" t="s">
        <v>181</v>
      </c>
      <c r="C104" s="6" t="s">
        <v>182</v>
      </c>
    </row>
    <row r="105" spans="1:3" ht="15.75" customHeight="1" x14ac:dyDescent="0.25">
      <c r="A105" s="1">
        <v>44380</v>
      </c>
      <c r="B105" s="6" t="s">
        <v>183</v>
      </c>
      <c r="C105" s="6" t="s">
        <v>184</v>
      </c>
    </row>
    <row r="106" spans="1:3" ht="15.75" customHeight="1" x14ac:dyDescent="0.25">
      <c r="A106" s="1">
        <v>44381</v>
      </c>
      <c r="B106" s="6" t="s">
        <v>185</v>
      </c>
      <c r="C106" s="6" t="s">
        <v>186</v>
      </c>
    </row>
    <row r="107" spans="1:3" ht="15.75" customHeight="1" x14ac:dyDescent="0.25">
      <c r="A107" s="1">
        <v>44382</v>
      </c>
      <c r="B107" s="6" t="s">
        <v>187</v>
      </c>
      <c r="C107" s="6" t="s">
        <v>188</v>
      </c>
    </row>
    <row r="108" spans="1:3" ht="15.75" customHeight="1" x14ac:dyDescent="0.25">
      <c r="A108" s="1">
        <v>44383</v>
      </c>
      <c r="B108" s="6" t="s">
        <v>193</v>
      </c>
      <c r="C108" s="6" t="s">
        <v>194</v>
      </c>
    </row>
    <row r="109" spans="1:3" ht="15.75" customHeight="1" x14ac:dyDescent="0.25">
      <c r="A109" s="1">
        <v>44384</v>
      </c>
      <c r="B109" s="6" t="s">
        <v>189</v>
      </c>
      <c r="C109" s="6" t="s">
        <v>190</v>
      </c>
    </row>
    <row r="110" spans="1:3" ht="15.75" customHeight="1" x14ac:dyDescent="0.25">
      <c r="A110" s="1">
        <v>44385</v>
      </c>
      <c r="B110" s="6" t="s">
        <v>191</v>
      </c>
      <c r="C110" s="6" t="s">
        <v>192</v>
      </c>
    </row>
    <row r="111" spans="1:3" ht="15.75" customHeight="1" x14ac:dyDescent="0.25">
      <c r="A111" s="1">
        <v>44386</v>
      </c>
      <c r="B111" s="6" t="s">
        <v>202</v>
      </c>
      <c r="C111" s="6" t="s">
        <v>201</v>
      </c>
    </row>
    <row r="112" spans="1:3" ht="15.75" customHeight="1" x14ac:dyDescent="0.25">
      <c r="A112" s="1">
        <v>44387</v>
      </c>
      <c r="B112" s="6" t="s">
        <v>195</v>
      </c>
      <c r="C112" s="6" t="s">
        <v>196</v>
      </c>
    </row>
    <row r="113" spans="1:3" ht="15.75" customHeight="1" x14ac:dyDescent="0.25">
      <c r="A113" s="1">
        <v>44388</v>
      </c>
      <c r="B113" s="6" t="s">
        <v>199</v>
      </c>
      <c r="C113" s="6" t="s">
        <v>200</v>
      </c>
    </row>
    <row r="114" spans="1:3" ht="15.75" customHeight="1" x14ac:dyDescent="0.25">
      <c r="A114" s="1">
        <v>44389</v>
      </c>
      <c r="B114" s="6" t="s">
        <v>197</v>
      </c>
      <c r="C114" s="6" t="s">
        <v>198</v>
      </c>
    </row>
    <row r="115" spans="1:3" ht="15.75" customHeight="1" x14ac:dyDescent="0.25">
      <c r="A115" s="1">
        <v>44390</v>
      </c>
      <c r="B115" s="6" t="s">
        <v>206</v>
      </c>
      <c r="C115" s="6" t="s">
        <v>205</v>
      </c>
    </row>
    <row r="116" spans="1:3" ht="15.75" customHeight="1" x14ac:dyDescent="0.25">
      <c r="A116" s="1">
        <v>44391</v>
      </c>
      <c r="B116" s="6" t="s">
        <v>203</v>
      </c>
      <c r="C116" s="6" t="s">
        <v>204</v>
      </c>
    </row>
    <row r="117" spans="1:3" ht="15.75" customHeight="1" x14ac:dyDescent="0.25">
      <c r="A117" s="1">
        <v>44392</v>
      </c>
      <c r="B117" s="6" t="s">
        <v>207</v>
      </c>
      <c r="C117" s="6" t="s">
        <v>208</v>
      </c>
    </row>
    <row r="118" spans="1:3" ht="15.75" customHeight="1" x14ac:dyDescent="0.25">
      <c r="A118" s="1">
        <v>44393</v>
      </c>
      <c r="B118" s="6" t="s">
        <v>209</v>
      </c>
      <c r="C118" s="6" t="s">
        <v>210</v>
      </c>
    </row>
    <row r="119" spans="1:3" ht="15.75" customHeight="1" x14ac:dyDescent="0.25">
      <c r="A119" s="1">
        <v>44394</v>
      </c>
      <c r="B119" s="6" t="s">
        <v>211</v>
      </c>
      <c r="C119" s="6" t="s">
        <v>212</v>
      </c>
    </row>
    <row r="120" spans="1:3" ht="15.75" customHeight="1" x14ac:dyDescent="0.25">
      <c r="A120" s="1">
        <v>44395</v>
      </c>
      <c r="B120" s="6" t="s">
        <v>216</v>
      </c>
      <c r="C120" s="6" t="s">
        <v>213</v>
      </c>
    </row>
    <row r="121" spans="1:3" ht="15.75" customHeight="1" x14ac:dyDescent="0.25">
      <c r="A121" s="1">
        <v>44396</v>
      </c>
      <c r="B121" s="6" t="s">
        <v>214</v>
      </c>
      <c r="C121" s="6" t="s">
        <v>215</v>
      </c>
    </row>
    <row r="122" spans="1:3" ht="15.75" customHeight="1" x14ac:dyDescent="0.25">
      <c r="A122" s="1">
        <v>44397</v>
      </c>
      <c r="B122" s="6" t="s">
        <v>219</v>
      </c>
      <c r="C122" s="6" t="s">
        <v>220</v>
      </c>
    </row>
    <row r="123" spans="1:3" ht="15.75" customHeight="1" x14ac:dyDescent="0.25">
      <c r="A123" s="1">
        <v>44398</v>
      </c>
      <c r="B123" s="6" t="s">
        <v>217</v>
      </c>
      <c r="C123" s="6" t="s">
        <v>218</v>
      </c>
    </row>
    <row r="124" spans="1:3" ht="15.75" customHeight="1" x14ac:dyDescent="0.25">
      <c r="A124" s="1">
        <v>44399</v>
      </c>
      <c r="B124" s="6" t="s">
        <v>221</v>
      </c>
      <c r="C124" s="6" t="s">
        <v>222</v>
      </c>
    </row>
    <row r="125" spans="1:3" ht="15.75" customHeight="1" x14ac:dyDescent="0.25">
      <c r="A125" s="1">
        <v>44400</v>
      </c>
      <c r="B125" s="6" t="s">
        <v>223</v>
      </c>
      <c r="C125" s="6" t="s">
        <v>224</v>
      </c>
    </row>
    <row r="126" spans="1:3" ht="15.75" customHeight="1" x14ac:dyDescent="0.25">
      <c r="A126" s="1">
        <v>44401</v>
      </c>
      <c r="B126" s="6" t="s">
        <v>225</v>
      </c>
      <c r="C126" s="6" t="s">
        <v>226</v>
      </c>
    </row>
    <row r="127" spans="1:3" ht="15.75" customHeight="1" x14ac:dyDescent="0.25">
      <c r="A127" s="1">
        <v>44402</v>
      </c>
      <c r="B127" s="6" t="s">
        <v>233</v>
      </c>
      <c r="C127" s="6" t="s">
        <v>234</v>
      </c>
    </row>
    <row r="128" spans="1:3" ht="15.75" customHeight="1" x14ac:dyDescent="0.25">
      <c r="A128" s="1">
        <v>44403</v>
      </c>
      <c r="B128" s="6" t="s">
        <v>235</v>
      </c>
      <c r="C128" s="6" t="s">
        <v>236</v>
      </c>
    </row>
    <row r="129" spans="1:3" ht="15.75" customHeight="1" x14ac:dyDescent="0.25">
      <c r="A129" s="1">
        <v>44404</v>
      </c>
      <c r="B129" s="6" t="s">
        <v>229</v>
      </c>
      <c r="C129" s="6" t="s">
        <v>230</v>
      </c>
    </row>
    <row r="130" spans="1:3" ht="15.75" customHeight="1" x14ac:dyDescent="0.25">
      <c r="A130" s="1">
        <v>44405</v>
      </c>
      <c r="B130" s="6" t="s">
        <v>237</v>
      </c>
      <c r="C130" s="6" t="s">
        <v>238</v>
      </c>
    </row>
    <row r="131" spans="1:3" ht="15.75" customHeight="1" x14ac:dyDescent="0.25">
      <c r="A131" s="1">
        <v>44406</v>
      </c>
      <c r="B131" s="5" t="s">
        <v>227</v>
      </c>
      <c r="C131" s="5" t="s">
        <v>228</v>
      </c>
    </row>
    <row r="132" spans="1:3" ht="15.75" customHeight="1" x14ac:dyDescent="0.25">
      <c r="A132" s="1">
        <v>44407</v>
      </c>
      <c r="B132" s="5" t="s">
        <v>239</v>
      </c>
      <c r="C132" s="5" t="s">
        <v>240</v>
      </c>
    </row>
    <row r="133" spans="1:3" ht="15.75" customHeight="1" x14ac:dyDescent="0.25">
      <c r="A133" s="1">
        <v>44408</v>
      </c>
      <c r="B133" s="5" t="s">
        <v>231</v>
      </c>
      <c r="C133" s="5" t="s">
        <v>232</v>
      </c>
    </row>
    <row r="134" spans="1:3" ht="15.75" customHeight="1" x14ac:dyDescent="0.2"/>
    <row r="135" spans="1:3" ht="15.75" customHeight="1" x14ac:dyDescent="0.2">
      <c r="A135" s="55" t="s">
        <v>304</v>
      </c>
      <c r="B135" s="56"/>
      <c r="C135" s="57"/>
    </row>
    <row r="136" spans="1:3" ht="15.75" customHeight="1" x14ac:dyDescent="0.2">
      <c r="A136" s="58"/>
      <c r="B136" s="59"/>
      <c r="C136" s="60"/>
    </row>
    <row r="137" spans="1:3" ht="15.75" customHeight="1" x14ac:dyDescent="0.25">
      <c r="A137" s="1">
        <v>44409</v>
      </c>
      <c r="B137" s="6" t="s">
        <v>241</v>
      </c>
      <c r="C137" s="6" t="s">
        <v>242</v>
      </c>
    </row>
    <row r="138" spans="1:3" ht="15.75" customHeight="1" x14ac:dyDescent="0.25">
      <c r="A138" s="1">
        <v>44410</v>
      </c>
      <c r="B138" s="6" t="s">
        <v>243</v>
      </c>
      <c r="C138" s="6" t="s">
        <v>244</v>
      </c>
    </row>
    <row r="139" spans="1:3" ht="15.75" customHeight="1" x14ac:dyDescent="0.25">
      <c r="A139" s="1">
        <v>44411</v>
      </c>
      <c r="B139" s="6" t="s">
        <v>245</v>
      </c>
      <c r="C139" s="6" t="s">
        <v>246</v>
      </c>
    </row>
    <row r="140" spans="1:3" ht="15.75" customHeight="1" x14ac:dyDescent="0.25">
      <c r="A140" s="1">
        <v>44412</v>
      </c>
      <c r="B140" s="6" t="s">
        <v>247</v>
      </c>
      <c r="C140" s="6" t="s">
        <v>248</v>
      </c>
    </row>
    <row r="141" spans="1:3" ht="15.75" customHeight="1" x14ac:dyDescent="0.25">
      <c r="A141" s="1">
        <v>44413</v>
      </c>
      <c r="B141" s="6" t="s">
        <v>249</v>
      </c>
      <c r="C141" s="6" t="s">
        <v>250</v>
      </c>
    </row>
    <row r="142" spans="1:3" ht="15.75" customHeight="1" x14ac:dyDescent="0.25">
      <c r="A142" s="1">
        <v>44414</v>
      </c>
      <c r="B142" s="6" t="s">
        <v>251</v>
      </c>
      <c r="C142" s="6" t="s">
        <v>252</v>
      </c>
    </row>
    <row r="143" spans="1:3" ht="15.75" customHeight="1" x14ac:dyDescent="0.25">
      <c r="A143" s="1">
        <v>44415</v>
      </c>
      <c r="B143" s="7" t="s">
        <v>253</v>
      </c>
      <c r="C143" s="6" t="s">
        <v>254</v>
      </c>
    </row>
    <row r="144" spans="1:3" ht="15.75" customHeight="1" x14ac:dyDescent="0.25">
      <c r="A144" s="1">
        <v>44416</v>
      </c>
      <c r="B144" s="6" t="s">
        <v>259</v>
      </c>
      <c r="C144" s="6" t="s">
        <v>260</v>
      </c>
    </row>
    <row r="145" spans="1:3" ht="15.75" customHeight="1" x14ac:dyDescent="0.25">
      <c r="A145" s="1">
        <v>44417</v>
      </c>
      <c r="B145" s="7" t="s">
        <v>255</v>
      </c>
      <c r="C145" s="6" t="s">
        <v>256</v>
      </c>
    </row>
    <row r="146" spans="1:3" ht="15.75" customHeight="1" x14ac:dyDescent="0.25">
      <c r="A146" s="1">
        <v>44418</v>
      </c>
      <c r="B146" s="7" t="s">
        <v>257</v>
      </c>
      <c r="C146" s="6" t="s">
        <v>258</v>
      </c>
    </row>
    <row r="147" spans="1:3" ht="15.75" customHeight="1" x14ac:dyDescent="0.25">
      <c r="A147" s="1">
        <v>44419</v>
      </c>
      <c r="B147" s="7" t="s">
        <v>261</v>
      </c>
      <c r="C147" s="6" t="s">
        <v>262</v>
      </c>
    </row>
    <row r="148" spans="1:3" ht="15.75" customHeight="1" x14ac:dyDescent="0.25">
      <c r="A148" s="1">
        <v>44420</v>
      </c>
      <c r="B148" s="4" t="s">
        <v>265</v>
      </c>
      <c r="C148" s="5" t="s">
        <v>266</v>
      </c>
    </row>
    <row r="149" spans="1:3" ht="15.75" customHeight="1" x14ac:dyDescent="0.25">
      <c r="A149" s="1">
        <v>44421</v>
      </c>
      <c r="B149" s="4" t="s">
        <v>263</v>
      </c>
      <c r="C149" s="5" t="s">
        <v>264</v>
      </c>
    </row>
    <row r="150" spans="1:3" ht="15.75" customHeight="1" x14ac:dyDescent="0.25">
      <c r="A150" s="1">
        <v>44422</v>
      </c>
      <c r="B150" s="4" t="s">
        <v>269</v>
      </c>
      <c r="C150" s="5" t="s">
        <v>270</v>
      </c>
    </row>
    <row r="151" spans="1:3" ht="15.75" customHeight="1" x14ac:dyDescent="0.25">
      <c r="A151" s="1">
        <v>44423</v>
      </c>
      <c r="B151" s="4" t="s">
        <v>267</v>
      </c>
      <c r="C151" s="5" t="s">
        <v>268</v>
      </c>
    </row>
    <row r="152" spans="1:3" ht="15.75" customHeight="1" x14ac:dyDescent="0.25">
      <c r="A152" s="1">
        <v>44424</v>
      </c>
      <c r="B152" s="4" t="s">
        <v>271</v>
      </c>
      <c r="C152" s="5" t="s">
        <v>272</v>
      </c>
    </row>
    <row r="153" spans="1:3" ht="15.75" customHeight="1" x14ac:dyDescent="0.25">
      <c r="A153" s="1">
        <v>44425</v>
      </c>
      <c r="B153" s="5" t="s">
        <v>273</v>
      </c>
      <c r="C153" s="5" t="s">
        <v>274</v>
      </c>
    </row>
    <row r="154" spans="1:3" ht="15.75" customHeight="1" x14ac:dyDescent="0.25">
      <c r="A154" s="1">
        <v>44426</v>
      </c>
      <c r="B154" s="5" t="s">
        <v>275</v>
      </c>
      <c r="C154" s="5" t="s">
        <v>276</v>
      </c>
    </row>
    <row r="155" spans="1:3" ht="15.75" customHeight="1" x14ac:dyDescent="0.25">
      <c r="A155" s="1">
        <v>44427</v>
      </c>
      <c r="B155" s="5" t="s">
        <v>279</v>
      </c>
      <c r="C155" s="5" t="s">
        <v>277</v>
      </c>
    </row>
    <row r="156" spans="1:3" ht="15.75" customHeight="1" x14ac:dyDescent="0.25">
      <c r="A156" s="1">
        <v>44428</v>
      </c>
      <c r="B156" s="5" t="s">
        <v>278</v>
      </c>
      <c r="C156" s="5" t="s">
        <v>280</v>
      </c>
    </row>
    <row r="157" spans="1:3" ht="15.75" customHeight="1" x14ac:dyDescent="0.25">
      <c r="A157" s="1">
        <v>44429</v>
      </c>
      <c r="B157" s="5" t="s">
        <v>281</v>
      </c>
      <c r="C157" s="5" t="s">
        <v>282</v>
      </c>
    </row>
    <row r="158" spans="1:3" ht="15.75" customHeight="1" x14ac:dyDescent="0.25">
      <c r="A158" s="1">
        <v>44430</v>
      </c>
      <c r="B158" s="5" t="s">
        <v>283</v>
      </c>
      <c r="C158" s="5" t="s">
        <v>284</v>
      </c>
    </row>
    <row r="159" spans="1:3" ht="15.75" customHeight="1" x14ac:dyDescent="0.25">
      <c r="A159" s="1">
        <v>44431</v>
      </c>
      <c r="B159" s="5" t="s">
        <v>285</v>
      </c>
      <c r="C159" s="5" t="s">
        <v>286</v>
      </c>
    </row>
    <row r="160" spans="1:3" ht="15.75" customHeight="1" x14ac:dyDescent="0.25">
      <c r="A160" s="1">
        <v>44432</v>
      </c>
      <c r="B160" s="5" t="s">
        <v>287</v>
      </c>
      <c r="C160" s="5" t="s">
        <v>288</v>
      </c>
    </row>
    <row r="161" spans="1:3" ht="15.75" customHeight="1" x14ac:dyDescent="0.25">
      <c r="A161" s="1">
        <v>44433</v>
      </c>
      <c r="B161" s="5" t="s">
        <v>290</v>
      </c>
      <c r="C161" s="5" t="s">
        <v>289</v>
      </c>
    </row>
    <row r="162" spans="1:3" ht="15.75" customHeight="1" x14ac:dyDescent="0.25">
      <c r="A162" s="1">
        <v>44434</v>
      </c>
      <c r="B162" s="5" t="s">
        <v>291</v>
      </c>
      <c r="C162" s="5" t="s">
        <v>293</v>
      </c>
    </row>
    <row r="163" spans="1:3" ht="15.75" customHeight="1" x14ac:dyDescent="0.25">
      <c r="A163" s="1">
        <v>44435</v>
      </c>
      <c r="B163" s="5" t="s">
        <v>292</v>
      </c>
      <c r="C163" s="5" t="s">
        <v>294</v>
      </c>
    </row>
    <row r="164" spans="1:3" ht="15.75" customHeight="1" x14ac:dyDescent="0.25">
      <c r="A164" s="1">
        <v>44436</v>
      </c>
      <c r="B164" s="5" t="s">
        <v>295</v>
      </c>
      <c r="C164" s="5" t="s">
        <v>296</v>
      </c>
    </row>
    <row r="165" spans="1:3" ht="15.75" customHeight="1" x14ac:dyDescent="0.25">
      <c r="A165" s="1">
        <v>44437</v>
      </c>
      <c r="B165" s="5" t="s">
        <v>297</v>
      </c>
      <c r="C165" s="5" t="s">
        <v>298</v>
      </c>
    </row>
    <row r="166" spans="1:3" ht="15.75" customHeight="1" x14ac:dyDescent="0.25">
      <c r="A166" s="1">
        <v>44438</v>
      </c>
      <c r="B166" s="5" t="s">
        <v>299</v>
      </c>
      <c r="C166" s="5" t="s">
        <v>300</v>
      </c>
    </row>
    <row r="167" spans="1:3" ht="15.75" customHeight="1" x14ac:dyDescent="0.25">
      <c r="A167" s="1">
        <v>44439</v>
      </c>
      <c r="B167" s="5" t="s">
        <v>301</v>
      </c>
      <c r="C167" s="5" t="s">
        <v>302</v>
      </c>
    </row>
    <row r="168" spans="1:3" ht="15.75" customHeight="1" x14ac:dyDescent="0.2"/>
    <row r="169" spans="1:3" ht="15.75" customHeight="1" x14ac:dyDescent="0.2">
      <c r="A169" s="55" t="s">
        <v>303</v>
      </c>
      <c r="B169" s="56"/>
      <c r="C169" s="57"/>
    </row>
    <row r="170" spans="1:3" ht="15.75" customHeight="1" x14ac:dyDescent="0.2">
      <c r="A170" s="58"/>
      <c r="B170" s="59"/>
      <c r="C170" s="60"/>
    </row>
    <row r="171" spans="1:3" ht="15.75" customHeight="1" x14ac:dyDescent="0.25">
      <c r="A171" s="1">
        <v>44440</v>
      </c>
      <c r="B171" s="6" t="s">
        <v>305</v>
      </c>
      <c r="C171" s="6" t="s">
        <v>306</v>
      </c>
    </row>
    <row r="172" spans="1:3" ht="15.75" customHeight="1" x14ac:dyDescent="0.25">
      <c r="A172" s="1">
        <v>44441</v>
      </c>
      <c r="B172" s="6" t="s">
        <v>307</v>
      </c>
      <c r="C172" s="6" t="s">
        <v>308</v>
      </c>
    </row>
    <row r="173" spans="1:3" ht="15.75" customHeight="1" x14ac:dyDescent="0.25">
      <c r="A173" s="1">
        <v>44442</v>
      </c>
      <c r="B173" s="6" t="s">
        <v>309</v>
      </c>
      <c r="C173" s="6" t="s">
        <v>311</v>
      </c>
    </row>
    <row r="174" spans="1:3" ht="15.75" customHeight="1" x14ac:dyDescent="0.25">
      <c r="A174" s="1">
        <v>44443</v>
      </c>
      <c r="B174" s="6" t="s">
        <v>310</v>
      </c>
      <c r="C174" s="6" t="s">
        <v>312</v>
      </c>
    </row>
    <row r="175" spans="1:3" ht="15.75" customHeight="1" x14ac:dyDescent="0.25">
      <c r="A175" s="1">
        <v>44444</v>
      </c>
      <c r="B175" s="6" t="s">
        <v>313</v>
      </c>
      <c r="C175" s="6" t="s">
        <v>314</v>
      </c>
    </row>
    <row r="176" spans="1:3" ht="15.75" customHeight="1" x14ac:dyDescent="0.25">
      <c r="A176" s="1">
        <v>44445</v>
      </c>
      <c r="B176" s="6" t="s">
        <v>315</v>
      </c>
      <c r="C176" s="6" t="s">
        <v>316</v>
      </c>
    </row>
    <row r="177" spans="1:3" ht="15.75" customHeight="1" x14ac:dyDescent="0.25">
      <c r="A177" s="1">
        <v>44446</v>
      </c>
      <c r="B177" s="6" t="s">
        <v>317</v>
      </c>
      <c r="C177" s="6" t="s">
        <v>318</v>
      </c>
    </row>
    <row r="178" spans="1:3" ht="15.75" customHeight="1" x14ac:dyDescent="0.25">
      <c r="A178" s="1">
        <v>44447</v>
      </c>
      <c r="B178" s="6" t="s">
        <v>319</v>
      </c>
      <c r="C178" s="6" t="s">
        <v>320</v>
      </c>
    </row>
    <row r="179" spans="1:3" ht="15.75" customHeight="1" x14ac:dyDescent="0.25">
      <c r="A179" s="1">
        <v>44448</v>
      </c>
      <c r="B179" s="6" t="s">
        <v>321</v>
      </c>
      <c r="C179" s="6" t="s">
        <v>322</v>
      </c>
    </row>
    <row r="180" spans="1:3" ht="15.75" customHeight="1" x14ac:dyDescent="0.25">
      <c r="A180" s="1">
        <v>44449</v>
      </c>
      <c r="B180" s="6" t="s">
        <v>323</v>
      </c>
      <c r="C180" s="6" t="s">
        <v>324</v>
      </c>
    </row>
    <row r="181" spans="1:3" ht="15.75" customHeight="1" x14ac:dyDescent="0.25">
      <c r="A181" s="1">
        <v>44450</v>
      </c>
      <c r="B181" s="6" t="s">
        <v>325</v>
      </c>
      <c r="C181" s="6" t="s">
        <v>326</v>
      </c>
    </row>
    <row r="182" spans="1:3" ht="15.75" customHeight="1" x14ac:dyDescent="0.25">
      <c r="A182" s="1">
        <v>44451</v>
      </c>
      <c r="B182" s="6" t="s">
        <v>327</v>
      </c>
      <c r="C182" s="6" t="s">
        <v>328</v>
      </c>
    </row>
    <row r="183" spans="1:3" ht="15.75" customHeight="1" x14ac:dyDescent="0.25">
      <c r="A183" s="1">
        <v>44452</v>
      </c>
      <c r="B183" s="6" t="s">
        <v>329</v>
      </c>
      <c r="C183" s="6" t="s">
        <v>330</v>
      </c>
    </row>
    <row r="184" spans="1:3" ht="15.75" customHeight="1" x14ac:dyDescent="0.25">
      <c r="A184" s="1">
        <v>44453</v>
      </c>
      <c r="B184" s="6" t="s">
        <v>331</v>
      </c>
      <c r="C184" s="6" t="s">
        <v>332</v>
      </c>
    </row>
    <row r="185" spans="1:3" ht="15.75" customHeight="1" x14ac:dyDescent="0.25">
      <c r="A185" s="1">
        <v>44454</v>
      </c>
      <c r="B185" s="6" t="s">
        <v>333</v>
      </c>
      <c r="C185" s="6" t="s">
        <v>334</v>
      </c>
    </row>
    <row r="186" spans="1:3" ht="15.75" customHeight="1" x14ac:dyDescent="0.25">
      <c r="A186" s="1">
        <v>44455</v>
      </c>
      <c r="B186" s="6" t="s">
        <v>335</v>
      </c>
      <c r="C186" s="6" t="s">
        <v>336</v>
      </c>
    </row>
    <row r="187" spans="1:3" ht="15.75" customHeight="1" x14ac:dyDescent="0.25">
      <c r="A187" s="1">
        <v>44456</v>
      </c>
      <c r="B187" s="6" t="s">
        <v>337</v>
      </c>
      <c r="C187" s="6" t="s">
        <v>338</v>
      </c>
    </row>
    <row r="188" spans="1:3" ht="15.75" customHeight="1" x14ac:dyDescent="0.25">
      <c r="A188" s="1">
        <v>44457</v>
      </c>
      <c r="B188" s="6" t="s">
        <v>339</v>
      </c>
      <c r="C188" s="6" t="s">
        <v>340</v>
      </c>
    </row>
    <row r="189" spans="1:3" ht="15.75" customHeight="1" x14ac:dyDescent="0.25">
      <c r="A189" s="1">
        <v>44458</v>
      </c>
      <c r="B189" s="6" t="s">
        <v>341</v>
      </c>
      <c r="C189" s="6" t="s">
        <v>342</v>
      </c>
    </row>
    <row r="190" spans="1:3" ht="15.75" customHeight="1" x14ac:dyDescent="0.25">
      <c r="A190" s="1">
        <v>44459</v>
      </c>
    </row>
    <row r="191" spans="1:3" ht="15.75" customHeight="1" x14ac:dyDescent="0.25">
      <c r="A191" s="1">
        <v>44460</v>
      </c>
      <c r="B191" s="6" t="s">
        <v>343</v>
      </c>
      <c r="C191" s="6" t="s">
        <v>344</v>
      </c>
    </row>
    <row r="192" spans="1:3" ht="15.75" customHeight="1" x14ac:dyDescent="0.25">
      <c r="A192" s="1">
        <v>44461</v>
      </c>
      <c r="B192" s="6" t="s">
        <v>345</v>
      </c>
      <c r="C192" s="6" t="s">
        <v>346</v>
      </c>
    </row>
    <row r="193" spans="1:3" ht="15.75" customHeight="1" x14ac:dyDescent="0.25">
      <c r="A193" s="1">
        <v>44462</v>
      </c>
      <c r="B193" s="6" t="s">
        <v>359</v>
      </c>
    </row>
    <row r="194" spans="1:3" ht="15.75" customHeight="1" x14ac:dyDescent="0.25">
      <c r="A194" s="1">
        <v>44463</v>
      </c>
      <c r="C194" s="6" t="s">
        <v>360</v>
      </c>
    </row>
    <row r="195" spans="1:3" ht="15.75" customHeight="1" x14ac:dyDescent="0.25">
      <c r="A195" s="1">
        <v>44464</v>
      </c>
      <c r="B195" t="s">
        <v>349</v>
      </c>
      <c r="C195" t="s">
        <v>350</v>
      </c>
    </row>
    <row r="196" spans="1:3" ht="15.75" customHeight="1" x14ac:dyDescent="0.25">
      <c r="A196" s="1">
        <v>44465</v>
      </c>
      <c r="B196" t="s">
        <v>347</v>
      </c>
      <c r="C196" t="s">
        <v>348</v>
      </c>
    </row>
    <row r="197" spans="1:3" ht="15.75" customHeight="1" x14ac:dyDescent="0.25">
      <c r="A197" s="1">
        <v>44466</v>
      </c>
      <c r="B197" t="s">
        <v>351</v>
      </c>
      <c r="C197" t="s">
        <v>352</v>
      </c>
    </row>
    <row r="198" spans="1:3" ht="15.75" customHeight="1" x14ac:dyDescent="0.25">
      <c r="A198" s="1">
        <v>44467</v>
      </c>
      <c r="B198" t="s">
        <v>353</v>
      </c>
      <c r="C198" t="s">
        <v>354</v>
      </c>
    </row>
    <row r="199" spans="1:3" ht="15.75" customHeight="1" x14ac:dyDescent="0.25">
      <c r="A199" s="1">
        <v>44468</v>
      </c>
      <c r="B199" t="s">
        <v>355</v>
      </c>
      <c r="C199" t="s">
        <v>356</v>
      </c>
    </row>
    <row r="200" spans="1:3" ht="15.75" customHeight="1" x14ac:dyDescent="0.25">
      <c r="A200" s="1">
        <v>44469</v>
      </c>
      <c r="B200" t="s">
        <v>357</v>
      </c>
      <c r="C200" t="s">
        <v>358</v>
      </c>
    </row>
    <row r="201" spans="1:3" ht="15.75" customHeight="1" x14ac:dyDescent="0.2">
      <c r="A201" s="55" t="s">
        <v>422</v>
      </c>
      <c r="B201" s="56"/>
      <c r="C201" s="57"/>
    </row>
    <row r="202" spans="1:3" ht="15.75" customHeight="1" x14ac:dyDescent="0.2">
      <c r="A202" s="58"/>
      <c r="B202" s="59"/>
      <c r="C202" s="60"/>
    </row>
    <row r="203" spans="1:3" ht="15.75" customHeight="1" x14ac:dyDescent="0.25">
      <c r="A203" s="1">
        <v>44470</v>
      </c>
      <c r="B203" t="s">
        <v>361</v>
      </c>
      <c r="C203" t="s">
        <v>362</v>
      </c>
    </row>
    <row r="204" spans="1:3" ht="15.75" customHeight="1" x14ac:dyDescent="0.25">
      <c r="A204" s="1">
        <v>44471</v>
      </c>
      <c r="B204" t="s">
        <v>363</v>
      </c>
      <c r="C204" t="s">
        <v>364</v>
      </c>
    </row>
    <row r="205" spans="1:3" ht="15.75" customHeight="1" x14ac:dyDescent="0.25">
      <c r="A205" s="1">
        <v>44472</v>
      </c>
      <c r="B205" t="s">
        <v>365</v>
      </c>
      <c r="C205" t="s">
        <v>366</v>
      </c>
    </row>
    <row r="206" spans="1:3" ht="15.75" customHeight="1" x14ac:dyDescent="0.25">
      <c r="A206" s="1">
        <v>44473</v>
      </c>
      <c r="B206" t="s">
        <v>367</v>
      </c>
      <c r="C206" t="s">
        <v>368</v>
      </c>
    </row>
    <row r="207" spans="1:3" ht="15.75" customHeight="1" x14ac:dyDescent="0.25">
      <c r="A207" s="1">
        <v>44474</v>
      </c>
      <c r="B207" t="s">
        <v>369</v>
      </c>
      <c r="C207" t="s">
        <v>370</v>
      </c>
    </row>
    <row r="208" spans="1:3" ht="15.75" customHeight="1" x14ac:dyDescent="0.25">
      <c r="A208" s="1">
        <v>44475</v>
      </c>
      <c r="B208" t="s">
        <v>371</v>
      </c>
      <c r="C208" t="s">
        <v>373</v>
      </c>
    </row>
    <row r="209" spans="1:3" ht="15.75" customHeight="1" x14ac:dyDescent="0.25">
      <c r="A209" s="1">
        <v>44476</v>
      </c>
      <c r="B209" t="s">
        <v>372</v>
      </c>
      <c r="C209" t="s">
        <v>374</v>
      </c>
    </row>
    <row r="210" spans="1:3" ht="15.75" customHeight="1" x14ac:dyDescent="0.25">
      <c r="A210" s="1">
        <v>44477</v>
      </c>
      <c r="B210" t="s">
        <v>375</v>
      </c>
      <c r="C210" t="s">
        <v>376</v>
      </c>
    </row>
    <row r="211" spans="1:3" ht="15.75" customHeight="1" x14ac:dyDescent="0.25">
      <c r="A211" s="1">
        <v>44478</v>
      </c>
      <c r="B211" t="s">
        <v>377</v>
      </c>
      <c r="C211" t="s">
        <v>378</v>
      </c>
    </row>
    <row r="212" spans="1:3" ht="15.75" customHeight="1" x14ac:dyDescent="0.25">
      <c r="A212" s="1">
        <v>44479</v>
      </c>
      <c r="B212" t="s">
        <v>379</v>
      </c>
      <c r="C212" t="s">
        <v>380</v>
      </c>
    </row>
    <row r="213" spans="1:3" ht="15.75" customHeight="1" x14ac:dyDescent="0.25">
      <c r="A213" s="1">
        <v>44480</v>
      </c>
      <c r="B213" t="s">
        <v>381</v>
      </c>
      <c r="C213" t="s">
        <v>382</v>
      </c>
    </row>
    <row r="214" spans="1:3" ht="15.75" customHeight="1" x14ac:dyDescent="0.25">
      <c r="A214" s="1">
        <v>44481</v>
      </c>
      <c r="B214" t="s">
        <v>383</v>
      </c>
      <c r="C214" t="s">
        <v>384</v>
      </c>
    </row>
    <row r="215" spans="1:3" ht="15.75" customHeight="1" x14ac:dyDescent="0.25">
      <c r="A215" s="1">
        <v>44482</v>
      </c>
      <c r="B215" t="s">
        <v>385</v>
      </c>
      <c r="C215" t="s">
        <v>386</v>
      </c>
    </row>
    <row r="216" spans="1:3" ht="15.75" customHeight="1" x14ac:dyDescent="0.25">
      <c r="A216" s="1">
        <v>44483</v>
      </c>
      <c r="B216" t="s">
        <v>387</v>
      </c>
      <c r="C216" t="s">
        <v>388</v>
      </c>
    </row>
    <row r="217" spans="1:3" ht="15.75" customHeight="1" x14ac:dyDescent="0.25">
      <c r="A217" s="1">
        <v>44484</v>
      </c>
      <c r="B217" t="s">
        <v>389</v>
      </c>
      <c r="C217" t="s">
        <v>390</v>
      </c>
    </row>
    <row r="218" spans="1:3" ht="15.75" customHeight="1" x14ac:dyDescent="0.25">
      <c r="A218" s="1">
        <v>44485</v>
      </c>
      <c r="B218" t="s">
        <v>393</v>
      </c>
      <c r="C218" t="s">
        <v>394</v>
      </c>
    </row>
    <row r="219" spans="1:3" ht="15.75" customHeight="1" x14ac:dyDescent="0.25">
      <c r="A219" s="1">
        <v>44486</v>
      </c>
      <c r="B219" t="s">
        <v>391</v>
      </c>
      <c r="C219" t="s">
        <v>392</v>
      </c>
    </row>
    <row r="220" spans="1:3" ht="15.75" customHeight="1" x14ac:dyDescent="0.25">
      <c r="A220" s="1">
        <v>44487</v>
      </c>
      <c r="B220" t="s">
        <v>395</v>
      </c>
      <c r="C220" t="s">
        <v>396</v>
      </c>
    </row>
    <row r="221" spans="1:3" ht="15.75" customHeight="1" x14ac:dyDescent="0.25">
      <c r="A221" s="1">
        <v>44488</v>
      </c>
      <c r="B221" t="s">
        <v>399</v>
      </c>
      <c r="C221" t="s">
        <v>400</v>
      </c>
    </row>
    <row r="222" spans="1:3" ht="15.75" customHeight="1" x14ac:dyDescent="0.25">
      <c r="A222" s="1">
        <v>44489</v>
      </c>
      <c r="B222" t="s">
        <v>397</v>
      </c>
      <c r="C222" t="s">
        <v>398</v>
      </c>
    </row>
    <row r="223" spans="1:3" ht="15.75" customHeight="1" x14ac:dyDescent="0.25">
      <c r="A223" s="1">
        <v>44490</v>
      </c>
      <c r="B223" t="s">
        <v>401</v>
      </c>
      <c r="C223" t="s">
        <v>402</v>
      </c>
    </row>
    <row r="224" spans="1:3" ht="15.75" customHeight="1" x14ac:dyDescent="0.25">
      <c r="A224" s="1">
        <v>44491</v>
      </c>
      <c r="B224" t="s">
        <v>403</v>
      </c>
      <c r="C224" t="s">
        <v>404</v>
      </c>
    </row>
    <row r="225" spans="1:3" ht="15.75" customHeight="1" x14ac:dyDescent="0.25">
      <c r="A225" s="1">
        <v>44492</v>
      </c>
      <c r="B225" t="s">
        <v>405</v>
      </c>
      <c r="C225" t="s">
        <v>406</v>
      </c>
    </row>
    <row r="226" spans="1:3" ht="15.75" customHeight="1" x14ac:dyDescent="0.25">
      <c r="A226" s="1">
        <v>44493</v>
      </c>
      <c r="B226" t="s">
        <v>407</v>
      </c>
      <c r="C226" t="s">
        <v>408</v>
      </c>
    </row>
    <row r="227" spans="1:3" ht="15.75" customHeight="1" x14ac:dyDescent="0.25">
      <c r="A227" s="1">
        <v>44494</v>
      </c>
      <c r="B227" t="s">
        <v>409</v>
      </c>
      <c r="C227" t="s">
        <v>410</v>
      </c>
    </row>
    <row r="228" spans="1:3" ht="15.75" customHeight="1" x14ac:dyDescent="0.25">
      <c r="A228" s="1">
        <v>44495</v>
      </c>
      <c r="B228" t="s">
        <v>417</v>
      </c>
      <c r="C228" t="s">
        <v>418</v>
      </c>
    </row>
    <row r="229" spans="1:3" ht="15.75" customHeight="1" x14ac:dyDescent="0.25">
      <c r="A229" s="1">
        <v>44496</v>
      </c>
      <c r="B229" t="s">
        <v>411</v>
      </c>
      <c r="C229" t="s">
        <v>412</v>
      </c>
    </row>
    <row r="230" spans="1:3" ht="15.75" customHeight="1" x14ac:dyDescent="0.25">
      <c r="A230" s="1">
        <v>44497</v>
      </c>
      <c r="B230" t="s">
        <v>413</v>
      </c>
      <c r="C230" t="s">
        <v>414</v>
      </c>
    </row>
    <row r="231" spans="1:3" ht="15.75" customHeight="1" x14ac:dyDescent="0.25">
      <c r="A231" s="1">
        <v>44498</v>
      </c>
      <c r="B231" t="s">
        <v>415</v>
      </c>
      <c r="C231" t="s">
        <v>416</v>
      </c>
    </row>
    <row r="232" spans="1:3" ht="15.75" customHeight="1" x14ac:dyDescent="0.25">
      <c r="A232" s="1">
        <v>44499</v>
      </c>
      <c r="B232" t="s">
        <v>419</v>
      </c>
      <c r="C232" t="s">
        <v>420</v>
      </c>
    </row>
    <row r="233" spans="1:3" ht="15.75" customHeight="1" x14ac:dyDescent="0.25">
      <c r="A233" s="1">
        <v>44500</v>
      </c>
      <c r="B233" t="s">
        <v>423</v>
      </c>
      <c r="C233" t="s">
        <v>424</v>
      </c>
    </row>
    <row r="234" spans="1:3" ht="15.75" customHeight="1" x14ac:dyDescent="0.2">
      <c r="A234" s="55" t="s">
        <v>421</v>
      </c>
      <c r="B234" s="56"/>
      <c r="C234" s="57"/>
    </row>
    <row r="235" spans="1:3" ht="15.75" customHeight="1" x14ac:dyDescent="0.2">
      <c r="A235" s="58"/>
      <c r="B235" s="59"/>
      <c r="C235" s="60"/>
    </row>
    <row r="236" spans="1:3" ht="15.75" customHeight="1" x14ac:dyDescent="0.25">
      <c r="A236" s="1">
        <v>44501</v>
      </c>
      <c r="B236" t="s">
        <v>425</v>
      </c>
      <c r="C236" t="s">
        <v>426</v>
      </c>
    </row>
    <row r="237" spans="1:3" ht="15.75" customHeight="1" x14ac:dyDescent="0.25">
      <c r="A237" s="1">
        <v>44502</v>
      </c>
      <c r="B237" t="s">
        <v>427</v>
      </c>
      <c r="C237" t="s">
        <v>428</v>
      </c>
    </row>
    <row r="238" spans="1:3" ht="15.75" customHeight="1" x14ac:dyDescent="0.25">
      <c r="A238" s="1">
        <v>44503</v>
      </c>
      <c r="B238" t="s">
        <v>429</v>
      </c>
      <c r="C238" t="s">
        <v>430</v>
      </c>
    </row>
    <row r="239" spans="1:3" ht="15.75" customHeight="1" x14ac:dyDescent="0.25">
      <c r="A239" s="1">
        <v>44504</v>
      </c>
      <c r="B239" t="s">
        <v>431</v>
      </c>
      <c r="C239" t="s">
        <v>432</v>
      </c>
    </row>
    <row r="240" spans="1:3" ht="15.75" customHeight="1" x14ac:dyDescent="0.25">
      <c r="A240" s="1">
        <v>44505</v>
      </c>
      <c r="B240" t="s">
        <v>433</v>
      </c>
      <c r="C240" t="s">
        <v>434</v>
      </c>
    </row>
    <row r="241" spans="1:3" ht="15.75" customHeight="1" x14ac:dyDescent="0.25">
      <c r="A241" s="1">
        <v>44506</v>
      </c>
      <c r="B241" t="s">
        <v>435</v>
      </c>
      <c r="C241" t="s">
        <v>436</v>
      </c>
    </row>
    <row r="242" spans="1:3" ht="15.75" customHeight="1" x14ac:dyDescent="0.25">
      <c r="A242" s="1">
        <v>44507</v>
      </c>
      <c r="B242" t="s">
        <v>437</v>
      </c>
      <c r="C242" t="s">
        <v>438</v>
      </c>
    </row>
    <row r="243" spans="1:3" ht="15.75" customHeight="1" x14ac:dyDescent="0.25">
      <c r="A243" s="1">
        <v>44508</v>
      </c>
      <c r="B243" t="s">
        <v>440</v>
      </c>
      <c r="C243" t="s">
        <v>439</v>
      </c>
    </row>
    <row r="244" spans="1:3" ht="15.75" customHeight="1" x14ac:dyDescent="0.25">
      <c r="A244" s="1">
        <v>44509</v>
      </c>
      <c r="B244" t="s">
        <v>441</v>
      </c>
      <c r="C244" t="s">
        <v>442</v>
      </c>
    </row>
    <row r="245" spans="1:3" ht="15.75" customHeight="1" x14ac:dyDescent="0.25">
      <c r="A245" s="1">
        <v>44510</v>
      </c>
      <c r="B245" t="s">
        <v>443</v>
      </c>
      <c r="C245" t="s">
        <v>444</v>
      </c>
    </row>
    <row r="246" spans="1:3" ht="15.75" customHeight="1" x14ac:dyDescent="0.25">
      <c r="A246" s="1">
        <v>44511</v>
      </c>
      <c r="B246" t="s">
        <v>445</v>
      </c>
      <c r="C246" t="s">
        <v>446</v>
      </c>
    </row>
    <row r="247" spans="1:3" ht="15.75" customHeight="1" x14ac:dyDescent="0.25">
      <c r="A247" s="1">
        <v>44512</v>
      </c>
      <c r="B247" t="s">
        <v>447</v>
      </c>
      <c r="C247" t="s">
        <v>448</v>
      </c>
    </row>
    <row r="248" spans="1:3" ht="15.75" customHeight="1" x14ac:dyDescent="0.25">
      <c r="A248" s="1">
        <v>44513</v>
      </c>
      <c r="B248" t="s">
        <v>449</v>
      </c>
      <c r="C248" t="s">
        <v>450</v>
      </c>
    </row>
    <row r="249" spans="1:3" ht="15.75" customHeight="1" x14ac:dyDescent="0.25">
      <c r="A249" s="1">
        <v>44514</v>
      </c>
      <c r="B249" t="s">
        <v>451</v>
      </c>
      <c r="C249" t="s">
        <v>452</v>
      </c>
    </row>
    <row r="250" spans="1:3" ht="15.75" customHeight="1" x14ac:dyDescent="0.25">
      <c r="A250" s="1">
        <v>44515</v>
      </c>
      <c r="B250" t="s">
        <v>453</v>
      </c>
      <c r="C250" t="s">
        <v>454</v>
      </c>
    </row>
    <row r="251" spans="1:3" ht="15.75" customHeight="1" x14ac:dyDescent="0.25">
      <c r="A251" s="1">
        <v>44516</v>
      </c>
      <c r="B251" t="s">
        <v>455</v>
      </c>
      <c r="C251" t="s">
        <v>456</v>
      </c>
    </row>
    <row r="252" spans="1:3" ht="15.75" customHeight="1" x14ac:dyDescent="0.25">
      <c r="A252" s="1">
        <v>44517</v>
      </c>
      <c r="B252" t="s">
        <v>459</v>
      </c>
      <c r="C252" t="s">
        <v>460</v>
      </c>
    </row>
    <row r="253" spans="1:3" ht="15.75" customHeight="1" x14ac:dyDescent="0.25">
      <c r="A253" s="1">
        <v>44518</v>
      </c>
      <c r="B253" t="s">
        <v>457</v>
      </c>
      <c r="C253" t="s">
        <v>458</v>
      </c>
    </row>
    <row r="254" spans="1:3" ht="15.75" customHeight="1" x14ac:dyDescent="0.25">
      <c r="A254" s="1">
        <v>44519</v>
      </c>
      <c r="B254" t="s">
        <v>461</v>
      </c>
      <c r="C254" t="s">
        <v>462</v>
      </c>
    </row>
    <row r="255" spans="1:3" ht="15.75" customHeight="1" x14ac:dyDescent="0.25">
      <c r="A255" s="1">
        <v>44520</v>
      </c>
      <c r="B255" t="s">
        <v>463</v>
      </c>
      <c r="C255" t="s">
        <v>464</v>
      </c>
    </row>
    <row r="256" spans="1:3" ht="15.75" customHeight="1" x14ac:dyDescent="0.25">
      <c r="A256" s="1">
        <v>44521</v>
      </c>
      <c r="B256" t="s">
        <v>465</v>
      </c>
      <c r="C256" t="s">
        <v>467</v>
      </c>
    </row>
    <row r="257" spans="1:3" ht="15.75" customHeight="1" x14ac:dyDescent="0.25">
      <c r="A257" s="1">
        <v>44522</v>
      </c>
      <c r="B257" t="s">
        <v>466</v>
      </c>
      <c r="C257" t="s">
        <v>468</v>
      </c>
    </row>
    <row r="258" spans="1:3" ht="15.75" customHeight="1" x14ac:dyDescent="0.25">
      <c r="A258" s="1">
        <v>44523</v>
      </c>
      <c r="B258" t="s">
        <v>469</v>
      </c>
      <c r="C258" t="s">
        <v>470</v>
      </c>
    </row>
    <row r="259" spans="1:3" ht="15.75" customHeight="1" x14ac:dyDescent="0.25">
      <c r="A259" s="1">
        <v>44524</v>
      </c>
      <c r="B259" t="s">
        <v>471</v>
      </c>
      <c r="C259" t="s">
        <v>472</v>
      </c>
    </row>
    <row r="260" spans="1:3" ht="15.75" customHeight="1" x14ac:dyDescent="0.25">
      <c r="A260" s="1">
        <v>44525</v>
      </c>
      <c r="B260" t="s">
        <v>482</v>
      </c>
      <c r="C260" t="s">
        <v>481</v>
      </c>
    </row>
    <row r="261" spans="1:3" ht="15.75" customHeight="1" x14ac:dyDescent="0.25">
      <c r="A261" s="1">
        <v>44526</v>
      </c>
      <c r="B261" t="s">
        <v>477</v>
      </c>
      <c r="C261" t="s">
        <v>479</v>
      </c>
    </row>
    <row r="262" spans="1:3" ht="15.75" customHeight="1" x14ac:dyDescent="0.25">
      <c r="A262" s="1">
        <v>44527</v>
      </c>
      <c r="B262" t="s">
        <v>478</v>
      </c>
      <c r="C262" t="s">
        <v>480</v>
      </c>
    </row>
    <row r="263" spans="1:3" ht="15.75" customHeight="1" x14ac:dyDescent="0.25">
      <c r="A263" s="1">
        <v>44528</v>
      </c>
      <c r="B263" t="s">
        <v>475</v>
      </c>
      <c r="C263" t="s">
        <v>476</v>
      </c>
    </row>
    <row r="264" spans="1:3" ht="15.75" customHeight="1" x14ac:dyDescent="0.25">
      <c r="A264" s="1">
        <v>44529</v>
      </c>
      <c r="B264" t="s">
        <v>473</v>
      </c>
      <c r="C264" t="s">
        <v>474</v>
      </c>
    </row>
    <row r="265" spans="1:3" ht="15.75" customHeight="1" x14ac:dyDescent="0.25">
      <c r="A265" s="1">
        <v>44530</v>
      </c>
      <c r="B265" t="s">
        <v>484</v>
      </c>
      <c r="C265" t="s">
        <v>485</v>
      </c>
    </row>
    <row r="266" spans="1:3" ht="15.75" customHeight="1" x14ac:dyDescent="0.2">
      <c r="A266" s="55" t="s">
        <v>483</v>
      </c>
      <c r="B266" s="56"/>
      <c r="C266" s="57"/>
    </row>
    <row r="267" spans="1:3" ht="15.75" customHeight="1" x14ac:dyDescent="0.2">
      <c r="A267" s="58"/>
      <c r="B267" s="59"/>
      <c r="C267" s="60"/>
    </row>
    <row r="268" spans="1:3" ht="15.75" customHeight="1" x14ac:dyDescent="0.25">
      <c r="A268" s="1">
        <v>44531</v>
      </c>
      <c r="B268" t="s">
        <v>486</v>
      </c>
      <c r="C268" t="s">
        <v>487</v>
      </c>
    </row>
    <row r="269" spans="1:3" ht="15.75" customHeight="1" x14ac:dyDescent="0.25">
      <c r="A269" s="1">
        <v>44532</v>
      </c>
      <c r="B269" t="s">
        <v>488</v>
      </c>
      <c r="C269" t="s">
        <v>489</v>
      </c>
    </row>
    <row r="270" spans="1:3" ht="15.75" customHeight="1" x14ac:dyDescent="0.25">
      <c r="A270" s="1">
        <v>44533</v>
      </c>
      <c r="B270" t="s">
        <v>490</v>
      </c>
      <c r="C270" t="s">
        <v>491</v>
      </c>
    </row>
    <row r="271" spans="1:3" ht="15.75" customHeight="1" x14ac:dyDescent="0.25">
      <c r="A271" s="1">
        <v>44534</v>
      </c>
      <c r="B271" t="s">
        <v>492</v>
      </c>
      <c r="C271" t="s">
        <v>493</v>
      </c>
    </row>
    <row r="272" spans="1:3" ht="15.75" customHeight="1" x14ac:dyDescent="0.25">
      <c r="A272" s="1">
        <v>44535</v>
      </c>
      <c r="B272" t="s">
        <v>494</v>
      </c>
      <c r="C272" t="s">
        <v>495</v>
      </c>
    </row>
    <row r="273" spans="1:3" ht="15.75" customHeight="1" x14ac:dyDescent="0.25">
      <c r="A273" s="1">
        <v>44536</v>
      </c>
      <c r="B273" t="s">
        <v>499</v>
      </c>
      <c r="C273" t="s">
        <v>500</v>
      </c>
    </row>
    <row r="274" spans="1:3" ht="15.75" customHeight="1" x14ac:dyDescent="0.25">
      <c r="A274" s="1">
        <v>44537</v>
      </c>
      <c r="B274" t="s">
        <v>497</v>
      </c>
      <c r="C274" t="s">
        <v>498</v>
      </c>
    </row>
    <row r="275" spans="1:3" ht="15.75" customHeight="1" x14ac:dyDescent="0.25">
      <c r="A275" s="1">
        <v>44538</v>
      </c>
      <c r="B275" t="s">
        <v>501</v>
      </c>
      <c r="C275" t="s">
        <v>502</v>
      </c>
    </row>
    <row r="276" spans="1:3" ht="15.75" customHeight="1" x14ac:dyDescent="0.25">
      <c r="A276" s="1">
        <v>44539</v>
      </c>
      <c r="B276" t="s">
        <v>496</v>
      </c>
      <c r="C276" t="s">
        <v>509</v>
      </c>
    </row>
    <row r="277" spans="1:3" ht="15.75" customHeight="1" x14ac:dyDescent="0.25">
      <c r="A277" s="1">
        <v>44540</v>
      </c>
      <c r="B277" t="s">
        <v>503</v>
      </c>
      <c r="C277" t="s">
        <v>504</v>
      </c>
    </row>
    <row r="278" spans="1:3" ht="15.75" customHeight="1" x14ac:dyDescent="0.25">
      <c r="A278" s="1">
        <v>44541</v>
      </c>
      <c r="B278" t="s">
        <v>505</v>
      </c>
      <c r="C278" t="s">
        <v>508</v>
      </c>
    </row>
    <row r="279" spans="1:3" ht="15.75" customHeight="1" x14ac:dyDescent="0.25">
      <c r="A279" s="1">
        <v>44542</v>
      </c>
      <c r="B279" t="s">
        <v>506</v>
      </c>
      <c r="C279" t="s">
        <v>507</v>
      </c>
    </row>
    <row r="280" spans="1:3" ht="15.75" customHeight="1" x14ac:dyDescent="0.25">
      <c r="A280" s="1">
        <v>44543</v>
      </c>
      <c r="B280" t="s">
        <v>510</v>
      </c>
      <c r="C280" t="s">
        <v>511</v>
      </c>
    </row>
    <row r="281" spans="1:3" ht="15.75" customHeight="1" x14ac:dyDescent="0.25">
      <c r="A281" s="1">
        <v>44544</v>
      </c>
      <c r="B281" t="s">
        <v>512</v>
      </c>
      <c r="C281" t="s">
        <v>513</v>
      </c>
    </row>
    <row r="282" spans="1:3" ht="15.75" customHeight="1" x14ac:dyDescent="0.25">
      <c r="A282" s="1">
        <v>44545</v>
      </c>
      <c r="B282" t="s">
        <v>514</v>
      </c>
      <c r="C282" t="s">
        <v>515</v>
      </c>
    </row>
    <row r="283" spans="1:3" ht="15.75" customHeight="1" x14ac:dyDescent="0.25">
      <c r="A283" s="1">
        <v>44546</v>
      </c>
      <c r="B283" t="s">
        <v>516</v>
      </c>
      <c r="C283" t="s">
        <v>517</v>
      </c>
    </row>
    <row r="284" spans="1:3" ht="15.75" customHeight="1" x14ac:dyDescent="0.25">
      <c r="A284" s="1">
        <v>44547</v>
      </c>
      <c r="B284" t="s">
        <v>518</v>
      </c>
      <c r="C284" t="s">
        <v>519</v>
      </c>
    </row>
    <row r="285" spans="1:3" ht="15.75" customHeight="1" x14ac:dyDescent="0.25">
      <c r="A285" s="1">
        <v>44548</v>
      </c>
      <c r="B285" t="s">
        <v>520</v>
      </c>
      <c r="C285" t="s">
        <v>521</v>
      </c>
    </row>
    <row r="286" spans="1:3" ht="15.75" customHeight="1" x14ac:dyDescent="0.25">
      <c r="A286" s="1">
        <v>44549</v>
      </c>
      <c r="B286" t="s">
        <v>522</v>
      </c>
      <c r="C286" t="s">
        <v>523</v>
      </c>
    </row>
    <row r="287" spans="1:3" ht="15.75" customHeight="1" x14ac:dyDescent="0.25">
      <c r="A287" s="1">
        <v>44550</v>
      </c>
      <c r="B287" t="s">
        <v>524</v>
      </c>
      <c r="C287" t="s">
        <v>525</v>
      </c>
    </row>
    <row r="288" spans="1:3" ht="15.75" customHeight="1" x14ac:dyDescent="0.25">
      <c r="A288" s="1">
        <v>44551</v>
      </c>
      <c r="B288" t="s">
        <v>526</v>
      </c>
      <c r="C288" t="s">
        <v>527</v>
      </c>
    </row>
    <row r="289" spans="1:3" ht="15.75" customHeight="1" x14ac:dyDescent="0.25">
      <c r="A289" s="1">
        <v>44552</v>
      </c>
      <c r="B289" t="s">
        <v>530</v>
      </c>
      <c r="C289" t="s">
        <v>531</v>
      </c>
    </row>
    <row r="290" spans="1:3" ht="15.75" customHeight="1" x14ac:dyDescent="0.25">
      <c r="A290" s="1">
        <v>44553</v>
      </c>
      <c r="B290" t="s">
        <v>528</v>
      </c>
      <c r="C290" t="s">
        <v>529</v>
      </c>
    </row>
    <row r="291" spans="1:3" ht="15.75" customHeight="1" x14ac:dyDescent="0.25">
      <c r="A291" s="1">
        <v>44554</v>
      </c>
      <c r="B291" t="s">
        <v>532</v>
      </c>
      <c r="C291" t="s">
        <v>533</v>
      </c>
    </row>
    <row r="292" spans="1:3" ht="15.75" customHeight="1" x14ac:dyDescent="0.25">
      <c r="A292" s="1">
        <v>44556</v>
      </c>
      <c r="B292" t="s">
        <v>534</v>
      </c>
      <c r="C292" t="s">
        <v>535</v>
      </c>
    </row>
    <row r="293" spans="1:3" ht="15.75" customHeight="1" x14ac:dyDescent="0.25">
      <c r="A293" s="1">
        <v>44557</v>
      </c>
      <c r="B293" t="s">
        <v>536</v>
      </c>
      <c r="C293" t="s">
        <v>537</v>
      </c>
    </row>
    <row r="294" spans="1:3" ht="15.75" customHeight="1" x14ac:dyDescent="0.25">
      <c r="A294" s="1">
        <v>44558</v>
      </c>
      <c r="B294" t="s">
        <v>538</v>
      </c>
      <c r="C294" t="s">
        <v>539</v>
      </c>
    </row>
    <row r="295" spans="1:3" ht="15.75" customHeight="1" x14ac:dyDescent="0.25">
      <c r="A295" s="1">
        <v>44559</v>
      </c>
      <c r="B295" t="s">
        <v>540</v>
      </c>
      <c r="C295" t="s">
        <v>541</v>
      </c>
    </row>
    <row r="296" spans="1:3" ht="15.75" customHeight="1" x14ac:dyDescent="0.25">
      <c r="A296" s="1">
        <v>44560</v>
      </c>
      <c r="B296" t="s">
        <v>541</v>
      </c>
      <c r="C296" t="s">
        <v>542</v>
      </c>
    </row>
    <row r="297" spans="1:3" ht="15.75" customHeight="1" x14ac:dyDescent="0.25">
      <c r="A297" s="1">
        <v>44561</v>
      </c>
      <c r="B297" t="s">
        <v>543</v>
      </c>
      <c r="C297" t="s">
        <v>544</v>
      </c>
    </row>
    <row r="298" spans="1:3" ht="15.75" customHeight="1" x14ac:dyDescent="0.2">
      <c r="A298" s="55" t="s">
        <v>577</v>
      </c>
      <c r="B298" s="56"/>
      <c r="C298" s="57"/>
    </row>
    <row r="299" spans="1:3" ht="15.75" customHeight="1" x14ac:dyDescent="0.2">
      <c r="A299" s="58"/>
      <c r="B299" s="59"/>
      <c r="C299" s="60"/>
    </row>
    <row r="300" spans="1:3" ht="15.75" customHeight="1" x14ac:dyDescent="0.25">
      <c r="A300" s="1">
        <v>44562</v>
      </c>
      <c r="B300" s="61" t="s">
        <v>545</v>
      </c>
      <c r="C300" s="61"/>
    </row>
    <row r="301" spans="1:3" ht="15.75" customHeight="1" x14ac:dyDescent="0.25">
      <c r="A301" s="1">
        <v>44563</v>
      </c>
      <c r="B301" t="s">
        <v>546</v>
      </c>
      <c r="C301" t="s">
        <v>547</v>
      </c>
    </row>
    <row r="302" spans="1:3" ht="15.75" customHeight="1" x14ac:dyDescent="0.25">
      <c r="A302" s="1">
        <v>44564</v>
      </c>
      <c r="B302" t="s">
        <v>548</v>
      </c>
      <c r="C302" t="s">
        <v>549</v>
      </c>
    </row>
    <row r="303" spans="1:3" ht="15.75" customHeight="1" x14ac:dyDescent="0.25">
      <c r="A303" s="1">
        <v>44565</v>
      </c>
      <c r="B303" t="s">
        <v>550</v>
      </c>
      <c r="C303" t="s">
        <v>551</v>
      </c>
    </row>
    <row r="304" spans="1:3" ht="15.75" customHeight="1" x14ac:dyDescent="0.25">
      <c r="A304" s="1">
        <v>44566</v>
      </c>
      <c r="B304" t="s">
        <v>552</v>
      </c>
      <c r="C304" t="s">
        <v>553</v>
      </c>
    </row>
    <row r="305" spans="1:5" ht="15.75" customHeight="1" x14ac:dyDescent="0.25">
      <c r="A305" s="1">
        <v>44567</v>
      </c>
      <c r="B305" t="s">
        <v>554</v>
      </c>
      <c r="C305" t="s">
        <v>555</v>
      </c>
    </row>
    <row r="306" spans="1:5" ht="15.75" customHeight="1" x14ac:dyDescent="0.25">
      <c r="A306" s="1">
        <v>44568</v>
      </c>
      <c r="B306" t="s">
        <v>556</v>
      </c>
      <c r="C306" t="s">
        <v>557</v>
      </c>
    </row>
    <row r="307" spans="1:5" ht="15.75" customHeight="1" x14ac:dyDescent="0.25">
      <c r="A307" s="1">
        <v>44569</v>
      </c>
      <c r="B307" t="s">
        <v>558</v>
      </c>
      <c r="C307" t="s">
        <v>559</v>
      </c>
    </row>
    <row r="308" spans="1:5" ht="15.75" customHeight="1" x14ac:dyDescent="0.25">
      <c r="A308" s="1">
        <v>44570</v>
      </c>
      <c r="B308" t="s">
        <v>561</v>
      </c>
      <c r="C308" t="s">
        <v>562</v>
      </c>
    </row>
    <row r="309" spans="1:5" ht="15.75" customHeight="1" x14ac:dyDescent="0.25">
      <c r="A309" s="1">
        <v>44571</v>
      </c>
      <c r="B309" t="s">
        <v>560</v>
      </c>
      <c r="C309" t="s">
        <v>563</v>
      </c>
    </row>
    <row r="310" spans="1:5" ht="15.75" customHeight="1" x14ac:dyDescent="0.25">
      <c r="A310" s="1">
        <v>44572</v>
      </c>
      <c r="B310" t="s">
        <v>564</v>
      </c>
      <c r="C310" t="s">
        <v>565</v>
      </c>
    </row>
    <row r="311" spans="1:5" ht="15.75" customHeight="1" x14ac:dyDescent="0.25">
      <c r="A311" s="1">
        <v>44573</v>
      </c>
      <c r="B311" t="s">
        <v>566</v>
      </c>
      <c r="C311" t="s">
        <v>567</v>
      </c>
    </row>
    <row r="312" spans="1:5" ht="15.75" customHeight="1" x14ac:dyDescent="0.25">
      <c r="A312" s="1">
        <v>44574</v>
      </c>
      <c r="B312">
        <v>8515</v>
      </c>
      <c r="C312">
        <v>8626</v>
      </c>
      <c r="D312">
        <f>C312-B312</f>
        <v>111</v>
      </c>
      <c r="E312">
        <f>D312/5</f>
        <v>22.2</v>
      </c>
    </row>
    <row r="313" spans="1:5" ht="15.75" customHeight="1" x14ac:dyDescent="0.25">
      <c r="A313" s="1">
        <v>44575</v>
      </c>
      <c r="B313">
        <v>8627</v>
      </c>
      <c r="C313">
        <v>8766</v>
      </c>
      <c r="D313">
        <f t="shared" ref="D313:D359" si="0">C313-B313</f>
        <v>139</v>
      </c>
      <c r="E313">
        <f t="shared" ref="E313:E376" si="1">D313/5</f>
        <v>27.8</v>
      </c>
    </row>
    <row r="314" spans="1:5" ht="15.75" customHeight="1" x14ac:dyDescent="0.25">
      <c r="A314" s="1">
        <v>44576</v>
      </c>
      <c r="B314">
        <v>8767</v>
      </c>
      <c r="C314">
        <v>8894</v>
      </c>
      <c r="D314">
        <f t="shared" si="0"/>
        <v>127</v>
      </c>
      <c r="E314">
        <f t="shared" si="1"/>
        <v>25.4</v>
      </c>
    </row>
    <row r="315" spans="1:5" ht="15.75" customHeight="1" x14ac:dyDescent="0.25">
      <c r="A315" s="1">
        <v>44577</v>
      </c>
      <c r="B315">
        <v>8895</v>
      </c>
      <c r="C315">
        <v>8935</v>
      </c>
      <c r="D315">
        <f t="shared" si="0"/>
        <v>40</v>
      </c>
      <c r="E315">
        <f t="shared" si="1"/>
        <v>8</v>
      </c>
    </row>
    <row r="316" spans="1:5" ht="15.75" customHeight="1" x14ac:dyDescent="0.25">
      <c r="A316" s="1">
        <v>44578</v>
      </c>
      <c r="B316">
        <v>8936</v>
      </c>
      <c r="C316">
        <v>9074</v>
      </c>
      <c r="D316">
        <f t="shared" si="0"/>
        <v>138</v>
      </c>
      <c r="E316">
        <f t="shared" si="1"/>
        <v>27.6</v>
      </c>
    </row>
    <row r="317" spans="1:5" ht="15.75" customHeight="1" x14ac:dyDescent="0.25">
      <c r="A317" s="1">
        <v>44579</v>
      </c>
      <c r="B317">
        <v>9075</v>
      </c>
      <c r="C317">
        <v>9187</v>
      </c>
      <c r="D317">
        <f t="shared" si="0"/>
        <v>112</v>
      </c>
      <c r="E317">
        <f t="shared" si="1"/>
        <v>22.4</v>
      </c>
    </row>
    <row r="318" spans="1:5" ht="15.75" customHeight="1" x14ac:dyDescent="0.25">
      <c r="A318" s="1">
        <v>44580</v>
      </c>
      <c r="B318">
        <v>9188</v>
      </c>
      <c r="C318">
        <v>9301</v>
      </c>
      <c r="D318">
        <f t="shared" si="0"/>
        <v>113</v>
      </c>
      <c r="E318">
        <f t="shared" si="1"/>
        <v>22.6</v>
      </c>
    </row>
    <row r="319" spans="1:5" ht="15.75" customHeight="1" x14ac:dyDescent="0.25">
      <c r="A319" s="1">
        <v>44581</v>
      </c>
      <c r="B319">
        <v>9302</v>
      </c>
      <c r="C319">
        <v>9427</v>
      </c>
      <c r="D319">
        <f t="shared" si="0"/>
        <v>125</v>
      </c>
      <c r="E319">
        <f t="shared" si="1"/>
        <v>25</v>
      </c>
    </row>
    <row r="320" spans="1:5" ht="15.75" customHeight="1" x14ac:dyDescent="0.25">
      <c r="A320" s="1">
        <v>44582</v>
      </c>
      <c r="B320">
        <v>9428</v>
      </c>
      <c r="C320">
        <v>9552</v>
      </c>
      <c r="D320">
        <f t="shared" si="0"/>
        <v>124</v>
      </c>
      <c r="E320">
        <f t="shared" si="1"/>
        <v>24.8</v>
      </c>
    </row>
    <row r="321" spans="1:5" ht="15.75" customHeight="1" x14ac:dyDescent="0.25">
      <c r="A321" s="1">
        <v>44583</v>
      </c>
      <c r="B321">
        <v>9553</v>
      </c>
      <c r="C321">
        <v>9684</v>
      </c>
      <c r="D321">
        <f t="shared" si="0"/>
        <v>131</v>
      </c>
      <c r="E321">
        <f t="shared" si="1"/>
        <v>26.2</v>
      </c>
    </row>
    <row r="322" spans="1:5" ht="15.75" customHeight="1" x14ac:dyDescent="0.25">
      <c r="A322" s="1">
        <v>44584</v>
      </c>
      <c r="B322">
        <v>9685</v>
      </c>
      <c r="C322">
        <v>9731</v>
      </c>
      <c r="D322">
        <f t="shared" si="0"/>
        <v>46</v>
      </c>
      <c r="E322">
        <f>D322/2</f>
        <v>23</v>
      </c>
    </row>
    <row r="323" spans="1:5" ht="15.75" customHeight="1" x14ac:dyDescent="0.25">
      <c r="A323" s="1">
        <v>44585</v>
      </c>
      <c r="B323">
        <v>9732</v>
      </c>
      <c r="C323">
        <v>9855</v>
      </c>
      <c r="D323">
        <f t="shared" si="0"/>
        <v>123</v>
      </c>
      <c r="E323">
        <f t="shared" si="1"/>
        <v>24.6</v>
      </c>
    </row>
    <row r="324" spans="1:5" ht="15.75" customHeight="1" x14ac:dyDescent="0.25">
      <c r="A324" s="1">
        <v>44586</v>
      </c>
      <c r="B324">
        <v>9856</v>
      </c>
      <c r="C324">
        <v>9948</v>
      </c>
      <c r="D324">
        <f t="shared" si="0"/>
        <v>92</v>
      </c>
      <c r="E324">
        <f t="shared" si="1"/>
        <v>18.399999999999999</v>
      </c>
    </row>
    <row r="325" spans="1:5" ht="15.75" customHeight="1" x14ac:dyDescent="0.25">
      <c r="A325" s="1">
        <v>44587</v>
      </c>
      <c r="B325">
        <v>9949</v>
      </c>
      <c r="C325">
        <v>10050</v>
      </c>
      <c r="D325">
        <f t="shared" si="0"/>
        <v>101</v>
      </c>
      <c r="E325">
        <f t="shared" si="1"/>
        <v>20.2</v>
      </c>
    </row>
    <row r="326" spans="1:5" ht="15.75" customHeight="1" x14ac:dyDescent="0.25">
      <c r="A326" s="1">
        <v>44588</v>
      </c>
      <c r="B326">
        <v>10051</v>
      </c>
      <c r="C326">
        <v>10152</v>
      </c>
      <c r="D326">
        <f t="shared" si="0"/>
        <v>101</v>
      </c>
      <c r="E326">
        <f t="shared" si="1"/>
        <v>20.2</v>
      </c>
    </row>
    <row r="327" spans="1:5" ht="15.75" customHeight="1" x14ac:dyDescent="0.25">
      <c r="A327" s="1">
        <v>44589</v>
      </c>
      <c r="B327">
        <v>10153</v>
      </c>
      <c r="C327">
        <v>10290</v>
      </c>
      <c r="D327">
        <f t="shared" si="0"/>
        <v>137</v>
      </c>
      <c r="E327">
        <f t="shared" si="1"/>
        <v>27.4</v>
      </c>
    </row>
    <row r="328" spans="1:5" ht="15.75" customHeight="1" x14ac:dyDescent="0.25">
      <c r="A328" s="1">
        <v>44590</v>
      </c>
      <c r="B328">
        <v>10291</v>
      </c>
      <c r="C328">
        <v>10422</v>
      </c>
      <c r="D328">
        <f t="shared" si="0"/>
        <v>131</v>
      </c>
      <c r="E328">
        <f t="shared" si="1"/>
        <v>26.2</v>
      </c>
    </row>
    <row r="329" spans="1:5" ht="15.75" customHeight="1" x14ac:dyDescent="0.25">
      <c r="A329" s="1">
        <v>44591</v>
      </c>
      <c r="B329">
        <v>10423</v>
      </c>
      <c r="C329">
        <v>10470</v>
      </c>
      <c r="D329">
        <f t="shared" si="0"/>
        <v>47</v>
      </c>
      <c r="E329">
        <f t="shared" si="1"/>
        <v>9.4</v>
      </c>
    </row>
    <row r="330" spans="1:5" ht="15.75" customHeight="1" x14ac:dyDescent="0.25">
      <c r="A330" s="1">
        <v>44592</v>
      </c>
      <c r="B330">
        <v>10471</v>
      </c>
      <c r="C330">
        <v>10600</v>
      </c>
      <c r="D330">
        <f t="shared" si="0"/>
        <v>129</v>
      </c>
      <c r="E330">
        <f t="shared" si="1"/>
        <v>25.8</v>
      </c>
    </row>
    <row r="331" spans="1:5" ht="15.75" customHeight="1" x14ac:dyDescent="0.2">
      <c r="A331" s="55" t="s">
        <v>576</v>
      </c>
      <c r="B331" s="56"/>
      <c r="C331" s="57"/>
    </row>
    <row r="332" spans="1:5" ht="15.75" customHeight="1" x14ac:dyDescent="0.2">
      <c r="A332" s="58"/>
      <c r="B332" s="59"/>
      <c r="C332" s="60"/>
    </row>
    <row r="333" spans="1:5" ht="15.75" customHeight="1" x14ac:dyDescent="0.25">
      <c r="A333" s="1">
        <v>44593</v>
      </c>
      <c r="B333">
        <v>10601</v>
      </c>
      <c r="C333">
        <v>10726</v>
      </c>
      <c r="D333">
        <f t="shared" si="0"/>
        <v>125</v>
      </c>
      <c r="E333">
        <f t="shared" si="1"/>
        <v>25</v>
      </c>
    </row>
    <row r="334" spans="1:5" ht="15.75" customHeight="1" x14ac:dyDescent="0.25">
      <c r="A334" s="1">
        <v>44594</v>
      </c>
      <c r="B334">
        <v>10727</v>
      </c>
      <c r="C334">
        <v>10847</v>
      </c>
      <c r="D334">
        <f t="shared" si="0"/>
        <v>120</v>
      </c>
      <c r="E334">
        <f t="shared" si="1"/>
        <v>24</v>
      </c>
    </row>
    <row r="335" spans="1:5" ht="15.75" customHeight="1" x14ac:dyDescent="0.25">
      <c r="A335" s="1">
        <v>44595</v>
      </c>
      <c r="B335">
        <v>10848</v>
      </c>
      <c r="C335">
        <v>10955</v>
      </c>
      <c r="D335">
        <f t="shared" si="0"/>
        <v>107</v>
      </c>
      <c r="E335">
        <f t="shared" si="1"/>
        <v>21.4</v>
      </c>
    </row>
    <row r="336" spans="1:5" ht="15.75" customHeight="1" x14ac:dyDescent="0.25">
      <c r="A336" s="1">
        <v>44596</v>
      </c>
      <c r="B336">
        <v>10956</v>
      </c>
      <c r="C336">
        <v>11114</v>
      </c>
      <c r="D336">
        <f t="shared" si="0"/>
        <v>158</v>
      </c>
      <c r="E336">
        <f>D336/8</f>
        <v>19.75</v>
      </c>
    </row>
    <row r="337" spans="1:5" ht="15.75" customHeight="1" x14ac:dyDescent="0.25">
      <c r="A337" s="1">
        <v>44597</v>
      </c>
      <c r="B337">
        <v>11115</v>
      </c>
      <c r="C337">
        <v>11253</v>
      </c>
      <c r="D337">
        <f t="shared" si="0"/>
        <v>138</v>
      </c>
      <c r="E337">
        <f>D337/6</f>
        <v>23</v>
      </c>
    </row>
    <row r="338" spans="1:5" ht="15.75" customHeight="1" x14ac:dyDescent="0.25">
      <c r="A338" s="1">
        <v>44598</v>
      </c>
      <c r="B338">
        <v>11254</v>
      </c>
      <c r="C338">
        <v>11289</v>
      </c>
      <c r="D338">
        <f t="shared" si="0"/>
        <v>35</v>
      </c>
      <c r="E338">
        <f t="shared" si="1"/>
        <v>7</v>
      </c>
    </row>
    <row r="339" spans="1:5" ht="15.75" customHeight="1" x14ac:dyDescent="0.25">
      <c r="A339" s="1">
        <v>44599</v>
      </c>
      <c r="B339">
        <v>11290</v>
      </c>
      <c r="C339">
        <v>11410</v>
      </c>
      <c r="D339">
        <f t="shared" si="0"/>
        <v>120</v>
      </c>
      <c r="E339">
        <f t="shared" si="1"/>
        <v>24</v>
      </c>
    </row>
    <row r="340" spans="1:5" ht="15.75" customHeight="1" x14ac:dyDescent="0.25">
      <c r="A340" s="1">
        <v>44600</v>
      </c>
      <c r="B340">
        <v>11411</v>
      </c>
      <c r="C340">
        <v>11529</v>
      </c>
      <c r="D340">
        <f t="shared" si="0"/>
        <v>118</v>
      </c>
      <c r="E340">
        <f t="shared" si="1"/>
        <v>23.6</v>
      </c>
    </row>
    <row r="341" spans="1:5" ht="15.75" customHeight="1" x14ac:dyDescent="0.25">
      <c r="A341" s="1">
        <v>44601</v>
      </c>
      <c r="B341">
        <v>11530</v>
      </c>
      <c r="C341">
        <v>11658</v>
      </c>
      <c r="D341">
        <f t="shared" si="0"/>
        <v>128</v>
      </c>
      <c r="E341">
        <f t="shared" si="1"/>
        <v>25.6</v>
      </c>
    </row>
    <row r="342" spans="1:5" ht="15.75" customHeight="1" x14ac:dyDescent="0.25">
      <c r="A342" s="1">
        <v>44602</v>
      </c>
      <c r="B342">
        <v>11659</v>
      </c>
      <c r="C342">
        <v>11773</v>
      </c>
      <c r="D342">
        <f t="shared" si="0"/>
        <v>114</v>
      </c>
      <c r="E342">
        <f t="shared" si="1"/>
        <v>22.8</v>
      </c>
    </row>
    <row r="343" spans="1:5" ht="15.75" customHeight="1" x14ac:dyDescent="0.25">
      <c r="A343" s="1">
        <v>44603</v>
      </c>
      <c r="B343">
        <v>11774</v>
      </c>
      <c r="C343">
        <v>11912</v>
      </c>
      <c r="D343">
        <f t="shared" si="0"/>
        <v>138</v>
      </c>
      <c r="E343">
        <f>D343/6</f>
        <v>23</v>
      </c>
    </row>
    <row r="344" spans="1:5" ht="15.75" customHeight="1" x14ac:dyDescent="0.25">
      <c r="A344" s="1">
        <v>44604</v>
      </c>
      <c r="B344">
        <v>11913</v>
      </c>
      <c r="C344">
        <v>12053</v>
      </c>
      <c r="D344">
        <f t="shared" si="0"/>
        <v>140</v>
      </c>
      <c r="E344">
        <f t="shared" si="1"/>
        <v>28</v>
      </c>
    </row>
    <row r="345" spans="1:5" ht="15.75" customHeight="1" x14ac:dyDescent="0.25">
      <c r="A345" s="1">
        <v>44605</v>
      </c>
      <c r="B345">
        <v>12054</v>
      </c>
      <c r="C345">
        <v>12093</v>
      </c>
      <c r="D345">
        <f t="shared" si="0"/>
        <v>39</v>
      </c>
      <c r="E345">
        <f t="shared" si="1"/>
        <v>7.8</v>
      </c>
    </row>
    <row r="346" spans="1:5" ht="15.75" customHeight="1" x14ac:dyDescent="0.25">
      <c r="A346" s="1">
        <v>44606</v>
      </c>
      <c r="B346">
        <v>12094</v>
      </c>
      <c r="C346">
        <v>12213</v>
      </c>
      <c r="D346">
        <f t="shared" si="0"/>
        <v>119</v>
      </c>
      <c r="E346">
        <f>D346/7</f>
        <v>17</v>
      </c>
    </row>
    <row r="347" spans="1:5" ht="15.75" customHeight="1" x14ac:dyDescent="0.25">
      <c r="A347" s="1">
        <v>44607</v>
      </c>
      <c r="B347">
        <v>12214</v>
      </c>
      <c r="C347">
        <v>12328</v>
      </c>
      <c r="D347">
        <f t="shared" si="0"/>
        <v>114</v>
      </c>
      <c r="E347">
        <f>D347/6</f>
        <v>19</v>
      </c>
    </row>
    <row r="348" spans="1:5" ht="15.75" customHeight="1" x14ac:dyDescent="0.25">
      <c r="A348" s="1">
        <v>44608</v>
      </c>
      <c r="B348">
        <v>12329</v>
      </c>
      <c r="C348">
        <v>12433</v>
      </c>
      <c r="D348">
        <f t="shared" si="0"/>
        <v>104</v>
      </c>
      <c r="E348">
        <f t="shared" si="1"/>
        <v>20.8</v>
      </c>
    </row>
    <row r="349" spans="1:5" ht="15.75" customHeight="1" x14ac:dyDescent="0.25">
      <c r="A349" s="1">
        <v>44609</v>
      </c>
      <c r="B349">
        <v>12434</v>
      </c>
      <c r="C349">
        <v>12555</v>
      </c>
      <c r="D349">
        <f t="shared" si="0"/>
        <v>121</v>
      </c>
      <c r="E349">
        <f t="shared" si="1"/>
        <v>24.2</v>
      </c>
    </row>
    <row r="350" spans="1:5" ht="15.75" customHeight="1" x14ac:dyDescent="0.25">
      <c r="A350" s="1">
        <v>44610</v>
      </c>
      <c r="B350">
        <v>12556</v>
      </c>
      <c r="C350">
        <v>12693</v>
      </c>
      <c r="D350">
        <f t="shared" si="0"/>
        <v>137</v>
      </c>
      <c r="E350">
        <f t="shared" si="1"/>
        <v>27.4</v>
      </c>
    </row>
    <row r="351" spans="1:5" ht="15.75" customHeight="1" x14ac:dyDescent="0.25">
      <c r="A351" s="1">
        <v>44611</v>
      </c>
      <c r="B351">
        <v>12694</v>
      </c>
      <c r="C351">
        <v>12823</v>
      </c>
      <c r="D351">
        <f t="shared" si="0"/>
        <v>129</v>
      </c>
      <c r="E351">
        <f t="shared" si="1"/>
        <v>25.8</v>
      </c>
    </row>
    <row r="352" spans="1:5" ht="15.75" customHeight="1" x14ac:dyDescent="0.25">
      <c r="A352" s="1">
        <v>44612</v>
      </c>
      <c r="B352">
        <v>12824</v>
      </c>
      <c r="C352">
        <v>12859</v>
      </c>
      <c r="D352">
        <f t="shared" ref="D352:D357" si="2">C352-B352</f>
        <v>35</v>
      </c>
      <c r="E352">
        <f t="shared" si="1"/>
        <v>7</v>
      </c>
    </row>
    <row r="353" spans="1:5" ht="15.75" customHeight="1" x14ac:dyDescent="0.25">
      <c r="A353" s="1">
        <v>44613</v>
      </c>
      <c r="B353">
        <v>12860</v>
      </c>
      <c r="C353">
        <v>12993</v>
      </c>
      <c r="D353">
        <f t="shared" si="2"/>
        <v>133</v>
      </c>
      <c r="E353">
        <f t="shared" si="1"/>
        <v>26.6</v>
      </c>
    </row>
    <row r="354" spans="1:5" ht="15.75" customHeight="1" x14ac:dyDescent="0.25">
      <c r="A354" s="1">
        <v>44614</v>
      </c>
      <c r="B354">
        <v>12994</v>
      </c>
      <c r="C354">
        <v>13109</v>
      </c>
      <c r="D354">
        <f t="shared" si="2"/>
        <v>115</v>
      </c>
      <c r="E354">
        <f t="shared" si="1"/>
        <v>23</v>
      </c>
    </row>
    <row r="355" spans="1:5" ht="15.75" customHeight="1" x14ac:dyDescent="0.25">
      <c r="A355" s="1">
        <v>44615</v>
      </c>
      <c r="B355">
        <v>13110</v>
      </c>
      <c r="C355">
        <v>13220</v>
      </c>
      <c r="D355">
        <f t="shared" si="2"/>
        <v>110</v>
      </c>
      <c r="E355">
        <f t="shared" si="1"/>
        <v>22</v>
      </c>
    </row>
    <row r="356" spans="1:5" ht="15.75" customHeight="1" x14ac:dyDescent="0.25">
      <c r="A356" s="1">
        <v>44616</v>
      </c>
      <c r="B356">
        <v>13221</v>
      </c>
      <c r="C356">
        <v>13342</v>
      </c>
      <c r="D356">
        <f t="shared" si="2"/>
        <v>121</v>
      </c>
      <c r="E356">
        <f t="shared" si="1"/>
        <v>24.2</v>
      </c>
    </row>
    <row r="357" spans="1:5" ht="15.75" customHeight="1" x14ac:dyDescent="0.25">
      <c r="A357" s="1">
        <v>44617</v>
      </c>
      <c r="B357">
        <v>13343</v>
      </c>
      <c r="C357">
        <v>13477</v>
      </c>
      <c r="D357">
        <f t="shared" si="2"/>
        <v>134</v>
      </c>
      <c r="E357">
        <f>D357/6</f>
        <v>22.333333333333332</v>
      </c>
    </row>
    <row r="358" spans="1:5" ht="15.75" customHeight="1" x14ac:dyDescent="0.25">
      <c r="A358" s="1">
        <v>44618</v>
      </c>
      <c r="B358">
        <v>13478</v>
      </c>
      <c r="C358">
        <v>13601</v>
      </c>
      <c r="D358">
        <f t="shared" si="0"/>
        <v>123</v>
      </c>
      <c r="E358">
        <f t="shared" si="1"/>
        <v>24.6</v>
      </c>
    </row>
    <row r="359" spans="1:5" ht="15.75" customHeight="1" x14ac:dyDescent="0.25">
      <c r="A359" s="1">
        <v>44619</v>
      </c>
      <c r="B359">
        <v>13602</v>
      </c>
      <c r="C359">
        <v>13646</v>
      </c>
      <c r="D359">
        <f t="shared" si="0"/>
        <v>44</v>
      </c>
      <c r="E359">
        <f t="shared" si="1"/>
        <v>8.8000000000000007</v>
      </c>
    </row>
    <row r="360" spans="1:5" ht="15.75" customHeight="1" x14ac:dyDescent="0.25">
      <c r="A360" s="1">
        <v>44620</v>
      </c>
      <c r="B360">
        <v>13647</v>
      </c>
      <c r="C360">
        <v>13770</v>
      </c>
      <c r="D360">
        <f>C360-B360</f>
        <v>123</v>
      </c>
      <c r="E360">
        <f t="shared" si="1"/>
        <v>24.6</v>
      </c>
    </row>
    <row r="361" spans="1:5" ht="15.75" customHeight="1" x14ac:dyDescent="0.2">
      <c r="A361" s="55" t="s">
        <v>575</v>
      </c>
      <c r="B361" s="56"/>
      <c r="C361" s="57"/>
    </row>
    <row r="362" spans="1:5" ht="15.75" customHeight="1" x14ac:dyDescent="0.2">
      <c r="A362" s="58"/>
      <c r="B362" s="59"/>
      <c r="C362" s="60"/>
    </row>
    <row r="363" spans="1:5" ht="15.75" customHeight="1" x14ac:dyDescent="0.25">
      <c r="A363" s="1">
        <v>44621</v>
      </c>
      <c r="B363">
        <v>13771</v>
      </c>
      <c r="C363">
        <v>13887</v>
      </c>
      <c r="D363">
        <f t="shared" ref="D363:D425" si="3">C363-B363</f>
        <v>116</v>
      </c>
      <c r="E363">
        <f t="shared" si="1"/>
        <v>23.2</v>
      </c>
    </row>
    <row r="364" spans="1:5" ht="15.75" customHeight="1" x14ac:dyDescent="0.25">
      <c r="A364" s="1">
        <v>44622</v>
      </c>
      <c r="B364">
        <v>13888</v>
      </c>
      <c r="C364">
        <v>13965</v>
      </c>
      <c r="D364">
        <f t="shared" si="3"/>
        <v>77</v>
      </c>
      <c r="E364">
        <f t="shared" si="1"/>
        <v>15.4</v>
      </c>
    </row>
    <row r="365" spans="1:5" ht="15.75" customHeight="1" x14ac:dyDescent="0.25">
      <c r="A365" s="1">
        <v>44623</v>
      </c>
      <c r="B365">
        <v>13966</v>
      </c>
      <c r="C365">
        <v>14091</v>
      </c>
      <c r="D365">
        <f t="shared" si="3"/>
        <v>125</v>
      </c>
      <c r="E365">
        <f t="shared" si="1"/>
        <v>25</v>
      </c>
    </row>
    <row r="366" spans="1:5" ht="15.75" customHeight="1" x14ac:dyDescent="0.25">
      <c r="A366" s="1">
        <v>44624</v>
      </c>
      <c r="B366">
        <v>14092</v>
      </c>
      <c r="C366">
        <v>14221</v>
      </c>
      <c r="D366">
        <f t="shared" si="3"/>
        <v>129</v>
      </c>
      <c r="E366">
        <f t="shared" si="1"/>
        <v>25.8</v>
      </c>
    </row>
    <row r="367" spans="1:5" ht="15.75" customHeight="1" x14ac:dyDescent="0.25">
      <c r="A367" s="1">
        <v>44625</v>
      </c>
      <c r="B367">
        <v>14222</v>
      </c>
      <c r="C367">
        <v>14351</v>
      </c>
      <c r="D367">
        <f t="shared" si="3"/>
        <v>129</v>
      </c>
      <c r="E367">
        <f t="shared" si="1"/>
        <v>25.8</v>
      </c>
    </row>
    <row r="368" spans="1:5" ht="15.75" customHeight="1" x14ac:dyDescent="0.25">
      <c r="A368" s="1">
        <v>44626</v>
      </c>
      <c r="B368">
        <v>14352</v>
      </c>
      <c r="C368">
        <v>14393</v>
      </c>
      <c r="D368">
        <f t="shared" si="3"/>
        <v>41</v>
      </c>
      <c r="E368">
        <f t="shared" si="1"/>
        <v>8.1999999999999993</v>
      </c>
    </row>
    <row r="369" spans="1:5" ht="15.75" customHeight="1" x14ac:dyDescent="0.25">
      <c r="A369" s="1">
        <v>44627</v>
      </c>
      <c r="B369">
        <v>14394</v>
      </c>
      <c r="C369">
        <v>14506</v>
      </c>
      <c r="D369">
        <f t="shared" si="3"/>
        <v>112</v>
      </c>
      <c r="E369">
        <f t="shared" si="1"/>
        <v>22.4</v>
      </c>
    </row>
    <row r="370" spans="1:5" ht="15.75" customHeight="1" x14ac:dyDescent="0.25">
      <c r="A370" s="1">
        <v>44628</v>
      </c>
      <c r="B370">
        <v>14507</v>
      </c>
      <c r="C370">
        <v>14618</v>
      </c>
      <c r="D370">
        <f t="shared" si="3"/>
        <v>111</v>
      </c>
      <c r="E370">
        <f t="shared" si="1"/>
        <v>22.2</v>
      </c>
    </row>
    <row r="371" spans="1:5" ht="15.75" customHeight="1" x14ac:dyDescent="0.25">
      <c r="A371" s="1">
        <v>44629</v>
      </c>
      <c r="B371">
        <v>14619</v>
      </c>
      <c r="C371">
        <v>14741</v>
      </c>
      <c r="D371">
        <f t="shared" si="3"/>
        <v>122</v>
      </c>
      <c r="E371">
        <f t="shared" si="1"/>
        <v>24.4</v>
      </c>
    </row>
    <row r="372" spans="1:5" ht="15.75" customHeight="1" x14ac:dyDescent="0.25">
      <c r="A372" s="1">
        <v>44630</v>
      </c>
      <c r="B372">
        <v>14742</v>
      </c>
      <c r="C372">
        <v>14861</v>
      </c>
      <c r="D372">
        <f t="shared" si="3"/>
        <v>119</v>
      </c>
      <c r="E372">
        <f t="shared" si="1"/>
        <v>23.8</v>
      </c>
    </row>
    <row r="373" spans="1:5" ht="15.75" customHeight="1" x14ac:dyDescent="0.25">
      <c r="A373" s="1">
        <v>44631</v>
      </c>
      <c r="B373">
        <v>14862</v>
      </c>
      <c r="C373">
        <v>14984</v>
      </c>
      <c r="D373">
        <f t="shared" si="3"/>
        <v>122</v>
      </c>
      <c r="E373">
        <f t="shared" si="1"/>
        <v>24.4</v>
      </c>
    </row>
    <row r="374" spans="1:5" ht="15.75" customHeight="1" x14ac:dyDescent="0.25">
      <c r="A374" s="1">
        <v>44632</v>
      </c>
      <c r="B374">
        <v>14985</v>
      </c>
      <c r="C374">
        <v>15122</v>
      </c>
      <c r="D374">
        <f t="shared" si="3"/>
        <v>137</v>
      </c>
      <c r="E374">
        <f>D374/6</f>
        <v>22.833333333333332</v>
      </c>
    </row>
    <row r="375" spans="1:5" ht="15.75" customHeight="1" x14ac:dyDescent="0.25">
      <c r="A375" s="1">
        <v>44633</v>
      </c>
      <c r="B375">
        <v>15123</v>
      </c>
      <c r="C375">
        <v>15171</v>
      </c>
      <c r="D375">
        <f t="shared" si="3"/>
        <v>48</v>
      </c>
      <c r="E375">
        <f t="shared" si="1"/>
        <v>9.6</v>
      </c>
    </row>
    <row r="376" spans="1:5" ht="15.75" customHeight="1" x14ac:dyDescent="0.25">
      <c r="A376" s="1">
        <v>44634</v>
      </c>
      <c r="B376">
        <v>15172</v>
      </c>
      <c r="C376">
        <v>15298</v>
      </c>
      <c r="D376">
        <f t="shared" si="3"/>
        <v>126</v>
      </c>
      <c r="E376">
        <f t="shared" si="1"/>
        <v>25.2</v>
      </c>
    </row>
    <row r="377" spans="1:5" ht="15.75" customHeight="1" x14ac:dyDescent="0.25">
      <c r="A377" s="1">
        <v>44635</v>
      </c>
      <c r="B377">
        <v>15299</v>
      </c>
      <c r="C377">
        <v>15417</v>
      </c>
      <c r="D377">
        <f t="shared" si="3"/>
        <v>118</v>
      </c>
      <c r="E377">
        <f t="shared" ref="E377:E423" si="4">D377/5</f>
        <v>23.6</v>
      </c>
    </row>
    <row r="378" spans="1:5" ht="15.75" customHeight="1" x14ac:dyDescent="0.25">
      <c r="A378" s="1">
        <v>44636</v>
      </c>
      <c r="B378">
        <v>15418</v>
      </c>
      <c r="C378">
        <v>15528</v>
      </c>
      <c r="D378">
        <f t="shared" si="3"/>
        <v>110</v>
      </c>
      <c r="E378">
        <f t="shared" si="4"/>
        <v>22</v>
      </c>
    </row>
    <row r="379" spans="1:5" ht="15.75" customHeight="1" x14ac:dyDescent="0.25">
      <c r="A379" s="1">
        <v>44637</v>
      </c>
      <c r="B379">
        <v>15529</v>
      </c>
      <c r="C379">
        <v>15653</v>
      </c>
      <c r="D379">
        <f t="shared" si="3"/>
        <v>124</v>
      </c>
      <c r="E379">
        <f t="shared" si="4"/>
        <v>24.8</v>
      </c>
    </row>
    <row r="380" spans="1:5" ht="15.75" customHeight="1" x14ac:dyDescent="0.25">
      <c r="A380" s="1">
        <v>44638</v>
      </c>
      <c r="B380">
        <v>15654</v>
      </c>
      <c r="C380">
        <v>15771</v>
      </c>
      <c r="D380">
        <f t="shared" si="3"/>
        <v>117</v>
      </c>
      <c r="E380">
        <f t="shared" si="4"/>
        <v>23.4</v>
      </c>
    </row>
    <row r="381" spans="1:5" ht="15.75" customHeight="1" x14ac:dyDescent="0.25">
      <c r="A381" s="1">
        <v>44639</v>
      </c>
      <c r="B381">
        <v>15772</v>
      </c>
      <c r="C381">
        <v>15908</v>
      </c>
      <c r="D381">
        <f t="shared" si="3"/>
        <v>136</v>
      </c>
      <c r="E381">
        <f t="shared" si="4"/>
        <v>27.2</v>
      </c>
    </row>
    <row r="382" spans="1:5" ht="15.75" customHeight="1" x14ac:dyDescent="0.25">
      <c r="A382" s="1">
        <v>44640</v>
      </c>
      <c r="B382">
        <v>15909</v>
      </c>
      <c r="C382">
        <v>15954</v>
      </c>
      <c r="D382">
        <f t="shared" si="3"/>
        <v>45</v>
      </c>
      <c r="E382">
        <f t="shared" si="4"/>
        <v>9</v>
      </c>
    </row>
    <row r="383" spans="1:5" ht="15.75" customHeight="1" x14ac:dyDescent="0.25">
      <c r="A383" s="1">
        <v>44641</v>
      </c>
      <c r="B383">
        <v>15955</v>
      </c>
      <c r="C383">
        <v>16076</v>
      </c>
      <c r="D383">
        <f t="shared" si="3"/>
        <v>121</v>
      </c>
      <c r="E383">
        <f t="shared" si="4"/>
        <v>24.2</v>
      </c>
    </row>
    <row r="384" spans="1:5" ht="15.75" customHeight="1" x14ac:dyDescent="0.25">
      <c r="A384" s="1">
        <v>44642</v>
      </c>
      <c r="B384">
        <v>16077</v>
      </c>
      <c r="C384">
        <v>16177</v>
      </c>
      <c r="D384">
        <f t="shared" si="3"/>
        <v>100</v>
      </c>
      <c r="E384">
        <f t="shared" si="4"/>
        <v>20</v>
      </c>
    </row>
    <row r="385" spans="1:5" ht="15.75" customHeight="1" x14ac:dyDescent="0.25">
      <c r="A385" s="1">
        <v>44643</v>
      </c>
      <c r="B385">
        <v>16178</v>
      </c>
      <c r="C385">
        <v>16297</v>
      </c>
      <c r="D385">
        <f t="shared" si="3"/>
        <v>119</v>
      </c>
      <c r="E385">
        <f t="shared" si="4"/>
        <v>23.8</v>
      </c>
    </row>
    <row r="386" spans="1:5" ht="15.75" customHeight="1" x14ac:dyDescent="0.25">
      <c r="A386" s="1">
        <v>44644</v>
      </c>
      <c r="B386">
        <v>16298</v>
      </c>
      <c r="C386">
        <v>16415</v>
      </c>
      <c r="D386">
        <f t="shared" si="3"/>
        <v>117</v>
      </c>
      <c r="E386">
        <f t="shared" si="4"/>
        <v>23.4</v>
      </c>
    </row>
    <row r="387" spans="1:5" ht="15.75" customHeight="1" x14ac:dyDescent="0.25">
      <c r="A387" s="1">
        <v>44645</v>
      </c>
      <c r="B387">
        <v>16416</v>
      </c>
      <c r="C387">
        <v>16542</v>
      </c>
      <c r="D387">
        <f t="shared" si="3"/>
        <v>126</v>
      </c>
      <c r="E387">
        <f t="shared" si="4"/>
        <v>25.2</v>
      </c>
    </row>
    <row r="388" spans="1:5" ht="15.75" customHeight="1" x14ac:dyDescent="0.25">
      <c r="A388" s="1">
        <v>44646</v>
      </c>
      <c r="B388">
        <v>16543</v>
      </c>
      <c r="C388">
        <v>16682</v>
      </c>
      <c r="D388">
        <f t="shared" si="3"/>
        <v>139</v>
      </c>
      <c r="E388">
        <f>D388/6</f>
        <v>23.166666666666668</v>
      </c>
    </row>
    <row r="389" spans="1:5" ht="15.75" customHeight="1" x14ac:dyDescent="0.25">
      <c r="A389" s="1">
        <v>44647</v>
      </c>
      <c r="B389">
        <v>16683</v>
      </c>
      <c r="C389">
        <v>16735</v>
      </c>
      <c r="D389">
        <f t="shared" si="3"/>
        <v>52</v>
      </c>
      <c r="E389">
        <f t="shared" si="4"/>
        <v>10.4</v>
      </c>
    </row>
    <row r="390" spans="1:5" ht="15.75" customHeight="1" x14ac:dyDescent="0.25">
      <c r="A390" s="1">
        <v>44648</v>
      </c>
      <c r="B390">
        <v>16736</v>
      </c>
      <c r="C390">
        <v>16854</v>
      </c>
      <c r="D390">
        <f t="shared" si="3"/>
        <v>118</v>
      </c>
      <c r="E390">
        <f t="shared" si="4"/>
        <v>23.6</v>
      </c>
    </row>
    <row r="391" spans="1:5" ht="15.75" customHeight="1" x14ac:dyDescent="0.25">
      <c r="A391" s="1">
        <v>44649</v>
      </c>
      <c r="B391">
        <v>16855</v>
      </c>
      <c r="C391">
        <v>16979</v>
      </c>
      <c r="D391">
        <f t="shared" si="3"/>
        <v>124</v>
      </c>
      <c r="E391">
        <f t="shared" si="4"/>
        <v>24.8</v>
      </c>
    </row>
    <row r="392" spans="1:5" ht="15.75" customHeight="1" x14ac:dyDescent="0.25">
      <c r="A392" s="1">
        <v>44650</v>
      </c>
      <c r="B392">
        <v>16980</v>
      </c>
      <c r="C392">
        <v>17094</v>
      </c>
      <c r="D392">
        <f t="shared" si="3"/>
        <v>114</v>
      </c>
      <c r="E392">
        <f t="shared" si="4"/>
        <v>22.8</v>
      </c>
    </row>
    <row r="393" spans="1:5" ht="15.75" customHeight="1" x14ac:dyDescent="0.25">
      <c r="A393" s="1">
        <v>44651</v>
      </c>
      <c r="B393">
        <v>17095</v>
      </c>
      <c r="C393">
        <v>17211</v>
      </c>
      <c r="D393">
        <f t="shared" si="3"/>
        <v>116</v>
      </c>
      <c r="E393">
        <f t="shared" si="4"/>
        <v>23.2</v>
      </c>
    </row>
    <row r="394" spans="1:5" ht="15.75" customHeight="1" x14ac:dyDescent="0.2">
      <c r="A394" s="55" t="s">
        <v>574</v>
      </c>
      <c r="B394" s="56"/>
      <c r="C394" s="57"/>
    </row>
    <row r="395" spans="1:5" ht="15.75" customHeight="1" x14ac:dyDescent="0.2">
      <c r="A395" s="58"/>
      <c r="B395" s="59"/>
      <c r="C395" s="60"/>
    </row>
    <row r="396" spans="1:5" ht="15.75" customHeight="1" x14ac:dyDescent="0.25">
      <c r="A396" s="1">
        <v>44652</v>
      </c>
      <c r="B396">
        <v>17212</v>
      </c>
      <c r="C396">
        <v>17338</v>
      </c>
      <c r="D396">
        <f t="shared" si="3"/>
        <v>126</v>
      </c>
      <c r="E396">
        <f t="shared" si="4"/>
        <v>25.2</v>
      </c>
    </row>
    <row r="397" spans="1:5" ht="15.75" customHeight="1" x14ac:dyDescent="0.25">
      <c r="A397" s="1">
        <v>44653</v>
      </c>
      <c r="B397">
        <v>17339</v>
      </c>
      <c r="C397">
        <v>17478</v>
      </c>
      <c r="D397">
        <f t="shared" si="3"/>
        <v>139</v>
      </c>
      <c r="E397">
        <f t="shared" si="4"/>
        <v>27.8</v>
      </c>
    </row>
    <row r="398" spans="1:5" ht="15.75" customHeight="1" x14ac:dyDescent="0.25">
      <c r="A398" s="1">
        <v>44654</v>
      </c>
      <c r="B398">
        <v>17479</v>
      </c>
      <c r="C398">
        <v>17515</v>
      </c>
      <c r="D398">
        <f t="shared" si="3"/>
        <v>36</v>
      </c>
      <c r="E398">
        <f t="shared" si="4"/>
        <v>7.2</v>
      </c>
    </row>
    <row r="399" spans="1:5" ht="15.75" customHeight="1" x14ac:dyDescent="0.25">
      <c r="A399" s="1">
        <v>44655</v>
      </c>
      <c r="B399">
        <v>17516</v>
      </c>
      <c r="C399">
        <v>17633</v>
      </c>
      <c r="D399">
        <f t="shared" si="3"/>
        <v>117</v>
      </c>
      <c r="E399">
        <f t="shared" si="4"/>
        <v>23.4</v>
      </c>
    </row>
    <row r="400" spans="1:5" ht="15.75" customHeight="1" x14ac:dyDescent="0.25">
      <c r="A400" s="1">
        <v>44656</v>
      </c>
      <c r="B400">
        <v>17634</v>
      </c>
      <c r="C400">
        <v>17748</v>
      </c>
      <c r="D400">
        <f t="shared" si="3"/>
        <v>114</v>
      </c>
      <c r="E400">
        <f t="shared" si="4"/>
        <v>22.8</v>
      </c>
    </row>
    <row r="401" spans="1:5" ht="15.75" customHeight="1" x14ac:dyDescent="0.25">
      <c r="A401" s="1">
        <v>44657</v>
      </c>
      <c r="B401">
        <v>17749</v>
      </c>
      <c r="C401">
        <v>17868</v>
      </c>
      <c r="D401">
        <f t="shared" si="3"/>
        <v>119</v>
      </c>
      <c r="E401">
        <f t="shared" si="4"/>
        <v>23.8</v>
      </c>
    </row>
    <row r="402" spans="1:5" ht="15.75" customHeight="1" x14ac:dyDescent="0.25">
      <c r="A402" s="1">
        <v>44658</v>
      </c>
      <c r="B402">
        <v>17869</v>
      </c>
      <c r="C402">
        <v>18008</v>
      </c>
      <c r="D402">
        <f t="shared" si="3"/>
        <v>139</v>
      </c>
      <c r="E402">
        <f t="shared" si="4"/>
        <v>27.8</v>
      </c>
    </row>
    <row r="403" spans="1:5" ht="15.75" customHeight="1" x14ac:dyDescent="0.25">
      <c r="A403" s="1">
        <v>44659</v>
      </c>
      <c r="B403">
        <v>18135</v>
      </c>
      <c r="C403">
        <v>18282</v>
      </c>
      <c r="D403">
        <f t="shared" si="3"/>
        <v>147</v>
      </c>
      <c r="E403">
        <f t="shared" si="4"/>
        <v>29.4</v>
      </c>
    </row>
    <row r="404" spans="1:5" ht="15.75" customHeight="1" x14ac:dyDescent="0.25">
      <c r="A404" s="1">
        <v>44660</v>
      </c>
      <c r="B404">
        <v>18283</v>
      </c>
      <c r="C404">
        <v>18328</v>
      </c>
      <c r="D404">
        <f t="shared" si="3"/>
        <v>45</v>
      </c>
      <c r="E404">
        <f>D404/2</f>
        <v>22.5</v>
      </c>
    </row>
    <row r="405" spans="1:5" ht="15.75" customHeight="1" x14ac:dyDescent="0.25">
      <c r="A405" s="1">
        <v>44661</v>
      </c>
      <c r="B405">
        <v>18450</v>
      </c>
      <c r="C405">
        <v>18571</v>
      </c>
      <c r="D405">
        <f t="shared" si="3"/>
        <v>121</v>
      </c>
      <c r="E405">
        <f t="shared" si="4"/>
        <v>24.2</v>
      </c>
    </row>
    <row r="406" spans="1:5" ht="15.75" customHeight="1" x14ac:dyDescent="0.25">
      <c r="A406" s="1">
        <v>44662</v>
      </c>
      <c r="B406">
        <v>18432</v>
      </c>
      <c r="C406">
        <v>18449</v>
      </c>
      <c r="D406">
        <f t="shared" si="3"/>
        <v>17</v>
      </c>
      <c r="E406">
        <f t="shared" si="4"/>
        <v>3.4</v>
      </c>
    </row>
    <row r="407" spans="1:5" ht="15.75" customHeight="1" x14ac:dyDescent="0.25">
      <c r="A407" s="1">
        <v>44663</v>
      </c>
      <c r="B407">
        <v>18450</v>
      </c>
      <c r="C407">
        <v>18571</v>
      </c>
      <c r="D407">
        <f t="shared" si="3"/>
        <v>121</v>
      </c>
      <c r="E407">
        <f t="shared" si="4"/>
        <v>24.2</v>
      </c>
    </row>
    <row r="408" spans="1:5" ht="15.75" customHeight="1" x14ac:dyDescent="0.25">
      <c r="A408" s="1">
        <v>44664</v>
      </c>
      <c r="B408">
        <v>18572</v>
      </c>
      <c r="C408">
        <v>18694</v>
      </c>
      <c r="D408">
        <f t="shared" si="3"/>
        <v>122</v>
      </c>
      <c r="E408">
        <f t="shared" si="4"/>
        <v>24.4</v>
      </c>
    </row>
    <row r="409" spans="1:5" ht="15.75" customHeight="1" x14ac:dyDescent="0.25">
      <c r="A409" s="1">
        <v>44665</v>
      </c>
      <c r="B409">
        <v>18695</v>
      </c>
      <c r="C409">
        <v>18778</v>
      </c>
      <c r="D409">
        <f t="shared" si="3"/>
        <v>83</v>
      </c>
      <c r="E409">
        <f t="shared" si="4"/>
        <v>16.600000000000001</v>
      </c>
    </row>
    <row r="410" spans="1:5" ht="15.75" customHeight="1" x14ac:dyDescent="0.25">
      <c r="A410" s="1">
        <v>44666</v>
      </c>
      <c r="B410" s="43" t="s">
        <v>545</v>
      </c>
      <c r="C410" s="43"/>
      <c r="D410" s="43"/>
      <c r="E410" s="43"/>
    </row>
    <row r="411" spans="1:5" ht="15.75" customHeight="1" x14ac:dyDescent="0.25">
      <c r="A411" s="1">
        <v>44667</v>
      </c>
      <c r="B411">
        <v>18779</v>
      </c>
      <c r="C411">
        <v>18919</v>
      </c>
      <c r="D411">
        <f t="shared" ref="D411:D420" si="5">C411-B411</f>
        <v>140</v>
      </c>
      <c r="E411">
        <f t="shared" si="4"/>
        <v>28</v>
      </c>
    </row>
    <row r="412" spans="1:5" ht="15.75" customHeight="1" x14ac:dyDescent="0.25">
      <c r="A412" s="1">
        <v>44668</v>
      </c>
      <c r="B412">
        <v>18920</v>
      </c>
      <c r="C412">
        <v>18972</v>
      </c>
      <c r="D412">
        <f t="shared" si="5"/>
        <v>52</v>
      </c>
      <c r="E412">
        <f t="shared" si="4"/>
        <v>10.4</v>
      </c>
    </row>
    <row r="413" spans="1:5" ht="15.75" customHeight="1" x14ac:dyDescent="0.25">
      <c r="A413" s="1">
        <v>44669</v>
      </c>
      <c r="B413">
        <v>18973</v>
      </c>
      <c r="C413">
        <v>19103</v>
      </c>
      <c r="D413">
        <f t="shared" si="5"/>
        <v>130</v>
      </c>
      <c r="E413">
        <f t="shared" si="4"/>
        <v>26</v>
      </c>
    </row>
    <row r="414" spans="1:5" ht="15.75" customHeight="1" x14ac:dyDescent="0.25">
      <c r="A414" s="1">
        <v>44670</v>
      </c>
      <c r="B414">
        <v>19104</v>
      </c>
      <c r="C414">
        <v>19235</v>
      </c>
      <c r="D414">
        <f t="shared" si="5"/>
        <v>131</v>
      </c>
      <c r="E414">
        <f t="shared" si="4"/>
        <v>26.2</v>
      </c>
    </row>
    <row r="415" spans="1:5" ht="15.75" customHeight="1" x14ac:dyDescent="0.25">
      <c r="A415" s="1">
        <v>44671</v>
      </c>
      <c r="B415">
        <v>19236</v>
      </c>
      <c r="C415">
        <v>19359</v>
      </c>
      <c r="D415">
        <f t="shared" si="5"/>
        <v>123</v>
      </c>
      <c r="E415">
        <f t="shared" si="4"/>
        <v>24.6</v>
      </c>
    </row>
    <row r="416" spans="1:5" ht="15.75" customHeight="1" x14ac:dyDescent="0.25">
      <c r="A416" s="1">
        <v>44672</v>
      </c>
      <c r="B416">
        <v>19360</v>
      </c>
      <c r="C416">
        <v>19476</v>
      </c>
      <c r="D416">
        <f t="shared" si="5"/>
        <v>116</v>
      </c>
      <c r="E416">
        <f t="shared" si="4"/>
        <v>23.2</v>
      </c>
    </row>
    <row r="417" spans="1:5" ht="15.75" customHeight="1" x14ac:dyDescent="0.25">
      <c r="A417" s="1">
        <v>44673</v>
      </c>
      <c r="B417">
        <v>19477</v>
      </c>
      <c r="C417">
        <v>19621</v>
      </c>
      <c r="D417">
        <f t="shared" si="5"/>
        <v>144</v>
      </c>
      <c r="E417">
        <f t="shared" si="4"/>
        <v>28.8</v>
      </c>
    </row>
    <row r="418" spans="1:5" ht="15.75" customHeight="1" x14ac:dyDescent="0.25">
      <c r="A418" s="1">
        <v>44674</v>
      </c>
      <c r="B418">
        <v>19622</v>
      </c>
      <c r="C418">
        <v>19758</v>
      </c>
      <c r="D418">
        <f t="shared" si="5"/>
        <v>136</v>
      </c>
      <c r="E418">
        <f t="shared" si="4"/>
        <v>27.2</v>
      </c>
    </row>
    <row r="419" spans="1:5" ht="15.75" customHeight="1" x14ac:dyDescent="0.25">
      <c r="A419" s="1">
        <v>44675</v>
      </c>
      <c r="B419">
        <v>19759</v>
      </c>
      <c r="C419">
        <v>19807</v>
      </c>
      <c r="D419">
        <f t="shared" si="5"/>
        <v>48</v>
      </c>
      <c r="E419">
        <f t="shared" si="4"/>
        <v>9.6</v>
      </c>
    </row>
    <row r="420" spans="1:5" ht="15.75" customHeight="1" x14ac:dyDescent="0.25">
      <c r="A420" s="1">
        <v>44676</v>
      </c>
      <c r="B420">
        <v>19808</v>
      </c>
      <c r="C420">
        <v>19924</v>
      </c>
      <c r="D420">
        <f t="shared" si="5"/>
        <v>116</v>
      </c>
      <c r="E420">
        <f>D420/5</f>
        <v>23.2</v>
      </c>
    </row>
    <row r="421" spans="1:5" ht="15.75" customHeight="1" x14ac:dyDescent="0.25">
      <c r="A421" s="1">
        <v>44677</v>
      </c>
      <c r="B421">
        <v>19925</v>
      </c>
      <c r="C421">
        <v>20049</v>
      </c>
      <c r="D421">
        <f t="shared" si="3"/>
        <v>124</v>
      </c>
      <c r="E421">
        <f t="shared" si="4"/>
        <v>24.8</v>
      </c>
    </row>
    <row r="422" spans="1:5" ht="15.75" customHeight="1" x14ac:dyDescent="0.25">
      <c r="A422" s="1">
        <v>44678</v>
      </c>
      <c r="B422">
        <v>20050</v>
      </c>
      <c r="C422">
        <v>20176</v>
      </c>
      <c r="D422">
        <f t="shared" si="3"/>
        <v>126</v>
      </c>
      <c r="E422">
        <f t="shared" si="4"/>
        <v>25.2</v>
      </c>
    </row>
    <row r="423" spans="1:5" ht="15.75" customHeight="1" x14ac:dyDescent="0.25">
      <c r="A423" s="1">
        <v>44679</v>
      </c>
      <c r="B423">
        <v>20177</v>
      </c>
      <c r="C423">
        <v>20299</v>
      </c>
      <c r="D423">
        <f t="shared" si="3"/>
        <v>122</v>
      </c>
      <c r="E423">
        <f t="shared" si="4"/>
        <v>24.4</v>
      </c>
    </row>
    <row r="424" spans="1:5" ht="15.75" customHeight="1" x14ac:dyDescent="0.25">
      <c r="A424" s="1">
        <v>44680</v>
      </c>
      <c r="B424">
        <v>20300</v>
      </c>
      <c r="C424">
        <v>20440</v>
      </c>
      <c r="D424">
        <f t="shared" si="3"/>
        <v>140</v>
      </c>
      <c r="E424">
        <f>D424/7</f>
        <v>20</v>
      </c>
    </row>
    <row r="425" spans="1:5" ht="15.75" customHeight="1" x14ac:dyDescent="0.25">
      <c r="A425" s="1">
        <v>44681</v>
      </c>
      <c r="B425">
        <v>20441</v>
      </c>
      <c r="C425">
        <v>20579</v>
      </c>
      <c r="D425">
        <f t="shared" si="3"/>
        <v>138</v>
      </c>
      <c r="E425">
        <f>D425/6</f>
        <v>23</v>
      </c>
    </row>
    <row r="426" spans="1:5" ht="15.75" customHeight="1" x14ac:dyDescent="0.2">
      <c r="A426" s="55" t="s">
        <v>573</v>
      </c>
      <c r="B426" s="56"/>
      <c r="C426" s="57"/>
    </row>
    <row r="427" spans="1:5" ht="15.75" customHeight="1" x14ac:dyDescent="0.2">
      <c r="A427" s="58"/>
      <c r="B427" s="59"/>
      <c r="C427" s="60"/>
    </row>
    <row r="428" spans="1:5" ht="15.75" customHeight="1" x14ac:dyDescent="0.25">
      <c r="A428" s="1">
        <v>44682</v>
      </c>
      <c r="B428">
        <v>20581</v>
      </c>
      <c r="C428">
        <v>20625</v>
      </c>
      <c r="D428">
        <f>C428-B428</f>
        <v>44</v>
      </c>
      <c r="E428">
        <f t="shared" ref="E428:E435" si="6">D428/6</f>
        <v>7.333333333333333</v>
      </c>
    </row>
    <row r="429" spans="1:5" ht="15.75" customHeight="1" x14ac:dyDescent="0.25">
      <c r="A429" s="1">
        <v>44683</v>
      </c>
      <c r="B429">
        <v>20626</v>
      </c>
      <c r="C429">
        <v>20761</v>
      </c>
      <c r="D429">
        <f t="shared" ref="D429:D466" si="7">C429-B429</f>
        <v>135</v>
      </c>
      <c r="E429">
        <f t="shared" si="6"/>
        <v>22.5</v>
      </c>
    </row>
    <row r="430" spans="1:5" ht="15.75" customHeight="1" x14ac:dyDescent="0.25">
      <c r="A430" s="1">
        <v>44684</v>
      </c>
      <c r="B430">
        <v>20762</v>
      </c>
      <c r="C430">
        <v>20868</v>
      </c>
      <c r="D430">
        <f t="shared" si="7"/>
        <v>106</v>
      </c>
      <c r="E430">
        <f>D430/5</f>
        <v>21.2</v>
      </c>
    </row>
    <row r="431" spans="1:5" ht="15.75" customHeight="1" x14ac:dyDescent="0.25">
      <c r="A431" s="1">
        <v>44685</v>
      </c>
      <c r="B431">
        <v>20869</v>
      </c>
      <c r="C431">
        <v>20979</v>
      </c>
      <c r="D431">
        <f t="shared" si="7"/>
        <v>110</v>
      </c>
      <c r="E431">
        <f t="shared" si="6"/>
        <v>18.333333333333332</v>
      </c>
    </row>
    <row r="432" spans="1:5" ht="15.75" customHeight="1" x14ac:dyDescent="0.25">
      <c r="A432" s="1">
        <v>44686</v>
      </c>
      <c r="B432">
        <v>20980</v>
      </c>
      <c r="C432">
        <v>21095</v>
      </c>
      <c r="D432">
        <f t="shared" si="7"/>
        <v>115</v>
      </c>
      <c r="E432">
        <f t="shared" si="6"/>
        <v>19.166666666666668</v>
      </c>
    </row>
    <row r="433" spans="1:5" ht="15.75" customHeight="1" x14ac:dyDescent="0.25">
      <c r="A433" s="1">
        <v>44687</v>
      </c>
      <c r="B433">
        <v>21096</v>
      </c>
      <c r="C433">
        <v>21234</v>
      </c>
      <c r="D433">
        <f t="shared" si="7"/>
        <v>138</v>
      </c>
      <c r="E433">
        <f t="shared" si="6"/>
        <v>23</v>
      </c>
    </row>
    <row r="434" spans="1:5" ht="15.75" customHeight="1" x14ac:dyDescent="0.25">
      <c r="A434" s="1">
        <v>44688</v>
      </c>
      <c r="B434">
        <v>21235</v>
      </c>
      <c r="C434">
        <v>21387</v>
      </c>
      <c r="D434">
        <f t="shared" si="7"/>
        <v>152</v>
      </c>
      <c r="E434">
        <f>D434/8</f>
        <v>19</v>
      </c>
    </row>
    <row r="435" spans="1:5" ht="15.75" customHeight="1" x14ac:dyDescent="0.25">
      <c r="A435" s="1">
        <v>44689</v>
      </c>
      <c r="B435">
        <v>21388</v>
      </c>
      <c r="C435">
        <v>21432</v>
      </c>
      <c r="D435">
        <f t="shared" si="7"/>
        <v>44</v>
      </c>
      <c r="E435">
        <f t="shared" si="6"/>
        <v>7.333333333333333</v>
      </c>
    </row>
    <row r="436" spans="1:5" ht="15.75" customHeight="1" x14ac:dyDescent="0.25">
      <c r="A436" s="1">
        <v>44690</v>
      </c>
      <c r="B436">
        <v>21433</v>
      </c>
      <c r="C436">
        <v>21580</v>
      </c>
      <c r="D436">
        <f t="shared" si="7"/>
        <v>147</v>
      </c>
      <c r="E436">
        <f>D436/7</f>
        <v>21</v>
      </c>
    </row>
    <row r="437" spans="1:5" ht="15.75" customHeight="1" x14ac:dyDescent="0.25">
      <c r="A437" s="1">
        <v>44691</v>
      </c>
      <c r="B437">
        <v>21581</v>
      </c>
      <c r="C437">
        <v>21682</v>
      </c>
      <c r="D437">
        <f t="shared" si="7"/>
        <v>101</v>
      </c>
      <c r="E437">
        <f>D437/5</f>
        <v>20.2</v>
      </c>
    </row>
    <row r="438" spans="1:5" ht="15.75" customHeight="1" x14ac:dyDescent="0.25">
      <c r="A438" s="1">
        <v>44692</v>
      </c>
      <c r="B438">
        <v>21683</v>
      </c>
      <c r="C438">
        <v>21784</v>
      </c>
      <c r="D438">
        <f t="shared" si="7"/>
        <v>101</v>
      </c>
      <c r="E438">
        <f>D438/5</f>
        <v>20.2</v>
      </c>
    </row>
    <row r="439" spans="1:5" ht="15.75" customHeight="1" x14ac:dyDescent="0.25">
      <c r="A439" s="1">
        <v>44693</v>
      </c>
      <c r="B439">
        <v>21785</v>
      </c>
      <c r="C439">
        <v>21908</v>
      </c>
      <c r="D439">
        <f t="shared" si="7"/>
        <v>123</v>
      </c>
      <c r="E439">
        <f>D439/6</f>
        <v>20.5</v>
      </c>
    </row>
    <row r="440" spans="1:5" ht="15.75" customHeight="1" x14ac:dyDescent="0.25">
      <c r="A440" s="1">
        <v>44694</v>
      </c>
      <c r="B440">
        <v>21909</v>
      </c>
      <c r="C440">
        <v>22046</v>
      </c>
      <c r="D440">
        <f t="shared" si="7"/>
        <v>137</v>
      </c>
      <c r="E440">
        <f>D440/7</f>
        <v>19.571428571428573</v>
      </c>
    </row>
    <row r="441" spans="1:5" ht="15.75" customHeight="1" x14ac:dyDescent="0.25">
      <c r="A441" s="1">
        <v>44695</v>
      </c>
      <c r="B441">
        <v>22047</v>
      </c>
      <c r="C441">
        <v>22195</v>
      </c>
      <c r="D441">
        <f t="shared" si="7"/>
        <v>148</v>
      </c>
      <c r="E441">
        <f>D441/8</f>
        <v>18.5</v>
      </c>
    </row>
    <row r="442" spans="1:5" ht="15.75" customHeight="1" x14ac:dyDescent="0.25">
      <c r="A442" s="1">
        <v>44696</v>
      </c>
      <c r="B442">
        <v>22196</v>
      </c>
      <c r="C442">
        <v>22244</v>
      </c>
      <c r="D442">
        <f t="shared" si="7"/>
        <v>48</v>
      </c>
      <c r="E442">
        <f>D442/5</f>
        <v>9.6</v>
      </c>
    </row>
    <row r="443" spans="1:5" ht="15.75" customHeight="1" x14ac:dyDescent="0.25">
      <c r="A443" s="1">
        <v>44697</v>
      </c>
      <c r="B443">
        <v>22245</v>
      </c>
      <c r="C443">
        <v>22378</v>
      </c>
      <c r="D443">
        <f t="shared" si="7"/>
        <v>133</v>
      </c>
      <c r="E443">
        <f>D443/7</f>
        <v>19</v>
      </c>
    </row>
    <row r="444" spans="1:5" ht="15.75" customHeight="1" x14ac:dyDescent="0.25">
      <c r="A444" s="1">
        <v>44698</v>
      </c>
      <c r="B444">
        <v>22379</v>
      </c>
      <c r="C444">
        <v>22488</v>
      </c>
      <c r="D444">
        <f t="shared" si="7"/>
        <v>109</v>
      </c>
      <c r="E444">
        <f t="shared" ref="E444:E466" si="8">D444/5</f>
        <v>21.8</v>
      </c>
    </row>
    <row r="445" spans="1:5" ht="15.75" customHeight="1" x14ac:dyDescent="0.25">
      <c r="A445" s="1">
        <v>44699</v>
      </c>
      <c r="B445">
        <v>22489</v>
      </c>
      <c r="C445">
        <v>22607</v>
      </c>
      <c r="D445">
        <f t="shared" si="7"/>
        <v>118</v>
      </c>
      <c r="E445">
        <f t="shared" si="8"/>
        <v>23.6</v>
      </c>
    </row>
    <row r="446" spans="1:5" ht="15.75" customHeight="1" x14ac:dyDescent="0.25">
      <c r="A446" s="1">
        <v>44700</v>
      </c>
      <c r="B446">
        <v>22608</v>
      </c>
      <c r="C446">
        <v>22746</v>
      </c>
      <c r="D446">
        <f t="shared" si="7"/>
        <v>138</v>
      </c>
      <c r="E446">
        <f>D446/6</f>
        <v>23</v>
      </c>
    </row>
    <row r="447" spans="1:5" ht="15.75" customHeight="1" x14ac:dyDescent="0.25">
      <c r="A447" s="1">
        <v>44701</v>
      </c>
      <c r="B447">
        <v>22747</v>
      </c>
      <c r="C447">
        <v>22874</v>
      </c>
      <c r="D447">
        <f t="shared" si="7"/>
        <v>127</v>
      </c>
      <c r="E447">
        <f>D447/5</f>
        <v>25.4</v>
      </c>
    </row>
    <row r="448" spans="1:5" ht="15.75" customHeight="1" x14ac:dyDescent="0.25">
      <c r="A448" s="1">
        <v>44702</v>
      </c>
      <c r="B448">
        <v>22875</v>
      </c>
      <c r="C448">
        <v>23033</v>
      </c>
      <c r="D448">
        <f t="shared" si="7"/>
        <v>158</v>
      </c>
      <c r="E448">
        <f>D448/7</f>
        <v>22.571428571428573</v>
      </c>
    </row>
    <row r="449" spans="1:5" ht="15.75" customHeight="1" x14ac:dyDescent="0.25">
      <c r="A449" s="1">
        <v>44703</v>
      </c>
      <c r="B449">
        <v>23036</v>
      </c>
      <c r="C449">
        <v>23079</v>
      </c>
      <c r="D449">
        <f t="shared" si="7"/>
        <v>43</v>
      </c>
      <c r="E449">
        <f>D449/3</f>
        <v>14.333333333333334</v>
      </c>
    </row>
    <row r="450" spans="1:5" ht="15.75" customHeight="1" x14ac:dyDescent="0.25">
      <c r="A450" s="1">
        <v>44704</v>
      </c>
      <c r="B450">
        <v>23080</v>
      </c>
      <c r="C450">
        <v>23195</v>
      </c>
      <c r="D450">
        <f t="shared" si="7"/>
        <v>115</v>
      </c>
      <c r="E450">
        <f t="shared" si="8"/>
        <v>23</v>
      </c>
    </row>
    <row r="451" spans="1:5" ht="15.75" customHeight="1" x14ac:dyDescent="0.25">
      <c r="A451" s="1">
        <v>44705</v>
      </c>
      <c r="B451">
        <v>23196</v>
      </c>
      <c r="C451">
        <v>23305</v>
      </c>
      <c r="D451">
        <f>C451-B451</f>
        <v>109</v>
      </c>
      <c r="E451">
        <f t="shared" si="8"/>
        <v>21.8</v>
      </c>
    </row>
    <row r="452" spans="1:5" ht="15.75" customHeight="1" x14ac:dyDescent="0.25">
      <c r="A452" s="1">
        <v>44706</v>
      </c>
      <c r="B452">
        <v>23306</v>
      </c>
      <c r="C452">
        <v>23425</v>
      </c>
      <c r="D452">
        <f>C452-B452</f>
        <v>119</v>
      </c>
      <c r="E452">
        <f t="shared" si="8"/>
        <v>23.8</v>
      </c>
    </row>
    <row r="453" spans="1:5" ht="15.75" customHeight="1" x14ac:dyDescent="0.25">
      <c r="A453" s="1">
        <v>44707</v>
      </c>
      <c r="B453">
        <v>23426</v>
      </c>
      <c r="C453">
        <v>23557</v>
      </c>
      <c r="D453">
        <f t="shared" si="7"/>
        <v>131</v>
      </c>
      <c r="E453">
        <f>D453/6</f>
        <v>21.833333333333332</v>
      </c>
    </row>
    <row r="454" spans="1:5" ht="15.75" customHeight="1" x14ac:dyDescent="0.25">
      <c r="A454" s="1">
        <v>44708</v>
      </c>
      <c r="B454">
        <v>23558</v>
      </c>
      <c r="C454">
        <v>23705</v>
      </c>
      <c r="D454">
        <f t="shared" si="7"/>
        <v>147</v>
      </c>
      <c r="E454">
        <f>D454/7</f>
        <v>21</v>
      </c>
    </row>
    <row r="455" spans="1:5" ht="15.75" customHeight="1" x14ac:dyDescent="0.25">
      <c r="A455" s="1">
        <v>44709</v>
      </c>
      <c r="B455">
        <v>23706</v>
      </c>
      <c r="C455">
        <v>23850</v>
      </c>
      <c r="D455">
        <f t="shared" si="7"/>
        <v>144</v>
      </c>
      <c r="E455">
        <f>D455/7</f>
        <v>20.571428571428573</v>
      </c>
    </row>
    <row r="456" spans="1:5" ht="15.75" customHeight="1" x14ac:dyDescent="0.25">
      <c r="A456" s="1">
        <v>44710</v>
      </c>
      <c r="B456">
        <v>23851</v>
      </c>
      <c r="C456">
        <v>23895</v>
      </c>
      <c r="D456">
        <f t="shared" si="7"/>
        <v>44</v>
      </c>
      <c r="E456">
        <f t="shared" si="8"/>
        <v>8.8000000000000007</v>
      </c>
    </row>
    <row r="457" spans="1:5" ht="15.75" customHeight="1" x14ac:dyDescent="0.25">
      <c r="A457" s="1">
        <v>44711</v>
      </c>
      <c r="B457">
        <v>23896</v>
      </c>
      <c r="C457">
        <v>24018</v>
      </c>
      <c r="D457">
        <f t="shared" si="7"/>
        <v>122</v>
      </c>
      <c r="E457">
        <f t="shared" si="8"/>
        <v>24.4</v>
      </c>
    </row>
    <row r="458" spans="1:5" ht="15.75" customHeight="1" x14ac:dyDescent="0.25">
      <c r="A458" s="1">
        <v>44712</v>
      </c>
      <c r="B458">
        <v>24019</v>
      </c>
      <c r="C458">
        <v>24133</v>
      </c>
      <c r="D458">
        <f t="shared" si="7"/>
        <v>114</v>
      </c>
      <c r="E458">
        <f t="shared" si="8"/>
        <v>22.8</v>
      </c>
    </row>
    <row r="459" spans="1:5" ht="15.75" customHeight="1" x14ac:dyDescent="0.2">
      <c r="A459" s="55" t="s">
        <v>572</v>
      </c>
      <c r="B459" s="56"/>
      <c r="C459" s="57"/>
    </row>
    <row r="460" spans="1:5" ht="15.75" customHeight="1" x14ac:dyDescent="0.2">
      <c r="A460" s="58"/>
      <c r="B460" s="59"/>
      <c r="C460" s="60"/>
    </row>
    <row r="461" spans="1:5" ht="15.75" customHeight="1" x14ac:dyDescent="0.25">
      <c r="A461" s="1">
        <v>44713</v>
      </c>
      <c r="B461">
        <v>24134</v>
      </c>
      <c r="C461">
        <v>24246</v>
      </c>
      <c r="D461">
        <f t="shared" si="7"/>
        <v>112</v>
      </c>
      <c r="E461">
        <f t="shared" si="8"/>
        <v>22.4</v>
      </c>
    </row>
    <row r="462" spans="1:5" ht="15.75" customHeight="1" x14ac:dyDescent="0.25">
      <c r="A462" s="1">
        <v>44714</v>
      </c>
      <c r="B462">
        <v>24247</v>
      </c>
      <c r="C462">
        <v>24365</v>
      </c>
      <c r="D462">
        <f t="shared" si="7"/>
        <v>118</v>
      </c>
      <c r="E462">
        <f t="shared" si="8"/>
        <v>23.6</v>
      </c>
    </row>
    <row r="463" spans="1:5" ht="15.75" customHeight="1" x14ac:dyDescent="0.25">
      <c r="A463" s="1">
        <v>44715</v>
      </c>
      <c r="B463">
        <v>24370</v>
      </c>
      <c r="C463">
        <v>24499</v>
      </c>
      <c r="D463">
        <f t="shared" si="7"/>
        <v>129</v>
      </c>
      <c r="E463">
        <f t="shared" si="8"/>
        <v>25.8</v>
      </c>
    </row>
    <row r="464" spans="1:5" ht="15.75" customHeight="1" x14ac:dyDescent="0.25">
      <c r="A464" s="1">
        <v>44716</v>
      </c>
      <c r="B464">
        <v>24500</v>
      </c>
      <c r="C464">
        <v>24645</v>
      </c>
      <c r="D464">
        <f t="shared" si="7"/>
        <v>145</v>
      </c>
      <c r="E464">
        <f t="shared" si="8"/>
        <v>29</v>
      </c>
    </row>
    <row r="465" spans="1:6" ht="15.75" customHeight="1" x14ac:dyDescent="0.25">
      <c r="A465" s="1">
        <v>44717</v>
      </c>
      <c r="B465">
        <v>24646</v>
      </c>
      <c r="C465">
        <v>24700</v>
      </c>
      <c r="D465">
        <f t="shared" si="7"/>
        <v>54</v>
      </c>
      <c r="E465">
        <f t="shared" si="8"/>
        <v>10.8</v>
      </c>
    </row>
    <row r="466" spans="1:6" ht="15.75" customHeight="1" x14ac:dyDescent="0.25">
      <c r="A466" s="1">
        <v>44718</v>
      </c>
      <c r="B466">
        <v>24701</v>
      </c>
      <c r="C466">
        <v>24814</v>
      </c>
      <c r="D466">
        <f t="shared" si="7"/>
        <v>113</v>
      </c>
      <c r="E466">
        <f t="shared" si="8"/>
        <v>22.6</v>
      </c>
    </row>
    <row r="467" spans="1:6" ht="15.75" customHeight="1" x14ac:dyDescent="0.25">
      <c r="A467" s="1">
        <v>44719</v>
      </c>
      <c r="B467">
        <v>24815</v>
      </c>
      <c r="C467">
        <v>24921</v>
      </c>
      <c r="D467">
        <f t="shared" ref="D467:D489" si="9">C467-B467</f>
        <v>106</v>
      </c>
      <c r="E467">
        <f t="shared" ref="E467:E489" si="10">D467/5</f>
        <v>21.2</v>
      </c>
    </row>
    <row r="468" spans="1:6" ht="15.75" customHeight="1" x14ac:dyDescent="0.25">
      <c r="A468" s="1">
        <v>44720</v>
      </c>
      <c r="B468">
        <v>24922</v>
      </c>
      <c r="C468">
        <v>25032</v>
      </c>
      <c r="D468">
        <f t="shared" si="9"/>
        <v>110</v>
      </c>
      <c r="E468">
        <f t="shared" si="10"/>
        <v>22</v>
      </c>
      <c r="F468">
        <v>32</v>
      </c>
    </row>
    <row r="469" spans="1:6" ht="15.75" customHeight="1" x14ac:dyDescent="0.25">
      <c r="A469" s="1">
        <v>44721</v>
      </c>
      <c r="B469">
        <v>33</v>
      </c>
      <c r="C469">
        <v>151</v>
      </c>
      <c r="D469">
        <f t="shared" si="9"/>
        <v>118</v>
      </c>
      <c r="E469">
        <f t="shared" si="10"/>
        <v>23.6</v>
      </c>
    </row>
    <row r="470" spans="1:6" ht="15.75" customHeight="1" x14ac:dyDescent="0.25">
      <c r="A470" s="1">
        <v>44722</v>
      </c>
      <c r="B470">
        <v>152</v>
      </c>
      <c r="C470">
        <v>270</v>
      </c>
      <c r="D470">
        <f t="shared" si="9"/>
        <v>118</v>
      </c>
      <c r="E470">
        <f t="shared" si="10"/>
        <v>23.6</v>
      </c>
    </row>
    <row r="471" spans="1:6" ht="15.75" customHeight="1" x14ac:dyDescent="0.25">
      <c r="A471" s="1">
        <v>44723</v>
      </c>
      <c r="B471">
        <v>271</v>
      </c>
      <c r="C471">
        <v>408</v>
      </c>
      <c r="D471">
        <f t="shared" si="9"/>
        <v>137</v>
      </c>
      <c r="E471">
        <f>D471/6</f>
        <v>22.833333333333332</v>
      </c>
    </row>
    <row r="472" spans="1:6" ht="15.75" customHeight="1" x14ac:dyDescent="0.25">
      <c r="A472" s="1">
        <v>44724</v>
      </c>
      <c r="B472">
        <v>409</v>
      </c>
      <c r="C472">
        <v>463</v>
      </c>
      <c r="D472">
        <f t="shared" si="9"/>
        <v>54</v>
      </c>
      <c r="E472">
        <f t="shared" si="10"/>
        <v>10.8</v>
      </c>
    </row>
    <row r="473" spans="1:6" ht="15.75" customHeight="1" x14ac:dyDescent="0.25">
      <c r="A473" s="1">
        <v>44725</v>
      </c>
      <c r="B473">
        <v>464</v>
      </c>
      <c r="C473">
        <v>580</v>
      </c>
      <c r="D473">
        <f t="shared" si="9"/>
        <v>116</v>
      </c>
      <c r="E473">
        <f t="shared" si="10"/>
        <v>23.2</v>
      </c>
    </row>
    <row r="474" spans="1:6" ht="15.75" customHeight="1" x14ac:dyDescent="0.25">
      <c r="A474" s="1">
        <v>44726</v>
      </c>
      <c r="B474">
        <v>581</v>
      </c>
      <c r="C474">
        <v>701</v>
      </c>
      <c r="D474">
        <f t="shared" si="9"/>
        <v>120</v>
      </c>
      <c r="E474">
        <f t="shared" si="10"/>
        <v>24</v>
      </c>
    </row>
    <row r="475" spans="1:6" ht="15.75" customHeight="1" x14ac:dyDescent="0.25">
      <c r="A475" s="1">
        <v>44727</v>
      </c>
      <c r="B475">
        <v>702</v>
      </c>
      <c r="C475">
        <v>811</v>
      </c>
      <c r="D475">
        <f t="shared" si="9"/>
        <v>109</v>
      </c>
      <c r="E475">
        <f t="shared" si="10"/>
        <v>21.8</v>
      </c>
    </row>
    <row r="476" spans="1:6" ht="15.75" customHeight="1" x14ac:dyDescent="0.25">
      <c r="A476" s="1">
        <v>44728</v>
      </c>
      <c r="B476">
        <v>812</v>
      </c>
      <c r="C476">
        <v>933</v>
      </c>
      <c r="D476">
        <f t="shared" si="9"/>
        <v>121</v>
      </c>
      <c r="E476">
        <f t="shared" si="10"/>
        <v>24.2</v>
      </c>
    </row>
    <row r="477" spans="1:6" ht="15.75" customHeight="1" x14ac:dyDescent="0.25">
      <c r="A477" s="1">
        <v>44729</v>
      </c>
      <c r="B477">
        <v>934</v>
      </c>
      <c r="C477">
        <v>1074</v>
      </c>
      <c r="D477">
        <f t="shared" si="9"/>
        <v>140</v>
      </c>
      <c r="E477">
        <f t="shared" si="10"/>
        <v>28</v>
      </c>
    </row>
    <row r="478" spans="1:6" ht="15.75" customHeight="1" x14ac:dyDescent="0.25">
      <c r="A478" s="1">
        <v>44730</v>
      </c>
      <c r="B478">
        <v>1075</v>
      </c>
      <c r="C478">
        <v>1221</v>
      </c>
      <c r="D478">
        <f t="shared" si="9"/>
        <v>146</v>
      </c>
      <c r="E478">
        <f>D478/6</f>
        <v>24.333333333333332</v>
      </c>
    </row>
    <row r="479" spans="1:6" ht="15.75" customHeight="1" x14ac:dyDescent="0.25">
      <c r="A479" s="1">
        <v>44731</v>
      </c>
      <c r="B479">
        <v>1222</v>
      </c>
      <c r="C479">
        <v>1278</v>
      </c>
      <c r="D479">
        <f t="shared" si="9"/>
        <v>56</v>
      </c>
      <c r="E479">
        <f>D479/3</f>
        <v>18.666666666666668</v>
      </c>
    </row>
    <row r="480" spans="1:6" ht="15.75" customHeight="1" x14ac:dyDescent="0.25">
      <c r="A480" s="1">
        <v>44732</v>
      </c>
      <c r="B480">
        <v>1279</v>
      </c>
      <c r="C480">
        <v>1405</v>
      </c>
      <c r="D480">
        <f t="shared" si="9"/>
        <v>126</v>
      </c>
      <c r="E480">
        <f t="shared" si="10"/>
        <v>25.2</v>
      </c>
    </row>
    <row r="481" spans="1:5" ht="15.75" customHeight="1" x14ac:dyDescent="0.25">
      <c r="A481" s="1">
        <v>44733</v>
      </c>
      <c r="B481">
        <v>1406</v>
      </c>
      <c r="C481">
        <v>1511</v>
      </c>
      <c r="D481">
        <f t="shared" si="9"/>
        <v>105</v>
      </c>
      <c r="E481">
        <f t="shared" si="10"/>
        <v>21</v>
      </c>
    </row>
    <row r="482" spans="1:5" ht="15.75" customHeight="1" x14ac:dyDescent="0.25">
      <c r="A482" s="1">
        <v>44734</v>
      </c>
      <c r="B482">
        <v>1512</v>
      </c>
      <c r="C482">
        <v>1618</v>
      </c>
      <c r="D482">
        <f t="shared" si="9"/>
        <v>106</v>
      </c>
      <c r="E482">
        <f t="shared" si="10"/>
        <v>21.2</v>
      </c>
    </row>
    <row r="483" spans="1:5" ht="15.75" customHeight="1" x14ac:dyDescent="0.25">
      <c r="A483" s="1">
        <v>44735</v>
      </c>
      <c r="B483">
        <v>1619</v>
      </c>
      <c r="C483">
        <v>1737</v>
      </c>
      <c r="D483">
        <f t="shared" si="9"/>
        <v>118</v>
      </c>
      <c r="E483">
        <f t="shared" si="10"/>
        <v>23.6</v>
      </c>
    </row>
    <row r="484" spans="1:5" ht="15.75" customHeight="1" x14ac:dyDescent="0.25">
      <c r="A484" s="1">
        <v>44736</v>
      </c>
      <c r="B484">
        <v>1738</v>
      </c>
      <c r="C484">
        <v>1854</v>
      </c>
      <c r="D484">
        <f t="shared" si="9"/>
        <v>116</v>
      </c>
      <c r="E484">
        <f t="shared" si="10"/>
        <v>23.2</v>
      </c>
    </row>
    <row r="485" spans="1:5" ht="15.75" customHeight="1" x14ac:dyDescent="0.25">
      <c r="A485" s="1">
        <v>44737</v>
      </c>
      <c r="B485">
        <v>1855</v>
      </c>
      <c r="C485">
        <v>1977</v>
      </c>
      <c r="D485">
        <f t="shared" si="9"/>
        <v>122</v>
      </c>
      <c r="E485">
        <f t="shared" si="10"/>
        <v>24.4</v>
      </c>
    </row>
    <row r="486" spans="1:5" ht="15.75" customHeight="1" x14ac:dyDescent="0.25">
      <c r="A486" s="1">
        <v>44738</v>
      </c>
      <c r="B486">
        <v>1978</v>
      </c>
      <c r="C486">
        <v>2024</v>
      </c>
      <c r="D486">
        <f t="shared" si="9"/>
        <v>46</v>
      </c>
      <c r="E486">
        <f t="shared" si="10"/>
        <v>9.1999999999999993</v>
      </c>
    </row>
    <row r="487" spans="1:5" ht="15.75" customHeight="1" x14ac:dyDescent="0.25">
      <c r="A487" s="1">
        <v>44739</v>
      </c>
      <c r="B487">
        <v>2025</v>
      </c>
      <c r="C487">
        <v>2130</v>
      </c>
      <c r="D487">
        <f t="shared" si="9"/>
        <v>105</v>
      </c>
      <c r="E487">
        <f t="shared" si="10"/>
        <v>21</v>
      </c>
    </row>
    <row r="488" spans="1:5" ht="15.75" customHeight="1" x14ac:dyDescent="0.25">
      <c r="A488" s="1">
        <v>44740</v>
      </c>
      <c r="B488">
        <v>2131</v>
      </c>
      <c r="C488">
        <v>2232</v>
      </c>
      <c r="D488">
        <f t="shared" si="9"/>
        <v>101</v>
      </c>
      <c r="E488">
        <f t="shared" si="10"/>
        <v>20.2</v>
      </c>
    </row>
    <row r="489" spans="1:5" ht="15.75" customHeight="1" x14ac:dyDescent="0.25">
      <c r="A489" s="1">
        <v>44741</v>
      </c>
      <c r="B489">
        <v>2233</v>
      </c>
      <c r="C489">
        <v>2345</v>
      </c>
      <c r="D489">
        <f t="shared" si="9"/>
        <v>112</v>
      </c>
      <c r="E489">
        <f t="shared" si="10"/>
        <v>22.4</v>
      </c>
    </row>
    <row r="490" spans="1:5" ht="15.75" customHeight="1" x14ac:dyDescent="0.25">
      <c r="A490" s="1">
        <v>44742</v>
      </c>
      <c r="B490">
        <v>2346</v>
      </c>
      <c r="C490">
        <v>2468</v>
      </c>
      <c r="D490">
        <f t="shared" ref="D490:D496" si="11">C490-B490</f>
        <v>122</v>
      </c>
      <c r="E490">
        <f>D490/6</f>
        <v>20.333333333333332</v>
      </c>
    </row>
    <row r="491" spans="1:5" ht="15.75" customHeight="1" x14ac:dyDescent="0.2">
      <c r="A491" s="55" t="s">
        <v>571</v>
      </c>
      <c r="B491" s="56"/>
      <c r="C491" s="57"/>
    </row>
    <row r="492" spans="1:5" ht="15.75" customHeight="1" x14ac:dyDescent="0.2">
      <c r="A492" s="58"/>
      <c r="B492" s="59"/>
      <c r="C492" s="60"/>
    </row>
    <row r="493" spans="1:5" ht="15.75" customHeight="1" x14ac:dyDescent="0.25">
      <c r="A493" s="1">
        <v>44743</v>
      </c>
      <c r="B493">
        <v>2469</v>
      </c>
      <c r="C493">
        <v>2603</v>
      </c>
      <c r="D493">
        <f t="shared" si="11"/>
        <v>134</v>
      </c>
      <c r="E493">
        <f>D493/7</f>
        <v>19.142857142857142</v>
      </c>
    </row>
    <row r="494" spans="1:5" ht="15.75" customHeight="1" x14ac:dyDescent="0.25">
      <c r="A494" s="1">
        <v>44744</v>
      </c>
      <c r="B494">
        <v>2604</v>
      </c>
      <c r="C494">
        <v>2733</v>
      </c>
      <c r="D494">
        <f t="shared" si="11"/>
        <v>129</v>
      </c>
      <c r="E494">
        <f>D494/6</f>
        <v>21.5</v>
      </c>
    </row>
    <row r="495" spans="1:5" ht="15.75" customHeight="1" x14ac:dyDescent="0.25">
      <c r="A495" s="1">
        <v>44745</v>
      </c>
      <c r="B495">
        <v>2734</v>
      </c>
      <c r="C495">
        <v>2782</v>
      </c>
      <c r="D495">
        <f t="shared" si="11"/>
        <v>48</v>
      </c>
      <c r="E495">
        <f>D495/6</f>
        <v>8</v>
      </c>
    </row>
    <row r="496" spans="1:5" ht="15.75" customHeight="1" x14ac:dyDescent="0.25">
      <c r="A496" s="1">
        <v>44746</v>
      </c>
      <c r="B496">
        <v>2783</v>
      </c>
      <c r="C496">
        <v>2916</v>
      </c>
      <c r="D496">
        <f t="shared" si="11"/>
        <v>133</v>
      </c>
      <c r="E496">
        <f>D496/6</f>
        <v>22.166666666666668</v>
      </c>
    </row>
    <row r="497" spans="1:5" ht="15.75" customHeight="1" x14ac:dyDescent="0.25">
      <c r="A497" s="1">
        <v>44747</v>
      </c>
      <c r="B497">
        <v>2917</v>
      </c>
      <c r="C497">
        <v>3018</v>
      </c>
      <c r="D497">
        <f t="shared" ref="D497:D523" si="12">C497-B497</f>
        <v>101</v>
      </c>
      <c r="E497">
        <f>D497/5</f>
        <v>20.2</v>
      </c>
    </row>
    <row r="498" spans="1:5" ht="15.75" customHeight="1" x14ac:dyDescent="0.25">
      <c r="A498" s="1">
        <v>44748</v>
      </c>
      <c r="B498">
        <v>3019</v>
      </c>
      <c r="C498">
        <v>3126</v>
      </c>
      <c r="D498">
        <f t="shared" si="12"/>
        <v>107</v>
      </c>
      <c r="E498">
        <f t="shared" ref="E498:E523" si="13">D498/5</f>
        <v>21.4</v>
      </c>
    </row>
    <row r="499" spans="1:5" ht="15.75" customHeight="1" x14ac:dyDescent="0.25">
      <c r="A499" s="1">
        <v>44749</v>
      </c>
      <c r="B499">
        <v>3127</v>
      </c>
      <c r="C499">
        <v>3236</v>
      </c>
      <c r="D499">
        <f t="shared" si="12"/>
        <v>109</v>
      </c>
      <c r="E499">
        <f t="shared" si="13"/>
        <v>21.8</v>
      </c>
    </row>
    <row r="500" spans="1:5" ht="15.75" customHeight="1" x14ac:dyDescent="0.25">
      <c r="A500" s="1">
        <v>44750</v>
      </c>
      <c r="B500">
        <v>3237</v>
      </c>
      <c r="C500">
        <v>3367</v>
      </c>
      <c r="D500">
        <f t="shared" si="12"/>
        <v>130</v>
      </c>
      <c r="E500">
        <f t="shared" si="13"/>
        <v>26</v>
      </c>
    </row>
    <row r="501" spans="1:5" ht="15.75" customHeight="1" x14ac:dyDescent="0.25">
      <c r="A501" s="1">
        <v>44751</v>
      </c>
      <c r="B501">
        <v>3368</v>
      </c>
      <c r="C501">
        <v>3503</v>
      </c>
      <c r="D501">
        <f t="shared" si="12"/>
        <v>135</v>
      </c>
      <c r="E501">
        <f t="shared" si="13"/>
        <v>27</v>
      </c>
    </row>
    <row r="502" spans="1:5" ht="15.75" customHeight="1" x14ac:dyDescent="0.25">
      <c r="A502" s="1">
        <v>44752</v>
      </c>
      <c r="B502">
        <v>3504</v>
      </c>
      <c r="C502">
        <v>3556</v>
      </c>
      <c r="D502">
        <f t="shared" si="12"/>
        <v>52</v>
      </c>
      <c r="E502">
        <f t="shared" si="13"/>
        <v>10.4</v>
      </c>
    </row>
    <row r="503" spans="1:5" ht="15.75" customHeight="1" x14ac:dyDescent="0.25">
      <c r="A503" s="1">
        <v>44753</v>
      </c>
      <c r="B503">
        <v>3557</v>
      </c>
      <c r="C503">
        <v>3672</v>
      </c>
      <c r="D503">
        <f t="shared" si="12"/>
        <v>115</v>
      </c>
      <c r="E503">
        <f t="shared" si="13"/>
        <v>23</v>
      </c>
    </row>
    <row r="504" spans="1:5" ht="15.75" customHeight="1" x14ac:dyDescent="0.25">
      <c r="A504" s="1">
        <v>44754</v>
      </c>
      <c r="B504">
        <v>3673</v>
      </c>
      <c r="C504">
        <v>3782</v>
      </c>
      <c r="D504">
        <f t="shared" si="12"/>
        <v>109</v>
      </c>
      <c r="E504">
        <f t="shared" si="13"/>
        <v>21.8</v>
      </c>
    </row>
    <row r="505" spans="1:5" ht="15.75" customHeight="1" x14ac:dyDescent="0.25">
      <c r="A505" s="1">
        <v>44755</v>
      </c>
      <c r="B505">
        <v>3783</v>
      </c>
      <c r="C505">
        <v>3899</v>
      </c>
      <c r="D505">
        <f t="shared" si="12"/>
        <v>116</v>
      </c>
      <c r="E505">
        <f t="shared" si="13"/>
        <v>23.2</v>
      </c>
    </row>
    <row r="506" spans="1:5" ht="15.75" customHeight="1" x14ac:dyDescent="0.25">
      <c r="A506" s="1">
        <v>44756</v>
      </c>
      <c r="B506">
        <v>3900</v>
      </c>
      <c r="C506">
        <v>4004</v>
      </c>
      <c r="D506">
        <f t="shared" si="12"/>
        <v>104</v>
      </c>
      <c r="E506">
        <f t="shared" si="13"/>
        <v>20.8</v>
      </c>
    </row>
    <row r="507" spans="1:5" ht="15.75" customHeight="1" x14ac:dyDescent="0.25">
      <c r="A507" s="1">
        <v>44757</v>
      </c>
      <c r="B507">
        <v>4005</v>
      </c>
      <c r="C507">
        <v>4130</v>
      </c>
      <c r="D507">
        <f t="shared" si="12"/>
        <v>125</v>
      </c>
      <c r="E507">
        <f t="shared" si="13"/>
        <v>25</v>
      </c>
    </row>
    <row r="508" spans="1:5" ht="15.75" customHeight="1" x14ac:dyDescent="0.25">
      <c r="A508" s="1">
        <v>44758</v>
      </c>
      <c r="B508">
        <v>4131</v>
      </c>
      <c r="C508">
        <v>4254</v>
      </c>
      <c r="D508">
        <f t="shared" si="12"/>
        <v>123</v>
      </c>
      <c r="E508">
        <f t="shared" si="13"/>
        <v>24.6</v>
      </c>
    </row>
    <row r="509" spans="1:5" ht="15.75" customHeight="1" x14ac:dyDescent="0.25">
      <c r="A509" s="1">
        <v>44759</v>
      </c>
      <c r="B509">
        <v>4255</v>
      </c>
      <c r="C509">
        <v>4309</v>
      </c>
      <c r="D509">
        <f t="shared" si="12"/>
        <v>54</v>
      </c>
      <c r="E509">
        <f t="shared" si="13"/>
        <v>10.8</v>
      </c>
    </row>
    <row r="510" spans="1:5" ht="15.75" customHeight="1" x14ac:dyDescent="0.25">
      <c r="A510" s="1">
        <v>44760</v>
      </c>
      <c r="B510">
        <v>4310</v>
      </c>
      <c r="C510">
        <v>4428</v>
      </c>
      <c r="D510">
        <f t="shared" si="12"/>
        <v>118</v>
      </c>
      <c r="E510">
        <f t="shared" si="13"/>
        <v>23.6</v>
      </c>
    </row>
    <row r="511" spans="1:5" ht="15.75" customHeight="1" x14ac:dyDescent="0.25">
      <c r="A511" s="1">
        <v>44761</v>
      </c>
      <c r="B511">
        <v>4429</v>
      </c>
      <c r="C511">
        <v>4518</v>
      </c>
      <c r="D511">
        <f t="shared" si="12"/>
        <v>89</v>
      </c>
      <c r="E511">
        <f t="shared" si="13"/>
        <v>17.8</v>
      </c>
    </row>
    <row r="512" spans="1:5" ht="15.75" customHeight="1" x14ac:dyDescent="0.25">
      <c r="A512" s="1">
        <v>44762</v>
      </c>
      <c r="B512">
        <v>4519</v>
      </c>
      <c r="C512">
        <v>4623</v>
      </c>
      <c r="D512">
        <f t="shared" si="12"/>
        <v>104</v>
      </c>
      <c r="E512">
        <f t="shared" si="13"/>
        <v>20.8</v>
      </c>
    </row>
    <row r="513" spans="1:5" ht="15.75" customHeight="1" x14ac:dyDescent="0.25">
      <c r="A513" s="1">
        <v>44763</v>
      </c>
      <c r="B513">
        <v>4624</v>
      </c>
      <c r="C513">
        <v>4731</v>
      </c>
      <c r="D513">
        <f t="shared" si="12"/>
        <v>107</v>
      </c>
      <c r="E513">
        <f t="shared" si="13"/>
        <v>21.4</v>
      </c>
    </row>
    <row r="514" spans="1:5" ht="15.75" customHeight="1" x14ac:dyDescent="0.25">
      <c r="A514" s="1">
        <v>44764</v>
      </c>
      <c r="B514">
        <v>4732</v>
      </c>
      <c r="C514">
        <v>4847</v>
      </c>
      <c r="D514">
        <f t="shared" si="12"/>
        <v>115</v>
      </c>
      <c r="E514">
        <f t="shared" si="13"/>
        <v>23</v>
      </c>
    </row>
    <row r="515" spans="1:5" ht="15.75" customHeight="1" x14ac:dyDescent="0.25">
      <c r="A515" s="1">
        <v>44765</v>
      </c>
      <c r="B515">
        <v>4848</v>
      </c>
      <c r="C515">
        <v>4981</v>
      </c>
      <c r="D515">
        <f t="shared" si="12"/>
        <v>133</v>
      </c>
      <c r="E515">
        <f>D515/6</f>
        <v>22.166666666666668</v>
      </c>
    </row>
    <row r="516" spans="1:5" ht="15.75" customHeight="1" x14ac:dyDescent="0.25">
      <c r="A516" s="1">
        <v>44766</v>
      </c>
      <c r="B516">
        <v>4982</v>
      </c>
      <c r="C516">
        <v>5021</v>
      </c>
      <c r="D516">
        <f t="shared" si="12"/>
        <v>39</v>
      </c>
      <c r="E516">
        <f t="shared" si="13"/>
        <v>7.8</v>
      </c>
    </row>
    <row r="517" spans="1:5" ht="15.75" customHeight="1" x14ac:dyDescent="0.25">
      <c r="A517" s="1">
        <v>44767</v>
      </c>
      <c r="B517">
        <v>5022</v>
      </c>
      <c r="C517">
        <v>5135</v>
      </c>
      <c r="D517">
        <f t="shared" si="12"/>
        <v>113</v>
      </c>
      <c r="E517">
        <f t="shared" si="13"/>
        <v>22.6</v>
      </c>
    </row>
    <row r="518" spans="1:5" ht="15.75" customHeight="1" x14ac:dyDescent="0.25">
      <c r="A518" s="1">
        <v>44768</v>
      </c>
      <c r="B518">
        <v>5136</v>
      </c>
      <c r="C518">
        <v>5226</v>
      </c>
      <c r="D518">
        <f t="shared" si="12"/>
        <v>90</v>
      </c>
      <c r="E518">
        <f t="shared" si="13"/>
        <v>18</v>
      </c>
    </row>
    <row r="519" spans="1:5" ht="15.75" customHeight="1" x14ac:dyDescent="0.25">
      <c r="A519" s="1">
        <v>44769</v>
      </c>
      <c r="B519">
        <v>5227</v>
      </c>
      <c r="C519">
        <v>5321</v>
      </c>
      <c r="D519">
        <f t="shared" si="12"/>
        <v>94</v>
      </c>
      <c r="E519">
        <f t="shared" si="13"/>
        <v>18.8</v>
      </c>
    </row>
    <row r="520" spans="1:5" ht="15.75" customHeight="1" x14ac:dyDescent="0.25">
      <c r="A520" s="1">
        <v>44770</v>
      </c>
      <c r="B520">
        <v>5322</v>
      </c>
      <c r="C520">
        <v>5422</v>
      </c>
      <c r="D520">
        <f t="shared" si="12"/>
        <v>100</v>
      </c>
      <c r="E520">
        <f t="shared" si="13"/>
        <v>20</v>
      </c>
    </row>
    <row r="521" spans="1:5" ht="15.75" customHeight="1" x14ac:dyDescent="0.25">
      <c r="A521" s="1">
        <v>44771</v>
      </c>
      <c r="B521">
        <v>5423</v>
      </c>
      <c r="C521">
        <v>5539</v>
      </c>
      <c r="D521">
        <f t="shared" si="12"/>
        <v>116</v>
      </c>
      <c r="E521">
        <f t="shared" si="13"/>
        <v>23.2</v>
      </c>
    </row>
    <row r="522" spans="1:5" ht="15.75" customHeight="1" x14ac:dyDescent="0.25">
      <c r="A522" s="1">
        <v>44772</v>
      </c>
      <c r="B522">
        <v>5540</v>
      </c>
      <c r="C522">
        <v>5652</v>
      </c>
      <c r="D522">
        <f t="shared" si="12"/>
        <v>112</v>
      </c>
      <c r="E522">
        <f t="shared" si="13"/>
        <v>22.4</v>
      </c>
    </row>
    <row r="523" spans="1:5" ht="15.75" customHeight="1" x14ac:dyDescent="0.25">
      <c r="A523" s="1">
        <v>44773</v>
      </c>
      <c r="B523">
        <v>5653</v>
      </c>
      <c r="C523">
        <v>5697</v>
      </c>
      <c r="D523">
        <f t="shared" si="12"/>
        <v>44</v>
      </c>
      <c r="E523">
        <f t="shared" si="13"/>
        <v>8.8000000000000007</v>
      </c>
    </row>
    <row r="524" spans="1:5" ht="15.75" customHeight="1" x14ac:dyDescent="0.2">
      <c r="A524" s="55" t="s">
        <v>570</v>
      </c>
      <c r="B524" s="56"/>
      <c r="C524" s="57"/>
    </row>
    <row r="525" spans="1:5" ht="15.75" customHeight="1" x14ac:dyDescent="0.2">
      <c r="A525" s="58"/>
      <c r="B525" s="59"/>
      <c r="C525" s="60"/>
    </row>
    <row r="526" spans="1:5" ht="15.75" customHeight="1" x14ac:dyDescent="0.25">
      <c r="A526" s="1">
        <v>44774</v>
      </c>
      <c r="B526">
        <v>5698</v>
      </c>
      <c r="C526">
        <v>5806</v>
      </c>
      <c r="D526">
        <f>C526-B526</f>
        <v>108</v>
      </c>
      <c r="E526">
        <f>D526/5</f>
        <v>21.6</v>
      </c>
    </row>
    <row r="527" spans="1:5" ht="15.75" customHeight="1" x14ac:dyDescent="0.25">
      <c r="A527" s="1">
        <v>44775</v>
      </c>
      <c r="B527">
        <v>5807</v>
      </c>
      <c r="C527">
        <v>5903</v>
      </c>
      <c r="D527">
        <f>C527-B527</f>
        <v>96</v>
      </c>
      <c r="E527">
        <f>D527/5</f>
        <v>19.2</v>
      </c>
    </row>
    <row r="528" spans="1:5" ht="15.75" customHeight="1" x14ac:dyDescent="0.25">
      <c r="A528" s="1">
        <v>44776</v>
      </c>
      <c r="B528">
        <v>5904</v>
      </c>
      <c r="C528">
        <v>5992</v>
      </c>
      <c r="D528">
        <f>C528-B528</f>
        <v>88</v>
      </c>
      <c r="E528">
        <f>D528/5</f>
        <v>17.600000000000001</v>
      </c>
    </row>
    <row r="529" spans="1:5" ht="15.75" customHeight="1" x14ac:dyDescent="0.25">
      <c r="A529" s="1">
        <v>44777</v>
      </c>
      <c r="B529">
        <v>5993</v>
      </c>
      <c r="C529">
        <v>6097</v>
      </c>
      <c r="D529">
        <f>C529-B529</f>
        <v>104</v>
      </c>
      <c r="E529">
        <f>D529/5</f>
        <v>20.8</v>
      </c>
    </row>
    <row r="530" spans="1:5" ht="15.75" customHeight="1" x14ac:dyDescent="0.25">
      <c r="A530" s="1">
        <v>44778</v>
      </c>
      <c r="B530">
        <v>6098</v>
      </c>
      <c r="C530">
        <v>6208</v>
      </c>
      <c r="D530">
        <f>C530-B530</f>
        <v>110</v>
      </c>
      <c r="E530">
        <f>D530/5</f>
        <v>22</v>
      </c>
    </row>
    <row r="531" spans="1:5" ht="15.75" customHeight="1" x14ac:dyDescent="0.25">
      <c r="A531" s="1">
        <v>44779</v>
      </c>
      <c r="B531">
        <v>6209</v>
      </c>
      <c r="C531">
        <v>6316</v>
      </c>
      <c r="D531">
        <f t="shared" ref="D531:D556" si="14">C531-B531</f>
        <v>107</v>
      </c>
      <c r="E531">
        <f t="shared" ref="E531:E556" si="15">D531/5</f>
        <v>21.4</v>
      </c>
    </row>
    <row r="532" spans="1:5" ht="15.75" customHeight="1" x14ac:dyDescent="0.25">
      <c r="A532" s="1">
        <v>44780</v>
      </c>
      <c r="B532">
        <v>6317</v>
      </c>
      <c r="C532">
        <v>6365</v>
      </c>
      <c r="D532">
        <f>C532-B532</f>
        <v>48</v>
      </c>
      <c r="E532">
        <f t="shared" si="15"/>
        <v>9.6</v>
      </c>
    </row>
    <row r="533" spans="1:5" ht="15.75" customHeight="1" x14ac:dyDescent="0.25">
      <c r="A533" s="1">
        <v>44781</v>
      </c>
      <c r="B533">
        <v>6366</v>
      </c>
      <c r="C533">
        <v>6479</v>
      </c>
      <c r="D533">
        <f>C533-B533</f>
        <v>113</v>
      </c>
      <c r="E533">
        <f t="shared" si="15"/>
        <v>22.6</v>
      </c>
    </row>
    <row r="534" spans="1:5" ht="15.75" customHeight="1" x14ac:dyDescent="0.25">
      <c r="A534" s="1">
        <v>44782</v>
      </c>
      <c r="B534">
        <v>6480</v>
      </c>
      <c r="C534">
        <v>6585</v>
      </c>
      <c r="D534">
        <f t="shared" si="14"/>
        <v>105</v>
      </c>
      <c r="E534">
        <f t="shared" si="15"/>
        <v>21</v>
      </c>
    </row>
    <row r="535" spans="1:5" ht="15.75" customHeight="1" x14ac:dyDescent="0.25">
      <c r="A535" s="1">
        <v>44783</v>
      </c>
      <c r="B535">
        <v>6586</v>
      </c>
      <c r="C535">
        <v>6694</v>
      </c>
      <c r="D535">
        <f t="shared" si="14"/>
        <v>108</v>
      </c>
      <c r="E535">
        <f t="shared" si="15"/>
        <v>21.6</v>
      </c>
    </row>
    <row r="536" spans="1:5" ht="15.75" customHeight="1" x14ac:dyDescent="0.25">
      <c r="A536" s="1">
        <v>44784</v>
      </c>
      <c r="B536">
        <v>6695</v>
      </c>
      <c r="C536">
        <v>6799</v>
      </c>
      <c r="D536">
        <f t="shared" si="14"/>
        <v>104</v>
      </c>
      <c r="E536">
        <f t="shared" si="15"/>
        <v>20.8</v>
      </c>
    </row>
    <row r="537" spans="1:5" ht="15.75" customHeight="1" x14ac:dyDescent="0.25">
      <c r="A537" s="1">
        <v>44785</v>
      </c>
      <c r="B537">
        <v>6800</v>
      </c>
      <c r="C537">
        <v>6919</v>
      </c>
      <c r="D537">
        <f t="shared" si="14"/>
        <v>119</v>
      </c>
      <c r="E537">
        <f t="shared" si="15"/>
        <v>23.8</v>
      </c>
    </row>
    <row r="538" spans="1:5" ht="15.75" customHeight="1" x14ac:dyDescent="0.25">
      <c r="A538" s="1">
        <v>44786</v>
      </c>
      <c r="B538">
        <v>6920</v>
      </c>
      <c r="C538">
        <v>7052</v>
      </c>
      <c r="D538">
        <f t="shared" si="14"/>
        <v>132</v>
      </c>
      <c r="E538">
        <f t="shared" si="15"/>
        <v>26.4</v>
      </c>
    </row>
    <row r="539" spans="1:5" ht="15.75" customHeight="1" x14ac:dyDescent="0.25">
      <c r="A539" s="1">
        <v>44787</v>
      </c>
      <c r="B539">
        <v>7053</v>
      </c>
      <c r="C539">
        <v>7101</v>
      </c>
      <c r="D539">
        <f t="shared" si="14"/>
        <v>48</v>
      </c>
      <c r="E539">
        <f t="shared" si="15"/>
        <v>9.6</v>
      </c>
    </row>
    <row r="540" spans="1:5" ht="15.75" customHeight="1" x14ac:dyDescent="0.25">
      <c r="A540" s="1">
        <v>44788</v>
      </c>
      <c r="B540">
        <v>7102</v>
      </c>
      <c r="C540">
        <v>7211</v>
      </c>
      <c r="D540">
        <f t="shared" si="14"/>
        <v>109</v>
      </c>
      <c r="E540">
        <f t="shared" si="15"/>
        <v>21.8</v>
      </c>
    </row>
    <row r="541" spans="1:5" ht="15.75" customHeight="1" x14ac:dyDescent="0.25">
      <c r="A541" s="1">
        <v>44789</v>
      </c>
      <c r="B541">
        <v>7212</v>
      </c>
      <c r="C541">
        <v>7314</v>
      </c>
      <c r="D541">
        <f t="shared" si="14"/>
        <v>102</v>
      </c>
      <c r="E541">
        <f t="shared" si="15"/>
        <v>20.399999999999999</v>
      </c>
    </row>
    <row r="542" spans="1:5" ht="15.75" customHeight="1" x14ac:dyDescent="0.25">
      <c r="A542" s="1">
        <v>44790</v>
      </c>
      <c r="B542">
        <v>7315</v>
      </c>
      <c r="C542">
        <v>7428</v>
      </c>
      <c r="D542">
        <f t="shared" si="14"/>
        <v>113</v>
      </c>
      <c r="E542">
        <f t="shared" si="15"/>
        <v>22.6</v>
      </c>
    </row>
    <row r="543" spans="1:5" ht="15.75" customHeight="1" x14ac:dyDescent="0.25">
      <c r="A543" s="1">
        <v>44791</v>
      </c>
      <c r="B543">
        <v>7429</v>
      </c>
      <c r="C543">
        <v>7533</v>
      </c>
      <c r="D543">
        <f t="shared" si="14"/>
        <v>104</v>
      </c>
      <c r="E543">
        <f t="shared" si="15"/>
        <v>20.8</v>
      </c>
    </row>
    <row r="544" spans="1:5" ht="15.75" customHeight="1" x14ac:dyDescent="0.25">
      <c r="A544" s="1">
        <v>44792</v>
      </c>
      <c r="B544">
        <v>7534</v>
      </c>
      <c r="C544">
        <v>7657</v>
      </c>
      <c r="D544">
        <f t="shared" si="14"/>
        <v>123</v>
      </c>
      <c r="E544">
        <f>D544/6</f>
        <v>20.5</v>
      </c>
    </row>
    <row r="545" spans="1:5" ht="15.75" customHeight="1" x14ac:dyDescent="0.25">
      <c r="A545" s="1">
        <v>44793</v>
      </c>
      <c r="B545">
        <v>7658</v>
      </c>
      <c r="C545">
        <v>7788</v>
      </c>
      <c r="D545">
        <f t="shared" si="14"/>
        <v>130</v>
      </c>
      <c r="E545">
        <f t="shared" si="15"/>
        <v>26</v>
      </c>
    </row>
    <row r="546" spans="1:5" ht="15.75" customHeight="1" x14ac:dyDescent="0.25">
      <c r="A546" s="1">
        <v>44794</v>
      </c>
      <c r="B546">
        <v>7789</v>
      </c>
      <c r="C546">
        <v>7830</v>
      </c>
      <c r="D546">
        <f t="shared" si="14"/>
        <v>41</v>
      </c>
      <c r="E546">
        <f t="shared" si="15"/>
        <v>8.1999999999999993</v>
      </c>
    </row>
    <row r="547" spans="1:5" ht="15.75" customHeight="1" x14ac:dyDescent="0.25">
      <c r="A547" s="1">
        <v>44795</v>
      </c>
      <c r="B547">
        <v>7831</v>
      </c>
      <c r="C547">
        <v>7942</v>
      </c>
      <c r="D547">
        <f t="shared" si="14"/>
        <v>111</v>
      </c>
      <c r="E547">
        <f t="shared" si="15"/>
        <v>22.2</v>
      </c>
    </row>
    <row r="548" spans="1:5" ht="15.75" customHeight="1" x14ac:dyDescent="0.25">
      <c r="A548" s="1">
        <v>44796</v>
      </c>
      <c r="B548">
        <v>7943</v>
      </c>
      <c r="C548">
        <v>8053</v>
      </c>
      <c r="D548">
        <f t="shared" si="14"/>
        <v>110</v>
      </c>
      <c r="E548">
        <f t="shared" si="15"/>
        <v>22</v>
      </c>
    </row>
    <row r="549" spans="1:5" ht="15.75" customHeight="1" x14ac:dyDescent="0.25">
      <c r="A549" s="1">
        <v>44797</v>
      </c>
      <c r="B549">
        <v>8054</v>
      </c>
      <c r="C549">
        <v>8162</v>
      </c>
      <c r="D549">
        <f t="shared" si="14"/>
        <v>108</v>
      </c>
      <c r="E549">
        <f t="shared" si="15"/>
        <v>21.6</v>
      </c>
    </row>
    <row r="550" spans="1:5" ht="15.75" customHeight="1" x14ac:dyDescent="0.25">
      <c r="A550" s="1">
        <v>44798</v>
      </c>
      <c r="B550">
        <v>8163</v>
      </c>
      <c r="C550">
        <v>8284</v>
      </c>
      <c r="D550">
        <f t="shared" si="14"/>
        <v>121</v>
      </c>
      <c r="E550">
        <f t="shared" si="15"/>
        <v>24.2</v>
      </c>
    </row>
    <row r="551" spans="1:5" ht="15.75" customHeight="1" x14ac:dyDescent="0.25">
      <c r="A551" s="1">
        <v>44799</v>
      </c>
      <c r="B551">
        <v>8285</v>
      </c>
      <c r="C551">
        <v>8406</v>
      </c>
      <c r="D551">
        <f t="shared" si="14"/>
        <v>121</v>
      </c>
      <c r="E551">
        <f t="shared" si="15"/>
        <v>24.2</v>
      </c>
    </row>
    <row r="552" spans="1:5" ht="15.75" customHeight="1" x14ac:dyDescent="0.25">
      <c r="A552" s="1">
        <v>44800</v>
      </c>
      <c r="B552">
        <v>8407</v>
      </c>
      <c r="C552">
        <v>8539</v>
      </c>
      <c r="D552">
        <f t="shared" si="14"/>
        <v>132</v>
      </c>
      <c r="E552">
        <f t="shared" si="15"/>
        <v>26.4</v>
      </c>
    </row>
    <row r="553" spans="1:5" ht="15.75" customHeight="1" x14ac:dyDescent="0.25">
      <c r="A553" s="1">
        <v>44801</v>
      </c>
      <c r="B553">
        <v>8540</v>
      </c>
      <c r="C553">
        <v>8588</v>
      </c>
      <c r="D553">
        <f t="shared" si="14"/>
        <v>48</v>
      </c>
      <c r="E553">
        <f t="shared" si="15"/>
        <v>9.6</v>
      </c>
    </row>
    <row r="554" spans="1:5" ht="15.75" customHeight="1" x14ac:dyDescent="0.25">
      <c r="A554" s="1">
        <v>44802</v>
      </c>
      <c r="B554">
        <v>8589</v>
      </c>
      <c r="C554">
        <v>8704</v>
      </c>
      <c r="D554">
        <f t="shared" si="14"/>
        <v>115</v>
      </c>
      <c r="E554">
        <f t="shared" si="15"/>
        <v>23</v>
      </c>
    </row>
    <row r="555" spans="1:5" ht="15.75" customHeight="1" x14ac:dyDescent="0.25">
      <c r="A555" s="1">
        <v>44803</v>
      </c>
      <c r="B555">
        <v>8705</v>
      </c>
      <c r="C555">
        <v>8804</v>
      </c>
      <c r="D555">
        <f t="shared" si="14"/>
        <v>99</v>
      </c>
      <c r="E555">
        <f t="shared" si="15"/>
        <v>19.8</v>
      </c>
    </row>
    <row r="556" spans="1:5" ht="15.75" customHeight="1" x14ac:dyDescent="0.25">
      <c r="A556" s="1">
        <v>44804</v>
      </c>
      <c r="B556">
        <v>8805</v>
      </c>
      <c r="C556">
        <v>8916</v>
      </c>
      <c r="D556">
        <f t="shared" si="14"/>
        <v>111</v>
      </c>
      <c r="E556">
        <f t="shared" si="15"/>
        <v>22.2</v>
      </c>
    </row>
    <row r="557" spans="1:5" ht="15.75" customHeight="1" x14ac:dyDescent="0.2">
      <c r="A557" s="55" t="s">
        <v>569</v>
      </c>
      <c r="B557" s="56"/>
      <c r="C557" s="57"/>
    </row>
    <row r="558" spans="1:5" ht="15.75" customHeight="1" x14ac:dyDescent="0.2">
      <c r="A558" s="58"/>
      <c r="B558" s="59"/>
      <c r="C558" s="60"/>
    </row>
    <row r="559" spans="1:5" ht="15.75" customHeight="1" x14ac:dyDescent="0.25">
      <c r="A559" s="1">
        <v>44805</v>
      </c>
      <c r="B559">
        <v>8917</v>
      </c>
      <c r="C559">
        <v>9028</v>
      </c>
      <c r="D559">
        <f>C559-B559</f>
        <v>111</v>
      </c>
      <c r="E559">
        <f>D559/5</f>
        <v>22.2</v>
      </c>
    </row>
    <row r="560" spans="1:5" ht="15.75" customHeight="1" x14ac:dyDescent="0.25">
      <c r="A560" s="1">
        <v>44806</v>
      </c>
      <c r="B560">
        <v>9029</v>
      </c>
      <c r="C560">
        <v>9146</v>
      </c>
      <c r="D560">
        <f t="shared" ref="D560:D590" si="16">C560-B560</f>
        <v>117</v>
      </c>
      <c r="E560">
        <f t="shared" ref="E560:E587" si="17">D560/5</f>
        <v>23.4</v>
      </c>
    </row>
    <row r="561" spans="1:5" ht="15.75" customHeight="1" x14ac:dyDescent="0.25">
      <c r="A561" s="1">
        <v>44807</v>
      </c>
      <c r="B561">
        <v>9147</v>
      </c>
      <c r="C561">
        <v>9300</v>
      </c>
      <c r="D561">
        <f t="shared" si="16"/>
        <v>153</v>
      </c>
      <c r="E561">
        <f>D561/7</f>
        <v>21.857142857142858</v>
      </c>
    </row>
    <row r="562" spans="1:5" ht="15.75" customHeight="1" x14ac:dyDescent="0.25">
      <c r="A562" s="1">
        <v>44808</v>
      </c>
      <c r="B562">
        <v>9301</v>
      </c>
      <c r="C562">
        <v>9350</v>
      </c>
      <c r="D562">
        <f t="shared" si="16"/>
        <v>49</v>
      </c>
      <c r="E562">
        <f>D562/5</f>
        <v>9.8000000000000007</v>
      </c>
    </row>
    <row r="563" spans="1:5" ht="15.75" customHeight="1" x14ac:dyDescent="0.25">
      <c r="A563" s="1">
        <v>44809</v>
      </c>
      <c r="B563">
        <v>9351</v>
      </c>
      <c r="C563">
        <v>9480</v>
      </c>
      <c r="D563">
        <f t="shared" si="16"/>
        <v>129</v>
      </c>
      <c r="E563">
        <f t="shared" si="17"/>
        <v>25.8</v>
      </c>
    </row>
    <row r="564" spans="1:5" ht="15.75" customHeight="1" x14ac:dyDescent="0.25">
      <c r="A564" s="1">
        <v>44810</v>
      </c>
      <c r="B564">
        <v>9481</v>
      </c>
      <c r="C564">
        <v>9595</v>
      </c>
      <c r="D564">
        <f t="shared" si="16"/>
        <v>114</v>
      </c>
      <c r="E564">
        <f t="shared" si="17"/>
        <v>22.8</v>
      </c>
    </row>
    <row r="565" spans="1:5" ht="15.75" customHeight="1" x14ac:dyDescent="0.25">
      <c r="A565" s="1">
        <v>44811</v>
      </c>
      <c r="B565">
        <v>9596</v>
      </c>
      <c r="C565">
        <v>9700</v>
      </c>
      <c r="D565">
        <f t="shared" si="16"/>
        <v>104</v>
      </c>
      <c r="E565">
        <f t="shared" si="17"/>
        <v>20.8</v>
      </c>
    </row>
    <row r="566" spans="1:5" ht="15.75" customHeight="1" x14ac:dyDescent="0.25">
      <c r="A566" s="1">
        <v>44812</v>
      </c>
      <c r="B566">
        <v>9701</v>
      </c>
      <c r="C566">
        <v>9825</v>
      </c>
      <c r="D566">
        <f t="shared" si="16"/>
        <v>124</v>
      </c>
      <c r="E566">
        <f t="shared" si="17"/>
        <v>24.8</v>
      </c>
    </row>
    <row r="567" spans="1:5" ht="15.75" customHeight="1" x14ac:dyDescent="0.25">
      <c r="A567" s="1">
        <v>44813</v>
      </c>
      <c r="B567">
        <v>9826</v>
      </c>
      <c r="C567">
        <v>9966</v>
      </c>
      <c r="D567">
        <f t="shared" si="16"/>
        <v>140</v>
      </c>
      <c r="E567">
        <f t="shared" si="17"/>
        <v>28</v>
      </c>
    </row>
    <row r="568" spans="1:5" ht="15.75" customHeight="1" x14ac:dyDescent="0.25">
      <c r="A568" s="1">
        <v>44814</v>
      </c>
      <c r="B568">
        <v>9967</v>
      </c>
      <c r="C568">
        <v>10110</v>
      </c>
      <c r="D568">
        <f t="shared" si="16"/>
        <v>143</v>
      </c>
      <c r="E568">
        <f t="shared" si="17"/>
        <v>28.6</v>
      </c>
    </row>
    <row r="569" spans="1:5" ht="15.75" customHeight="1" x14ac:dyDescent="0.25">
      <c r="A569" s="1">
        <v>44815</v>
      </c>
      <c r="B569">
        <v>10111</v>
      </c>
      <c r="C569">
        <v>10164</v>
      </c>
      <c r="D569">
        <f t="shared" si="16"/>
        <v>53</v>
      </c>
      <c r="E569">
        <f t="shared" si="17"/>
        <v>10.6</v>
      </c>
    </row>
    <row r="570" spans="1:5" ht="15.75" customHeight="1" x14ac:dyDescent="0.25">
      <c r="A570" s="1">
        <v>44816</v>
      </c>
      <c r="B570">
        <v>10165</v>
      </c>
      <c r="C570">
        <v>10297</v>
      </c>
      <c r="D570">
        <f t="shared" si="16"/>
        <v>132</v>
      </c>
      <c r="E570">
        <f>D570/6</f>
        <v>22</v>
      </c>
    </row>
    <row r="571" spans="1:5" ht="15.75" customHeight="1" x14ac:dyDescent="0.25">
      <c r="A571" s="1">
        <v>44817</v>
      </c>
      <c r="B571">
        <v>10298</v>
      </c>
      <c r="C571">
        <v>10466</v>
      </c>
      <c r="D571">
        <f t="shared" si="16"/>
        <v>168</v>
      </c>
      <c r="E571">
        <f>D571/7</f>
        <v>24</v>
      </c>
    </row>
    <row r="572" spans="1:5" ht="15.75" customHeight="1" x14ac:dyDescent="0.25">
      <c r="A572" s="1">
        <v>44818</v>
      </c>
      <c r="B572">
        <v>10467</v>
      </c>
      <c r="C572">
        <v>10600</v>
      </c>
      <c r="D572">
        <f t="shared" si="16"/>
        <v>133</v>
      </c>
      <c r="E572">
        <f>D572/7</f>
        <v>19</v>
      </c>
    </row>
    <row r="573" spans="1:5" ht="15.75" customHeight="1" x14ac:dyDescent="0.25">
      <c r="A573" s="1">
        <v>44819</v>
      </c>
      <c r="B573">
        <v>10601</v>
      </c>
      <c r="C573">
        <v>10754</v>
      </c>
      <c r="D573">
        <f t="shared" si="16"/>
        <v>153</v>
      </c>
      <c r="E573">
        <f>D573/7</f>
        <v>21.857142857142858</v>
      </c>
    </row>
    <row r="574" spans="1:5" ht="15.75" customHeight="1" x14ac:dyDescent="0.25">
      <c r="A574" s="1">
        <v>44820</v>
      </c>
      <c r="B574">
        <v>10755</v>
      </c>
      <c r="C574">
        <v>10829</v>
      </c>
      <c r="D574">
        <f t="shared" si="16"/>
        <v>74</v>
      </c>
      <c r="E574">
        <f t="shared" si="17"/>
        <v>14.8</v>
      </c>
    </row>
    <row r="575" spans="1:5" ht="15.75" customHeight="1" x14ac:dyDescent="0.25">
      <c r="A575" s="1">
        <v>44821</v>
      </c>
      <c r="B575">
        <v>10830</v>
      </c>
      <c r="C575">
        <v>10960</v>
      </c>
      <c r="D575">
        <f t="shared" si="16"/>
        <v>130</v>
      </c>
      <c r="E575">
        <f t="shared" si="17"/>
        <v>26</v>
      </c>
    </row>
    <row r="576" spans="1:5" ht="15.75" customHeight="1" x14ac:dyDescent="0.25">
      <c r="A576" s="1">
        <v>44822</v>
      </c>
      <c r="B576">
        <v>10961</v>
      </c>
      <c r="C576">
        <v>11015</v>
      </c>
      <c r="D576">
        <f t="shared" si="16"/>
        <v>54</v>
      </c>
      <c r="E576">
        <f t="shared" si="17"/>
        <v>10.8</v>
      </c>
    </row>
    <row r="577" spans="1:5" ht="15.75" customHeight="1" x14ac:dyDescent="0.25">
      <c r="A577" s="1">
        <v>44823</v>
      </c>
      <c r="B577">
        <v>11016</v>
      </c>
      <c r="C577">
        <v>11125</v>
      </c>
      <c r="D577">
        <f t="shared" si="16"/>
        <v>109</v>
      </c>
      <c r="E577">
        <f t="shared" si="17"/>
        <v>21.8</v>
      </c>
    </row>
    <row r="578" spans="1:5" ht="15.75" customHeight="1" x14ac:dyDescent="0.25">
      <c r="A578" s="1">
        <v>44824</v>
      </c>
      <c r="B578">
        <v>11126</v>
      </c>
      <c r="C578">
        <v>11235</v>
      </c>
      <c r="D578">
        <f t="shared" si="16"/>
        <v>109</v>
      </c>
      <c r="E578">
        <f t="shared" si="17"/>
        <v>21.8</v>
      </c>
    </row>
    <row r="579" spans="1:5" ht="15.75" customHeight="1" x14ac:dyDescent="0.25">
      <c r="A579" s="1">
        <v>44825</v>
      </c>
      <c r="B579">
        <v>11236</v>
      </c>
      <c r="C579">
        <v>11337</v>
      </c>
      <c r="D579">
        <f t="shared" si="16"/>
        <v>101</v>
      </c>
      <c r="E579">
        <f t="shared" si="17"/>
        <v>20.2</v>
      </c>
    </row>
    <row r="580" spans="1:5" ht="15.75" customHeight="1" x14ac:dyDescent="0.25">
      <c r="A580" s="1">
        <v>44826</v>
      </c>
      <c r="B580">
        <v>11338</v>
      </c>
      <c r="C580">
        <v>11457</v>
      </c>
      <c r="D580">
        <f t="shared" si="16"/>
        <v>119</v>
      </c>
      <c r="E580">
        <f t="shared" si="17"/>
        <v>23.8</v>
      </c>
    </row>
    <row r="581" spans="1:5" ht="15.75" customHeight="1" x14ac:dyDescent="0.25">
      <c r="A581" s="1">
        <v>44827</v>
      </c>
      <c r="B581">
        <v>11458</v>
      </c>
      <c r="C581">
        <v>11573</v>
      </c>
      <c r="D581">
        <f t="shared" si="16"/>
        <v>115</v>
      </c>
      <c r="E581">
        <f t="shared" si="17"/>
        <v>23</v>
      </c>
    </row>
    <row r="582" spans="1:5" ht="15.75" customHeight="1" x14ac:dyDescent="0.25">
      <c r="A582" s="1">
        <v>44828</v>
      </c>
      <c r="B582">
        <v>11574</v>
      </c>
      <c r="C582">
        <v>11700</v>
      </c>
      <c r="D582">
        <f t="shared" si="16"/>
        <v>126</v>
      </c>
      <c r="E582">
        <f>D582/6</f>
        <v>21</v>
      </c>
    </row>
    <row r="583" spans="1:5" ht="15.75" customHeight="1" x14ac:dyDescent="0.25">
      <c r="A583" s="1">
        <v>44829</v>
      </c>
      <c r="B583">
        <v>11701</v>
      </c>
      <c r="C583">
        <v>11749</v>
      </c>
      <c r="D583">
        <f t="shared" si="16"/>
        <v>48</v>
      </c>
      <c r="E583">
        <f>D583/4</f>
        <v>12</v>
      </c>
    </row>
    <row r="584" spans="1:5" ht="15.75" customHeight="1" x14ac:dyDescent="0.25">
      <c r="A584" s="1">
        <v>44830</v>
      </c>
      <c r="B584">
        <v>11750</v>
      </c>
      <c r="C584">
        <v>11871</v>
      </c>
      <c r="D584">
        <f t="shared" si="16"/>
        <v>121</v>
      </c>
      <c r="E584">
        <f>D584/5</f>
        <v>24.2</v>
      </c>
    </row>
    <row r="585" spans="1:5" ht="15.75" customHeight="1" x14ac:dyDescent="0.25">
      <c r="A585" s="1">
        <v>44831</v>
      </c>
      <c r="B585">
        <v>11872</v>
      </c>
      <c r="C585">
        <v>11975</v>
      </c>
      <c r="D585">
        <f t="shared" si="16"/>
        <v>103</v>
      </c>
      <c r="E585">
        <f t="shared" si="17"/>
        <v>20.6</v>
      </c>
    </row>
    <row r="586" spans="1:5" ht="15.75" customHeight="1" x14ac:dyDescent="0.25">
      <c r="A586" s="1">
        <v>44832</v>
      </c>
      <c r="B586">
        <v>11976</v>
      </c>
      <c r="C586">
        <v>12075</v>
      </c>
      <c r="D586">
        <f t="shared" si="16"/>
        <v>99</v>
      </c>
      <c r="E586">
        <f t="shared" si="17"/>
        <v>19.8</v>
      </c>
    </row>
    <row r="587" spans="1:5" ht="15.75" customHeight="1" x14ac:dyDescent="0.25">
      <c r="A587" s="1">
        <v>44833</v>
      </c>
      <c r="B587">
        <v>12076</v>
      </c>
      <c r="C587">
        <v>12195</v>
      </c>
      <c r="D587">
        <f t="shared" si="16"/>
        <v>119</v>
      </c>
      <c r="E587">
        <f t="shared" si="17"/>
        <v>23.8</v>
      </c>
    </row>
    <row r="588" spans="1:5" ht="15.75" customHeight="1" x14ac:dyDescent="0.25">
      <c r="A588" s="1">
        <v>44834</v>
      </c>
      <c r="B588">
        <v>12196</v>
      </c>
      <c r="C588">
        <v>12322</v>
      </c>
      <c r="D588">
        <f t="shared" si="16"/>
        <v>126</v>
      </c>
      <c r="E588">
        <f>D588/6</f>
        <v>21</v>
      </c>
    </row>
    <row r="589" spans="1:5" ht="15.75" customHeight="1" x14ac:dyDescent="0.2">
      <c r="A589" s="55" t="s">
        <v>578</v>
      </c>
      <c r="B589" s="56"/>
      <c r="C589" s="57"/>
      <c r="D589">
        <f t="shared" si="16"/>
        <v>0</v>
      </c>
    </row>
    <row r="590" spans="1:5" ht="15.75" customHeight="1" x14ac:dyDescent="0.2">
      <c r="A590" s="58"/>
      <c r="B590" s="59"/>
      <c r="C590" s="60"/>
      <c r="D590">
        <f t="shared" si="16"/>
        <v>0</v>
      </c>
    </row>
    <row r="591" spans="1:5" ht="15.75" customHeight="1" x14ac:dyDescent="0.25">
      <c r="A591" s="1">
        <v>44835</v>
      </c>
      <c r="B591">
        <v>12323</v>
      </c>
      <c r="C591">
        <v>12464</v>
      </c>
      <c r="D591">
        <f>C591-B591</f>
        <v>141</v>
      </c>
      <c r="E591">
        <f>D591/6</f>
        <v>23.5</v>
      </c>
    </row>
    <row r="592" spans="1:5" ht="15.75" customHeight="1" x14ac:dyDescent="0.25">
      <c r="A592" s="1">
        <v>44836</v>
      </c>
      <c r="B592">
        <v>12465</v>
      </c>
      <c r="C592">
        <v>12517</v>
      </c>
      <c r="D592">
        <f t="shared" ref="D592:D621" si="18">C592-B592</f>
        <v>52</v>
      </c>
      <c r="E592">
        <f t="shared" ref="E592:E620" si="19">D592/5</f>
        <v>10.4</v>
      </c>
    </row>
    <row r="593" spans="1:5" ht="15.75" customHeight="1" x14ac:dyDescent="0.25">
      <c r="A593" s="1">
        <v>44837</v>
      </c>
      <c r="B593">
        <v>12518</v>
      </c>
      <c r="C593">
        <v>12648</v>
      </c>
      <c r="D593">
        <f t="shared" si="18"/>
        <v>130</v>
      </c>
      <c r="E593">
        <f t="shared" si="19"/>
        <v>26</v>
      </c>
    </row>
    <row r="594" spans="1:5" ht="15.75" customHeight="1" x14ac:dyDescent="0.25">
      <c r="A594" s="1">
        <v>44838</v>
      </c>
      <c r="B594">
        <v>12649</v>
      </c>
      <c r="C594">
        <v>12761</v>
      </c>
      <c r="D594">
        <f t="shared" si="18"/>
        <v>112</v>
      </c>
      <c r="E594">
        <f t="shared" si="19"/>
        <v>22.4</v>
      </c>
    </row>
    <row r="595" spans="1:5" ht="15.75" customHeight="1" x14ac:dyDescent="0.25">
      <c r="A595" s="1">
        <v>44839</v>
      </c>
      <c r="B595">
        <v>12762</v>
      </c>
      <c r="C595">
        <v>12885</v>
      </c>
      <c r="D595">
        <f t="shared" si="18"/>
        <v>123</v>
      </c>
      <c r="E595">
        <f t="shared" si="19"/>
        <v>24.6</v>
      </c>
    </row>
    <row r="596" spans="1:5" ht="15.75" customHeight="1" x14ac:dyDescent="0.25">
      <c r="A596" s="1">
        <v>44840</v>
      </c>
      <c r="B596">
        <v>12886</v>
      </c>
      <c r="C596">
        <v>12993</v>
      </c>
      <c r="D596">
        <f t="shared" si="18"/>
        <v>107</v>
      </c>
      <c r="E596">
        <f t="shared" si="19"/>
        <v>21.4</v>
      </c>
    </row>
    <row r="597" spans="1:5" ht="15.75" customHeight="1" x14ac:dyDescent="0.25">
      <c r="A597" s="1">
        <v>44841</v>
      </c>
      <c r="B597">
        <v>12994</v>
      </c>
      <c r="C597">
        <v>13122</v>
      </c>
      <c r="D597">
        <f t="shared" si="18"/>
        <v>128</v>
      </c>
      <c r="E597">
        <f t="shared" si="19"/>
        <v>25.6</v>
      </c>
    </row>
    <row r="598" spans="1:5" ht="15.75" customHeight="1" x14ac:dyDescent="0.25">
      <c r="A598" s="1">
        <v>44842</v>
      </c>
      <c r="B598">
        <v>13123</v>
      </c>
      <c r="C598">
        <v>13258</v>
      </c>
      <c r="D598">
        <f t="shared" si="18"/>
        <v>135</v>
      </c>
      <c r="E598">
        <f>D598/7</f>
        <v>19.285714285714285</v>
      </c>
    </row>
    <row r="599" spans="1:5" ht="15.75" customHeight="1" x14ac:dyDescent="0.25">
      <c r="A599" s="1">
        <v>44843</v>
      </c>
      <c r="B599">
        <v>13259</v>
      </c>
      <c r="C599">
        <v>13304</v>
      </c>
      <c r="D599">
        <f t="shared" si="18"/>
        <v>45</v>
      </c>
      <c r="E599">
        <f>D599/2</f>
        <v>22.5</v>
      </c>
    </row>
    <row r="600" spans="1:5" ht="15.75" customHeight="1" x14ac:dyDescent="0.25">
      <c r="A600" s="1">
        <v>44844</v>
      </c>
      <c r="B600">
        <v>13305</v>
      </c>
      <c r="C600">
        <v>13425</v>
      </c>
      <c r="D600">
        <f t="shared" si="18"/>
        <v>120</v>
      </c>
      <c r="E600">
        <f t="shared" si="19"/>
        <v>24</v>
      </c>
    </row>
    <row r="601" spans="1:5" ht="15.75" customHeight="1" x14ac:dyDescent="0.25">
      <c r="A601" s="1">
        <v>44845</v>
      </c>
      <c r="B601">
        <v>13426</v>
      </c>
      <c r="C601">
        <v>13525</v>
      </c>
      <c r="D601">
        <f t="shared" si="18"/>
        <v>99</v>
      </c>
      <c r="E601">
        <f t="shared" si="19"/>
        <v>19.8</v>
      </c>
    </row>
    <row r="602" spans="1:5" ht="15.75" customHeight="1" x14ac:dyDescent="0.25">
      <c r="A602" s="1">
        <v>44846</v>
      </c>
      <c r="B602">
        <v>13526</v>
      </c>
      <c r="C602">
        <v>13626</v>
      </c>
      <c r="D602">
        <f t="shared" si="18"/>
        <v>100</v>
      </c>
      <c r="E602">
        <f t="shared" si="19"/>
        <v>20</v>
      </c>
    </row>
    <row r="603" spans="1:5" ht="15.75" customHeight="1" x14ac:dyDescent="0.25">
      <c r="A603" s="1">
        <v>44847</v>
      </c>
      <c r="B603">
        <v>13627</v>
      </c>
      <c r="C603">
        <v>13738</v>
      </c>
      <c r="D603">
        <f t="shared" si="18"/>
        <v>111</v>
      </c>
      <c r="E603">
        <f t="shared" si="19"/>
        <v>22.2</v>
      </c>
    </row>
    <row r="604" spans="1:5" ht="15.75" customHeight="1" x14ac:dyDescent="0.25">
      <c r="A604" s="1">
        <v>44848</v>
      </c>
      <c r="B604">
        <v>13739</v>
      </c>
      <c r="C604">
        <v>13861</v>
      </c>
      <c r="D604">
        <f t="shared" si="18"/>
        <v>122</v>
      </c>
      <c r="E604">
        <f t="shared" si="19"/>
        <v>24.4</v>
      </c>
    </row>
    <row r="605" spans="1:5" ht="15.75" customHeight="1" x14ac:dyDescent="0.25">
      <c r="A605" s="1">
        <v>44849</v>
      </c>
      <c r="B605">
        <v>13862</v>
      </c>
      <c r="C605">
        <v>13986</v>
      </c>
      <c r="D605">
        <f t="shared" si="18"/>
        <v>124</v>
      </c>
      <c r="E605">
        <f t="shared" si="19"/>
        <v>24.8</v>
      </c>
    </row>
    <row r="606" spans="1:5" ht="15.75" customHeight="1" x14ac:dyDescent="0.25">
      <c r="A606" s="1">
        <v>44850</v>
      </c>
      <c r="B606">
        <v>13987</v>
      </c>
      <c r="C606">
        <v>14044</v>
      </c>
      <c r="D606">
        <f t="shared" si="18"/>
        <v>57</v>
      </c>
      <c r="E606">
        <f t="shared" si="19"/>
        <v>11.4</v>
      </c>
    </row>
    <row r="607" spans="1:5" ht="15.75" customHeight="1" x14ac:dyDescent="0.25">
      <c r="A607" s="1">
        <v>44851</v>
      </c>
      <c r="B607">
        <v>14045</v>
      </c>
      <c r="C607">
        <v>14174</v>
      </c>
      <c r="D607">
        <f t="shared" si="18"/>
        <v>129</v>
      </c>
      <c r="E607">
        <f t="shared" si="19"/>
        <v>25.8</v>
      </c>
    </row>
    <row r="608" spans="1:5" ht="15.75" customHeight="1" x14ac:dyDescent="0.25">
      <c r="A608" s="1">
        <v>44852</v>
      </c>
      <c r="B608">
        <v>14175</v>
      </c>
      <c r="C608">
        <v>14281</v>
      </c>
      <c r="D608">
        <f t="shared" si="18"/>
        <v>106</v>
      </c>
      <c r="E608">
        <f t="shared" si="19"/>
        <v>21.2</v>
      </c>
    </row>
    <row r="609" spans="1:7" ht="15.75" customHeight="1" x14ac:dyDescent="0.25">
      <c r="A609" s="1">
        <v>44853</v>
      </c>
      <c r="B609">
        <v>14282</v>
      </c>
      <c r="C609">
        <v>14389</v>
      </c>
      <c r="D609">
        <f t="shared" si="18"/>
        <v>107</v>
      </c>
      <c r="E609">
        <f t="shared" si="19"/>
        <v>21.4</v>
      </c>
    </row>
    <row r="610" spans="1:7" ht="15.75" customHeight="1" x14ac:dyDescent="0.25">
      <c r="A610" s="1">
        <v>44854</v>
      </c>
      <c r="B610">
        <v>14390</v>
      </c>
      <c r="C610">
        <v>14493</v>
      </c>
      <c r="D610">
        <f t="shared" si="18"/>
        <v>103</v>
      </c>
      <c r="E610">
        <f t="shared" si="19"/>
        <v>20.6</v>
      </c>
    </row>
    <row r="611" spans="1:7" ht="15.75" customHeight="1" x14ac:dyDescent="0.25">
      <c r="A611" s="1">
        <v>44855</v>
      </c>
      <c r="B611">
        <v>14494</v>
      </c>
      <c r="C611">
        <v>14611</v>
      </c>
      <c r="D611">
        <f t="shared" si="18"/>
        <v>117</v>
      </c>
      <c r="E611">
        <f t="shared" si="19"/>
        <v>23.4</v>
      </c>
    </row>
    <row r="612" spans="1:7" ht="15.75" customHeight="1" x14ac:dyDescent="0.25">
      <c r="A612" s="1">
        <v>44856</v>
      </c>
      <c r="B612">
        <v>14612</v>
      </c>
      <c r="C612">
        <v>14755</v>
      </c>
      <c r="D612">
        <f t="shared" si="18"/>
        <v>143</v>
      </c>
      <c r="E612">
        <f>D612/7</f>
        <v>20.428571428571427</v>
      </c>
    </row>
    <row r="613" spans="1:7" ht="15.75" customHeight="1" x14ac:dyDescent="0.25">
      <c r="A613" s="1">
        <v>44857</v>
      </c>
      <c r="B613">
        <v>14756</v>
      </c>
      <c r="C613">
        <v>14801</v>
      </c>
      <c r="D613">
        <f t="shared" si="18"/>
        <v>45</v>
      </c>
      <c r="E613">
        <f t="shared" si="19"/>
        <v>9</v>
      </c>
    </row>
    <row r="614" spans="1:7" ht="15.75" customHeight="1" x14ac:dyDescent="0.25">
      <c r="A614" s="1">
        <v>44858</v>
      </c>
      <c r="B614">
        <v>14802</v>
      </c>
      <c r="C614">
        <v>14909</v>
      </c>
      <c r="D614">
        <f t="shared" si="18"/>
        <v>107</v>
      </c>
      <c r="E614">
        <f t="shared" si="19"/>
        <v>21.4</v>
      </c>
    </row>
    <row r="615" spans="1:7" ht="15.75" customHeight="1" x14ac:dyDescent="0.25">
      <c r="A615" s="1">
        <v>44859</v>
      </c>
      <c r="B615">
        <v>14910</v>
      </c>
      <c r="C615">
        <v>15018</v>
      </c>
      <c r="D615">
        <f t="shared" si="18"/>
        <v>108</v>
      </c>
      <c r="E615">
        <f t="shared" si="19"/>
        <v>21.6</v>
      </c>
    </row>
    <row r="616" spans="1:7" ht="15.75" customHeight="1" x14ac:dyDescent="0.25">
      <c r="A616" s="1">
        <v>44860</v>
      </c>
      <c r="B616">
        <v>15019</v>
      </c>
      <c r="C616">
        <v>15137</v>
      </c>
      <c r="D616">
        <f t="shared" si="18"/>
        <v>118</v>
      </c>
      <c r="E616">
        <f t="shared" si="19"/>
        <v>23.6</v>
      </c>
    </row>
    <row r="617" spans="1:7" ht="15.75" customHeight="1" x14ac:dyDescent="0.25">
      <c r="A617" s="1">
        <v>44861</v>
      </c>
      <c r="B617">
        <v>15138</v>
      </c>
      <c r="C617">
        <v>15248</v>
      </c>
      <c r="D617">
        <f t="shared" si="18"/>
        <v>110</v>
      </c>
      <c r="E617">
        <f t="shared" si="19"/>
        <v>22</v>
      </c>
    </row>
    <row r="618" spans="1:7" ht="15.75" customHeight="1" x14ac:dyDescent="0.25">
      <c r="A618" s="1">
        <v>44862</v>
      </c>
      <c r="B618">
        <v>15249</v>
      </c>
      <c r="C618">
        <v>15364</v>
      </c>
      <c r="D618">
        <f t="shared" si="18"/>
        <v>115</v>
      </c>
      <c r="E618">
        <f t="shared" si="19"/>
        <v>23</v>
      </c>
    </row>
    <row r="619" spans="1:7" ht="15.75" customHeight="1" x14ac:dyDescent="0.25">
      <c r="A619" s="1">
        <v>44863</v>
      </c>
      <c r="B619">
        <v>15365</v>
      </c>
      <c r="C619">
        <v>15479</v>
      </c>
      <c r="D619">
        <f t="shared" si="18"/>
        <v>114</v>
      </c>
      <c r="E619">
        <f t="shared" si="19"/>
        <v>22.8</v>
      </c>
    </row>
    <row r="620" spans="1:7" ht="15.75" customHeight="1" x14ac:dyDescent="0.25">
      <c r="A620" s="1">
        <v>44864</v>
      </c>
      <c r="B620">
        <v>15480</v>
      </c>
      <c r="C620">
        <v>15538</v>
      </c>
      <c r="D620">
        <f t="shared" si="18"/>
        <v>58</v>
      </c>
      <c r="E620">
        <f t="shared" si="19"/>
        <v>11.6</v>
      </c>
      <c r="G620">
        <f>B621-C620</f>
        <v>1</v>
      </c>
    </row>
    <row r="621" spans="1:7" ht="15.75" customHeight="1" x14ac:dyDescent="0.25">
      <c r="A621" s="1">
        <v>44865</v>
      </c>
      <c r="B621">
        <v>15539</v>
      </c>
      <c r="C621">
        <v>15664</v>
      </c>
      <c r="D621">
        <f t="shared" si="18"/>
        <v>125</v>
      </c>
      <c r="E621">
        <f>D621/5</f>
        <v>25</v>
      </c>
    </row>
    <row r="622" spans="1:7" ht="15.75" customHeight="1" x14ac:dyDescent="0.2">
      <c r="A622" s="55" t="s">
        <v>579</v>
      </c>
      <c r="B622" s="56"/>
      <c r="C622" s="57"/>
    </row>
    <row r="623" spans="1:7" ht="15.75" customHeight="1" x14ac:dyDescent="0.2">
      <c r="A623" s="58"/>
      <c r="B623" s="59"/>
      <c r="C623" s="60"/>
    </row>
    <row r="624" spans="1:7" ht="15.75" customHeight="1" x14ac:dyDescent="0.25">
      <c r="A624" s="1">
        <v>44866</v>
      </c>
      <c r="B624">
        <v>15665</v>
      </c>
      <c r="C624">
        <v>15793</v>
      </c>
      <c r="D624">
        <f>C624-B624</f>
        <v>128</v>
      </c>
      <c r="E624">
        <f>D624/6</f>
        <v>21.333333333333332</v>
      </c>
    </row>
    <row r="625" spans="1:5" ht="15.75" customHeight="1" x14ac:dyDescent="0.25">
      <c r="A625" s="1">
        <v>44867</v>
      </c>
      <c r="B625">
        <v>15794</v>
      </c>
      <c r="C625">
        <v>15865</v>
      </c>
      <c r="D625">
        <f t="shared" ref="D625:D653" si="20">C625-B625</f>
        <v>71</v>
      </c>
      <c r="E625">
        <f t="shared" ref="E625:E653" si="21">D625/5</f>
        <v>14.2</v>
      </c>
    </row>
    <row r="626" spans="1:5" ht="15.75" customHeight="1" x14ac:dyDescent="0.25">
      <c r="A626" s="1">
        <v>44868</v>
      </c>
      <c r="B626">
        <v>15866</v>
      </c>
      <c r="C626">
        <v>15988</v>
      </c>
      <c r="D626">
        <f t="shared" si="20"/>
        <v>122</v>
      </c>
      <c r="E626">
        <f t="shared" si="21"/>
        <v>24.4</v>
      </c>
    </row>
    <row r="627" spans="1:5" ht="15.75" customHeight="1" x14ac:dyDescent="0.25">
      <c r="A627" s="1">
        <v>44869</v>
      </c>
      <c r="B627">
        <v>15989</v>
      </c>
      <c r="C627">
        <v>16117</v>
      </c>
      <c r="D627">
        <f t="shared" si="20"/>
        <v>128</v>
      </c>
      <c r="E627">
        <f t="shared" si="21"/>
        <v>25.6</v>
      </c>
    </row>
    <row r="628" spans="1:5" ht="15.75" customHeight="1" x14ac:dyDescent="0.25">
      <c r="A628" s="1">
        <v>44870</v>
      </c>
      <c r="B628">
        <v>16118</v>
      </c>
      <c r="C628">
        <v>16234</v>
      </c>
      <c r="D628">
        <f t="shared" si="20"/>
        <v>116</v>
      </c>
      <c r="E628">
        <f t="shared" si="21"/>
        <v>23.2</v>
      </c>
    </row>
    <row r="629" spans="1:5" ht="15.75" customHeight="1" x14ac:dyDescent="0.25">
      <c r="A629" s="1">
        <v>44871</v>
      </c>
      <c r="B629">
        <v>16235</v>
      </c>
      <c r="C629">
        <v>16289</v>
      </c>
      <c r="D629">
        <f t="shared" si="20"/>
        <v>54</v>
      </c>
      <c r="E629">
        <f>D629/3</f>
        <v>18</v>
      </c>
    </row>
    <row r="630" spans="1:5" ht="15.75" customHeight="1" x14ac:dyDescent="0.25">
      <c r="A630" s="1">
        <v>44872</v>
      </c>
      <c r="B630">
        <v>16290</v>
      </c>
      <c r="C630">
        <v>16412</v>
      </c>
      <c r="D630">
        <f t="shared" si="20"/>
        <v>122</v>
      </c>
      <c r="E630">
        <f t="shared" si="21"/>
        <v>24.4</v>
      </c>
    </row>
    <row r="631" spans="1:5" ht="15.75" customHeight="1" x14ac:dyDescent="0.25">
      <c r="A631" s="1">
        <v>44873</v>
      </c>
      <c r="B631">
        <v>16413</v>
      </c>
      <c r="C631">
        <v>16507</v>
      </c>
      <c r="D631">
        <f t="shared" si="20"/>
        <v>94</v>
      </c>
      <c r="E631">
        <f t="shared" si="21"/>
        <v>18.8</v>
      </c>
    </row>
    <row r="632" spans="1:5" ht="15.75" customHeight="1" x14ac:dyDescent="0.25">
      <c r="A632" s="1">
        <v>44874</v>
      </c>
      <c r="B632">
        <v>16508</v>
      </c>
      <c r="C632">
        <v>16610</v>
      </c>
      <c r="D632">
        <f t="shared" si="20"/>
        <v>102</v>
      </c>
      <c r="E632">
        <f t="shared" si="21"/>
        <v>20.399999999999999</v>
      </c>
    </row>
    <row r="633" spans="1:5" ht="15.75" customHeight="1" x14ac:dyDescent="0.25">
      <c r="A633" s="1">
        <v>44875</v>
      </c>
      <c r="B633">
        <v>16611</v>
      </c>
      <c r="C633">
        <v>16737</v>
      </c>
      <c r="D633">
        <f t="shared" si="20"/>
        <v>126</v>
      </c>
      <c r="E633">
        <f t="shared" si="21"/>
        <v>25.2</v>
      </c>
    </row>
    <row r="634" spans="1:5" ht="15.75" customHeight="1" x14ac:dyDescent="0.25">
      <c r="A634" s="1">
        <v>44876</v>
      </c>
      <c r="B634">
        <v>16738</v>
      </c>
      <c r="C634">
        <v>16859</v>
      </c>
      <c r="D634">
        <f t="shared" si="20"/>
        <v>121</v>
      </c>
      <c r="E634">
        <f t="shared" si="21"/>
        <v>24.2</v>
      </c>
    </row>
    <row r="635" spans="1:5" ht="15.75" customHeight="1" x14ac:dyDescent="0.25">
      <c r="A635" s="1">
        <v>44877</v>
      </c>
      <c r="B635">
        <v>16860</v>
      </c>
      <c r="C635">
        <v>16986</v>
      </c>
      <c r="D635">
        <f t="shared" si="20"/>
        <v>126</v>
      </c>
      <c r="E635">
        <f t="shared" si="21"/>
        <v>25.2</v>
      </c>
    </row>
    <row r="636" spans="1:5" ht="15.75" customHeight="1" x14ac:dyDescent="0.25">
      <c r="A636" s="1">
        <v>44878</v>
      </c>
      <c r="B636">
        <v>16987</v>
      </c>
      <c r="C636">
        <v>17033</v>
      </c>
      <c r="D636">
        <f t="shared" si="20"/>
        <v>46</v>
      </c>
      <c r="E636">
        <f t="shared" si="21"/>
        <v>9.1999999999999993</v>
      </c>
    </row>
    <row r="637" spans="1:5" ht="15.75" customHeight="1" x14ac:dyDescent="0.25">
      <c r="A637" s="1">
        <v>44879</v>
      </c>
      <c r="B637">
        <v>17034</v>
      </c>
      <c r="C637">
        <v>17148</v>
      </c>
      <c r="D637">
        <f t="shared" si="20"/>
        <v>114</v>
      </c>
      <c r="E637">
        <f t="shared" si="21"/>
        <v>22.8</v>
      </c>
    </row>
    <row r="638" spans="1:5" ht="15.75" customHeight="1" x14ac:dyDescent="0.25">
      <c r="A638" s="1">
        <v>44880</v>
      </c>
      <c r="B638">
        <v>17149</v>
      </c>
      <c r="C638">
        <v>17248</v>
      </c>
      <c r="D638">
        <f t="shared" si="20"/>
        <v>99</v>
      </c>
      <c r="E638">
        <f t="shared" si="21"/>
        <v>19.8</v>
      </c>
    </row>
    <row r="639" spans="1:5" ht="15.75" customHeight="1" x14ac:dyDescent="0.25">
      <c r="A639" s="1">
        <v>44881</v>
      </c>
      <c r="B639">
        <v>17249</v>
      </c>
      <c r="C639">
        <v>17357</v>
      </c>
      <c r="D639">
        <f t="shared" si="20"/>
        <v>108</v>
      </c>
      <c r="E639">
        <f t="shared" si="21"/>
        <v>21.6</v>
      </c>
    </row>
    <row r="640" spans="1:5" ht="15.75" customHeight="1" x14ac:dyDescent="0.25">
      <c r="A640" s="1">
        <v>44882</v>
      </c>
      <c r="B640">
        <v>17358</v>
      </c>
      <c r="C640">
        <v>17468</v>
      </c>
      <c r="D640">
        <f t="shared" si="20"/>
        <v>110</v>
      </c>
      <c r="E640">
        <f t="shared" si="21"/>
        <v>22</v>
      </c>
    </row>
    <row r="641" spans="1:5" ht="15.75" customHeight="1" x14ac:dyDescent="0.25">
      <c r="A641" s="1">
        <v>44883</v>
      </c>
      <c r="B641">
        <v>17469</v>
      </c>
      <c r="C641">
        <v>17597</v>
      </c>
      <c r="D641">
        <f t="shared" si="20"/>
        <v>128</v>
      </c>
      <c r="E641">
        <f t="shared" si="21"/>
        <v>25.6</v>
      </c>
    </row>
    <row r="642" spans="1:5" ht="15.75" customHeight="1" x14ac:dyDescent="0.25">
      <c r="A642" s="1">
        <v>44884</v>
      </c>
      <c r="B642">
        <v>17598</v>
      </c>
      <c r="C642">
        <v>17728</v>
      </c>
      <c r="D642">
        <f t="shared" si="20"/>
        <v>130</v>
      </c>
      <c r="E642">
        <f t="shared" si="21"/>
        <v>26</v>
      </c>
    </row>
    <row r="643" spans="1:5" ht="15.75" customHeight="1" x14ac:dyDescent="0.25">
      <c r="A643" s="1">
        <v>44885</v>
      </c>
      <c r="B643" s="46" t="s">
        <v>580</v>
      </c>
      <c r="C643" s="46"/>
      <c r="D643" s="46"/>
      <c r="E643" s="46"/>
    </row>
    <row r="644" spans="1:5" ht="15.75" customHeight="1" x14ac:dyDescent="0.25">
      <c r="A644" s="1">
        <v>44886</v>
      </c>
      <c r="B644">
        <v>17729</v>
      </c>
      <c r="C644">
        <v>17837</v>
      </c>
      <c r="D644">
        <f t="shared" si="20"/>
        <v>108</v>
      </c>
      <c r="E644">
        <f t="shared" si="21"/>
        <v>21.6</v>
      </c>
    </row>
    <row r="645" spans="1:5" ht="15.75" customHeight="1" x14ac:dyDescent="0.25">
      <c r="A645" s="1">
        <v>44887</v>
      </c>
      <c r="B645">
        <v>17838</v>
      </c>
      <c r="C645">
        <v>17935</v>
      </c>
      <c r="D645">
        <f t="shared" si="20"/>
        <v>97</v>
      </c>
      <c r="E645">
        <f t="shared" si="21"/>
        <v>19.399999999999999</v>
      </c>
    </row>
    <row r="646" spans="1:5" ht="15.75" customHeight="1" x14ac:dyDescent="0.25">
      <c r="A646" s="1">
        <v>44888</v>
      </c>
      <c r="B646">
        <v>17936</v>
      </c>
      <c r="C646">
        <v>18057</v>
      </c>
      <c r="D646">
        <f t="shared" si="20"/>
        <v>121</v>
      </c>
      <c r="E646">
        <f t="shared" si="21"/>
        <v>24.2</v>
      </c>
    </row>
    <row r="647" spans="1:5" ht="15.75" customHeight="1" x14ac:dyDescent="0.25">
      <c r="A647" s="1">
        <v>44889</v>
      </c>
      <c r="B647">
        <v>18058</v>
      </c>
      <c r="C647">
        <v>18159</v>
      </c>
      <c r="D647">
        <f t="shared" si="20"/>
        <v>101</v>
      </c>
      <c r="E647">
        <f t="shared" si="21"/>
        <v>20.2</v>
      </c>
    </row>
    <row r="648" spans="1:5" ht="15.75" customHeight="1" x14ac:dyDescent="0.25">
      <c r="A648" s="1">
        <v>44890</v>
      </c>
      <c r="B648">
        <v>18160</v>
      </c>
      <c r="C648">
        <v>18279</v>
      </c>
      <c r="D648">
        <f t="shared" si="20"/>
        <v>119</v>
      </c>
      <c r="E648">
        <f t="shared" si="21"/>
        <v>23.8</v>
      </c>
    </row>
    <row r="649" spans="1:5" ht="15.75" customHeight="1" x14ac:dyDescent="0.25">
      <c r="A649" s="1">
        <v>44891</v>
      </c>
      <c r="B649">
        <v>18280</v>
      </c>
      <c r="C649">
        <v>18412</v>
      </c>
      <c r="D649">
        <f t="shared" si="20"/>
        <v>132</v>
      </c>
      <c r="E649">
        <f t="shared" si="21"/>
        <v>26.4</v>
      </c>
    </row>
    <row r="650" spans="1:5" ht="15.75" customHeight="1" x14ac:dyDescent="0.25">
      <c r="A650" s="1">
        <v>44892</v>
      </c>
      <c r="B650" s="46" t="s">
        <v>580</v>
      </c>
      <c r="C650" s="46"/>
      <c r="D650" s="46"/>
      <c r="E650" s="46"/>
    </row>
    <row r="651" spans="1:5" ht="15.75" customHeight="1" x14ac:dyDescent="0.25">
      <c r="A651" s="1">
        <v>44893</v>
      </c>
      <c r="B651">
        <v>18413</v>
      </c>
      <c r="C651">
        <v>18531</v>
      </c>
      <c r="D651">
        <f t="shared" si="20"/>
        <v>118</v>
      </c>
      <c r="E651">
        <f t="shared" si="21"/>
        <v>23.6</v>
      </c>
    </row>
    <row r="652" spans="1:5" ht="15.75" customHeight="1" x14ac:dyDescent="0.25">
      <c r="A652" s="1">
        <v>44894</v>
      </c>
      <c r="B652">
        <v>18532</v>
      </c>
      <c r="C652">
        <v>18622</v>
      </c>
      <c r="D652">
        <f t="shared" si="20"/>
        <v>90</v>
      </c>
      <c r="E652">
        <f t="shared" si="21"/>
        <v>18</v>
      </c>
    </row>
    <row r="653" spans="1:5" ht="15.75" customHeight="1" x14ac:dyDescent="0.25">
      <c r="A653" s="1">
        <v>44895</v>
      </c>
      <c r="B653">
        <v>18623</v>
      </c>
      <c r="C653">
        <v>18743</v>
      </c>
      <c r="D653">
        <f t="shared" si="20"/>
        <v>120</v>
      </c>
      <c r="E653">
        <f t="shared" si="21"/>
        <v>24</v>
      </c>
    </row>
    <row r="654" spans="1:5" ht="15.75" customHeight="1" x14ac:dyDescent="0.2">
      <c r="A654" s="49" t="s">
        <v>581</v>
      </c>
      <c r="B654" s="50"/>
      <c r="C654" s="51"/>
      <c r="D654" s="12"/>
      <c r="E654" s="12"/>
    </row>
    <row r="655" spans="1:5" ht="15.75" customHeight="1" x14ac:dyDescent="0.2">
      <c r="A655" s="52"/>
      <c r="B655" s="53"/>
      <c r="C655" s="54"/>
      <c r="D655" s="12"/>
      <c r="E655" s="12"/>
    </row>
    <row r="656" spans="1:5" ht="15.75" customHeight="1" x14ac:dyDescent="0.25">
      <c r="A656" s="1">
        <v>44896</v>
      </c>
      <c r="B656">
        <v>18744</v>
      </c>
      <c r="C656">
        <v>18852</v>
      </c>
      <c r="D656">
        <f t="shared" ref="D656:D662" si="22">C656-B656</f>
        <v>108</v>
      </c>
      <c r="E656">
        <f t="shared" ref="E656:E662" si="23">D656/5</f>
        <v>21.6</v>
      </c>
    </row>
    <row r="657" spans="1:5" ht="15.75" customHeight="1" x14ac:dyDescent="0.25">
      <c r="A657" s="1">
        <v>44897</v>
      </c>
      <c r="B657">
        <v>18853</v>
      </c>
      <c r="C657">
        <v>18986</v>
      </c>
      <c r="D657">
        <f t="shared" si="22"/>
        <v>133</v>
      </c>
      <c r="E657">
        <f t="shared" si="23"/>
        <v>26.6</v>
      </c>
    </row>
    <row r="658" spans="1:5" ht="15.75" customHeight="1" x14ac:dyDescent="0.25">
      <c r="A658" s="1">
        <v>44898</v>
      </c>
      <c r="B658">
        <v>18987</v>
      </c>
      <c r="C658">
        <v>19108</v>
      </c>
      <c r="D658">
        <f t="shared" si="22"/>
        <v>121</v>
      </c>
      <c r="E658">
        <f t="shared" si="23"/>
        <v>24.2</v>
      </c>
    </row>
    <row r="659" spans="1:5" ht="15.75" customHeight="1" x14ac:dyDescent="0.25">
      <c r="A659" s="1">
        <v>44899</v>
      </c>
      <c r="B659" s="46" t="s">
        <v>580</v>
      </c>
      <c r="C659" s="46"/>
      <c r="D659" s="46"/>
      <c r="E659" s="46"/>
    </row>
    <row r="660" spans="1:5" ht="15.75" customHeight="1" x14ac:dyDescent="0.25">
      <c r="A660" s="1">
        <v>44900</v>
      </c>
      <c r="B660">
        <v>19109</v>
      </c>
      <c r="C660">
        <v>19234</v>
      </c>
      <c r="D660">
        <f t="shared" si="22"/>
        <v>125</v>
      </c>
      <c r="E660">
        <f t="shared" si="23"/>
        <v>25</v>
      </c>
    </row>
    <row r="661" spans="1:5" ht="15.75" customHeight="1" x14ac:dyDescent="0.25">
      <c r="A661" s="1">
        <v>44901</v>
      </c>
      <c r="B661">
        <v>19235</v>
      </c>
      <c r="C661">
        <v>19355</v>
      </c>
      <c r="D661">
        <f t="shared" si="22"/>
        <v>120</v>
      </c>
      <c r="E661">
        <f t="shared" si="23"/>
        <v>24</v>
      </c>
    </row>
    <row r="662" spans="1:5" ht="15.75" customHeight="1" x14ac:dyDescent="0.25">
      <c r="A662" s="1">
        <v>44902</v>
      </c>
      <c r="B662">
        <v>19356</v>
      </c>
      <c r="C662">
        <v>19468</v>
      </c>
      <c r="D662">
        <f t="shared" si="22"/>
        <v>112</v>
      </c>
      <c r="E662">
        <f t="shared" si="23"/>
        <v>22.4</v>
      </c>
    </row>
    <row r="663" spans="1:5" ht="15.75" customHeight="1" x14ac:dyDescent="0.25">
      <c r="A663" s="1">
        <v>44903</v>
      </c>
      <c r="B663">
        <v>19469</v>
      </c>
      <c r="C663">
        <v>19576</v>
      </c>
      <c r="D663">
        <f t="shared" ref="D663:D686" si="24">C663-B663</f>
        <v>107</v>
      </c>
      <c r="E663">
        <f t="shared" ref="E663:E686" si="25">D663/5</f>
        <v>21.4</v>
      </c>
    </row>
    <row r="664" spans="1:5" ht="15.75" customHeight="1" x14ac:dyDescent="0.25">
      <c r="A664" s="1">
        <v>44904</v>
      </c>
      <c r="B664">
        <v>19577</v>
      </c>
      <c r="C664">
        <v>19712</v>
      </c>
      <c r="D664">
        <f t="shared" si="24"/>
        <v>135</v>
      </c>
      <c r="E664">
        <f t="shared" si="25"/>
        <v>27</v>
      </c>
    </row>
    <row r="665" spans="1:5" ht="15.75" customHeight="1" x14ac:dyDescent="0.25">
      <c r="A665" s="1">
        <v>44905</v>
      </c>
      <c r="B665">
        <v>19713</v>
      </c>
      <c r="C665">
        <v>19858</v>
      </c>
      <c r="D665">
        <f t="shared" si="24"/>
        <v>145</v>
      </c>
      <c r="E665">
        <f t="shared" si="25"/>
        <v>29</v>
      </c>
    </row>
    <row r="666" spans="1:5" ht="15.75" customHeight="1" x14ac:dyDescent="0.25">
      <c r="A666" s="1">
        <v>44906</v>
      </c>
      <c r="B666" s="46" t="s">
        <v>580</v>
      </c>
      <c r="C666" s="46"/>
      <c r="D666" s="46"/>
      <c r="E666" s="46"/>
    </row>
    <row r="667" spans="1:5" ht="15.75" customHeight="1" x14ac:dyDescent="0.25">
      <c r="A667" s="1">
        <v>44907</v>
      </c>
      <c r="B667">
        <v>19859</v>
      </c>
      <c r="C667">
        <v>19974</v>
      </c>
      <c r="D667">
        <f t="shared" si="24"/>
        <v>115</v>
      </c>
      <c r="E667">
        <f t="shared" si="25"/>
        <v>23</v>
      </c>
    </row>
    <row r="668" spans="1:5" ht="15.75" customHeight="1" x14ac:dyDescent="0.25">
      <c r="A668" s="1">
        <v>44908</v>
      </c>
      <c r="B668">
        <v>19975</v>
      </c>
      <c r="C668">
        <v>20089</v>
      </c>
      <c r="D668">
        <f t="shared" si="24"/>
        <v>114</v>
      </c>
      <c r="E668">
        <f t="shared" si="25"/>
        <v>22.8</v>
      </c>
    </row>
    <row r="669" spans="1:5" ht="15.75" customHeight="1" x14ac:dyDescent="0.25">
      <c r="A669" s="1">
        <v>44909</v>
      </c>
      <c r="B669">
        <v>20090</v>
      </c>
      <c r="C669">
        <v>20222</v>
      </c>
      <c r="D669">
        <f t="shared" si="24"/>
        <v>132</v>
      </c>
      <c r="E669">
        <f t="shared" si="25"/>
        <v>26.4</v>
      </c>
    </row>
    <row r="670" spans="1:5" ht="15.75" customHeight="1" x14ac:dyDescent="0.25">
      <c r="A670" s="1">
        <v>44910</v>
      </c>
      <c r="B670">
        <v>20223</v>
      </c>
      <c r="C670">
        <v>20353</v>
      </c>
      <c r="D670">
        <f t="shared" si="24"/>
        <v>130</v>
      </c>
      <c r="E670">
        <f t="shared" si="25"/>
        <v>26</v>
      </c>
    </row>
    <row r="671" spans="1:5" ht="15.75" customHeight="1" x14ac:dyDescent="0.25">
      <c r="A671" s="1">
        <v>44911</v>
      </c>
      <c r="B671">
        <v>20354</v>
      </c>
      <c r="C671">
        <v>20519</v>
      </c>
      <c r="D671">
        <f t="shared" si="24"/>
        <v>165</v>
      </c>
      <c r="E671">
        <f>D671/7</f>
        <v>23.571428571428573</v>
      </c>
    </row>
    <row r="672" spans="1:5" ht="15.75" customHeight="1" x14ac:dyDescent="0.25">
      <c r="A672" s="1">
        <v>44912</v>
      </c>
      <c r="B672">
        <v>20520</v>
      </c>
      <c r="C672">
        <v>20674</v>
      </c>
      <c r="D672">
        <f t="shared" si="24"/>
        <v>154</v>
      </c>
      <c r="E672">
        <f>D672/7</f>
        <v>22</v>
      </c>
    </row>
    <row r="673" spans="1:5" ht="15.75" customHeight="1" x14ac:dyDescent="0.25">
      <c r="A673" s="1">
        <v>44913</v>
      </c>
      <c r="B673">
        <v>20676</v>
      </c>
      <c r="C673">
        <v>20693</v>
      </c>
      <c r="D673" s="11">
        <f t="shared" si="24"/>
        <v>17</v>
      </c>
      <c r="E673">
        <f t="shared" si="25"/>
        <v>3.4</v>
      </c>
    </row>
    <row r="674" spans="1:5" ht="15.75" customHeight="1" x14ac:dyDescent="0.25">
      <c r="A674" s="1">
        <v>44914</v>
      </c>
      <c r="B674">
        <v>20694</v>
      </c>
      <c r="C674">
        <v>20810</v>
      </c>
      <c r="D674">
        <f t="shared" si="24"/>
        <v>116</v>
      </c>
      <c r="E674">
        <f t="shared" si="25"/>
        <v>23.2</v>
      </c>
    </row>
    <row r="675" spans="1:5" ht="15.75" customHeight="1" x14ac:dyDescent="0.25">
      <c r="A675" s="1">
        <v>44915</v>
      </c>
      <c r="B675">
        <v>20811</v>
      </c>
      <c r="C675">
        <v>20953</v>
      </c>
      <c r="D675">
        <f t="shared" si="24"/>
        <v>142</v>
      </c>
      <c r="E675">
        <f t="shared" si="25"/>
        <v>28.4</v>
      </c>
    </row>
    <row r="676" spans="1:5" ht="15.75" customHeight="1" x14ac:dyDescent="0.25">
      <c r="A676" s="1">
        <v>44916</v>
      </c>
      <c r="B676">
        <v>20954</v>
      </c>
      <c r="C676">
        <v>21071</v>
      </c>
      <c r="D676">
        <f t="shared" si="24"/>
        <v>117</v>
      </c>
      <c r="E676">
        <f t="shared" si="25"/>
        <v>23.4</v>
      </c>
    </row>
    <row r="677" spans="1:5" ht="15.75" customHeight="1" x14ac:dyDescent="0.25">
      <c r="A677" s="1">
        <v>44917</v>
      </c>
      <c r="B677">
        <v>21072</v>
      </c>
      <c r="C677">
        <v>21218</v>
      </c>
      <c r="D677">
        <f t="shared" si="24"/>
        <v>146</v>
      </c>
      <c r="E677">
        <f>D677/6</f>
        <v>24.333333333333332</v>
      </c>
    </row>
    <row r="678" spans="1:5" ht="15.75" customHeight="1" x14ac:dyDescent="0.25">
      <c r="A678" s="1">
        <v>44918</v>
      </c>
      <c r="B678">
        <v>21219</v>
      </c>
      <c r="C678">
        <v>21376</v>
      </c>
      <c r="D678">
        <f t="shared" si="24"/>
        <v>157</v>
      </c>
      <c r="E678">
        <f>D678/7</f>
        <v>22.428571428571427</v>
      </c>
    </row>
    <row r="679" spans="1:5" ht="15.75" customHeight="1" x14ac:dyDescent="0.25">
      <c r="A679" s="1">
        <v>44919</v>
      </c>
      <c r="B679">
        <v>21377</v>
      </c>
      <c r="C679">
        <v>21467</v>
      </c>
      <c r="D679">
        <f t="shared" si="24"/>
        <v>90</v>
      </c>
      <c r="E679">
        <f t="shared" si="25"/>
        <v>18</v>
      </c>
    </row>
    <row r="680" spans="1:5" ht="15.75" customHeight="1" x14ac:dyDescent="0.25">
      <c r="A680" s="1">
        <v>44920</v>
      </c>
      <c r="B680" s="43" t="s">
        <v>545</v>
      </c>
      <c r="C680" s="43"/>
      <c r="D680" s="43"/>
      <c r="E680" s="43"/>
    </row>
    <row r="681" spans="1:5" ht="15.75" customHeight="1" x14ac:dyDescent="0.25">
      <c r="A681" s="1">
        <v>44921</v>
      </c>
      <c r="B681">
        <v>21468</v>
      </c>
      <c r="C681">
        <v>21545</v>
      </c>
      <c r="D681">
        <f t="shared" si="24"/>
        <v>77</v>
      </c>
      <c r="E681">
        <f t="shared" si="25"/>
        <v>15.4</v>
      </c>
    </row>
    <row r="682" spans="1:5" ht="15.75" customHeight="1" x14ac:dyDescent="0.25">
      <c r="A682" s="1">
        <v>44922</v>
      </c>
      <c r="B682">
        <v>21546</v>
      </c>
      <c r="C682">
        <v>21630</v>
      </c>
      <c r="D682">
        <f t="shared" si="24"/>
        <v>84</v>
      </c>
      <c r="E682">
        <f t="shared" si="25"/>
        <v>16.8</v>
      </c>
    </row>
    <row r="683" spans="1:5" ht="15.75" customHeight="1" x14ac:dyDescent="0.25">
      <c r="A683" s="1">
        <v>44923</v>
      </c>
      <c r="B683">
        <v>21631</v>
      </c>
      <c r="C683">
        <v>21741</v>
      </c>
      <c r="D683">
        <f t="shared" si="24"/>
        <v>110</v>
      </c>
      <c r="E683">
        <f t="shared" si="25"/>
        <v>22</v>
      </c>
    </row>
    <row r="684" spans="1:5" ht="15.75" customHeight="1" x14ac:dyDescent="0.25">
      <c r="A684" s="1">
        <v>44924</v>
      </c>
      <c r="B684">
        <v>21742</v>
      </c>
      <c r="C684">
        <v>21875</v>
      </c>
      <c r="D684">
        <f t="shared" si="24"/>
        <v>133</v>
      </c>
      <c r="E684">
        <f t="shared" si="25"/>
        <v>26.6</v>
      </c>
    </row>
    <row r="685" spans="1:5" ht="15.75" customHeight="1" x14ac:dyDescent="0.25">
      <c r="A685" s="1">
        <v>44925</v>
      </c>
      <c r="B685">
        <v>21876</v>
      </c>
      <c r="C685">
        <v>22026</v>
      </c>
      <c r="D685">
        <f t="shared" si="24"/>
        <v>150</v>
      </c>
      <c r="E685">
        <f>D685/6</f>
        <v>25</v>
      </c>
    </row>
    <row r="686" spans="1:5" ht="15.75" customHeight="1" x14ac:dyDescent="0.25">
      <c r="A686" s="1">
        <v>44926</v>
      </c>
      <c r="B686">
        <v>22027</v>
      </c>
      <c r="C686">
        <v>22152</v>
      </c>
      <c r="D686">
        <f t="shared" si="24"/>
        <v>125</v>
      </c>
      <c r="E686">
        <f t="shared" si="25"/>
        <v>25</v>
      </c>
    </row>
    <row r="687" spans="1:5" ht="15.75" customHeight="1" x14ac:dyDescent="0.2">
      <c r="A687" s="63" t="s">
        <v>589</v>
      </c>
      <c r="B687" s="63"/>
      <c r="C687" s="63"/>
      <c r="D687" s="63"/>
      <c r="E687" s="63"/>
    </row>
    <row r="688" spans="1:5" ht="15.75" customHeight="1" x14ac:dyDescent="0.2">
      <c r="A688" s="63"/>
      <c r="B688" s="63"/>
      <c r="C688" s="63"/>
      <c r="D688" s="63"/>
      <c r="E688" s="63"/>
    </row>
    <row r="689" spans="1:5" ht="15.75" customHeight="1" x14ac:dyDescent="0.25">
      <c r="A689" s="1">
        <v>44927</v>
      </c>
      <c r="B689" s="47" t="s">
        <v>545</v>
      </c>
      <c r="C689" s="43"/>
      <c r="D689" s="43"/>
      <c r="E689" s="43"/>
    </row>
    <row r="690" spans="1:5" ht="15.75" customHeight="1" x14ac:dyDescent="0.25">
      <c r="A690" s="1">
        <v>44928</v>
      </c>
      <c r="B690">
        <v>22153</v>
      </c>
      <c r="C690">
        <v>22227</v>
      </c>
      <c r="D690">
        <f t="shared" ref="D690:D719" si="26">C690-B690</f>
        <v>74</v>
      </c>
      <c r="E690">
        <f t="shared" ref="E690:E719" si="27">D690/5</f>
        <v>14.8</v>
      </c>
    </row>
    <row r="691" spans="1:5" ht="15.75" customHeight="1" x14ac:dyDescent="0.25">
      <c r="A691" s="1">
        <v>44929</v>
      </c>
      <c r="B691">
        <v>22228</v>
      </c>
      <c r="C691">
        <v>22323</v>
      </c>
      <c r="D691">
        <f t="shared" si="26"/>
        <v>95</v>
      </c>
      <c r="E691">
        <f t="shared" si="27"/>
        <v>19</v>
      </c>
    </row>
    <row r="692" spans="1:5" ht="15.75" customHeight="1" x14ac:dyDescent="0.25">
      <c r="A692" s="1">
        <v>44930</v>
      </c>
      <c r="B692">
        <v>22324</v>
      </c>
      <c r="C692">
        <v>22425</v>
      </c>
      <c r="D692">
        <f t="shared" si="26"/>
        <v>101</v>
      </c>
      <c r="E692">
        <f t="shared" si="27"/>
        <v>20.2</v>
      </c>
    </row>
    <row r="693" spans="1:5" ht="15.75" customHeight="1" x14ac:dyDescent="0.25">
      <c r="A693" s="1">
        <v>44931</v>
      </c>
      <c r="B693">
        <v>22426</v>
      </c>
      <c r="C693">
        <v>22537</v>
      </c>
      <c r="D693">
        <f t="shared" si="26"/>
        <v>111</v>
      </c>
      <c r="E693">
        <f t="shared" si="27"/>
        <v>22.2</v>
      </c>
    </row>
    <row r="694" spans="1:5" ht="15.75" customHeight="1" x14ac:dyDescent="0.25">
      <c r="A694" s="1">
        <v>44932</v>
      </c>
      <c r="B694">
        <v>22538</v>
      </c>
      <c r="C694">
        <v>22649</v>
      </c>
      <c r="D694">
        <f t="shared" si="26"/>
        <v>111</v>
      </c>
      <c r="E694">
        <f t="shared" si="27"/>
        <v>22.2</v>
      </c>
    </row>
    <row r="695" spans="1:5" ht="15.75" customHeight="1" x14ac:dyDescent="0.25">
      <c r="A695" s="1">
        <v>44933</v>
      </c>
      <c r="B695">
        <v>22650</v>
      </c>
      <c r="C695">
        <v>22786</v>
      </c>
      <c r="D695">
        <f t="shared" si="26"/>
        <v>136</v>
      </c>
      <c r="E695">
        <f t="shared" si="27"/>
        <v>27.2</v>
      </c>
    </row>
    <row r="696" spans="1:5" ht="15.75" customHeight="1" x14ac:dyDescent="0.25">
      <c r="A696" s="1">
        <v>44934</v>
      </c>
      <c r="B696" s="62" t="s">
        <v>596</v>
      </c>
      <c r="C696" s="62"/>
      <c r="D696" s="62"/>
      <c r="E696" s="62"/>
    </row>
    <row r="697" spans="1:5" ht="15.75" customHeight="1" x14ac:dyDescent="0.25">
      <c r="A697" s="1">
        <v>44935</v>
      </c>
      <c r="B697">
        <v>22787</v>
      </c>
      <c r="C697">
        <v>22897</v>
      </c>
      <c r="D697">
        <f>C697-B697</f>
        <v>110</v>
      </c>
      <c r="E697">
        <f t="shared" si="27"/>
        <v>22</v>
      </c>
    </row>
    <row r="698" spans="1:5" ht="15.75" customHeight="1" x14ac:dyDescent="0.25">
      <c r="A698" s="1">
        <v>44936</v>
      </c>
      <c r="B698">
        <v>22898</v>
      </c>
      <c r="C698">
        <v>23009</v>
      </c>
      <c r="D698">
        <f>C698-B698</f>
        <v>111</v>
      </c>
      <c r="E698">
        <f t="shared" si="27"/>
        <v>22.2</v>
      </c>
    </row>
    <row r="699" spans="1:5" ht="15.75" customHeight="1" x14ac:dyDescent="0.25">
      <c r="A699" s="1">
        <v>44937</v>
      </c>
      <c r="B699">
        <v>23010</v>
      </c>
      <c r="C699">
        <v>23115</v>
      </c>
      <c r="D699">
        <f>C699-B699</f>
        <v>105</v>
      </c>
      <c r="E699">
        <f t="shared" si="27"/>
        <v>21</v>
      </c>
    </row>
    <row r="700" spans="1:5" ht="15.75" customHeight="1" x14ac:dyDescent="0.25">
      <c r="A700" s="1">
        <v>44938</v>
      </c>
      <c r="B700">
        <v>23116</v>
      </c>
      <c r="C700">
        <v>23228</v>
      </c>
      <c r="D700">
        <f>C700-B700</f>
        <v>112</v>
      </c>
      <c r="E700">
        <f t="shared" si="27"/>
        <v>22.4</v>
      </c>
    </row>
    <row r="701" spans="1:5" ht="15.75" customHeight="1" x14ac:dyDescent="0.25">
      <c r="A701" s="1">
        <v>44939</v>
      </c>
      <c r="B701">
        <v>23229</v>
      </c>
      <c r="C701">
        <v>23352</v>
      </c>
      <c r="D701">
        <f>C701-B701</f>
        <v>123</v>
      </c>
      <c r="E701">
        <f t="shared" si="27"/>
        <v>24.6</v>
      </c>
    </row>
    <row r="702" spans="1:5" ht="15.75" customHeight="1" x14ac:dyDescent="0.25">
      <c r="A702" s="1">
        <v>44940</v>
      </c>
      <c r="B702">
        <v>23353</v>
      </c>
      <c r="C702">
        <v>23484</v>
      </c>
      <c r="D702">
        <f t="shared" si="26"/>
        <v>131</v>
      </c>
      <c r="E702">
        <f t="shared" si="27"/>
        <v>26.2</v>
      </c>
    </row>
    <row r="703" spans="1:5" ht="15.75" customHeight="1" x14ac:dyDescent="0.25">
      <c r="A703" s="1">
        <v>44941</v>
      </c>
      <c r="B703" s="47" t="s">
        <v>580</v>
      </c>
      <c r="C703" s="43"/>
      <c r="D703" s="43"/>
      <c r="E703" s="43"/>
    </row>
    <row r="704" spans="1:5" ht="15.75" customHeight="1" x14ac:dyDescent="0.25">
      <c r="A704" s="1">
        <v>44942</v>
      </c>
      <c r="B704">
        <v>23485</v>
      </c>
      <c r="C704">
        <v>23603</v>
      </c>
      <c r="D704">
        <f t="shared" si="26"/>
        <v>118</v>
      </c>
      <c r="E704">
        <f t="shared" si="27"/>
        <v>23.6</v>
      </c>
    </row>
    <row r="705" spans="1:5" ht="15.75" customHeight="1" x14ac:dyDescent="0.25">
      <c r="A705" s="1">
        <v>44943</v>
      </c>
      <c r="B705">
        <v>23604</v>
      </c>
      <c r="C705">
        <v>23701</v>
      </c>
      <c r="D705">
        <f t="shared" si="26"/>
        <v>97</v>
      </c>
      <c r="E705">
        <f t="shared" si="27"/>
        <v>19.399999999999999</v>
      </c>
    </row>
    <row r="706" spans="1:5" ht="15.75" customHeight="1" x14ac:dyDescent="0.25">
      <c r="A706" s="1">
        <v>44944</v>
      </c>
      <c r="B706">
        <v>23702</v>
      </c>
      <c r="C706">
        <v>23809</v>
      </c>
      <c r="D706">
        <f t="shared" si="26"/>
        <v>107</v>
      </c>
      <c r="E706">
        <f t="shared" si="27"/>
        <v>21.4</v>
      </c>
    </row>
    <row r="707" spans="1:5" ht="15.75" customHeight="1" x14ac:dyDescent="0.25">
      <c r="A707" s="1">
        <v>44945</v>
      </c>
      <c r="B707">
        <v>23810</v>
      </c>
      <c r="C707">
        <v>23922</v>
      </c>
      <c r="D707">
        <f t="shared" si="26"/>
        <v>112</v>
      </c>
      <c r="E707">
        <f t="shared" si="27"/>
        <v>22.4</v>
      </c>
    </row>
    <row r="708" spans="1:5" ht="15.75" customHeight="1" x14ac:dyDescent="0.25">
      <c r="A708" s="1">
        <v>44946</v>
      </c>
      <c r="B708">
        <v>23923</v>
      </c>
      <c r="C708">
        <v>24030</v>
      </c>
      <c r="D708">
        <f t="shared" si="26"/>
        <v>107</v>
      </c>
      <c r="E708">
        <f t="shared" si="27"/>
        <v>21.4</v>
      </c>
    </row>
    <row r="709" spans="1:5" ht="15.75" customHeight="1" x14ac:dyDescent="0.25">
      <c r="A709" s="1">
        <v>44947</v>
      </c>
      <c r="B709">
        <v>24031</v>
      </c>
      <c r="C709">
        <v>24166</v>
      </c>
      <c r="D709">
        <f t="shared" si="26"/>
        <v>135</v>
      </c>
      <c r="E709">
        <f t="shared" si="27"/>
        <v>27</v>
      </c>
    </row>
    <row r="710" spans="1:5" ht="15.75" customHeight="1" x14ac:dyDescent="0.25">
      <c r="A710" s="1">
        <v>44948</v>
      </c>
      <c r="B710" s="47" t="s">
        <v>580</v>
      </c>
      <c r="C710" s="43"/>
      <c r="D710" s="43"/>
      <c r="E710" s="43"/>
    </row>
    <row r="711" spans="1:5" ht="15.75" customHeight="1" x14ac:dyDescent="0.25">
      <c r="A711" s="1">
        <v>44949</v>
      </c>
      <c r="B711">
        <v>24167</v>
      </c>
      <c r="C711">
        <v>24280</v>
      </c>
      <c r="D711">
        <f t="shared" si="26"/>
        <v>113</v>
      </c>
      <c r="E711">
        <f t="shared" si="27"/>
        <v>22.6</v>
      </c>
    </row>
    <row r="712" spans="1:5" ht="15.75" customHeight="1" x14ac:dyDescent="0.25">
      <c r="A712" s="1">
        <v>44950</v>
      </c>
      <c r="B712">
        <v>24281</v>
      </c>
      <c r="C712">
        <v>24375</v>
      </c>
      <c r="D712">
        <f t="shared" si="26"/>
        <v>94</v>
      </c>
      <c r="E712">
        <f t="shared" si="27"/>
        <v>18.8</v>
      </c>
    </row>
    <row r="713" spans="1:5" ht="15.75" customHeight="1" x14ac:dyDescent="0.25">
      <c r="A713" s="1">
        <v>44951</v>
      </c>
      <c r="B713">
        <v>24376</v>
      </c>
      <c r="C713">
        <v>24493</v>
      </c>
      <c r="D713">
        <f t="shared" si="26"/>
        <v>117</v>
      </c>
      <c r="E713">
        <f t="shared" si="27"/>
        <v>23.4</v>
      </c>
    </row>
    <row r="714" spans="1:5" ht="15.75" customHeight="1" x14ac:dyDescent="0.25">
      <c r="A714" s="1">
        <v>44952</v>
      </c>
      <c r="B714">
        <v>24494</v>
      </c>
      <c r="C714">
        <v>24609</v>
      </c>
      <c r="D714">
        <f t="shared" si="26"/>
        <v>115</v>
      </c>
      <c r="E714">
        <f t="shared" si="27"/>
        <v>23</v>
      </c>
    </row>
    <row r="715" spans="1:5" ht="15.75" customHeight="1" x14ac:dyDescent="0.25">
      <c r="A715" s="1">
        <v>44953</v>
      </c>
      <c r="B715">
        <v>24610</v>
      </c>
      <c r="C715">
        <v>24730</v>
      </c>
      <c r="D715">
        <f t="shared" si="26"/>
        <v>120</v>
      </c>
      <c r="E715">
        <f t="shared" si="27"/>
        <v>24</v>
      </c>
    </row>
    <row r="716" spans="1:5" ht="15.75" customHeight="1" x14ac:dyDescent="0.25">
      <c r="A716" s="1">
        <v>44954</v>
      </c>
      <c r="B716">
        <v>24731</v>
      </c>
      <c r="C716">
        <v>24851</v>
      </c>
      <c r="D716">
        <f t="shared" si="26"/>
        <v>120</v>
      </c>
      <c r="E716">
        <f t="shared" si="27"/>
        <v>24</v>
      </c>
    </row>
    <row r="717" spans="1:5" ht="15.75" customHeight="1" x14ac:dyDescent="0.25">
      <c r="A717" s="1">
        <v>44955</v>
      </c>
      <c r="B717" s="48" t="s">
        <v>580</v>
      </c>
      <c r="C717" s="45"/>
      <c r="D717" s="45"/>
      <c r="E717" s="45"/>
    </row>
    <row r="718" spans="1:5" ht="15.75" customHeight="1" x14ac:dyDescent="0.25">
      <c r="A718" s="1">
        <v>44956</v>
      </c>
      <c r="B718">
        <v>24852</v>
      </c>
      <c r="C718">
        <v>24958</v>
      </c>
      <c r="D718">
        <f t="shared" si="26"/>
        <v>106</v>
      </c>
      <c r="E718">
        <f t="shared" si="27"/>
        <v>21.2</v>
      </c>
    </row>
    <row r="719" spans="1:5" ht="15.75" customHeight="1" x14ac:dyDescent="0.25">
      <c r="A719" s="1">
        <v>44957</v>
      </c>
      <c r="B719">
        <v>24959</v>
      </c>
      <c r="C719">
        <v>25066</v>
      </c>
      <c r="D719">
        <f t="shared" si="26"/>
        <v>107</v>
      </c>
      <c r="E719">
        <f t="shared" si="27"/>
        <v>21.4</v>
      </c>
    </row>
    <row r="720" spans="1:5" ht="15.75" customHeight="1" x14ac:dyDescent="0.2">
      <c r="A720" s="44" t="s">
        <v>597</v>
      </c>
      <c r="B720" s="44"/>
      <c r="C720" s="44"/>
      <c r="D720" s="44"/>
      <c r="E720" s="44"/>
    </row>
    <row r="721" spans="1:5" ht="15.75" customHeight="1" x14ac:dyDescent="0.2">
      <c r="A721" s="44"/>
      <c r="B721" s="44"/>
      <c r="C721" s="44"/>
      <c r="D721" s="44"/>
      <c r="E721" s="44"/>
    </row>
    <row r="722" spans="1:5" ht="15.75" customHeight="1" x14ac:dyDescent="0.25">
      <c r="A722" s="1">
        <v>44958</v>
      </c>
      <c r="B722">
        <v>67</v>
      </c>
      <c r="C722">
        <v>170</v>
      </c>
      <c r="D722">
        <f>C722-B722</f>
        <v>103</v>
      </c>
      <c r="E722">
        <f>D722/5</f>
        <v>20.6</v>
      </c>
    </row>
    <row r="723" spans="1:5" ht="15.75" customHeight="1" x14ac:dyDescent="0.25">
      <c r="A723" s="1">
        <v>44959</v>
      </c>
      <c r="B723">
        <v>171</v>
      </c>
      <c r="C723">
        <v>279</v>
      </c>
      <c r="D723">
        <f>C723-B723</f>
        <v>108</v>
      </c>
      <c r="E723">
        <f>D723/5</f>
        <v>21.6</v>
      </c>
    </row>
    <row r="724" spans="1:5" ht="15.75" customHeight="1" x14ac:dyDescent="0.25">
      <c r="A724" s="1">
        <v>44960</v>
      </c>
      <c r="B724">
        <v>280</v>
      </c>
      <c r="C724">
        <v>408</v>
      </c>
      <c r="D724">
        <f t="shared" ref="D724:D749" si="28">C724-B724</f>
        <v>128</v>
      </c>
      <c r="E724">
        <f>D724/5</f>
        <v>25.6</v>
      </c>
    </row>
    <row r="725" spans="1:5" ht="15.75" customHeight="1" x14ac:dyDescent="0.25">
      <c r="A725" s="1">
        <v>44961</v>
      </c>
      <c r="B725">
        <v>409</v>
      </c>
      <c r="C725">
        <v>546</v>
      </c>
      <c r="D725">
        <f t="shared" si="28"/>
        <v>137</v>
      </c>
      <c r="E725">
        <f t="shared" ref="E725:E749" si="29">D725/5</f>
        <v>27.4</v>
      </c>
    </row>
    <row r="726" spans="1:5" ht="15.75" customHeight="1" x14ac:dyDescent="0.25">
      <c r="A726" s="1">
        <v>44962</v>
      </c>
      <c r="B726" s="47" t="s">
        <v>580</v>
      </c>
      <c r="C726" s="43"/>
      <c r="D726" s="43"/>
      <c r="E726" s="43"/>
    </row>
    <row r="727" spans="1:5" ht="15.75" customHeight="1" x14ac:dyDescent="0.25">
      <c r="A727" s="1">
        <v>44963</v>
      </c>
      <c r="B727">
        <v>547</v>
      </c>
      <c r="C727">
        <v>646</v>
      </c>
      <c r="D727">
        <f t="shared" si="28"/>
        <v>99</v>
      </c>
      <c r="E727">
        <f t="shared" si="29"/>
        <v>19.8</v>
      </c>
    </row>
    <row r="728" spans="1:5" ht="15.75" customHeight="1" x14ac:dyDescent="0.25">
      <c r="A728" s="1">
        <v>44964</v>
      </c>
      <c r="B728">
        <v>647</v>
      </c>
      <c r="C728">
        <v>751</v>
      </c>
      <c r="D728">
        <f t="shared" si="28"/>
        <v>104</v>
      </c>
      <c r="E728">
        <f t="shared" si="29"/>
        <v>20.8</v>
      </c>
    </row>
    <row r="729" spans="1:5" ht="15.75" customHeight="1" x14ac:dyDescent="0.25">
      <c r="A729" s="1">
        <v>44965</v>
      </c>
      <c r="B729">
        <v>752</v>
      </c>
      <c r="C729">
        <v>859</v>
      </c>
      <c r="D729">
        <f t="shared" si="28"/>
        <v>107</v>
      </c>
      <c r="E729">
        <f t="shared" si="29"/>
        <v>21.4</v>
      </c>
    </row>
    <row r="730" spans="1:5" ht="15.75" customHeight="1" x14ac:dyDescent="0.25">
      <c r="A730" s="1">
        <v>44966</v>
      </c>
      <c r="B730">
        <v>860</v>
      </c>
      <c r="C730">
        <v>960</v>
      </c>
      <c r="D730">
        <f t="shared" si="28"/>
        <v>100</v>
      </c>
      <c r="E730">
        <f t="shared" si="29"/>
        <v>20</v>
      </c>
    </row>
    <row r="731" spans="1:5" ht="15.75" customHeight="1" x14ac:dyDescent="0.25">
      <c r="A731" s="1">
        <v>44967</v>
      </c>
      <c r="B731">
        <v>961</v>
      </c>
      <c r="C731">
        <v>1093</v>
      </c>
      <c r="D731">
        <f t="shared" si="28"/>
        <v>132</v>
      </c>
      <c r="E731">
        <f t="shared" si="29"/>
        <v>26.4</v>
      </c>
    </row>
    <row r="732" spans="1:5" ht="15.75" customHeight="1" x14ac:dyDescent="0.25">
      <c r="A732" s="1">
        <v>44968</v>
      </c>
      <c r="B732">
        <v>1100</v>
      </c>
      <c r="C732">
        <v>1222</v>
      </c>
      <c r="D732">
        <f t="shared" si="28"/>
        <v>122</v>
      </c>
      <c r="E732">
        <f t="shared" si="29"/>
        <v>24.4</v>
      </c>
    </row>
    <row r="733" spans="1:5" ht="15.75" customHeight="1" x14ac:dyDescent="0.25">
      <c r="A733" s="1">
        <v>44969</v>
      </c>
      <c r="B733" s="47" t="s">
        <v>580</v>
      </c>
      <c r="C733" s="43"/>
      <c r="D733" s="43"/>
      <c r="E733" s="43"/>
    </row>
    <row r="734" spans="1:5" ht="15.75" customHeight="1" x14ac:dyDescent="0.25">
      <c r="A734" s="1">
        <v>44970</v>
      </c>
      <c r="B734">
        <v>1223</v>
      </c>
      <c r="C734">
        <v>1332</v>
      </c>
      <c r="D734">
        <f t="shared" si="28"/>
        <v>109</v>
      </c>
      <c r="E734">
        <f t="shared" si="29"/>
        <v>21.8</v>
      </c>
    </row>
    <row r="735" spans="1:5" ht="15.75" customHeight="1" x14ac:dyDescent="0.25">
      <c r="A735" s="1">
        <v>44971</v>
      </c>
      <c r="B735">
        <v>1333</v>
      </c>
      <c r="C735">
        <v>1432</v>
      </c>
      <c r="D735">
        <f t="shared" si="28"/>
        <v>99</v>
      </c>
      <c r="E735">
        <f t="shared" si="29"/>
        <v>19.8</v>
      </c>
    </row>
    <row r="736" spans="1:5" ht="15.75" customHeight="1" x14ac:dyDescent="0.25">
      <c r="A736" s="1">
        <v>44972</v>
      </c>
      <c r="B736">
        <v>1433</v>
      </c>
      <c r="C736">
        <v>1534</v>
      </c>
      <c r="D736">
        <f t="shared" si="28"/>
        <v>101</v>
      </c>
      <c r="E736">
        <f t="shared" si="29"/>
        <v>20.2</v>
      </c>
    </row>
    <row r="737" spans="1:5" ht="15.75" customHeight="1" x14ac:dyDescent="0.25">
      <c r="A737" s="1">
        <v>44973</v>
      </c>
      <c r="B737">
        <v>1535</v>
      </c>
      <c r="C737">
        <v>1640</v>
      </c>
      <c r="D737">
        <f t="shared" si="28"/>
        <v>105</v>
      </c>
      <c r="E737">
        <f t="shared" si="29"/>
        <v>21</v>
      </c>
    </row>
    <row r="738" spans="1:5" ht="15.75" customHeight="1" x14ac:dyDescent="0.25">
      <c r="A738" s="1">
        <v>44974</v>
      </c>
      <c r="B738">
        <v>1641</v>
      </c>
      <c r="C738">
        <v>1763</v>
      </c>
      <c r="D738">
        <f t="shared" si="28"/>
        <v>122</v>
      </c>
      <c r="E738">
        <f t="shared" si="29"/>
        <v>24.4</v>
      </c>
    </row>
    <row r="739" spans="1:5" ht="15.75" customHeight="1" x14ac:dyDescent="0.25">
      <c r="A739" s="1">
        <v>44975</v>
      </c>
      <c r="B739">
        <v>1764</v>
      </c>
      <c r="C739">
        <v>1808</v>
      </c>
      <c r="D739">
        <f t="shared" si="28"/>
        <v>44</v>
      </c>
      <c r="E739">
        <f t="shared" si="29"/>
        <v>8.8000000000000007</v>
      </c>
    </row>
    <row r="740" spans="1:5" ht="15.75" customHeight="1" x14ac:dyDescent="0.25">
      <c r="A740" s="1">
        <v>44976</v>
      </c>
      <c r="B740" s="47" t="s">
        <v>580</v>
      </c>
      <c r="C740" s="43"/>
      <c r="D740" s="43"/>
      <c r="E740" s="43"/>
    </row>
    <row r="741" spans="1:5" ht="15.75" customHeight="1" x14ac:dyDescent="0.25">
      <c r="A741" s="1">
        <v>44977</v>
      </c>
      <c r="B741">
        <v>1907</v>
      </c>
      <c r="C741">
        <v>2006</v>
      </c>
      <c r="D741">
        <f t="shared" si="28"/>
        <v>99</v>
      </c>
      <c r="E741">
        <f t="shared" si="29"/>
        <v>19.8</v>
      </c>
    </row>
    <row r="742" spans="1:5" ht="15.75" customHeight="1" x14ac:dyDescent="0.25">
      <c r="A742" s="1">
        <v>44978</v>
      </c>
      <c r="B742">
        <v>2007</v>
      </c>
      <c r="C742">
        <v>2102</v>
      </c>
      <c r="D742">
        <f t="shared" si="28"/>
        <v>95</v>
      </c>
      <c r="E742">
        <f t="shared" si="29"/>
        <v>19</v>
      </c>
    </row>
    <row r="743" spans="1:5" ht="15.75" customHeight="1" x14ac:dyDescent="0.25">
      <c r="A743" s="1">
        <v>44979</v>
      </c>
      <c r="B743">
        <v>2103</v>
      </c>
      <c r="C743">
        <v>2167</v>
      </c>
      <c r="D743">
        <f t="shared" si="28"/>
        <v>64</v>
      </c>
      <c r="E743">
        <f t="shared" si="29"/>
        <v>12.8</v>
      </c>
    </row>
    <row r="744" spans="1:5" ht="15.75" customHeight="1" x14ac:dyDescent="0.25">
      <c r="A744" s="1">
        <v>44980</v>
      </c>
      <c r="B744">
        <v>2168</v>
      </c>
      <c r="C744">
        <v>2276</v>
      </c>
      <c r="D744">
        <f t="shared" si="28"/>
        <v>108</v>
      </c>
      <c r="E744">
        <f t="shared" si="29"/>
        <v>21.6</v>
      </c>
    </row>
    <row r="745" spans="1:5" ht="15.75" customHeight="1" x14ac:dyDescent="0.25">
      <c r="A745" s="1">
        <v>44981</v>
      </c>
      <c r="B745">
        <v>2277</v>
      </c>
      <c r="C745">
        <v>2390</v>
      </c>
      <c r="D745">
        <f t="shared" si="28"/>
        <v>113</v>
      </c>
      <c r="E745">
        <f t="shared" si="29"/>
        <v>22.6</v>
      </c>
    </row>
    <row r="746" spans="1:5" ht="15.75" customHeight="1" x14ac:dyDescent="0.25">
      <c r="A746" s="1">
        <v>44982</v>
      </c>
      <c r="B746">
        <v>2391</v>
      </c>
      <c r="C746">
        <v>2528</v>
      </c>
      <c r="D746">
        <f t="shared" si="28"/>
        <v>137</v>
      </c>
      <c r="E746">
        <f>D746/7</f>
        <v>19.571428571428573</v>
      </c>
    </row>
    <row r="747" spans="1:5" ht="15.75" customHeight="1" x14ac:dyDescent="0.25">
      <c r="A747" s="1">
        <v>44983</v>
      </c>
      <c r="B747" s="47" t="s">
        <v>580</v>
      </c>
      <c r="C747" s="43"/>
      <c r="D747" s="43"/>
      <c r="E747" s="43"/>
    </row>
    <row r="748" spans="1:5" ht="15.75" customHeight="1" x14ac:dyDescent="0.25">
      <c r="A748" s="1">
        <v>44984</v>
      </c>
      <c r="B748">
        <v>2529</v>
      </c>
      <c r="C748">
        <v>2635</v>
      </c>
      <c r="D748">
        <f t="shared" si="28"/>
        <v>106</v>
      </c>
      <c r="E748">
        <f t="shared" si="29"/>
        <v>21.2</v>
      </c>
    </row>
    <row r="749" spans="1:5" ht="15.75" customHeight="1" x14ac:dyDescent="0.25">
      <c r="A749" s="1">
        <v>44985</v>
      </c>
      <c r="B749">
        <v>2636</v>
      </c>
      <c r="C749">
        <v>2736</v>
      </c>
      <c r="D749">
        <f t="shared" si="28"/>
        <v>100</v>
      </c>
      <c r="E749">
        <f t="shared" si="29"/>
        <v>20</v>
      </c>
    </row>
    <row r="750" spans="1:5" ht="15.75" customHeight="1" x14ac:dyDescent="0.2">
      <c r="A750" s="44" t="s">
        <v>605</v>
      </c>
      <c r="B750" s="44"/>
      <c r="C750" s="44"/>
      <c r="D750" s="44"/>
      <c r="E750" s="44"/>
    </row>
    <row r="751" spans="1:5" ht="15.75" customHeight="1" x14ac:dyDescent="0.2">
      <c r="A751" s="44"/>
      <c r="B751" s="44"/>
      <c r="C751" s="44"/>
      <c r="D751" s="44"/>
      <c r="E751" s="44"/>
    </row>
    <row r="752" spans="1:5" ht="15.75" customHeight="1" x14ac:dyDescent="0.25">
      <c r="A752" s="1">
        <v>44986</v>
      </c>
      <c r="B752">
        <v>2737</v>
      </c>
      <c r="C752">
        <v>2831</v>
      </c>
      <c r="D752">
        <f>C752-B752</f>
        <v>94</v>
      </c>
      <c r="E752">
        <f>D752/5</f>
        <v>18.8</v>
      </c>
    </row>
    <row r="753" spans="1:5" ht="15.75" customHeight="1" x14ac:dyDescent="0.25">
      <c r="A753" s="1">
        <v>44987</v>
      </c>
      <c r="B753">
        <v>2832</v>
      </c>
      <c r="C753">
        <v>2925</v>
      </c>
      <c r="D753">
        <f>C753-B753</f>
        <v>93</v>
      </c>
      <c r="E753">
        <f>D753/5</f>
        <v>18.600000000000001</v>
      </c>
    </row>
    <row r="754" spans="1:5" ht="15.75" customHeight="1" x14ac:dyDescent="0.25">
      <c r="A754" s="1">
        <v>44988</v>
      </c>
      <c r="B754">
        <v>2926</v>
      </c>
      <c r="C754">
        <v>3043</v>
      </c>
      <c r="D754">
        <f>C754-B754</f>
        <v>117</v>
      </c>
      <c r="E754">
        <f>D754/5</f>
        <v>23.4</v>
      </c>
    </row>
    <row r="755" spans="1:5" ht="15.75" customHeight="1" x14ac:dyDescent="0.25">
      <c r="A755" s="1">
        <v>44989</v>
      </c>
      <c r="B755">
        <v>3044</v>
      </c>
      <c r="C755">
        <v>3174</v>
      </c>
      <c r="D755">
        <f>C755-B755</f>
        <v>130</v>
      </c>
      <c r="E755">
        <f>D755/5</f>
        <v>26</v>
      </c>
    </row>
    <row r="756" spans="1:5" ht="15.75" customHeight="1" x14ac:dyDescent="0.25">
      <c r="A756" s="1">
        <v>44990</v>
      </c>
      <c r="B756" s="45" t="s">
        <v>580</v>
      </c>
      <c r="C756" s="45"/>
      <c r="D756" s="45"/>
      <c r="E756" s="45"/>
    </row>
    <row r="757" spans="1:5" ht="15.75" customHeight="1" x14ac:dyDescent="0.25">
      <c r="A757" s="1">
        <v>44991</v>
      </c>
      <c r="B757">
        <v>3175</v>
      </c>
      <c r="C757">
        <v>3268</v>
      </c>
      <c r="D757">
        <f t="shared" ref="D757:D782" si="30">C757-B757</f>
        <v>93</v>
      </c>
      <c r="E757">
        <f t="shared" ref="E757:E782" si="31">D757/5</f>
        <v>18.600000000000001</v>
      </c>
    </row>
    <row r="758" spans="1:5" ht="15.75" customHeight="1" x14ac:dyDescent="0.25">
      <c r="A758" s="1">
        <v>44992</v>
      </c>
      <c r="B758">
        <v>3269</v>
      </c>
      <c r="C758">
        <v>3379</v>
      </c>
      <c r="D758">
        <f t="shared" si="30"/>
        <v>110</v>
      </c>
      <c r="E758">
        <f t="shared" si="31"/>
        <v>22</v>
      </c>
    </row>
    <row r="759" spans="1:5" ht="15.75" customHeight="1" x14ac:dyDescent="0.25">
      <c r="A759" s="1">
        <v>44993</v>
      </c>
      <c r="B759">
        <v>3380</v>
      </c>
      <c r="C759">
        <v>3479</v>
      </c>
      <c r="D759">
        <f t="shared" si="30"/>
        <v>99</v>
      </c>
      <c r="E759">
        <f t="shared" si="31"/>
        <v>19.8</v>
      </c>
    </row>
    <row r="760" spans="1:5" ht="15.75" customHeight="1" x14ac:dyDescent="0.25">
      <c r="A760" s="1">
        <v>44994</v>
      </c>
      <c r="B760">
        <v>3480</v>
      </c>
      <c r="C760">
        <v>3579</v>
      </c>
      <c r="D760">
        <f t="shared" si="30"/>
        <v>99</v>
      </c>
      <c r="E760">
        <f t="shared" si="31"/>
        <v>19.8</v>
      </c>
    </row>
    <row r="761" spans="1:5" ht="15.75" customHeight="1" x14ac:dyDescent="0.25">
      <c r="A761" s="1">
        <v>44995</v>
      </c>
      <c r="B761">
        <v>3580</v>
      </c>
      <c r="C761">
        <v>3693</v>
      </c>
      <c r="D761">
        <f t="shared" si="30"/>
        <v>113</v>
      </c>
      <c r="E761">
        <f t="shared" si="31"/>
        <v>22.6</v>
      </c>
    </row>
    <row r="762" spans="1:5" ht="15.75" customHeight="1" x14ac:dyDescent="0.25">
      <c r="A762" s="1">
        <v>44996</v>
      </c>
      <c r="B762">
        <v>3694</v>
      </c>
      <c r="C762">
        <v>3817</v>
      </c>
      <c r="D762">
        <f t="shared" si="30"/>
        <v>123</v>
      </c>
      <c r="E762">
        <f t="shared" si="31"/>
        <v>24.6</v>
      </c>
    </row>
    <row r="763" spans="1:5" ht="15.75" customHeight="1" x14ac:dyDescent="0.25">
      <c r="A763" s="1">
        <v>44997</v>
      </c>
      <c r="B763" s="43" t="s">
        <v>580</v>
      </c>
      <c r="C763" s="43"/>
      <c r="D763" s="43"/>
      <c r="E763" s="43"/>
    </row>
    <row r="764" spans="1:5" ht="15.75" customHeight="1" x14ac:dyDescent="0.25">
      <c r="A764" s="1">
        <v>44998</v>
      </c>
      <c r="B764">
        <v>3818</v>
      </c>
      <c r="C764">
        <v>3928</v>
      </c>
      <c r="D764">
        <f t="shared" si="30"/>
        <v>110</v>
      </c>
      <c r="E764">
        <f t="shared" si="31"/>
        <v>22</v>
      </c>
    </row>
    <row r="765" spans="1:5" ht="15.75" customHeight="1" x14ac:dyDescent="0.25">
      <c r="A765" s="1">
        <v>44999</v>
      </c>
      <c r="B765">
        <v>3929</v>
      </c>
      <c r="C765">
        <v>4028</v>
      </c>
      <c r="D765">
        <f t="shared" si="30"/>
        <v>99</v>
      </c>
      <c r="E765">
        <f t="shared" si="31"/>
        <v>19.8</v>
      </c>
    </row>
    <row r="766" spans="1:5" ht="15.75" customHeight="1" x14ac:dyDescent="0.25">
      <c r="A766" s="1">
        <v>45000</v>
      </c>
      <c r="B766">
        <v>4029</v>
      </c>
      <c r="C766">
        <v>4133</v>
      </c>
      <c r="D766">
        <f t="shared" si="30"/>
        <v>104</v>
      </c>
      <c r="E766">
        <f t="shared" si="31"/>
        <v>20.8</v>
      </c>
    </row>
    <row r="767" spans="1:5" ht="15.75" customHeight="1" x14ac:dyDescent="0.25">
      <c r="A767" s="1">
        <v>45001</v>
      </c>
      <c r="B767">
        <v>4134</v>
      </c>
      <c r="C767">
        <v>4234</v>
      </c>
      <c r="D767">
        <f t="shared" si="30"/>
        <v>100</v>
      </c>
      <c r="E767">
        <f t="shared" si="31"/>
        <v>20</v>
      </c>
    </row>
    <row r="768" spans="1:5" ht="15.75" customHeight="1" x14ac:dyDescent="0.25">
      <c r="A768" s="1">
        <v>45002</v>
      </c>
      <c r="B768">
        <v>4235</v>
      </c>
      <c r="C768">
        <v>4357</v>
      </c>
      <c r="D768">
        <f t="shared" si="30"/>
        <v>122</v>
      </c>
      <c r="E768">
        <f t="shared" si="31"/>
        <v>24.4</v>
      </c>
    </row>
    <row r="769" spans="1:5" ht="15.75" customHeight="1" x14ac:dyDescent="0.25">
      <c r="A769" s="1">
        <v>45003</v>
      </c>
      <c r="B769">
        <v>4358</v>
      </c>
      <c r="C769">
        <v>4488</v>
      </c>
      <c r="D769">
        <f t="shared" si="30"/>
        <v>130</v>
      </c>
      <c r="E769">
        <f t="shared" si="31"/>
        <v>26</v>
      </c>
    </row>
    <row r="770" spans="1:5" ht="15.75" customHeight="1" x14ac:dyDescent="0.25">
      <c r="A770" s="1">
        <v>45004</v>
      </c>
      <c r="B770" s="43" t="s">
        <v>596</v>
      </c>
      <c r="C770" s="43"/>
      <c r="D770" s="43"/>
      <c r="E770" s="43"/>
    </row>
    <row r="771" spans="1:5" ht="15.75" customHeight="1" x14ac:dyDescent="0.25">
      <c r="A771" s="1">
        <v>45005</v>
      </c>
      <c r="B771">
        <v>4489</v>
      </c>
      <c r="C771">
        <v>4588</v>
      </c>
      <c r="D771">
        <f t="shared" si="30"/>
        <v>99</v>
      </c>
      <c r="E771">
        <f t="shared" si="31"/>
        <v>19.8</v>
      </c>
    </row>
    <row r="772" spans="1:5" ht="15.75" customHeight="1" x14ac:dyDescent="0.25">
      <c r="A772" s="1">
        <v>45006</v>
      </c>
      <c r="B772">
        <v>4589</v>
      </c>
      <c r="C772">
        <v>4709</v>
      </c>
      <c r="D772">
        <f t="shared" si="30"/>
        <v>120</v>
      </c>
      <c r="E772">
        <f t="shared" si="31"/>
        <v>24</v>
      </c>
    </row>
    <row r="773" spans="1:5" ht="15.75" customHeight="1" x14ac:dyDescent="0.25">
      <c r="A773" s="1">
        <v>45007</v>
      </c>
      <c r="B773">
        <v>4710</v>
      </c>
      <c r="C773">
        <v>4821</v>
      </c>
      <c r="D773">
        <f t="shared" si="30"/>
        <v>111</v>
      </c>
      <c r="E773">
        <f t="shared" si="31"/>
        <v>22.2</v>
      </c>
    </row>
    <row r="774" spans="1:5" ht="15.75" customHeight="1" x14ac:dyDescent="0.25">
      <c r="A774" s="1">
        <v>45008</v>
      </c>
      <c r="B774">
        <v>4820</v>
      </c>
      <c r="C774">
        <v>4926</v>
      </c>
      <c r="D774">
        <f t="shared" si="30"/>
        <v>106</v>
      </c>
      <c r="E774">
        <f t="shared" si="31"/>
        <v>21.2</v>
      </c>
    </row>
    <row r="775" spans="1:5" ht="15.75" customHeight="1" x14ac:dyDescent="0.25">
      <c r="A775" s="1">
        <v>45009</v>
      </c>
      <c r="B775">
        <v>4927</v>
      </c>
      <c r="C775">
        <v>5052</v>
      </c>
      <c r="D775">
        <f t="shared" si="30"/>
        <v>125</v>
      </c>
      <c r="E775">
        <f t="shared" si="31"/>
        <v>25</v>
      </c>
    </row>
    <row r="776" spans="1:5" ht="15.75" customHeight="1" x14ac:dyDescent="0.25">
      <c r="A776" s="1">
        <v>45010</v>
      </c>
      <c r="B776">
        <v>5053</v>
      </c>
      <c r="C776">
        <v>5213</v>
      </c>
      <c r="D776">
        <f t="shared" si="30"/>
        <v>160</v>
      </c>
      <c r="E776">
        <f t="shared" si="31"/>
        <v>32</v>
      </c>
    </row>
    <row r="777" spans="1:5" ht="15.75" customHeight="1" x14ac:dyDescent="0.25">
      <c r="A777" s="1">
        <v>45011</v>
      </c>
      <c r="B777" s="43" t="s">
        <v>596</v>
      </c>
      <c r="C777" s="43"/>
      <c r="D777" s="43"/>
      <c r="E777" s="43"/>
    </row>
    <row r="778" spans="1:5" ht="15.75" customHeight="1" x14ac:dyDescent="0.25">
      <c r="A778" s="1">
        <v>45012</v>
      </c>
      <c r="B778">
        <v>5214</v>
      </c>
      <c r="C778">
        <v>5325</v>
      </c>
      <c r="D778">
        <f t="shared" si="30"/>
        <v>111</v>
      </c>
      <c r="E778">
        <f t="shared" si="31"/>
        <v>22.2</v>
      </c>
    </row>
    <row r="779" spans="1:5" ht="15.75" customHeight="1" x14ac:dyDescent="0.25">
      <c r="A779" s="1">
        <v>45013</v>
      </c>
      <c r="B779">
        <v>5326</v>
      </c>
      <c r="C779">
        <v>5425</v>
      </c>
      <c r="D779">
        <f t="shared" si="30"/>
        <v>99</v>
      </c>
      <c r="E779">
        <f t="shared" si="31"/>
        <v>19.8</v>
      </c>
    </row>
    <row r="780" spans="1:5" ht="15.75" customHeight="1" x14ac:dyDescent="0.25">
      <c r="A780" s="1">
        <v>45014</v>
      </c>
      <c r="D780">
        <f t="shared" si="30"/>
        <v>0</v>
      </c>
      <c r="E780">
        <f t="shared" si="31"/>
        <v>0</v>
      </c>
    </row>
    <row r="781" spans="1:5" ht="15.75" customHeight="1" x14ac:dyDescent="0.25">
      <c r="A781" s="1">
        <v>45015</v>
      </c>
      <c r="D781">
        <f t="shared" si="30"/>
        <v>0</v>
      </c>
      <c r="E781">
        <f t="shared" si="31"/>
        <v>0</v>
      </c>
    </row>
    <row r="782" spans="1:5" ht="15.75" customHeight="1" x14ac:dyDescent="0.25">
      <c r="A782" s="1">
        <v>45016</v>
      </c>
      <c r="D782">
        <f t="shared" si="30"/>
        <v>0</v>
      </c>
      <c r="E782">
        <f t="shared" si="31"/>
        <v>0</v>
      </c>
    </row>
    <row r="783" spans="1:5" ht="15.75" customHeight="1" x14ac:dyDescent="0.2">
      <c r="A783" s="44" t="s">
        <v>607</v>
      </c>
      <c r="B783" s="44"/>
      <c r="C783" s="44"/>
      <c r="D783" s="44"/>
      <c r="E783" s="44"/>
    </row>
    <row r="784" spans="1:5" ht="15.75" customHeight="1" x14ac:dyDescent="0.2">
      <c r="A784" s="44"/>
      <c r="B784" s="44"/>
      <c r="C784" s="44"/>
      <c r="D784" s="44"/>
      <c r="E784" s="44"/>
    </row>
    <row r="785" spans="1:5" ht="15.75" customHeight="1" x14ac:dyDescent="0.25">
      <c r="A785" s="1">
        <v>45017</v>
      </c>
      <c r="D785">
        <f>C785-B785</f>
        <v>0</v>
      </c>
      <c r="E785">
        <f>D785/5</f>
        <v>0</v>
      </c>
    </row>
    <row r="786" spans="1:5" ht="15.75" customHeight="1" x14ac:dyDescent="0.25">
      <c r="A786" s="1">
        <v>45018</v>
      </c>
      <c r="B786" s="43" t="s">
        <v>580</v>
      </c>
      <c r="C786" s="43"/>
      <c r="D786" s="43"/>
      <c r="E786" s="43"/>
    </row>
    <row r="787" spans="1:5" ht="15.75" customHeight="1" x14ac:dyDescent="0.25">
      <c r="A787" s="1">
        <v>45019</v>
      </c>
      <c r="D787">
        <f>C787-B787</f>
        <v>0</v>
      </c>
      <c r="E787">
        <f>D787/5</f>
        <v>0</v>
      </c>
    </row>
    <row r="788" spans="1:5" ht="15.75" customHeight="1" x14ac:dyDescent="0.25">
      <c r="A788" s="1">
        <v>45020</v>
      </c>
      <c r="D788">
        <f t="shared" ref="D788:D813" si="32">C788-B788</f>
        <v>0</v>
      </c>
      <c r="E788">
        <f t="shared" ref="E788:E813" si="33">D788/5</f>
        <v>0</v>
      </c>
    </row>
    <row r="789" spans="1:5" ht="15.75" customHeight="1" x14ac:dyDescent="0.25">
      <c r="A789" s="1">
        <v>45021</v>
      </c>
      <c r="D789">
        <f t="shared" si="32"/>
        <v>0</v>
      </c>
      <c r="E789">
        <f t="shared" si="33"/>
        <v>0</v>
      </c>
    </row>
    <row r="790" spans="1:5" ht="15.75" customHeight="1" x14ac:dyDescent="0.25">
      <c r="A790" s="1">
        <v>45022</v>
      </c>
      <c r="D790">
        <f t="shared" si="32"/>
        <v>0</v>
      </c>
      <c r="E790">
        <f t="shared" si="33"/>
        <v>0</v>
      </c>
    </row>
    <row r="791" spans="1:5" ht="15.75" customHeight="1" x14ac:dyDescent="0.25">
      <c r="A791" s="1">
        <v>45023</v>
      </c>
      <c r="D791">
        <f t="shared" si="32"/>
        <v>0</v>
      </c>
      <c r="E791">
        <f t="shared" si="33"/>
        <v>0</v>
      </c>
    </row>
    <row r="792" spans="1:5" ht="15.75" customHeight="1" x14ac:dyDescent="0.25">
      <c r="A792" s="1">
        <v>45024</v>
      </c>
      <c r="B792">
        <v>6304</v>
      </c>
      <c r="C792">
        <v>6457</v>
      </c>
      <c r="D792">
        <f t="shared" si="32"/>
        <v>153</v>
      </c>
      <c r="E792">
        <f>D792/7</f>
        <v>21.857142857142858</v>
      </c>
    </row>
    <row r="793" spans="1:5" ht="15.75" customHeight="1" x14ac:dyDescent="0.25">
      <c r="A793" s="1">
        <v>45025</v>
      </c>
      <c r="B793" s="43" t="s">
        <v>580</v>
      </c>
      <c r="C793" s="43"/>
      <c r="D793" s="43"/>
      <c r="E793" s="43"/>
    </row>
    <row r="794" spans="1:5" ht="15.75" customHeight="1" x14ac:dyDescent="0.25">
      <c r="A794" s="1">
        <v>45026</v>
      </c>
      <c r="B794">
        <v>6458</v>
      </c>
      <c r="C794">
        <v>6575</v>
      </c>
      <c r="D794">
        <f t="shared" si="32"/>
        <v>117</v>
      </c>
      <c r="E794">
        <f t="shared" si="33"/>
        <v>23.4</v>
      </c>
    </row>
    <row r="795" spans="1:5" ht="15.75" customHeight="1" x14ac:dyDescent="0.25">
      <c r="A795" s="1">
        <v>45027</v>
      </c>
      <c r="B795">
        <v>6576</v>
      </c>
      <c r="C795">
        <v>6699</v>
      </c>
      <c r="D795">
        <f t="shared" si="32"/>
        <v>123</v>
      </c>
      <c r="E795">
        <f t="shared" si="33"/>
        <v>24.6</v>
      </c>
    </row>
    <row r="796" spans="1:5" ht="15.75" customHeight="1" x14ac:dyDescent="0.25">
      <c r="A796" s="1">
        <v>45028</v>
      </c>
      <c r="B796">
        <v>6700</v>
      </c>
      <c r="C796">
        <v>6809</v>
      </c>
      <c r="D796">
        <f t="shared" si="32"/>
        <v>109</v>
      </c>
      <c r="E796">
        <f t="shared" si="33"/>
        <v>21.8</v>
      </c>
    </row>
    <row r="797" spans="1:5" ht="15.75" customHeight="1" x14ac:dyDescent="0.25">
      <c r="A797" s="1">
        <v>45029</v>
      </c>
      <c r="B797">
        <v>6810</v>
      </c>
      <c r="C797">
        <v>6963</v>
      </c>
      <c r="D797">
        <f t="shared" si="32"/>
        <v>153</v>
      </c>
      <c r="E797">
        <f>D797/7</f>
        <v>21.857142857142858</v>
      </c>
    </row>
    <row r="798" spans="1:5" ht="15.75" customHeight="1" x14ac:dyDescent="0.25">
      <c r="A798" s="1">
        <v>45030</v>
      </c>
      <c r="B798">
        <v>6964</v>
      </c>
      <c r="C798">
        <v>7095</v>
      </c>
      <c r="D798">
        <f t="shared" si="32"/>
        <v>131</v>
      </c>
      <c r="E798">
        <f>D798/6</f>
        <v>21.833333333333332</v>
      </c>
    </row>
    <row r="799" spans="1:5" ht="15.75" customHeight="1" x14ac:dyDescent="0.25">
      <c r="A799" s="1">
        <v>45031</v>
      </c>
      <c r="B799">
        <v>7096</v>
      </c>
      <c r="C799">
        <v>7243</v>
      </c>
      <c r="D799">
        <f t="shared" si="32"/>
        <v>147</v>
      </c>
      <c r="E799">
        <f>D799/7</f>
        <v>21</v>
      </c>
    </row>
    <row r="800" spans="1:5" ht="15.75" customHeight="1" x14ac:dyDescent="0.25">
      <c r="A800" s="1">
        <v>45032</v>
      </c>
      <c r="B800" s="43" t="s">
        <v>580</v>
      </c>
      <c r="C800" s="43"/>
      <c r="D800" s="43"/>
      <c r="E800" s="43"/>
    </row>
    <row r="801" spans="1:5" ht="15.75" customHeight="1" x14ac:dyDescent="0.25">
      <c r="A801" s="1">
        <v>45033</v>
      </c>
      <c r="B801">
        <v>7244</v>
      </c>
      <c r="C801">
        <v>7369</v>
      </c>
      <c r="D801">
        <f t="shared" si="32"/>
        <v>125</v>
      </c>
      <c r="E801">
        <f t="shared" si="33"/>
        <v>25</v>
      </c>
    </row>
    <row r="802" spans="1:5" ht="15.75" customHeight="1" x14ac:dyDescent="0.25">
      <c r="A802" s="1">
        <v>45034</v>
      </c>
      <c r="B802">
        <v>7370</v>
      </c>
      <c r="C802">
        <v>7494</v>
      </c>
      <c r="D802">
        <f t="shared" si="32"/>
        <v>124</v>
      </c>
      <c r="E802">
        <f t="shared" si="33"/>
        <v>24.8</v>
      </c>
    </row>
    <row r="803" spans="1:5" ht="15.75" customHeight="1" x14ac:dyDescent="0.25">
      <c r="A803" s="1">
        <v>45035</v>
      </c>
      <c r="B803">
        <v>7495</v>
      </c>
      <c r="C803">
        <v>7601</v>
      </c>
      <c r="D803">
        <f t="shared" si="32"/>
        <v>106</v>
      </c>
      <c r="E803">
        <f t="shared" si="33"/>
        <v>21.2</v>
      </c>
    </row>
    <row r="804" spans="1:5" ht="15.75" customHeight="1" x14ac:dyDescent="0.25">
      <c r="A804" s="1">
        <v>45036</v>
      </c>
      <c r="B804">
        <v>7602</v>
      </c>
      <c r="C804">
        <v>7738</v>
      </c>
      <c r="D804">
        <f t="shared" si="32"/>
        <v>136</v>
      </c>
      <c r="E804">
        <f t="shared" si="33"/>
        <v>27.2</v>
      </c>
    </row>
    <row r="805" spans="1:5" ht="15.75" customHeight="1" x14ac:dyDescent="0.25">
      <c r="A805" s="1">
        <v>45037</v>
      </c>
      <c r="B805">
        <v>7739</v>
      </c>
      <c r="C805">
        <v>7873</v>
      </c>
      <c r="D805">
        <f t="shared" si="32"/>
        <v>134</v>
      </c>
      <c r="E805">
        <f>D805/6</f>
        <v>22.333333333333332</v>
      </c>
    </row>
    <row r="806" spans="1:5" ht="15.75" customHeight="1" x14ac:dyDescent="0.25">
      <c r="A806" s="1">
        <v>45038</v>
      </c>
      <c r="B806">
        <v>7874</v>
      </c>
      <c r="C806">
        <v>8016</v>
      </c>
      <c r="D806">
        <f t="shared" si="32"/>
        <v>142</v>
      </c>
      <c r="E806">
        <f>D806/7</f>
        <v>20.285714285714285</v>
      </c>
    </row>
    <row r="807" spans="1:5" ht="15.75" customHeight="1" x14ac:dyDescent="0.25">
      <c r="A807" s="1">
        <v>45039</v>
      </c>
      <c r="B807" s="43" t="s">
        <v>580</v>
      </c>
      <c r="C807" s="43"/>
      <c r="D807" s="43"/>
      <c r="E807" s="43"/>
    </row>
    <row r="808" spans="1:5" ht="15.75" customHeight="1" x14ac:dyDescent="0.25">
      <c r="A808" s="1">
        <v>45040</v>
      </c>
      <c r="B808">
        <v>8017</v>
      </c>
      <c r="C808">
        <v>8137</v>
      </c>
      <c r="D808">
        <f t="shared" si="32"/>
        <v>120</v>
      </c>
      <c r="E808">
        <f t="shared" si="33"/>
        <v>24</v>
      </c>
    </row>
    <row r="809" spans="1:5" ht="15.75" customHeight="1" x14ac:dyDescent="0.25">
      <c r="A809" s="1">
        <v>45041</v>
      </c>
      <c r="B809">
        <v>8138</v>
      </c>
      <c r="C809">
        <v>8242</v>
      </c>
      <c r="D809">
        <f t="shared" si="32"/>
        <v>104</v>
      </c>
      <c r="E809">
        <f t="shared" si="33"/>
        <v>20.8</v>
      </c>
    </row>
    <row r="810" spans="1:5" ht="15.75" customHeight="1" x14ac:dyDescent="0.25">
      <c r="A810" s="1">
        <v>45042</v>
      </c>
      <c r="B810">
        <v>8243</v>
      </c>
      <c r="C810">
        <v>8352</v>
      </c>
      <c r="D810">
        <f t="shared" si="32"/>
        <v>109</v>
      </c>
      <c r="E810">
        <f t="shared" si="33"/>
        <v>21.8</v>
      </c>
    </row>
    <row r="811" spans="1:5" ht="15.75" customHeight="1" x14ac:dyDescent="0.25">
      <c r="A811" s="1">
        <v>45043</v>
      </c>
      <c r="B811">
        <v>8353</v>
      </c>
      <c r="C811">
        <v>8459</v>
      </c>
      <c r="D811">
        <f t="shared" si="32"/>
        <v>106</v>
      </c>
      <c r="E811">
        <f t="shared" si="33"/>
        <v>21.2</v>
      </c>
    </row>
    <row r="812" spans="1:5" ht="15.75" customHeight="1" x14ac:dyDescent="0.25">
      <c r="A812" s="1">
        <v>45044</v>
      </c>
      <c r="B812">
        <v>8460</v>
      </c>
      <c r="C812">
        <v>8599</v>
      </c>
      <c r="D812">
        <f t="shared" si="32"/>
        <v>139</v>
      </c>
      <c r="E812">
        <f t="shared" si="33"/>
        <v>27.8</v>
      </c>
    </row>
    <row r="813" spans="1:5" ht="15.75" customHeight="1" x14ac:dyDescent="0.25">
      <c r="A813" s="1">
        <v>45045</v>
      </c>
      <c r="B813">
        <v>8600</v>
      </c>
      <c r="C813">
        <v>8745</v>
      </c>
      <c r="D813">
        <f t="shared" si="32"/>
        <v>145</v>
      </c>
      <c r="E813">
        <f t="shared" si="33"/>
        <v>29</v>
      </c>
    </row>
    <row r="814" spans="1:5" ht="15.75" customHeight="1" x14ac:dyDescent="0.25">
      <c r="A814" s="1">
        <v>45046</v>
      </c>
      <c r="B814" s="43" t="s">
        <v>580</v>
      </c>
      <c r="C814" s="43"/>
      <c r="D814" s="43"/>
      <c r="E814" s="43"/>
    </row>
    <row r="815" spans="1:5" ht="15.75" customHeight="1" x14ac:dyDescent="0.2">
      <c r="A815" s="44" t="s">
        <v>609</v>
      </c>
      <c r="B815" s="44"/>
      <c r="C815" s="44"/>
      <c r="D815" s="44"/>
      <c r="E815" s="44"/>
    </row>
    <row r="816" spans="1:5" ht="15.75" customHeight="1" x14ac:dyDescent="0.2">
      <c r="A816" s="44"/>
      <c r="B816" s="44"/>
      <c r="C816" s="44"/>
      <c r="D816" s="44"/>
      <c r="E816" s="44"/>
    </row>
    <row r="817" spans="1:6" ht="15.75" customHeight="1" x14ac:dyDescent="0.25">
      <c r="A817" s="1">
        <v>45047</v>
      </c>
      <c r="B817">
        <v>8746</v>
      </c>
      <c r="C817">
        <v>8851</v>
      </c>
      <c r="D817">
        <f>C817-B817</f>
        <v>105</v>
      </c>
      <c r="E817">
        <f>D817/5</f>
        <v>21</v>
      </c>
    </row>
    <row r="818" spans="1:6" ht="15.75" customHeight="1" x14ac:dyDescent="0.25">
      <c r="A818" s="1">
        <v>45048</v>
      </c>
      <c r="B818">
        <v>8852</v>
      </c>
      <c r="C818">
        <v>8974</v>
      </c>
      <c r="D818">
        <f t="shared" ref="D818:D847" si="34">C818-B818</f>
        <v>122</v>
      </c>
      <c r="E818">
        <f t="shared" ref="E818:E847" si="35">D818/5</f>
        <v>24.4</v>
      </c>
    </row>
    <row r="819" spans="1:6" ht="15.75" customHeight="1" x14ac:dyDescent="0.25">
      <c r="A819" s="1">
        <v>45049</v>
      </c>
      <c r="B819">
        <v>8975</v>
      </c>
      <c r="C819">
        <v>9076</v>
      </c>
      <c r="D819">
        <f t="shared" si="34"/>
        <v>101</v>
      </c>
      <c r="E819">
        <f t="shared" si="35"/>
        <v>20.2</v>
      </c>
    </row>
    <row r="820" spans="1:6" ht="15.75" customHeight="1" x14ac:dyDescent="0.25">
      <c r="A820" s="1">
        <v>45050</v>
      </c>
      <c r="B820">
        <v>9077</v>
      </c>
      <c r="C820">
        <v>9196</v>
      </c>
      <c r="D820">
        <f t="shared" si="34"/>
        <v>119</v>
      </c>
      <c r="E820">
        <f t="shared" si="35"/>
        <v>23.8</v>
      </c>
    </row>
    <row r="821" spans="1:6" ht="15.75" customHeight="1" x14ac:dyDescent="0.25">
      <c r="A821" s="1">
        <v>45051</v>
      </c>
      <c r="B821">
        <v>9197</v>
      </c>
      <c r="C821">
        <v>9317</v>
      </c>
      <c r="D821">
        <f t="shared" si="34"/>
        <v>120</v>
      </c>
      <c r="E821">
        <f t="shared" si="35"/>
        <v>24</v>
      </c>
    </row>
    <row r="822" spans="1:6" ht="15.75" customHeight="1" x14ac:dyDescent="0.25">
      <c r="A822" s="1">
        <v>45052</v>
      </c>
      <c r="B822">
        <v>9318</v>
      </c>
      <c r="C822">
        <v>9457</v>
      </c>
      <c r="D822">
        <f t="shared" si="34"/>
        <v>139</v>
      </c>
      <c r="E822">
        <f t="shared" si="35"/>
        <v>27.8</v>
      </c>
    </row>
    <row r="823" spans="1:6" ht="15.75" customHeight="1" x14ac:dyDescent="0.25">
      <c r="A823" s="1">
        <v>45053</v>
      </c>
      <c r="B823" s="43" t="s">
        <v>580</v>
      </c>
      <c r="C823" s="43"/>
      <c r="D823" s="43"/>
      <c r="E823" s="43"/>
    </row>
    <row r="824" spans="1:6" ht="15.75" customHeight="1" x14ac:dyDescent="0.25">
      <c r="A824" s="1">
        <v>45054</v>
      </c>
      <c r="B824">
        <v>9458</v>
      </c>
      <c r="C824">
        <v>9583</v>
      </c>
      <c r="D824">
        <f t="shared" si="34"/>
        <v>125</v>
      </c>
      <c r="E824">
        <f t="shared" si="35"/>
        <v>25</v>
      </c>
    </row>
    <row r="825" spans="1:6" ht="15.75" customHeight="1" x14ac:dyDescent="0.25">
      <c r="A825" s="1">
        <v>45055</v>
      </c>
      <c r="B825">
        <v>9584</v>
      </c>
      <c r="C825">
        <v>9727</v>
      </c>
      <c r="D825">
        <f t="shared" si="34"/>
        <v>143</v>
      </c>
      <c r="E825">
        <f t="shared" si="35"/>
        <v>28.6</v>
      </c>
    </row>
    <row r="826" spans="1:6" ht="15.75" customHeight="1" x14ac:dyDescent="0.25">
      <c r="A826" s="1">
        <v>45056</v>
      </c>
      <c r="B826">
        <v>9728</v>
      </c>
      <c r="C826">
        <v>9844</v>
      </c>
      <c r="D826">
        <f t="shared" si="34"/>
        <v>116</v>
      </c>
      <c r="E826">
        <f t="shared" si="35"/>
        <v>23.2</v>
      </c>
      <c r="F826" s="18"/>
    </row>
    <row r="827" spans="1:6" ht="15.75" customHeight="1" x14ac:dyDescent="0.25">
      <c r="A827" s="1">
        <v>45057</v>
      </c>
      <c r="B827">
        <v>9845</v>
      </c>
      <c r="C827">
        <v>9964</v>
      </c>
      <c r="D827">
        <f t="shared" si="34"/>
        <v>119</v>
      </c>
      <c r="E827">
        <f t="shared" si="35"/>
        <v>23.8</v>
      </c>
    </row>
    <row r="828" spans="1:6" ht="15.75" customHeight="1" x14ac:dyDescent="0.25">
      <c r="A828" s="1">
        <v>45058</v>
      </c>
      <c r="B828">
        <v>9965</v>
      </c>
      <c r="C828">
        <v>10090</v>
      </c>
      <c r="D828">
        <f t="shared" si="34"/>
        <v>125</v>
      </c>
      <c r="E828">
        <f t="shared" si="35"/>
        <v>25</v>
      </c>
    </row>
    <row r="829" spans="1:6" ht="15.75" customHeight="1" x14ac:dyDescent="0.25">
      <c r="A829" s="1">
        <v>45059</v>
      </c>
      <c r="B829">
        <v>10091</v>
      </c>
      <c r="C829">
        <v>10241</v>
      </c>
      <c r="D829">
        <f t="shared" si="34"/>
        <v>150</v>
      </c>
      <c r="E829">
        <f t="shared" si="35"/>
        <v>30</v>
      </c>
    </row>
    <row r="830" spans="1:6" ht="15.75" customHeight="1" x14ac:dyDescent="0.25">
      <c r="A830" s="1">
        <v>45060</v>
      </c>
      <c r="B830" s="43" t="s">
        <v>580</v>
      </c>
      <c r="C830" s="43"/>
      <c r="D830" s="43"/>
      <c r="E830" s="43"/>
    </row>
    <row r="831" spans="1:6" ht="15.75" customHeight="1" x14ac:dyDescent="0.25">
      <c r="A831" s="1">
        <v>45061</v>
      </c>
      <c r="B831">
        <v>10242</v>
      </c>
      <c r="C831">
        <v>10359</v>
      </c>
      <c r="D831">
        <f t="shared" si="34"/>
        <v>117</v>
      </c>
      <c r="E831">
        <f>D831/7</f>
        <v>16.714285714285715</v>
      </c>
    </row>
    <row r="832" spans="1:6" ht="15.75" customHeight="1" x14ac:dyDescent="0.25">
      <c r="A832" s="1">
        <v>45062</v>
      </c>
      <c r="B832">
        <v>10360</v>
      </c>
      <c r="C832">
        <v>10487</v>
      </c>
      <c r="D832">
        <f t="shared" si="34"/>
        <v>127</v>
      </c>
      <c r="E832">
        <f t="shared" si="35"/>
        <v>25.4</v>
      </c>
    </row>
    <row r="833" spans="1:5" ht="15.75" customHeight="1" x14ac:dyDescent="0.25">
      <c r="A833" s="1">
        <v>45063</v>
      </c>
      <c r="B833">
        <v>10488</v>
      </c>
      <c r="C833">
        <v>10595</v>
      </c>
      <c r="D833">
        <f t="shared" si="34"/>
        <v>107</v>
      </c>
      <c r="E833">
        <f t="shared" si="35"/>
        <v>21.4</v>
      </c>
    </row>
    <row r="834" spans="1:5" ht="15.75" customHeight="1" x14ac:dyDescent="0.25">
      <c r="A834" s="1">
        <v>45064</v>
      </c>
      <c r="B834">
        <v>10596</v>
      </c>
      <c r="C834">
        <v>10818</v>
      </c>
      <c r="D834">
        <f t="shared" si="34"/>
        <v>222</v>
      </c>
      <c r="E834">
        <f t="shared" si="35"/>
        <v>44.4</v>
      </c>
    </row>
    <row r="835" spans="1:5" ht="15.75" customHeight="1" x14ac:dyDescent="0.25">
      <c r="A835" s="1">
        <v>45065</v>
      </c>
      <c r="B835">
        <v>10719</v>
      </c>
      <c r="C835">
        <v>10851</v>
      </c>
      <c r="D835">
        <f t="shared" si="34"/>
        <v>132</v>
      </c>
      <c r="E835">
        <f t="shared" si="35"/>
        <v>26.4</v>
      </c>
    </row>
    <row r="836" spans="1:5" ht="15.75" customHeight="1" x14ac:dyDescent="0.25">
      <c r="A836" s="1">
        <v>45066</v>
      </c>
      <c r="B836">
        <v>10852</v>
      </c>
      <c r="C836">
        <v>11006</v>
      </c>
      <c r="D836">
        <f t="shared" si="34"/>
        <v>154</v>
      </c>
      <c r="E836">
        <f>D836/6</f>
        <v>25.666666666666668</v>
      </c>
    </row>
    <row r="837" spans="1:5" ht="15.75" customHeight="1" x14ac:dyDescent="0.25">
      <c r="A837" s="1">
        <v>45067</v>
      </c>
      <c r="B837" s="43" t="s">
        <v>580</v>
      </c>
      <c r="C837" s="43"/>
      <c r="D837" s="43"/>
      <c r="E837" s="43"/>
    </row>
    <row r="838" spans="1:5" ht="15.75" customHeight="1" x14ac:dyDescent="0.25">
      <c r="A838" s="1">
        <v>45068</v>
      </c>
      <c r="B838">
        <v>11007</v>
      </c>
      <c r="C838">
        <v>11118</v>
      </c>
      <c r="D838">
        <f t="shared" si="34"/>
        <v>111</v>
      </c>
      <c r="E838">
        <f t="shared" si="35"/>
        <v>22.2</v>
      </c>
    </row>
    <row r="839" spans="1:5" ht="15.75" customHeight="1" x14ac:dyDescent="0.25">
      <c r="A839" s="1">
        <v>45069</v>
      </c>
      <c r="B839">
        <v>11119</v>
      </c>
      <c r="C839">
        <v>11197</v>
      </c>
      <c r="D839">
        <f t="shared" si="34"/>
        <v>78</v>
      </c>
      <c r="E839">
        <f t="shared" si="35"/>
        <v>15.6</v>
      </c>
    </row>
    <row r="840" spans="1:5" ht="15.75" customHeight="1" x14ac:dyDescent="0.25">
      <c r="A840" s="1">
        <v>45070</v>
      </c>
      <c r="B840">
        <v>11198</v>
      </c>
      <c r="C840">
        <v>11297</v>
      </c>
      <c r="D840">
        <f t="shared" si="34"/>
        <v>99</v>
      </c>
      <c r="E840">
        <f t="shared" si="35"/>
        <v>19.8</v>
      </c>
    </row>
    <row r="841" spans="1:5" ht="15.75" customHeight="1" x14ac:dyDescent="0.25">
      <c r="A841" s="1">
        <v>45071</v>
      </c>
      <c r="B841">
        <v>11298</v>
      </c>
      <c r="C841">
        <v>11402</v>
      </c>
      <c r="D841">
        <f t="shared" si="34"/>
        <v>104</v>
      </c>
      <c r="E841">
        <f t="shared" si="35"/>
        <v>20.8</v>
      </c>
    </row>
    <row r="842" spans="1:5" ht="15.75" customHeight="1" x14ac:dyDescent="0.25">
      <c r="A842" s="1">
        <v>45072</v>
      </c>
      <c r="B842">
        <v>11403</v>
      </c>
      <c r="C842">
        <v>11541</v>
      </c>
      <c r="D842">
        <f t="shared" si="34"/>
        <v>138</v>
      </c>
      <c r="E842">
        <f t="shared" si="35"/>
        <v>27.6</v>
      </c>
    </row>
    <row r="843" spans="1:5" ht="15.75" customHeight="1" x14ac:dyDescent="0.25">
      <c r="A843" s="1">
        <v>45073</v>
      </c>
      <c r="B843">
        <v>11542</v>
      </c>
      <c r="C843">
        <v>11686</v>
      </c>
      <c r="D843">
        <f t="shared" si="34"/>
        <v>144</v>
      </c>
      <c r="E843">
        <f t="shared" si="35"/>
        <v>28.8</v>
      </c>
    </row>
    <row r="844" spans="1:5" ht="15.75" customHeight="1" x14ac:dyDescent="0.25">
      <c r="A844" s="1">
        <v>45074</v>
      </c>
      <c r="B844" s="43" t="s">
        <v>580</v>
      </c>
      <c r="C844" s="43"/>
      <c r="D844" s="43"/>
      <c r="E844" s="43"/>
    </row>
    <row r="845" spans="1:5" ht="15.75" customHeight="1" x14ac:dyDescent="0.25">
      <c r="A845" s="1">
        <v>45075</v>
      </c>
      <c r="B845">
        <v>11687</v>
      </c>
      <c r="C845">
        <v>11798</v>
      </c>
      <c r="D845">
        <f t="shared" si="34"/>
        <v>111</v>
      </c>
      <c r="E845">
        <f t="shared" si="35"/>
        <v>22.2</v>
      </c>
    </row>
    <row r="846" spans="1:5" ht="15.75" customHeight="1" x14ac:dyDescent="0.25">
      <c r="A846" s="1">
        <v>45076</v>
      </c>
      <c r="B846">
        <v>11799</v>
      </c>
      <c r="C846">
        <v>11909</v>
      </c>
      <c r="D846">
        <f t="shared" si="34"/>
        <v>110</v>
      </c>
      <c r="E846">
        <f t="shared" si="35"/>
        <v>22</v>
      </c>
    </row>
    <row r="847" spans="1:5" ht="15.75" customHeight="1" x14ac:dyDescent="0.25">
      <c r="A847" s="1">
        <v>45077</v>
      </c>
      <c r="B847">
        <v>11910</v>
      </c>
      <c r="C847">
        <v>12020</v>
      </c>
      <c r="D847">
        <f t="shared" si="34"/>
        <v>110</v>
      </c>
      <c r="E847">
        <f t="shared" si="35"/>
        <v>22</v>
      </c>
    </row>
    <row r="848" spans="1:5" ht="15.75" customHeight="1" x14ac:dyDescent="0.2">
      <c r="A848" s="44" t="s">
        <v>625</v>
      </c>
      <c r="B848" s="44"/>
      <c r="C848" s="44"/>
      <c r="D848" s="44"/>
      <c r="E848" s="44"/>
    </row>
    <row r="849" spans="1:5" ht="15.75" customHeight="1" x14ac:dyDescent="0.2">
      <c r="A849" s="44"/>
      <c r="B849" s="44"/>
      <c r="C849" s="44"/>
      <c r="D849" s="44"/>
      <c r="E849" s="44"/>
    </row>
    <row r="850" spans="1:5" ht="15.75" customHeight="1" x14ac:dyDescent="0.25">
      <c r="A850" s="1">
        <v>45078</v>
      </c>
      <c r="B850">
        <v>12021</v>
      </c>
      <c r="C850">
        <v>12126</v>
      </c>
      <c r="D850">
        <f>C850-B850</f>
        <v>105</v>
      </c>
      <c r="E850">
        <f>D850/5</f>
        <v>21</v>
      </c>
    </row>
    <row r="851" spans="1:5" ht="15.75" customHeight="1" x14ac:dyDescent="0.25">
      <c r="A851" s="1">
        <v>45079</v>
      </c>
      <c r="B851">
        <v>12127</v>
      </c>
      <c r="C851">
        <v>12246</v>
      </c>
      <c r="D851">
        <f>C851-B851</f>
        <v>119</v>
      </c>
      <c r="E851">
        <f>D851/5</f>
        <v>23.8</v>
      </c>
    </row>
    <row r="852" spans="1:5" ht="15.75" customHeight="1" x14ac:dyDescent="0.25">
      <c r="A852" s="1">
        <v>45080</v>
      </c>
      <c r="B852">
        <v>12247</v>
      </c>
      <c r="C852">
        <v>12394</v>
      </c>
      <c r="D852">
        <f t="shared" ref="D852:D879" si="36">C852-B852</f>
        <v>147</v>
      </c>
      <c r="E852">
        <f t="shared" ref="E852:E878" si="37">D852/5</f>
        <v>29.4</v>
      </c>
    </row>
    <row r="853" spans="1:5" ht="15.75" customHeight="1" x14ac:dyDescent="0.25">
      <c r="A853" s="1">
        <v>45081</v>
      </c>
      <c r="B853" s="43" t="s">
        <v>580</v>
      </c>
      <c r="C853" s="43"/>
      <c r="D853" s="43"/>
      <c r="E853" s="43"/>
    </row>
    <row r="854" spans="1:5" ht="15.75" customHeight="1" x14ac:dyDescent="0.25">
      <c r="A854" s="1">
        <v>45082</v>
      </c>
      <c r="B854">
        <v>12395</v>
      </c>
      <c r="C854">
        <v>12508</v>
      </c>
      <c r="D854">
        <f t="shared" si="36"/>
        <v>113</v>
      </c>
      <c r="E854">
        <f t="shared" si="37"/>
        <v>22.6</v>
      </c>
    </row>
    <row r="855" spans="1:5" ht="15.75" customHeight="1" x14ac:dyDescent="0.25">
      <c r="A855" s="1">
        <v>45083</v>
      </c>
      <c r="B855">
        <v>12509</v>
      </c>
      <c r="C855">
        <v>12616</v>
      </c>
      <c r="D855">
        <f t="shared" si="36"/>
        <v>107</v>
      </c>
      <c r="E855">
        <f t="shared" si="37"/>
        <v>21.4</v>
      </c>
    </row>
    <row r="856" spans="1:5" ht="15.75" customHeight="1" x14ac:dyDescent="0.25">
      <c r="A856" s="1">
        <v>45084</v>
      </c>
      <c r="B856">
        <v>12617</v>
      </c>
      <c r="C856">
        <v>12736</v>
      </c>
      <c r="D856">
        <f t="shared" si="36"/>
        <v>119</v>
      </c>
      <c r="E856">
        <f t="shared" si="37"/>
        <v>23.8</v>
      </c>
    </row>
    <row r="857" spans="1:5" ht="15.75" customHeight="1" x14ac:dyDescent="0.25">
      <c r="A857" s="1">
        <v>45085</v>
      </c>
      <c r="B857">
        <v>12737</v>
      </c>
      <c r="C857">
        <v>12840</v>
      </c>
      <c r="D857">
        <f t="shared" si="36"/>
        <v>103</v>
      </c>
      <c r="E857">
        <f t="shared" si="37"/>
        <v>20.6</v>
      </c>
    </row>
    <row r="858" spans="1:5" ht="15.75" customHeight="1" x14ac:dyDescent="0.25">
      <c r="A858" s="1">
        <v>45086</v>
      </c>
      <c r="B858">
        <v>12841</v>
      </c>
      <c r="C858">
        <v>12969</v>
      </c>
      <c r="D858">
        <f t="shared" si="36"/>
        <v>128</v>
      </c>
      <c r="E858">
        <f t="shared" si="37"/>
        <v>25.6</v>
      </c>
    </row>
    <row r="859" spans="1:5" ht="15.75" customHeight="1" x14ac:dyDescent="0.25">
      <c r="A859" s="1">
        <v>45087</v>
      </c>
      <c r="B859">
        <v>12970</v>
      </c>
      <c r="C859">
        <v>13113</v>
      </c>
      <c r="D859">
        <f t="shared" si="36"/>
        <v>143</v>
      </c>
      <c r="E859">
        <f t="shared" si="37"/>
        <v>28.6</v>
      </c>
    </row>
    <row r="860" spans="1:5" ht="15.75" customHeight="1" x14ac:dyDescent="0.25">
      <c r="A860" s="1">
        <v>45088</v>
      </c>
      <c r="B860" s="43" t="s">
        <v>580</v>
      </c>
      <c r="C860" s="43"/>
      <c r="D860" s="43"/>
      <c r="E860" s="43"/>
    </row>
    <row r="861" spans="1:5" ht="15.75" customHeight="1" x14ac:dyDescent="0.25">
      <c r="A861" s="1">
        <v>45089</v>
      </c>
      <c r="B861">
        <v>13114</v>
      </c>
      <c r="C861">
        <v>13221</v>
      </c>
      <c r="D861">
        <f t="shared" si="36"/>
        <v>107</v>
      </c>
      <c r="E861">
        <f t="shared" si="37"/>
        <v>21.4</v>
      </c>
    </row>
    <row r="862" spans="1:5" ht="15.75" customHeight="1" x14ac:dyDescent="0.25">
      <c r="A862" s="1">
        <v>45090</v>
      </c>
      <c r="B862">
        <v>13222</v>
      </c>
      <c r="C862">
        <v>13331</v>
      </c>
      <c r="D862">
        <f t="shared" si="36"/>
        <v>109</v>
      </c>
      <c r="E862">
        <f t="shared" si="37"/>
        <v>21.8</v>
      </c>
    </row>
    <row r="863" spans="1:5" ht="15.75" customHeight="1" x14ac:dyDescent="0.25">
      <c r="A863" s="1">
        <v>45091</v>
      </c>
      <c r="B863">
        <v>13332</v>
      </c>
      <c r="C863">
        <v>13415</v>
      </c>
      <c r="D863">
        <f t="shared" si="36"/>
        <v>83</v>
      </c>
      <c r="E863">
        <f t="shared" si="37"/>
        <v>16.600000000000001</v>
      </c>
    </row>
    <row r="864" spans="1:5" ht="15.75" customHeight="1" x14ac:dyDescent="0.25">
      <c r="A864" s="1">
        <v>45092</v>
      </c>
      <c r="B864">
        <v>13416</v>
      </c>
      <c r="C864">
        <v>13532</v>
      </c>
      <c r="D864">
        <f t="shared" si="36"/>
        <v>116</v>
      </c>
      <c r="E864">
        <f t="shared" si="37"/>
        <v>23.2</v>
      </c>
    </row>
    <row r="865" spans="1:5" ht="15.75" customHeight="1" x14ac:dyDescent="0.25">
      <c r="A865" s="1">
        <v>45093</v>
      </c>
      <c r="B865">
        <v>13533</v>
      </c>
      <c r="C865">
        <v>13661</v>
      </c>
      <c r="D865">
        <f t="shared" si="36"/>
        <v>128</v>
      </c>
      <c r="E865">
        <f t="shared" si="37"/>
        <v>25.6</v>
      </c>
    </row>
    <row r="866" spans="1:5" ht="15.75" customHeight="1" x14ac:dyDescent="0.25">
      <c r="A866" s="1">
        <v>45094</v>
      </c>
      <c r="B866">
        <v>13662</v>
      </c>
      <c r="C866">
        <v>13815</v>
      </c>
      <c r="D866">
        <f t="shared" si="36"/>
        <v>153</v>
      </c>
      <c r="E866">
        <f t="shared" si="37"/>
        <v>30.6</v>
      </c>
    </row>
    <row r="867" spans="1:5" ht="15.75" customHeight="1" x14ac:dyDescent="0.25">
      <c r="A867" s="1">
        <v>45095</v>
      </c>
      <c r="B867" s="43" t="s">
        <v>580</v>
      </c>
      <c r="C867" s="43"/>
      <c r="D867" s="43"/>
      <c r="E867" s="43"/>
    </row>
    <row r="868" spans="1:5" ht="15.75" customHeight="1" x14ac:dyDescent="0.25">
      <c r="A868" s="1">
        <v>45096</v>
      </c>
      <c r="B868">
        <v>13816</v>
      </c>
      <c r="C868">
        <v>13918</v>
      </c>
      <c r="D868">
        <f t="shared" si="36"/>
        <v>102</v>
      </c>
      <c r="E868">
        <f t="shared" si="37"/>
        <v>20.399999999999999</v>
      </c>
    </row>
    <row r="869" spans="1:5" ht="15.75" customHeight="1" x14ac:dyDescent="0.25">
      <c r="A869" s="1">
        <v>45097</v>
      </c>
      <c r="B869">
        <v>13919</v>
      </c>
      <c r="C869">
        <v>14024</v>
      </c>
      <c r="D869">
        <f t="shared" si="36"/>
        <v>105</v>
      </c>
      <c r="E869">
        <f t="shared" si="37"/>
        <v>21</v>
      </c>
    </row>
    <row r="870" spans="1:5" ht="15.75" customHeight="1" x14ac:dyDescent="0.25">
      <c r="A870" s="1">
        <v>45098</v>
      </c>
      <c r="B870">
        <v>14025</v>
      </c>
      <c r="C870">
        <v>14127</v>
      </c>
      <c r="D870">
        <f t="shared" si="36"/>
        <v>102</v>
      </c>
      <c r="E870">
        <f t="shared" si="37"/>
        <v>20.399999999999999</v>
      </c>
    </row>
    <row r="871" spans="1:5" ht="15.75" customHeight="1" x14ac:dyDescent="0.25">
      <c r="A871" s="1">
        <v>45099</v>
      </c>
      <c r="B871">
        <v>14128</v>
      </c>
      <c r="C871">
        <v>14248</v>
      </c>
      <c r="D871">
        <f t="shared" si="36"/>
        <v>120</v>
      </c>
      <c r="E871">
        <f t="shared" si="37"/>
        <v>24</v>
      </c>
    </row>
    <row r="872" spans="1:5" ht="15.75" customHeight="1" x14ac:dyDescent="0.25">
      <c r="A872" s="1">
        <v>45100</v>
      </c>
      <c r="B872">
        <v>14249</v>
      </c>
      <c r="C872">
        <v>14368</v>
      </c>
      <c r="D872">
        <f t="shared" si="36"/>
        <v>119</v>
      </c>
      <c r="E872">
        <f t="shared" si="37"/>
        <v>23.8</v>
      </c>
    </row>
    <row r="873" spans="1:5" ht="15.75" customHeight="1" x14ac:dyDescent="0.25">
      <c r="A873" s="1">
        <v>45101</v>
      </c>
      <c r="B873">
        <v>14369</v>
      </c>
      <c r="C873">
        <v>14503</v>
      </c>
      <c r="D873">
        <f t="shared" si="36"/>
        <v>134</v>
      </c>
      <c r="E873">
        <f>D873/6</f>
        <v>22.333333333333332</v>
      </c>
    </row>
    <row r="874" spans="1:5" ht="15.75" customHeight="1" x14ac:dyDescent="0.25">
      <c r="A874" s="1">
        <v>45102</v>
      </c>
      <c r="B874" s="43" t="s">
        <v>580</v>
      </c>
      <c r="C874" s="43"/>
      <c r="D874" s="43"/>
      <c r="E874" s="43"/>
    </row>
    <row r="875" spans="1:5" ht="15.75" customHeight="1" x14ac:dyDescent="0.25">
      <c r="A875" s="1">
        <v>45103</v>
      </c>
      <c r="B875">
        <v>14504</v>
      </c>
      <c r="C875">
        <v>14626</v>
      </c>
      <c r="D875">
        <f t="shared" si="36"/>
        <v>122</v>
      </c>
      <c r="E875">
        <f>D875/6</f>
        <v>20.333333333333332</v>
      </c>
    </row>
    <row r="876" spans="1:5" ht="15.75" customHeight="1" x14ac:dyDescent="0.25">
      <c r="A876" s="1">
        <v>45104</v>
      </c>
      <c r="B876">
        <v>14627</v>
      </c>
      <c r="C876">
        <v>14731</v>
      </c>
      <c r="D876">
        <f t="shared" si="36"/>
        <v>104</v>
      </c>
      <c r="E876">
        <f t="shared" si="37"/>
        <v>20.8</v>
      </c>
    </row>
    <row r="877" spans="1:5" ht="15.75" customHeight="1" x14ac:dyDescent="0.25">
      <c r="A877" s="1">
        <v>45105</v>
      </c>
      <c r="B877">
        <v>14732</v>
      </c>
      <c r="C877">
        <v>14818</v>
      </c>
      <c r="D877">
        <f t="shared" si="36"/>
        <v>86</v>
      </c>
      <c r="E877">
        <f t="shared" si="37"/>
        <v>17.2</v>
      </c>
    </row>
    <row r="878" spans="1:5" ht="15.75" customHeight="1" x14ac:dyDescent="0.25">
      <c r="A878" s="1">
        <v>45106</v>
      </c>
      <c r="B878">
        <v>14819</v>
      </c>
      <c r="C878">
        <v>14928</v>
      </c>
      <c r="D878">
        <f t="shared" si="36"/>
        <v>109</v>
      </c>
      <c r="E878">
        <f t="shared" si="37"/>
        <v>21.8</v>
      </c>
    </row>
    <row r="879" spans="1:5" ht="15.75" customHeight="1" x14ac:dyDescent="0.25">
      <c r="A879" s="1">
        <v>45107</v>
      </c>
      <c r="B879">
        <v>14929</v>
      </c>
      <c r="C879">
        <v>15055</v>
      </c>
      <c r="D879">
        <f t="shared" si="36"/>
        <v>126</v>
      </c>
      <c r="E879">
        <f>D879/6</f>
        <v>21</v>
      </c>
    </row>
    <row r="880" spans="1:5" ht="15.75" customHeight="1" x14ac:dyDescent="0.2">
      <c r="A880" s="44" t="s">
        <v>630</v>
      </c>
      <c r="B880" s="44"/>
      <c r="C880" s="44"/>
      <c r="D880" s="44"/>
      <c r="E880" s="44"/>
    </row>
    <row r="881" spans="1:6" ht="15.75" customHeight="1" x14ac:dyDescent="0.2">
      <c r="A881" s="44"/>
      <c r="B881" s="44"/>
      <c r="C881" s="44"/>
      <c r="D881" s="44"/>
      <c r="E881" s="44"/>
      <c r="F881" s="24" t="s">
        <v>631</v>
      </c>
    </row>
    <row r="882" spans="1:6" ht="15.75" customHeight="1" x14ac:dyDescent="0.25">
      <c r="A882" s="1">
        <v>45108</v>
      </c>
      <c r="B882">
        <v>15056</v>
      </c>
      <c r="C882">
        <v>15202</v>
      </c>
      <c r="D882">
        <f>C882-B882</f>
        <v>146</v>
      </c>
      <c r="E882">
        <f>D882/7</f>
        <v>20.857142857142858</v>
      </c>
      <c r="F882">
        <f>WEEKDAY(A882)</f>
        <v>7</v>
      </c>
    </row>
    <row r="883" spans="1:6" ht="15.75" customHeight="1" x14ac:dyDescent="0.25">
      <c r="A883" s="1">
        <v>45109</v>
      </c>
      <c r="B883" s="43" t="s">
        <v>580</v>
      </c>
      <c r="C883" s="43"/>
      <c r="D883" s="43"/>
      <c r="E883" s="43"/>
      <c r="F883">
        <f t="shared" ref="F883:F912" si="38">WEEKDAY(A883)</f>
        <v>1</v>
      </c>
    </row>
    <row r="884" spans="1:6" ht="15.75" customHeight="1" x14ac:dyDescent="0.25">
      <c r="A884" s="1">
        <v>45110</v>
      </c>
      <c r="B884">
        <v>15203</v>
      </c>
      <c r="C884">
        <v>15313</v>
      </c>
      <c r="D884">
        <f t="shared" ref="D884:D909" si="39">C884-B884</f>
        <v>110</v>
      </c>
      <c r="E884">
        <f t="shared" ref="E884:E908" si="40">D884/5</f>
        <v>22</v>
      </c>
      <c r="F884">
        <f t="shared" si="38"/>
        <v>2</v>
      </c>
    </row>
    <row r="885" spans="1:6" ht="15.75" customHeight="1" x14ac:dyDescent="0.25">
      <c r="A885" s="1">
        <v>45111</v>
      </c>
      <c r="B885">
        <v>15314</v>
      </c>
      <c r="C885">
        <v>15430</v>
      </c>
      <c r="D885">
        <f t="shared" si="39"/>
        <v>116</v>
      </c>
      <c r="E885">
        <f t="shared" si="40"/>
        <v>23.2</v>
      </c>
      <c r="F885">
        <f t="shared" si="38"/>
        <v>3</v>
      </c>
    </row>
    <row r="886" spans="1:6" ht="15.75" customHeight="1" x14ac:dyDescent="0.25">
      <c r="A886" s="1">
        <v>45112</v>
      </c>
      <c r="B886">
        <v>15431</v>
      </c>
      <c r="C886">
        <v>15541</v>
      </c>
      <c r="D886">
        <f t="shared" si="39"/>
        <v>110</v>
      </c>
      <c r="E886">
        <f t="shared" si="40"/>
        <v>22</v>
      </c>
      <c r="F886">
        <f t="shared" si="38"/>
        <v>4</v>
      </c>
    </row>
    <row r="887" spans="1:6" ht="15.75" customHeight="1" x14ac:dyDescent="0.25">
      <c r="A887" s="1">
        <v>45113</v>
      </c>
      <c r="B887">
        <v>15542</v>
      </c>
      <c r="C887">
        <v>15646</v>
      </c>
      <c r="D887">
        <f t="shared" si="39"/>
        <v>104</v>
      </c>
      <c r="E887">
        <f t="shared" si="40"/>
        <v>20.8</v>
      </c>
      <c r="F887">
        <f t="shared" si="38"/>
        <v>5</v>
      </c>
    </row>
    <row r="888" spans="1:6" ht="15.75" customHeight="1" x14ac:dyDescent="0.25">
      <c r="A888" s="1">
        <v>45114</v>
      </c>
      <c r="B888">
        <v>15647</v>
      </c>
      <c r="C888">
        <v>15775</v>
      </c>
      <c r="D888">
        <f t="shared" si="39"/>
        <v>128</v>
      </c>
      <c r="E888">
        <f t="shared" si="40"/>
        <v>25.6</v>
      </c>
      <c r="F888">
        <f t="shared" si="38"/>
        <v>6</v>
      </c>
    </row>
    <row r="889" spans="1:6" ht="15.75" customHeight="1" x14ac:dyDescent="0.25">
      <c r="A889" s="1">
        <v>45115</v>
      </c>
      <c r="B889">
        <v>15776</v>
      </c>
      <c r="C889">
        <v>15903</v>
      </c>
      <c r="D889">
        <f t="shared" si="39"/>
        <v>127</v>
      </c>
      <c r="E889">
        <f t="shared" si="40"/>
        <v>25.4</v>
      </c>
      <c r="F889">
        <f t="shared" si="38"/>
        <v>7</v>
      </c>
    </row>
    <row r="890" spans="1:6" ht="15.75" customHeight="1" x14ac:dyDescent="0.25">
      <c r="A890" s="1">
        <v>45116</v>
      </c>
      <c r="B890" s="43" t="s">
        <v>580</v>
      </c>
      <c r="C890" s="43"/>
      <c r="D890" s="43"/>
      <c r="E890" s="43"/>
      <c r="F890">
        <f t="shared" si="38"/>
        <v>1</v>
      </c>
    </row>
    <row r="891" spans="1:6" ht="15.75" customHeight="1" x14ac:dyDescent="0.25">
      <c r="A891" s="1">
        <v>45117</v>
      </c>
      <c r="B891">
        <v>15904</v>
      </c>
      <c r="C891">
        <v>16017</v>
      </c>
      <c r="D891">
        <f t="shared" si="39"/>
        <v>113</v>
      </c>
      <c r="E891">
        <f t="shared" si="40"/>
        <v>22.6</v>
      </c>
      <c r="F891">
        <f t="shared" si="38"/>
        <v>2</v>
      </c>
    </row>
    <row r="892" spans="1:6" ht="15.75" customHeight="1" x14ac:dyDescent="0.25">
      <c r="A892" s="1">
        <v>45118</v>
      </c>
      <c r="B892">
        <v>16018</v>
      </c>
      <c r="C892">
        <v>16148</v>
      </c>
      <c r="D892">
        <f t="shared" si="39"/>
        <v>130</v>
      </c>
      <c r="E892">
        <f t="shared" si="40"/>
        <v>26</v>
      </c>
      <c r="F892">
        <f t="shared" si="38"/>
        <v>3</v>
      </c>
    </row>
    <row r="893" spans="1:6" ht="15.75" customHeight="1" x14ac:dyDescent="0.25">
      <c r="A893" s="1">
        <v>45119</v>
      </c>
      <c r="B893">
        <v>16149</v>
      </c>
      <c r="C893">
        <v>16255</v>
      </c>
      <c r="D893">
        <f t="shared" si="39"/>
        <v>106</v>
      </c>
      <c r="E893">
        <f t="shared" si="40"/>
        <v>21.2</v>
      </c>
      <c r="F893">
        <f t="shared" si="38"/>
        <v>4</v>
      </c>
    </row>
    <row r="894" spans="1:6" ht="15.75" customHeight="1" x14ac:dyDescent="0.25">
      <c r="A894" s="1">
        <v>45120</v>
      </c>
      <c r="B894">
        <v>16256</v>
      </c>
      <c r="C894">
        <v>16373</v>
      </c>
      <c r="D894">
        <f t="shared" si="39"/>
        <v>117</v>
      </c>
      <c r="E894">
        <f t="shared" si="40"/>
        <v>23.4</v>
      </c>
      <c r="F894">
        <f t="shared" si="38"/>
        <v>5</v>
      </c>
    </row>
    <row r="895" spans="1:6" ht="15.75" customHeight="1" x14ac:dyDescent="0.25">
      <c r="A895" s="1">
        <v>45121</v>
      </c>
      <c r="B895">
        <v>16374</v>
      </c>
      <c r="C895">
        <v>16522</v>
      </c>
      <c r="D895">
        <f t="shared" si="39"/>
        <v>148</v>
      </c>
      <c r="E895">
        <f>D895/7</f>
        <v>21.142857142857142</v>
      </c>
      <c r="F895">
        <f t="shared" si="38"/>
        <v>6</v>
      </c>
    </row>
    <row r="896" spans="1:6" ht="15.75" customHeight="1" x14ac:dyDescent="0.25">
      <c r="A896" s="1">
        <v>45122</v>
      </c>
      <c r="B896">
        <v>16523</v>
      </c>
      <c r="C896">
        <v>16655</v>
      </c>
      <c r="D896">
        <f t="shared" si="39"/>
        <v>132</v>
      </c>
      <c r="E896">
        <f>D896/6</f>
        <v>22</v>
      </c>
      <c r="F896">
        <f t="shared" si="38"/>
        <v>7</v>
      </c>
    </row>
    <row r="897" spans="1:6" ht="15.75" customHeight="1" x14ac:dyDescent="0.25">
      <c r="A897" s="1">
        <v>45123</v>
      </c>
      <c r="B897" s="43" t="s">
        <v>580</v>
      </c>
      <c r="C897" s="43"/>
      <c r="D897" s="43"/>
      <c r="E897" s="43"/>
      <c r="F897">
        <f t="shared" si="38"/>
        <v>1</v>
      </c>
    </row>
    <row r="898" spans="1:6" ht="15.75" customHeight="1" x14ac:dyDescent="0.25">
      <c r="A898" s="1">
        <v>45124</v>
      </c>
      <c r="B898" s="27">
        <v>16656</v>
      </c>
      <c r="C898">
        <v>16774</v>
      </c>
      <c r="D898">
        <f t="shared" si="39"/>
        <v>118</v>
      </c>
      <c r="E898">
        <f t="shared" si="40"/>
        <v>23.6</v>
      </c>
      <c r="F898">
        <f t="shared" si="38"/>
        <v>2</v>
      </c>
    </row>
    <row r="899" spans="1:6" ht="15.75" customHeight="1" x14ac:dyDescent="0.25">
      <c r="A899" s="1">
        <v>45125</v>
      </c>
      <c r="B899">
        <v>16775</v>
      </c>
      <c r="C899">
        <v>16900</v>
      </c>
      <c r="D899">
        <f t="shared" si="39"/>
        <v>125</v>
      </c>
      <c r="E899">
        <f t="shared" si="40"/>
        <v>25</v>
      </c>
      <c r="F899">
        <f t="shared" si="38"/>
        <v>3</v>
      </c>
    </row>
    <row r="900" spans="1:6" ht="15.75" customHeight="1" x14ac:dyDescent="0.25">
      <c r="A900" s="1">
        <v>45126</v>
      </c>
      <c r="B900">
        <v>16901</v>
      </c>
      <c r="C900">
        <v>17018</v>
      </c>
      <c r="D900">
        <f t="shared" si="39"/>
        <v>117</v>
      </c>
      <c r="E900">
        <f t="shared" si="40"/>
        <v>23.4</v>
      </c>
      <c r="F900">
        <f t="shared" si="38"/>
        <v>4</v>
      </c>
    </row>
    <row r="901" spans="1:6" ht="15.75" customHeight="1" x14ac:dyDescent="0.25">
      <c r="A901" s="1">
        <v>45127</v>
      </c>
      <c r="B901">
        <v>17019</v>
      </c>
      <c r="C901">
        <v>17146</v>
      </c>
      <c r="D901">
        <f t="shared" si="39"/>
        <v>127</v>
      </c>
      <c r="E901">
        <f>D901/6</f>
        <v>21.166666666666668</v>
      </c>
      <c r="F901">
        <f t="shared" si="38"/>
        <v>5</v>
      </c>
    </row>
    <row r="902" spans="1:6" ht="15.75" customHeight="1" x14ac:dyDescent="0.25">
      <c r="A902" s="1">
        <v>45128</v>
      </c>
      <c r="B902" s="27">
        <v>17147</v>
      </c>
      <c r="C902">
        <v>17278</v>
      </c>
      <c r="D902">
        <f t="shared" si="39"/>
        <v>131</v>
      </c>
      <c r="E902">
        <f t="shared" si="40"/>
        <v>26.2</v>
      </c>
      <c r="F902">
        <f t="shared" si="38"/>
        <v>6</v>
      </c>
    </row>
    <row r="903" spans="1:6" ht="15.75" customHeight="1" x14ac:dyDescent="0.25">
      <c r="A903" s="1">
        <v>45129</v>
      </c>
      <c r="B903" s="27">
        <v>17279</v>
      </c>
      <c r="C903">
        <v>17435</v>
      </c>
      <c r="D903">
        <f t="shared" si="39"/>
        <v>156</v>
      </c>
      <c r="E903">
        <f>D903/7</f>
        <v>22.285714285714285</v>
      </c>
      <c r="F903">
        <f t="shared" si="38"/>
        <v>7</v>
      </c>
    </row>
    <row r="904" spans="1:6" ht="15.75" customHeight="1" x14ac:dyDescent="0.25">
      <c r="A904" s="1">
        <v>45130</v>
      </c>
      <c r="B904" s="43" t="s">
        <v>580</v>
      </c>
      <c r="C904" s="43"/>
      <c r="D904" s="43"/>
      <c r="E904" s="43"/>
      <c r="F904">
        <f t="shared" si="38"/>
        <v>1</v>
      </c>
    </row>
    <row r="905" spans="1:6" ht="15.75" customHeight="1" x14ac:dyDescent="0.25">
      <c r="A905" s="1">
        <v>45131</v>
      </c>
      <c r="B905">
        <v>17436</v>
      </c>
      <c r="C905">
        <v>17537</v>
      </c>
      <c r="D905">
        <f t="shared" si="39"/>
        <v>101</v>
      </c>
      <c r="E905">
        <f t="shared" si="40"/>
        <v>20.2</v>
      </c>
      <c r="F905">
        <f t="shared" si="38"/>
        <v>2</v>
      </c>
    </row>
    <row r="906" spans="1:6" ht="15.75" customHeight="1" x14ac:dyDescent="0.25">
      <c r="A906" s="1">
        <v>45132</v>
      </c>
      <c r="B906">
        <v>17538</v>
      </c>
      <c r="C906">
        <v>17635</v>
      </c>
      <c r="D906">
        <f t="shared" si="39"/>
        <v>97</v>
      </c>
      <c r="E906">
        <f t="shared" si="40"/>
        <v>19.399999999999999</v>
      </c>
      <c r="F906">
        <f t="shared" si="38"/>
        <v>3</v>
      </c>
    </row>
    <row r="907" spans="1:6" ht="15.75" customHeight="1" x14ac:dyDescent="0.25">
      <c r="A907" s="1">
        <v>45133</v>
      </c>
      <c r="B907">
        <v>17636</v>
      </c>
      <c r="C907">
        <v>17734</v>
      </c>
      <c r="D907">
        <f t="shared" si="39"/>
        <v>98</v>
      </c>
      <c r="E907">
        <f t="shared" si="40"/>
        <v>19.600000000000001</v>
      </c>
      <c r="F907">
        <f t="shared" si="38"/>
        <v>4</v>
      </c>
    </row>
    <row r="908" spans="1:6" ht="15.75" customHeight="1" x14ac:dyDescent="0.25">
      <c r="A908" s="1">
        <v>45134</v>
      </c>
      <c r="B908">
        <v>17735</v>
      </c>
      <c r="C908">
        <v>17829</v>
      </c>
      <c r="D908">
        <f t="shared" si="39"/>
        <v>94</v>
      </c>
      <c r="E908">
        <f t="shared" si="40"/>
        <v>18.8</v>
      </c>
      <c r="F908">
        <f t="shared" si="38"/>
        <v>5</v>
      </c>
    </row>
    <row r="909" spans="1:6" ht="15.75" customHeight="1" x14ac:dyDescent="0.25">
      <c r="A909" s="1">
        <v>45135</v>
      </c>
      <c r="B909">
        <v>17830</v>
      </c>
      <c r="C909">
        <v>17952</v>
      </c>
      <c r="D909">
        <f t="shared" si="39"/>
        <v>122</v>
      </c>
      <c r="E909">
        <f>D909/6</f>
        <v>20.333333333333332</v>
      </c>
      <c r="F909">
        <f t="shared" si="38"/>
        <v>6</v>
      </c>
    </row>
    <row r="910" spans="1:6" ht="15.75" customHeight="1" x14ac:dyDescent="0.25">
      <c r="A910" s="1">
        <v>45136</v>
      </c>
      <c r="B910">
        <v>17953</v>
      </c>
      <c r="C910">
        <v>18084</v>
      </c>
      <c r="D910">
        <f>C910-B910</f>
        <v>131</v>
      </c>
      <c r="E910">
        <f>D910/6</f>
        <v>21.833333333333332</v>
      </c>
      <c r="F910">
        <f t="shared" si="38"/>
        <v>7</v>
      </c>
    </row>
    <row r="911" spans="1:6" ht="15.75" customHeight="1" x14ac:dyDescent="0.25">
      <c r="A911" s="1">
        <v>45137</v>
      </c>
      <c r="B911" s="43" t="s">
        <v>580</v>
      </c>
      <c r="C911" s="43"/>
      <c r="D911" s="43"/>
      <c r="E911" s="43"/>
      <c r="F911">
        <f t="shared" si="38"/>
        <v>1</v>
      </c>
    </row>
    <row r="912" spans="1:6" ht="15.75" customHeight="1" x14ac:dyDescent="0.25">
      <c r="A912" s="1">
        <v>45138</v>
      </c>
      <c r="B912">
        <v>18085</v>
      </c>
      <c r="C912">
        <v>18208</v>
      </c>
      <c r="D912">
        <f>C912-B912</f>
        <v>123</v>
      </c>
      <c r="E912">
        <f>D912/6</f>
        <v>20.5</v>
      </c>
      <c r="F912">
        <f t="shared" si="38"/>
        <v>2</v>
      </c>
    </row>
    <row r="913" spans="1:6" ht="15.75" customHeight="1" x14ac:dyDescent="0.2">
      <c r="A913" s="44" t="s">
        <v>633</v>
      </c>
      <c r="B913" s="44"/>
      <c r="C913" s="44"/>
      <c r="D913" s="44"/>
      <c r="E913" s="44"/>
    </row>
    <row r="914" spans="1:6" ht="15.75" customHeight="1" x14ac:dyDescent="0.2">
      <c r="A914" s="44"/>
      <c r="B914" s="44"/>
      <c r="C914" s="44"/>
      <c r="D914" s="44"/>
      <c r="E914" s="44"/>
    </row>
    <row r="915" spans="1:6" ht="15.75" customHeight="1" x14ac:dyDescent="0.25">
      <c r="A915" s="1">
        <v>45139</v>
      </c>
      <c r="B915">
        <v>18209</v>
      </c>
      <c r="C915">
        <v>18298</v>
      </c>
      <c r="D915">
        <f t="shared" ref="D915:D945" si="41">C915-B915</f>
        <v>89</v>
      </c>
      <c r="E915">
        <f t="shared" ref="E915:E945" si="42">D915/5</f>
        <v>17.8</v>
      </c>
      <c r="F915">
        <f>WEEKDAY(A915)</f>
        <v>3</v>
      </c>
    </row>
    <row r="916" spans="1:6" ht="15.75" customHeight="1" x14ac:dyDescent="0.25">
      <c r="A916" s="1">
        <v>45140</v>
      </c>
      <c r="B916">
        <v>18299</v>
      </c>
      <c r="C916">
        <v>18389</v>
      </c>
      <c r="D916">
        <f t="shared" si="41"/>
        <v>90</v>
      </c>
      <c r="E916">
        <f t="shared" si="42"/>
        <v>18</v>
      </c>
      <c r="F916">
        <f>WEEKDAY(A916)</f>
        <v>4</v>
      </c>
    </row>
    <row r="917" spans="1:6" ht="15.75" customHeight="1" x14ac:dyDescent="0.25">
      <c r="A917" s="1">
        <v>45141</v>
      </c>
      <c r="B917">
        <v>18390</v>
      </c>
      <c r="C917">
        <v>18496</v>
      </c>
      <c r="D917">
        <f t="shared" si="41"/>
        <v>106</v>
      </c>
      <c r="E917">
        <f t="shared" si="42"/>
        <v>21.2</v>
      </c>
      <c r="F917">
        <f>WEEKDAY(A917)</f>
        <v>5</v>
      </c>
    </row>
    <row r="918" spans="1:6" ht="15.75" customHeight="1" x14ac:dyDescent="0.25">
      <c r="A918" s="1">
        <v>45142</v>
      </c>
      <c r="B918">
        <v>18497</v>
      </c>
      <c r="C918">
        <v>18624</v>
      </c>
      <c r="D918">
        <f t="shared" si="41"/>
        <v>127</v>
      </c>
      <c r="E918">
        <f>D918/6</f>
        <v>21.166666666666668</v>
      </c>
      <c r="F918">
        <f>WEEKDAY(A918)</f>
        <v>6</v>
      </c>
    </row>
    <row r="919" spans="1:6" ht="15.75" customHeight="1" x14ac:dyDescent="0.25">
      <c r="A919" s="1">
        <v>45143</v>
      </c>
      <c r="B919">
        <v>18625</v>
      </c>
      <c r="C919">
        <v>18748</v>
      </c>
      <c r="D919">
        <f t="shared" si="41"/>
        <v>123</v>
      </c>
      <c r="E919">
        <f>D919/6</f>
        <v>20.5</v>
      </c>
      <c r="F919">
        <f>WEEKDAY(A919)</f>
        <v>7</v>
      </c>
    </row>
    <row r="920" spans="1:6" ht="15.75" customHeight="1" x14ac:dyDescent="0.25">
      <c r="A920" s="1">
        <v>45144</v>
      </c>
      <c r="B920" s="43" t="s">
        <v>580</v>
      </c>
      <c r="C920" s="43"/>
      <c r="D920" s="43"/>
      <c r="E920" s="43"/>
      <c r="F920">
        <v>1</v>
      </c>
    </row>
    <row r="921" spans="1:6" ht="15.75" customHeight="1" x14ac:dyDescent="0.25">
      <c r="A921" s="1">
        <v>45145</v>
      </c>
      <c r="B921">
        <v>18749</v>
      </c>
      <c r="C921">
        <v>18848</v>
      </c>
      <c r="D921">
        <f t="shared" si="41"/>
        <v>99</v>
      </c>
      <c r="E921">
        <f t="shared" si="42"/>
        <v>19.8</v>
      </c>
      <c r="F921">
        <f t="shared" ref="F921:F926" si="43">WEEKDAY(A921)</f>
        <v>2</v>
      </c>
    </row>
    <row r="922" spans="1:6" ht="15.75" customHeight="1" x14ac:dyDescent="0.25">
      <c r="A922" s="1">
        <v>45146</v>
      </c>
      <c r="B922">
        <v>18849</v>
      </c>
      <c r="C922">
        <v>18954</v>
      </c>
      <c r="D922">
        <f t="shared" si="41"/>
        <v>105</v>
      </c>
      <c r="E922">
        <f t="shared" si="42"/>
        <v>21</v>
      </c>
      <c r="F922">
        <f t="shared" si="43"/>
        <v>3</v>
      </c>
    </row>
    <row r="923" spans="1:6" ht="15.75" customHeight="1" x14ac:dyDescent="0.25">
      <c r="A923" s="1">
        <v>45147</v>
      </c>
      <c r="B923">
        <v>18955</v>
      </c>
      <c r="C923">
        <v>19056</v>
      </c>
      <c r="D923">
        <f t="shared" si="41"/>
        <v>101</v>
      </c>
      <c r="E923">
        <f t="shared" si="42"/>
        <v>20.2</v>
      </c>
      <c r="F923">
        <f t="shared" si="43"/>
        <v>4</v>
      </c>
    </row>
    <row r="924" spans="1:6" ht="15.75" customHeight="1" x14ac:dyDescent="0.25">
      <c r="A924" s="1">
        <v>45148</v>
      </c>
      <c r="B924">
        <v>19057</v>
      </c>
      <c r="C924">
        <v>19182</v>
      </c>
      <c r="D924">
        <f t="shared" si="41"/>
        <v>125</v>
      </c>
      <c r="E924">
        <f t="shared" si="42"/>
        <v>25</v>
      </c>
      <c r="F924">
        <f t="shared" si="43"/>
        <v>5</v>
      </c>
    </row>
    <row r="925" spans="1:6" ht="15.75" customHeight="1" x14ac:dyDescent="0.25">
      <c r="A925" s="1">
        <v>45149</v>
      </c>
      <c r="B925">
        <v>19183</v>
      </c>
      <c r="C925">
        <v>19292</v>
      </c>
      <c r="D925">
        <f t="shared" si="41"/>
        <v>109</v>
      </c>
      <c r="E925">
        <f t="shared" si="42"/>
        <v>21.8</v>
      </c>
      <c r="F925">
        <f t="shared" si="43"/>
        <v>6</v>
      </c>
    </row>
    <row r="926" spans="1:6" ht="15.75" customHeight="1" x14ac:dyDescent="0.25">
      <c r="A926" s="1">
        <v>45150</v>
      </c>
      <c r="B926">
        <v>19293</v>
      </c>
      <c r="C926">
        <v>19414</v>
      </c>
      <c r="D926">
        <f t="shared" si="41"/>
        <v>121</v>
      </c>
      <c r="E926">
        <f t="shared" si="42"/>
        <v>24.2</v>
      </c>
      <c r="F926">
        <f t="shared" si="43"/>
        <v>7</v>
      </c>
    </row>
    <row r="927" spans="1:6" ht="15.75" customHeight="1" x14ac:dyDescent="0.25">
      <c r="A927" s="1">
        <v>45151</v>
      </c>
      <c r="B927" s="43" t="s">
        <v>580</v>
      </c>
      <c r="C927" s="43"/>
      <c r="D927" s="43"/>
      <c r="E927" s="43"/>
      <c r="F927">
        <v>1</v>
      </c>
    </row>
    <row r="928" spans="1:6" ht="15.75" customHeight="1" x14ac:dyDescent="0.25">
      <c r="A928" s="1">
        <v>45152</v>
      </c>
      <c r="B928">
        <v>19415</v>
      </c>
      <c r="C928">
        <v>19532</v>
      </c>
      <c r="D928">
        <f t="shared" si="41"/>
        <v>117</v>
      </c>
      <c r="E928">
        <f t="shared" si="42"/>
        <v>23.4</v>
      </c>
      <c r="F928">
        <f t="shared" ref="F928:F933" si="44">WEEKDAY(A928)</f>
        <v>2</v>
      </c>
    </row>
    <row r="929" spans="1:6" ht="15.75" customHeight="1" x14ac:dyDescent="0.25">
      <c r="A929" s="1">
        <v>45153</v>
      </c>
      <c r="B929">
        <v>19533</v>
      </c>
      <c r="C929">
        <v>19631</v>
      </c>
      <c r="D929">
        <f t="shared" si="41"/>
        <v>98</v>
      </c>
      <c r="E929">
        <f t="shared" si="42"/>
        <v>19.600000000000001</v>
      </c>
      <c r="F929">
        <f t="shared" si="44"/>
        <v>3</v>
      </c>
    </row>
    <row r="930" spans="1:6" ht="15.75" customHeight="1" x14ac:dyDescent="0.25">
      <c r="A930" s="1">
        <v>45154</v>
      </c>
      <c r="B930">
        <v>19633</v>
      </c>
      <c r="C930">
        <v>19734</v>
      </c>
      <c r="D930">
        <f t="shared" si="41"/>
        <v>101</v>
      </c>
      <c r="E930">
        <f t="shared" si="42"/>
        <v>20.2</v>
      </c>
      <c r="F930">
        <f t="shared" si="44"/>
        <v>4</v>
      </c>
    </row>
    <row r="931" spans="1:6" ht="15.75" customHeight="1" x14ac:dyDescent="0.25">
      <c r="A931" s="1">
        <v>45155</v>
      </c>
      <c r="B931">
        <v>19735</v>
      </c>
      <c r="C931">
        <v>19852</v>
      </c>
      <c r="D931">
        <f t="shared" si="41"/>
        <v>117</v>
      </c>
      <c r="E931">
        <f t="shared" si="42"/>
        <v>23.4</v>
      </c>
      <c r="F931">
        <f t="shared" si="44"/>
        <v>5</v>
      </c>
    </row>
    <row r="932" spans="1:6" ht="15.75" customHeight="1" x14ac:dyDescent="0.25">
      <c r="A932" s="1">
        <v>45156</v>
      </c>
      <c r="B932">
        <v>19853</v>
      </c>
      <c r="C932">
        <v>19970</v>
      </c>
      <c r="D932">
        <f t="shared" si="41"/>
        <v>117</v>
      </c>
      <c r="E932">
        <f>D932/6</f>
        <v>19.5</v>
      </c>
      <c r="F932">
        <f t="shared" si="44"/>
        <v>6</v>
      </c>
    </row>
    <row r="933" spans="1:6" ht="15.75" customHeight="1" x14ac:dyDescent="0.25">
      <c r="A933" s="1">
        <v>45157</v>
      </c>
      <c r="B933">
        <v>19971</v>
      </c>
      <c r="C933">
        <v>20089</v>
      </c>
      <c r="D933">
        <f t="shared" si="41"/>
        <v>118</v>
      </c>
      <c r="E933">
        <f t="shared" si="42"/>
        <v>23.6</v>
      </c>
      <c r="F933">
        <f t="shared" si="44"/>
        <v>7</v>
      </c>
    </row>
    <row r="934" spans="1:6" ht="15.75" customHeight="1" x14ac:dyDescent="0.25">
      <c r="A934" s="1">
        <v>45158</v>
      </c>
      <c r="B934" s="43" t="s">
        <v>580</v>
      </c>
      <c r="C934" s="43"/>
      <c r="D934" s="43"/>
      <c r="E934" s="43"/>
      <c r="F934">
        <v>1</v>
      </c>
    </row>
    <row r="935" spans="1:6" ht="15.75" customHeight="1" x14ac:dyDescent="0.25">
      <c r="A935" s="1">
        <v>45159</v>
      </c>
      <c r="B935">
        <v>20090</v>
      </c>
      <c r="C935">
        <v>20182</v>
      </c>
      <c r="D935">
        <f t="shared" si="41"/>
        <v>92</v>
      </c>
      <c r="E935">
        <f>D935/6</f>
        <v>15.333333333333334</v>
      </c>
      <c r="F935">
        <f t="shared" ref="F935:F940" si="45">WEEKDAY(A935)</f>
        <v>2</v>
      </c>
    </row>
    <row r="936" spans="1:6" ht="15.75" customHeight="1" x14ac:dyDescent="0.25">
      <c r="A936" s="1">
        <v>45160</v>
      </c>
      <c r="B936">
        <v>20183</v>
      </c>
      <c r="C936">
        <v>20294</v>
      </c>
      <c r="D936">
        <f t="shared" si="41"/>
        <v>111</v>
      </c>
      <c r="E936">
        <f t="shared" si="42"/>
        <v>22.2</v>
      </c>
      <c r="F936">
        <f t="shared" si="45"/>
        <v>3</v>
      </c>
    </row>
    <row r="937" spans="1:6" ht="15.75" customHeight="1" x14ac:dyDescent="0.25">
      <c r="A937" s="1">
        <v>45161</v>
      </c>
      <c r="B937">
        <v>20295</v>
      </c>
      <c r="C937">
        <v>20384</v>
      </c>
      <c r="D937">
        <f t="shared" si="41"/>
        <v>89</v>
      </c>
      <c r="E937">
        <f t="shared" si="42"/>
        <v>17.8</v>
      </c>
      <c r="F937">
        <f t="shared" si="45"/>
        <v>4</v>
      </c>
    </row>
    <row r="938" spans="1:6" ht="15.75" customHeight="1" x14ac:dyDescent="0.25">
      <c r="A938" s="1">
        <v>45162</v>
      </c>
      <c r="B938">
        <v>20385</v>
      </c>
      <c r="C938">
        <v>20482</v>
      </c>
      <c r="D938">
        <f t="shared" si="41"/>
        <v>97</v>
      </c>
      <c r="E938">
        <f t="shared" si="42"/>
        <v>19.399999999999999</v>
      </c>
      <c r="F938">
        <f t="shared" si="45"/>
        <v>5</v>
      </c>
    </row>
    <row r="939" spans="1:6" ht="15.75" customHeight="1" x14ac:dyDescent="0.25">
      <c r="A939" s="1">
        <v>45163</v>
      </c>
      <c r="B939" s="25">
        <v>20484</v>
      </c>
      <c r="C939" s="25">
        <v>20606</v>
      </c>
      <c r="D939">
        <f t="shared" si="41"/>
        <v>122</v>
      </c>
      <c r="E939">
        <f t="shared" si="42"/>
        <v>24.4</v>
      </c>
      <c r="F939">
        <f t="shared" si="45"/>
        <v>6</v>
      </c>
    </row>
    <row r="940" spans="1:6" ht="15.75" customHeight="1" x14ac:dyDescent="0.25">
      <c r="A940" s="1">
        <v>45164</v>
      </c>
      <c r="B940" s="25">
        <v>20607</v>
      </c>
      <c r="C940" s="25">
        <v>20741</v>
      </c>
      <c r="D940">
        <f t="shared" si="41"/>
        <v>134</v>
      </c>
      <c r="E940">
        <f t="shared" si="42"/>
        <v>26.8</v>
      </c>
      <c r="F940">
        <f t="shared" si="45"/>
        <v>7</v>
      </c>
    </row>
    <row r="941" spans="1:6" ht="15.75" customHeight="1" x14ac:dyDescent="0.25">
      <c r="A941" s="1">
        <v>45165</v>
      </c>
      <c r="B941" s="43" t="s">
        <v>580</v>
      </c>
      <c r="C941" s="43"/>
      <c r="D941" s="43"/>
      <c r="E941" s="43"/>
      <c r="F941">
        <v>1</v>
      </c>
    </row>
    <row r="942" spans="1:6" ht="15.75" customHeight="1" x14ac:dyDescent="0.25">
      <c r="A942" s="1">
        <v>45166</v>
      </c>
      <c r="B942">
        <v>20742</v>
      </c>
      <c r="C942">
        <v>20855</v>
      </c>
      <c r="D942">
        <f t="shared" si="41"/>
        <v>113</v>
      </c>
      <c r="E942">
        <f t="shared" si="42"/>
        <v>22.6</v>
      </c>
      <c r="F942">
        <f>WEEKDAY(A942)</f>
        <v>2</v>
      </c>
    </row>
    <row r="943" spans="1:6" ht="15.75" customHeight="1" x14ac:dyDescent="0.25">
      <c r="A943" s="1">
        <v>45167</v>
      </c>
      <c r="B943">
        <v>20856</v>
      </c>
      <c r="C943">
        <v>20957</v>
      </c>
      <c r="D943">
        <f t="shared" si="41"/>
        <v>101</v>
      </c>
      <c r="E943">
        <f t="shared" si="42"/>
        <v>20.2</v>
      </c>
      <c r="F943">
        <f>WEEKDAY(A943)</f>
        <v>3</v>
      </c>
    </row>
    <row r="944" spans="1:6" ht="15.75" customHeight="1" x14ac:dyDescent="0.25">
      <c r="A944" s="1">
        <v>45168</v>
      </c>
      <c r="B944">
        <v>20958</v>
      </c>
      <c r="C944">
        <v>21047</v>
      </c>
      <c r="D944">
        <f t="shared" si="41"/>
        <v>89</v>
      </c>
      <c r="E944">
        <f t="shared" si="42"/>
        <v>17.8</v>
      </c>
      <c r="F944">
        <f>WEEKDAY(A944)</f>
        <v>4</v>
      </c>
    </row>
    <row r="945" spans="1:6" ht="15.75" customHeight="1" x14ac:dyDescent="0.25">
      <c r="A945" s="1">
        <v>45169</v>
      </c>
      <c r="B945">
        <v>21048</v>
      </c>
      <c r="C945">
        <v>21150</v>
      </c>
      <c r="D945">
        <f t="shared" si="41"/>
        <v>102</v>
      </c>
      <c r="E945">
        <f t="shared" si="42"/>
        <v>20.399999999999999</v>
      </c>
      <c r="F945">
        <f>WEEKDAY(A945)</f>
        <v>5</v>
      </c>
    </row>
    <row r="946" spans="1:6" ht="15.75" customHeight="1" x14ac:dyDescent="0.2">
      <c r="A946" s="44" t="s">
        <v>634</v>
      </c>
      <c r="B946" s="44"/>
      <c r="C946" s="44"/>
      <c r="D946" s="44"/>
      <c r="E946" s="44"/>
    </row>
    <row r="947" spans="1:6" ht="15.75" customHeight="1" x14ac:dyDescent="0.2">
      <c r="A947" s="44"/>
      <c r="B947" s="44"/>
      <c r="C947" s="44"/>
      <c r="D947" s="44"/>
      <c r="E947" s="44"/>
    </row>
    <row r="948" spans="1:6" ht="15.75" customHeight="1" x14ac:dyDescent="0.25">
      <c r="A948" s="1">
        <v>45170</v>
      </c>
      <c r="B948">
        <v>21151</v>
      </c>
      <c r="C948">
        <v>21282</v>
      </c>
      <c r="D948">
        <f>C948-B948</f>
        <v>131</v>
      </c>
      <c r="E948">
        <f>D948/5</f>
        <v>26.2</v>
      </c>
      <c r="F948">
        <f>WEEKDAY(A948)</f>
        <v>6</v>
      </c>
    </row>
    <row r="949" spans="1:6" ht="15.75" customHeight="1" x14ac:dyDescent="0.25">
      <c r="A949" s="1">
        <v>45171</v>
      </c>
      <c r="B949">
        <v>21263</v>
      </c>
      <c r="C949">
        <v>21391</v>
      </c>
      <c r="D949">
        <f>C949-B949</f>
        <v>128</v>
      </c>
      <c r="E949">
        <f>D949/5</f>
        <v>25.6</v>
      </c>
      <c r="F949">
        <f>WEEKDAY(A949)</f>
        <v>7</v>
      </c>
    </row>
    <row r="950" spans="1:6" ht="15.75" customHeight="1" x14ac:dyDescent="0.25">
      <c r="A950" s="1">
        <v>45172</v>
      </c>
      <c r="B950" s="43" t="s">
        <v>580</v>
      </c>
      <c r="C950" s="43"/>
      <c r="D950" s="43"/>
      <c r="E950" s="43"/>
      <c r="F950">
        <v>1</v>
      </c>
    </row>
    <row r="951" spans="1:6" ht="15.75" customHeight="1" x14ac:dyDescent="0.25">
      <c r="A951" s="1">
        <v>45173</v>
      </c>
      <c r="B951">
        <v>21392</v>
      </c>
      <c r="C951">
        <v>21517</v>
      </c>
      <c r="D951">
        <f t="shared" ref="D951:D977" si="46">C951-B951</f>
        <v>125</v>
      </c>
      <c r="E951">
        <f t="shared" ref="E951:E956" si="47">D951/5</f>
        <v>25</v>
      </c>
      <c r="F951">
        <f t="shared" ref="F951:F956" si="48">WEEKDAY(A951)</f>
        <v>2</v>
      </c>
    </row>
    <row r="952" spans="1:6" ht="15.75" customHeight="1" x14ac:dyDescent="0.25">
      <c r="A952" s="1">
        <v>45174</v>
      </c>
      <c r="B952">
        <v>21518</v>
      </c>
      <c r="C952">
        <v>21637</v>
      </c>
      <c r="D952">
        <f t="shared" si="46"/>
        <v>119</v>
      </c>
      <c r="E952">
        <f t="shared" si="47"/>
        <v>23.8</v>
      </c>
      <c r="F952">
        <f t="shared" si="48"/>
        <v>3</v>
      </c>
    </row>
    <row r="953" spans="1:6" ht="15.75" customHeight="1" x14ac:dyDescent="0.25">
      <c r="A953" s="1">
        <v>45175</v>
      </c>
      <c r="B953">
        <v>21638</v>
      </c>
      <c r="C953">
        <v>21738</v>
      </c>
      <c r="D953">
        <f t="shared" si="46"/>
        <v>100</v>
      </c>
      <c r="E953">
        <f t="shared" si="47"/>
        <v>20</v>
      </c>
      <c r="F953">
        <f t="shared" si="48"/>
        <v>4</v>
      </c>
    </row>
    <row r="954" spans="1:6" ht="15.75" customHeight="1" x14ac:dyDescent="0.25">
      <c r="A954" s="1">
        <v>45176</v>
      </c>
      <c r="B954">
        <v>21739</v>
      </c>
      <c r="C954">
        <v>21838</v>
      </c>
      <c r="D954">
        <f t="shared" si="46"/>
        <v>99</v>
      </c>
      <c r="E954">
        <f t="shared" si="47"/>
        <v>19.8</v>
      </c>
      <c r="F954">
        <f t="shared" si="48"/>
        <v>5</v>
      </c>
    </row>
    <row r="955" spans="1:6" ht="15.75" customHeight="1" x14ac:dyDescent="0.25">
      <c r="A955" s="1">
        <v>45177</v>
      </c>
      <c r="B955">
        <v>21839</v>
      </c>
      <c r="C955">
        <v>21959</v>
      </c>
      <c r="D955">
        <f t="shared" si="46"/>
        <v>120</v>
      </c>
      <c r="E955">
        <f>D955/6</f>
        <v>20</v>
      </c>
      <c r="F955">
        <f t="shared" si="48"/>
        <v>6</v>
      </c>
    </row>
    <row r="956" spans="1:6" ht="15.75" customHeight="1" x14ac:dyDescent="0.25">
      <c r="A956" s="1">
        <v>45178</v>
      </c>
      <c r="B956">
        <v>21960</v>
      </c>
      <c r="C956">
        <v>22096</v>
      </c>
      <c r="D956">
        <f t="shared" si="46"/>
        <v>136</v>
      </c>
      <c r="E956">
        <f t="shared" si="47"/>
        <v>27.2</v>
      </c>
      <c r="F956">
        <f t="shared" si="48"/>
        <v>7</v>
      </c>
    </row>
    <row r="957" spans="1:6" ht="15.75" customHeight="1" x14ac:dyDescent="0.25">
      <c r="A957" s="1">
        <v>45179</v>
      </c>
      <c r="B957" s="43" t="s">
        <v>580</v>
      </c>
      <c r="C957" s="43"/>
      <c r="D957" s="43"/>
      <c r="E957" s="43"/>
      <c r="F957">
        <v>1</v>
      </c>
    </row>
    <row r="958" spans="1:6" ht="15.75" customHeight="1" x14ac:dyDescent="0.25">
      <c r="A958" s="1">
        <v>45180</v>
      </c>
      <c r="B958">
        <v>22097</v>
      </c>
      <c r="C958">
        <v>22217</v>
      </c>
      <c r="D958">
        <f t="shared" si="46"/>
        <v>120</v>
      </c>
      <c r="E958">
        <f>D958/5</f>
        <v>24</v>
      </c>
      <c r="F958">
        <f t="shared" ref="F958:F977" si="49">WEEKDAY(A958)</f>
        <v>2</v>
      </c>
    </row>
    <row r="959" spans="1:6" ht="15.75" customHeight="1" x14ac:dyDescent="0.25">
      <c r="A959" s="1">
        <v>45181</v>
      </c>
      <c r="D959">
        <f t="shared" si="46"/>
        <v>0</v>
      </c>
      <c r="E959">
        <f>D959/5</f>
        <v>0</v>
      </c>
      <c r="F959">
        <f t="shared" si="49"/>
        <v>3</v>
      </c>
    </row>
    <row r="960" spans="1:6" ht="15.75" customHeight="1" x14ac:dyDescent="0.25">
      <c r="A960" s="1">
        <v>45182</v>
      </c>
      <c r="B960">
        <v>22333</v>
      </c>
      <c r="C960">
        <v>22463</v>
      </c>
      <c r="D960">
        <f t="shared" si="46"/>
        <v>130</v>
      </c>
      <c r="E960">
        <f>D960/5</f>
        <v>26</v>
      </c>
      <c r="F960">
        <f t="shared" si="49"/>
        <v>4</v>
      </c>
    </row>
    <row r="961" spans="1:6" ht="15.75" customHeight="1" x14ac:dyDescent="0.25">
      <c r="A961" s="1">
        <v>45183</v>
      </c>
      <c r="B961">
        <v>22464</v>
      </c>
      <c r="C961">
        <v>22600</v>
      </c>
      <c r="D961">
        <f t="shared" si="46"/>
        <v>136</v>
      </c>
      <c r="E961">
        <f>D961/5</f>
        <v>27.2</v>
      </c>
      <c r="F961">
        <f t="shared" si="49"/>
        <v>5</v>
      </c>
    </row>
    <row r="962" spans="1:6" ht="15.75" customHeight="1" x14ac:dyDescent="0.25">
      <c r="A962" s="1">
        <v>45184</v>
      </c>
      <c r="B962">
        <v>22601</v>
      </c>
      <c r="C962">
        <v>22724</v>
      </c>
      <c r="D962">
        <f t="shared" si="46"/>
        <v>123</v>
      </c>
      <c r="E962">
        <f>D962/6</f>
        <v>20.5</v>
      </c>
      <c r="F962">
        <f t="shared" si="49"/>
        <v>6</v>
      </c>
    </row>
    <row r="963" spans="1:6" ht="15.75" customHeight="1" x14ac:dyDescent="0.25">
      <c r="A963" s="1">
        <v>45185</v>
      </c>
      <c r="B963">
        <v>22725</v>
      </c>
      <c r="C963">
        <v>22790</v>
      </c>
      <c r="D963">
        <f t="shared" si="46"/>
        <v>65</v>
      </c>
      <c r="E963">
        <f>D963/3</f>
        <v>21.666666666666668</v>
      </c>
      <c r="F963">
        <f t="shared" si="49"/>
        <v>7</v>
      </c>
    </row>
    <row r="964" spans="1:6" ht="15.75" customHeight="1" x14ac:dyDescent="0.25">
      <c r="A964" s="1">
        <v>45186</v>
      </c>
      <c r="B964" s="43" t="s">
        <v>580</v>
      </c>
      <c r="C964" s="43"/>
      <c r="D964" s="43"/>
      <c r="E964" s="43"/>
      <c r="F964">
        <f t="shared" si="49"/>
        <v>1</v>
      </c>
    </row>
    <row r="965" spans="1:6" ht="15.75" customHeight="1" x14ac:dyDescent="0.25">
      <c r="A965" s="1">
        <v>45187</v>
      </c>
      <c r="B965">
        <v>22791</v>
      </c>
      <c r="C965">
        <v>22890</v>
      </c>
      <c r="D965">
        <f t="shared" si="46"/>
        <v>99</v>
      </c>
      <c r="E965">
        <f>D965/5</f>
        <v>19.8</v>
      </c>
      <c r="F965">
        <f t="shared" si="49"/>
        <v>2</v>
      </c>
    </row>
    <row r="966" spans="1:6" ht="15.75" customHeight="1" x14ac:dyDescent="0.25">
      <c r="A966" s="1">
        <v>45188</v>
      </c>
      <c r="B966">
        <v>22891</v>
      </c>
      <c r="C966">
        <v>23001</v>
      </c>
      <c r="D966">
        <f t="shared" si="46"/>
        <v>110</v>
      </c>
      <c r="E966">
        <f>D966/5</f>
        <v>22</v>
      </c>
      <c r="F966">
        <f t="shared" si="49"/>
        <v>3</v>
      </c>
    </row>
    <row r="967" spans="1:6" ht="15.75" customHeight="1" x14ac:dyDescent="0.25">
      <c r="A967" s="1">
        <v>45189</v>
      </c>
      <c r="B967">
        <v>23003</v>
      </c>
      <c r="C967">
        <v>23098</v>
      </c>
      <c r="D967">
        <f t="shared" si="46"/>
        <v>95</v>
      </c>
      <c r="E967">
        <f>D967/5</f>
        <v>19</v>
      </c>
      <c r="F967">
        <f t="shared" si="49"/>
        <v>4</v>
      </c>
    </row>
    <row r="968" spans="1:6" ht="15.75" customHeight="1" x14ac:dyDescent="0.25">
      <c r="A968" s="1">
        <v>45190</v>
      </c>
      <c r="B968">
        <v>23099</v>
      </c>
      <c r="C968">
        <v>23208</v>
      </c>
      <c r="D968">
        <f t="shared" si="46"/>
        <v>109</v>
      </c>
      <c r="E968">
        <f>D968/5</f>
        <v>21.8</v>
      </c>
      <c r="F968">
        <f t="shared" si="49"/>
        <v>5</v>
      </c>
    </row>
    <row r="969" spans="1:6" ht="15.75" customHeight="1" x14ac:dyDescent="0.25">
      <c r="A969" s="1">
        <v>45191</v>
      </c>
      <c r="B969">
        <v>23209</v>
      </c>
      <c r="C969">
        <v>23340</v>
      </c>
      <c r="D969">
        <f t="shared" si="46"/>
        <v>131</v>
      </c>
      <c r="E969">
        <f>D969/6</f>
        <v>21.833333333333332</v>
      </c>
      <c r="F969">
        <f t="shared" si="49"/>
        <v>6</v>
      </c>
    </row>
    <row r="970" spans="1:6" ht="15.75" customHeight="1" x14ac:dyDescent="0.25">
      <c r="A970" s="1">
        <v>45192</v>
      </c>
      <c r="B970">
        <v>23341</v>
      </c>
      <c r="C970">
        <v>23492</v>
      </c>
      <c r="D970">
        <f t="shared" si="46"/>
        <v>151</v>
      </c>
      <c r="E970">
        <f>D970/7</f>
        <v>21.571428571428573</v>
      </c>
      <c r="F970">
        <f t="shared" si="49"/>
        <v>7</v>
      </c>
    </row>
    <row r="971" spans="1:6" ht="15.75" customHeight="1" x14ac:dyDescent="0.25">
      <c r="A971" s="1">
        <v>45193</v>
      </c>
      <c r="B971" s="43" t="s">
        <v>580</v>
      </c>
      <c r="C971" s="43"/>
      <c r="D971" s="43"/>
      <c r="E971" s="43"/>
      <c r="F971">
        <f t="shared" si="49"/>
        <v>1</v>
      </c>
    </row>
    <row r="972" spans="1:6" ht="15.75" customHeight="1" x14ac:dyDescent="0.25">
      <c r="A972" s="1">
        <v>45194</v>
      </c>
      <c r="B972">
        <v>23493</v>
      </c>
      <c r="C972">
        <v>23628</v>
      </c>
      <c r="D972">
        <f t="shared" si="46"/>
        <v>135</v>
      </c>
      <c r="E972">
        <f>D972/7</f>
        <v>19.285714285714285</v>
      </c>
      <c r="F972">
        <f t="shared" si="49"/>
        <v>2</v>
      </c>
    </row>
    <row r="973" spans="1:6" ht="15.75" customHeight="1" x14ac:dyDescent="0.25">
      <c r="A973" s="1">
        <v>45195</v>
      </c>
      <c r="B973">
        <v>23629</v>
      </c>
      <c r="C973">
        <v>23727</v>
      </c>
      <c r="D973">
        <f t="shared" si="46"/>
        <v>98</v>
      </c>
      <c r="E973">
        <f>D973/5</f>
        <v>19.600000000000001</v>
      </c>
      <c r="F973">
        <f t="shared" si="49"/>
        <v>3</v>
      </c>
    </row>
    <row r="974" spans="1:6" ht="15.75" customHeight="1" x14ac:dyDescent="0.25">
      <c r="A974" s="1">
        <v>45196</v>
      </c>
      <c r="B974">
        <v>23728</v>
      </c>
      <c r="C974">
        <v>23836</v>
      </c>
      <c r="D974">
        <f t="shared" si="46"/>
        <v>108</v>
      </c>
      <c r="E974">
        <f>D974/5</f>
        <v>21.6</v>
      </c>
      <c r="F974">
        <f t="shared" si="49"/>
        <v>4</v>
      </c>
    </row>
    <row r="975" spans="1:6" ht="15.75" customHeight="1" x14ac:dyDescent="0.25">
      <c r="A975" s="1">
        <v>45197</v>
      </c>
      <c r="B975">
        <v>23837</v>
      </c>
      <c r="C975">
        <v>23970</v>
      </c>
      <c r="D975">
        <f t="shared" si="46"/>
        <v>133</v>
      </c>
      <c r="E975">
        <f>D975/6</f>
        <v>22.166666666666668</v>
      </c>
      <c r="F975">
        <f t="shared" si="49"/>
        <v>5</v>
      </c>
    </row>
    <row r="976" spans="1:6" ht="15.75" customHeight="1" x14ac:dyDescent="0.25">
      <c r="A976" s="1">
        <v>45198</v>
      </c>
      <c r="B976">
        <v>23971</v>
      </c>
      <c r="C976">
        <v>24097</v>
      </c>
      <c r="D976">
        <f t="shared" si="46"/>
        <v>126</v>
      </c>
      <c r="E976">
        <f>D976/5</f>
        <v>25.2</v>
      </c>
      <c r="F976">
        <f t="shared" si="49"/>
        <v>6</v>
      </c>
    </row>
    <row r="977" spans="1:7" ht="15.75" customHeight="1" x14ac:dyDescent="0.25">
      <c r="A977" s="1">
        <v>45199</v>
      </c>
      <c r="B977">
        <v>24098</v>
      </c>
      <c r="C977">
        <v>24247</v>
      </c>
      <c r="D977">
        <f t="shared" si="46"/>
        <v>149</v>
      </c>
      <c r="E977">
        <f>D977/7</f>
        <v>21.285714285714285</v>
      </c>
      <c r="F977">
        <f t="shared" si="49"/>
        <v>7</v>
      </c>
    </row>
    <row r="978" spans="1:7" ht="15.75" customHeight="1" x14ac:dyDescent="0.2">
      <c r="A978" s="44" t="s">
        <v>635</v>
      </c>
      <c r="B978" s="44"/>
      <c r="C978" s="44"/>
      <c r="D978" s="44"/>
      <c r="E978" s="44"/>
    </row>
    <row r="979" spans="1:7" ht="15.75" customHeight="1" x14ac:dyDescent="0.2">
      <c r="A979" s="44"/>
      <c r="B979" s="44"/>
      <c r="C979" s="44"/>
      <c r="D979" s="44"/>
      <c r="E979" s="44"/>
    </row>
    <row r="980" spans="1:7" ht="15.75" customHeight="1" x14ac:dyDescent="0.25">
      <c r="A980" s="1">
        <v>45200</v>
      </c>
      <c r="B980" s="43" t="s">
        <v>580</v>
      </c>
      <c r="C980" s="43"/>
      <c r="D980" s="43"/>
      <c r="E980" s="43"/>
      <c r="F980">
        <f t="shared" ref="F980:F1010" si="50">WEEKDAY(A980)</f>
        <v>1</v>
      </c>
    </row>
    <row r="981" spans="1:7" ht="15.75" customHeight="1" x14ac:dyDescent="0.25">
      <c r="A981" s="1">
        <v>45201</v>
      </c>
      <c r="B981">
        <v>24248</v>
      </c>
      <c r="C981">
        <v>24365</v>
      </c>
      <c r="D981">
        <f t="shared" ref="D981:D986" si="51">C981-B981</f>
        <v>117</v>
      </c>
      <c r="E981">
        <f>D981/5</f>
        <v>23.4</v>
      </c>
      <c r="F981">
        <f t="shared" si="50"/>
        <v>2</v>
      </c>
    </row>
    <row r="982" spans="1:7" ht="15.75" customHeight="1" x14ac:dyDescent="0.25">
      <c r="A982" s="1">
        <v>45202</v>
      </c>
      <c r="B982">
        <v>24366</v>
      </c>
      <c r="C982">
        <v>24472</v>
      </c>
      <c r="D982">
        <f t="shared" si="51"/>
        <v>106</v>
      </c>
      <c r="E982">
        <f>D982/5</f>
        <v>21.2</v>
      </c>
      <c r="F982">
        <f t="shared" si="50"/>
        <v>3</v>
      </c>
    </row>
    <row r="983" spans="1:7" ht="15.75" customHeight="1" x14ac:dyDescent="0.25">
      <c r="A983" s="1">
        <v>45203</v>
      </c>
      <c r="B983">
        <v>24473</v>
      </c>
      <c r="C983">
        <v>24594</v>
      </c>
      <c r="D983">
        <f t="shared" si="51"/>
        <v>121</v>
      </c>
      <c r="E983">
        <f>D983/7</f>
        <v>17.285714285714285</v>
      </c>
      <c r="F983">
        <f t="shared" si="50"/>
        <v>4</v>
      </c>
    </row>
    <row r="984" spans="1:7" ht="15.75" customHeight="1" x14ac:dyDescent="0.25">
      <c r="A984" s="1">
        <v>45204</v>
      </c>
      <c r="B984">
        <v>24595</v>
      </c>
      <c r="C984">
        <v>24725</v>
      </c>
      <c r="D984">
        <f t="shared" si="51"/>
        <v>130</v>
      </c>
      <c r="E984">
        <f>D984/6</f>
        <v>21.666666666666668</v>
      </c>
      <c r="F984">
        <f t="shared" si="50"/>
        <v>5</v>
      </c>
    </row>
    <row r="985" spans="1:7" ht="15.75" customHeight="1" x14ac:dyDescent="0.25">
      <c r="A985" s="1">
        <v>45205</v>
      </c>
      <c r="B985">
        <v>24726</v>
      </c>
      <c r="C985">
        <v>24854</v>
      </c>
      <c r="D985">
        <f t="shared" si="51"/>
        <v>128</v>
      </c>
      <c r="E985">
        <f>D985/5</f>
        <v>25.6</v>
      </c>
      <c r="F985">
        <f t="shared" si="50"/>
        <v>6</v>
      </c>
    </row>
    <row r="986" spans="1:7" ht="15.75" customHeight="1" x14ac:dyDescent="0.25">
      <c r="A986" s="1">
        <v>45206</v>
      </c>
      <c r="B986">
        <v>24855</v>
      </c>
      <c r="C986">
        <v>25022</v>
      </c>
      <c r="D986">
        <f t="shared" si="51"/>
        <v>167</v>
      </c>
      <c r="E986">
        <f>D986/7</f>
        <v>23.857142857142858</v>
      </c>
      <c r="F986">
        <f t="shared" si="50"/>
        <v>7</v>
      </c>
      <c r="G986" s="30" t="s">
        <v>650</v>
      </c>
    </row>
    <row r="987" spans="1:7" ht="15.75" customHeight="1" x14ac:dyDescent="0.25">
      <c r="A987" s="1">
        <v>45207</v>
      </c>
      <c r="B987" s="43" t="s">
        <v>580</v>
      </c>
      <c r="C987" s="43"/>
      <c r="D987" s="43"/>
      <c r="E987" s="43"/>
      <c r="F987">
        <f t="shared" si="50"/>
        <v>1</v>
      </c>
    </row>
    <row r="988" spans="1:7" ht="15.75" customHeight="1" x14ac:dyDescent="0.25">
      <c r="A988" s="1">
        <v>45208</v>
      </c>
      <c r="B988">
        <v>23</v>
      </c>
      <c r="C988">
        <v>157</v>
      </c>
      <c r="D988">
        <f t="shared" ref="D988:D993" si="52">C988-B988</f>
        <v>134</v>
      </c>
      <c r="E988">
        <f>D988/5</f>
        <v>26.8</v>
      </c>
      <c r="F988">
        <f t="shared" si="50"/>
        <v>2</v>
      </c>
    </row>
    <row r="989" spans="1:7" ht="15.75" customHeight="1" x14ac:dyDescent="0.25">
      <c r="A989" s="1">
        <v>45209</v>
      </c>
      <c r="B989">
        <v>158</v>
      </c>
      <c r="C989">
        <v>260</v>
      </c>
      <c r="D989">
        <f t="shared" si="52"/>
        <v>102</v>
      </c>
      <c r="E989">
        <f>D989/5</f>
        <v>20.399999999999999</v>
      </c>
      <c r="F989">
        <f t="shared" si="50"/>
        <v>3</v>
      </c>
    </row>
    <row r="990" spans="1:7" ht="15.75" customHeight="1" x14ac:dyDescent="0.25">
      <c r="A990" s="1">
        <v>45210</v>
      </c>
      <c r="B990">
        <v>261</v>
      </c>
      <c r="C990">
        <v>381</v>
      </c>
      <c r="D990">
        <f t="shared" si="52"/>
        <v>120</v>
      </c>
      <c r="E990">
        <f>D990/5</f>
        <v>24</v>
      </c>
      <c r="F990">
        <f t="shared" si="50"/>
        <v>4</v>
      </c>
    </row>
    <row r="991" spans="1:7" ht="15.75" customHeight="1" x14ac:dyDescent="0.25">
      <c r="A991" s="1">
        <v>45211</v>
      </c>
      <c r="B991">
        <v>382</v>
      </c>
      <c r="C991">
        <v>498</v>
      </c>
      <c r="D991">
        <f t="shared" si="52"/>
        <v>116</v>
      </c>
      <c r="E991">
        <f>D991/6</f>
        <v>19.333333333333332</v>
      </c>
      <c r="F991">
        <f t="shared" si="50"/>
        <v>5</v>
      </c>
    </row>
    <row r="992" spans="1:7" ht="15.75" customHeight="1" x14ac:dyDescent="0.25">
      <c r="A992" s="1">
        <v>45212</v>
      </c>
      <c r="B992">
        <v>499</v>
      </c>
      <c r="C992">
        <v>641</v>
      </c>
      <c r="D992">
        <f t="shared" si="52"/>
        <v>142</v>
      </c>
      <c r="E992">
        <f>D992/7</f>
        <v>20.285714285714285</v>
      </c>
      <c r="F992">
        <f t="shared" si="50"/>
        <v>6</v>
      </c>
    </row>
    <row r="993" spans="1:6" ht="15.75" customHeight="1" x14ac:dyDescent="0.25">
      <c r="A993" s="1">
        <v>45213</v>
      </c>
      <c r="B993">
        <v>642</v>
      </c>
      <c r="C993">
        <v>799</v>
      </c>
      <c r="D993">
        <f t="shared" si="52"/>
        <v>157</v>
      </c>
      <c r="E993">
        <f>D993/7</f>
        <v>22.428571428571427</v>
      </c>
      <c r="F993">
        <f t="shared" si="50"/>
        <v>7</v>
      </c>
    </row>
    <row r="994" spans="1:6" ht="15.75" customHeight="1" x14ac:dyDescent="0.25">
      <c r="A994" s="1">
        <v>45214</v>
      </c>
      <c r="B994" s="43" t="s">
        <v>580</v>
      </c>
      <c r="C994" s="43"/>
      <c r="D994" s="43"/>
      <c r="E994" s="43"/>
      <c r="F994">
        <f t="shared" si="50"/>
        <v>1</v>
      </c>
    </row>
    <row r="995" spans="1:6" ht="15.75" customHeight="1" x14ac:dyDescent="0.25">
      <c r="A995" s="1">
        <v>45215</v>
      </c>
      <c r="B995">
        <v>800</v>
      </c>
      <c r="C995">
        <v>935</v>
      </c>
      <c r="D995">
        <f t="shared" ref="D995:D1000" si="53">C995-B995</f>
        <v>135</v>
      </c>
      <c r="E995">
        <f>D995/7</f>
        <v>19.285714285714285</v>
      </c>
      <c r="F995">
        <f t="shared" si="50"/>
        <v>2</v>
      </c>
    </row>
    <row r="996" spans="1:6" ht="15" customHeight="1" x14ac:dyDescent="0.25">
      <c r="A996" s="1">
        <v>45216</v>
      </c>
      <c r="B996">
        <v>936</v>
      </c>
      <c r="C996">
        <v>1058</v>
      </c>
      <c r="D996">
        <f t="shared" si="53"/>
        <v>122</v>
      </c>
      <c r="E996">
        <f>D996/6</f>
        <v>20.333333333333332</v>
      </c>
      <c r="F996">
        <f t="shared" si="50"/>
        <v>3</v>
      </c>
    </row>
    <row r="997" spans="1:6" ht="15" customHeight="1" x14ac:dyDescent="0.25">
      <c r="A997" s="1">
        <v>45217</v>
      </c>
      <c r="B997">
        <v>1059</v>
      </c>
      <c r="C997">
        <v>1167</v>
      </c>
      <c r="D997">
        <f t="shared" si="53"/>
        <v>108</v>
      </c>
      <c r="E997">
        <f>D997/6</f>
        <v>18</v>
      </c>
      <c r="F997">
        <f t="shared" si="50"/>
        <v>4</v>
      </c>
    </row>
    <row r="998" spans="1:6" ht="15" customHeight="1" x14ac:dyDescent="0.25">
      <c r="A998" s="1">
        <v>45218</v>
      </c>
      <c r="B998">
        <v>1290</v>
      </c>
      <c r="C998">
        <v>1429</v>
      </c>
      <c r="D998">
        <f t="shared" si="53"/>
        <v>139</v>
      </c>
      <c r="E998">
        <f>D998/7</f>
        <v>19.857142857142858</v>
      </c>
      <c r="F998">
        <f t="shared" si="50"/>
        <v>5</v>
      </c>
    </row>
    <row r="999" spans="1:6" ht="15" customHeight="1" x14ac:dyDescent="0.25">
      <c r="A999" s="1">
        <v>45219</v>
      </c>
      <c r="B999">
        <v>1430</v>
      </c>
      <c r="C999">
        <v>1569</v>
      </c>
      <c r="D999">
        <f t="shared" si="53"/>
        <v>139</v>
      </c>
      <c r="E999">
        <f>D999/7</f>
        <v>19.857142857142858</v>
      </c>
      <c r="F999">
        <f t="shared" si="50"/>
        <v>6</v>
      </c>
    </row>
    <row r="1000" spans="1:6" ht="15" customHeight="1" x14ac:dyDescent="0.25">
      <c r="A1000" s="1">
        <v>45220</v>
      </c>
      <c r="B1000">
        <v>1570</v>
      </c>
      <c r="C1000">
        <v>1686</v>
      </c>
      <c r="D1000">
        <f t="shared" si="53"/>
        <v>116</v>
      </c>
      <c r="E1000">
        <f>D1000/5</f>
        <v>23.2</v>
      </c>
      <c r="F1000">
        <f t="shared" si="50"/>
        <v>7</v>
      </c>
    </row>
    <row r="1001" spans="1:6" ht="15" customHeight="1" x14ac:dyDescent="0.25">
      <c r="A1001" s="1">
        <v>45221</v>
      </c>
      <c r="B1001" s="43" t="s">
        <v>580</v>
      </c>
      <c r="C1001" s="43"/>
      <c r="D1001" s="43"/>
      <c r="E1001" s="43"/>
      <c r="F1001">
        <f t="shared" si="50"/>
        <v>1</v>
      </c>
    </row>
    <row r="1002" spans="1:6" ht="15" customHeight="1" x14ac:dyDescent="0.25">
      <c r="A1002" s="1">
        <v>45222</v>
      </c>
      <c r="B1002">
        <v>1570</v>
      </c>
      <c r="C1002">
        <v>1686</v>
      </c>
      <c r="D1002">
        <f t="shared" ref="D1002:D1007" si="54">C1002-B1002</f>
        <v>116</v>
      </c>
      <c r="E1002">
        <f>D1002/5</f>
        <v>23.2</v>
      </c>
      <c r="F1002">
        <f t="shared" si="50"/>
        <v>2</v>
      </c>
    </row>
    <row r="1003" spans="1:6" ht="15" customHeight="1" x14ac:dyDescent="0.25">
      <c r="A1003" s="1">
        <v>45223</v>
      </c>
      <c r="B1003">
        <v>1687</v>
      </c>
      <c r="C1003">
        <v>1799</v>
      </c>
      <c r="D1003">
        <f t="shared" si="54"/>
        <v>112</v>
      </c>
      <c r="E1003">
        <f>D1003/5</f>
        <v>22.4</v>
      </c>
      <c r="F1003">
        <f t="shared" si="50"/>
        <v>3</v>
      </c>
    </row>
    <row r="1004" spans="1:6" ht="15" customHeight="1" x14ac:dyDescent="0.25">
      <c r="A1004" s="1">
        <v>45224</v>
      </c>
      <c r="B1004">
        <v>1800</v>
      </c>
      <c r="C1004">
        <v>1909</v>
      </c>
      <c r="D1004">
        <f t="shared" si="54"/>
        <v>109</v>
      </c>
      <c r="E1004">
        <f>D1004/5</f>
        <v>21.8</v>
      </c>
      <c r="F1004">
        <f t="shared" si="50"/>
        <v>4</v>
      </c>
    </row>
    <row r="1005" spans="1:6" ht="15" customHeight="1" x14ac:dyDescent="0.25">
      <c r="A1005" s="1">
        <v>45225</v>
      </c>
      <c r="B1005">
        <v>1910</v>
      </c>
      <c r="C1005">
        <v>2017</v>
      </c>
      <c r="D1005">
        <f t="shared" si="54"/>
        <v>107</v>
      </c>
      <c r="E1005">
        <f>D1005/5</f>
        <v>21.4</v>
      </c>
      <c r="F1005">
        <f t="shared" si="50"/>
        <v>5</v>
      </c>
    </row>
    <row r="1006" spans="1:6" ht="15" customHeight="1" x14ac:dyDescent="0.25">
      <c r="A1006" s="1">
        <v>45226</v>
      </c>
      <c r="B1006">
        <v>2018</v>
      </c>
      <c r="C1006">
        <v>2171</v>
      </c>
      <c r="D1006">
        <f t="shared" si="54"/>
        <v>153</v>
      </c>
      <c r="E1006">
        <f>D1006/7</f>
        <v>21.857142857142858</v>
      </c>
      <c r="F1006">
        <f t="shared" si="50"/>
        <v>6</v>
      </c>
    </row>
    <row r="1007" spans="1:6" ht="15" customHeight="1" x14ac:dyDescent="0.25">
      <c r="A1007" s="1">
        <v>45227</v>
      </c>
      <c r="B1007">
        <v>2172</v>
      </c>
      <c r="C1007">
        <v>2287</v>
      </c>
      <c r="D1007">
        <f t="shared" si="54"/>
        <v>115</v>
      </c>
      <c r="E1007">
        <f>D1007/5</f>
        <v>23</v>
      </c>
      <c r="F1007">
        <f t="shared" si="50"/>
        <v>7</v>
      </c>
    </row>
    <row r="1008" spans="1:6" ht="15" customHeight="1" x14ac:dyDescent="0.25">
      <c r="A1008" s="1">
        <v>45228</v>
      </c>
      <c r="B1008" s="43" t="s">
        <v>580</v>
      </c>
      <c r="C1008" s="43"/>
      <c r="D1008" s="43"/>
      <c r="E1008" s="43"/>
      <c r="F1008">
        <f t="shared" si="50"/>
        <v>1</v>
      </c>
    </row>
    <row r="1009" spans="1:6" ht="15" customHeight="1" x14ac:dyDescent="0.25">
      <c r="A1009" s="1">
        <v>45229</v>
      </c>
      <c r="B1009">
        <v>2288</v>
      </c>
      <c r="C1009">
        <v>2407</v>
      </c>
      <c r="D1009">
        <f>C1009-B1009</f>
        <v>119</v>
      </c>
      <c r="E1009">
        <f>D1009/5</f>
        <v>23.8</v>
      </c>
      <c r="F1009">
        <f t="shared" si="50"/>
        <v>2</v>
      </c>
    </row>
    <row r="1010" spans="1:6" ht="15" customHeight="1" x14ac:dyDescent="0.25">
      <c r="A1010" s="1">
        <v>45230</v>
      </c>
      <c r="B1010">
        <v>2408</v>
      </c>
      <c r="C1010">
        <v>2518</v>
      </c>
      <c r="D1010">
        <f>C1010-B1010</f>
        <v>110</v>
      </c>
      <c r="E1010">
        <f>D1010/5</f>
        <v>22</v>
      </c>
      <c r="F1010">
        <f t="shared" si="50"/>
        <v>3</v>
      </c>
    </row>
    <row r="1011" spans="1:6" ht="15" customHeight="1" x14ac:dyDescent="0.2">
      <c r="A1011" s="44" t="s">
        <v>636</v>
      </c>
      <c r="B1011" s="44"/>
      <c r="C1011" s="44"/>
      <c r="D1011" s="44"/>
      <c r="E1011" s="44"/>
    </row>
    <row r="1012" spans="1:6" ht="15" customHeight="1" x14ac:dyDescent="0.2">
      <c r="A1012" s="44"/>
      <c r="B1012" s="44"/>
      <c r="C1012" s="44"/>
      <c r="D1012" s="44"/>
      <c r="E1012" s="44"/>
    </row>
    <row r="1013" spans="1:6" ht="15" customHeight="1" x14ac:dyDescent="0.25">
      <c r="A1013" s="1">
        <v>45231</v>
      </c>
      <c r="B1013">
        <v>2519</v>
      </c>
      <c r="C1013">
        <v>2643</v>
      </c>
      <c r="D1013">
        <f>C1013-B1013</f>
        <v>124</v>
      </c>
      <c r="E1013">
        <f>D1013/6</f>
        <v>20.666666666666668</v>
      </c>
      <c r="F1013">
        <f t="shared" ref="F1013:F1042" si="55">WEEKDAY(A1013)</f>
        <v>4</v>
      </c>
    </row>
    <row r="1014" spans="1:6" ht="15" customHeight="1" x14ac:dyDescent="0.25">
      <c r="A1014" s="1">
        <v>45232</v>
      </c>
      <c r="B1014">
        <v>2644</v>
      </c>
      <c r="C1014">
        <v>2731</v>
      </c>
      <c r="D1014">
        <f>C1014-B1014</f>
        <v>87</v>
      </c>
      <c r="E1014">
        <f>D1014/5</f>
        <v>17.399999999999999</v>
      </c>
      <c r="F1014">
        <f t="shared" si="55"/>
        <v>5</v>
      </c>
    </row>
    <row r="1015" spans="1:6" ht="15" customHeight="1" x14ac:dyDescent="0.25">
      <c r="A1015" s="1">
        <v>45233</v>
      </c>
      <c r="B1015">
        <v>2732</v>
      </c>
      <c r="C1015">
        <v>2871</v>
      </c>
      <c r="D1015">
        <f>C1015-B1015</f>
        <v>139</v>
      </c>
      <c r="E1015">
        <f>D1015/7</f>
        <v>19.857142857142858</v>
      </c>
      <c r="F1015">
        <f t="shared" si="55"/>
        <v>6</v>
      </c>
    </row>
    <row r="1016" spans="1:6" ht="15" customHeight="1" x14ac:dyDescent="0.25">
      <c r="A1016" s="1">
        <v>45234</v>
      </c>
      <c r="B1016">
        <v>2872</v>
      </c>
      <c r="C1016">
        <v>3013</v>
      </c>
      <c r="D1016">
        <f>C1016-B1016</f>
        <v>141</v>
      </c>
      <c r="E1016">
        <f>D1016/7</f>
        <v>20.142857142857142</v>
      </c>
      <c r="F1016">
        <f t="shared" si="55"/>
        <v>7</v>
      </c>
    </row>
    <row r="1017" spans="1:6" ht="15" customHeight="1" x14ac:dyDescent="0.25">
      <c r="A1017" s="1">
        <v>45235</v>
      </c>
      <c r="B1017" s="43" t="s">
        <v>580</v>
      </c>
      <c r="C1017" s="43"/>
      <c r="D1017" s="43"/>
      <c r="E1017" s="43"/>
      <c r="F1017">
        <f t="shared" si="55"/>
        <v>1</v>
      </c>
    </row>
    <row r="1018" spans="1:6" ht="15" customHeight="1" x14ac:dyDescent="0.25">
      <c r="A1018" s="1">
        <v>45236</v>
      </c>
      <c r="B1018">
        <v>3014</v>
      </c>
      <c r="C1018">
        <v>3110</v>
      </c>
      <c r="D1018">
        <f t="shared" ref="D1018:D1042" si="56">C1018-B1018</f>
        <v>96</v>
      </c>
      <c r="E1018">
        <f t="shared" ref="E1018:E1023" si="57">D1018/5</f>
        <v>19.2</v>
      </c>
      <c r="F1018">
        <f t="shared" si="55"/>
        <v>2</v>
      </c>
    </row>
    <row r="1019" spans="1:6" ht="15" customHeight="1" x14ac:dyDescent="0.25">
      <c r="A1019" s="1">
        <v>45237</v>
      </c>
      <c r="B1019">
        <v>3111</v>
      </c>
      <c r="C1019">
        <v>3218</v>
      </c>
      <c r="D1019">
        <f t="shared" si="56"/>
        <v>107</v>
      </c>
      <c r="E1019">
        <f t="shared" si="57"/>
        <v>21.4</v>
      </c>
      <c r="F1019">
        <f t="shared" si="55"/>
        <v>3</v>
      </c>
    </row>
    <row r="1020" spans="1:6" ht="15" customHeight="1" x14ac:dyDescent="0.25">
      <c r="A1020" s="1">
        <v>45238</v>
      </c>
      <c r="B1020">
        <v>3219</v>
      </c>
      <c r="C1020">
        <v>3319</v>
      </c>
      <c r="D1020">
        <f t="shared" si="56"/>
        <v>100</v>
      </c>
      <c r="E1020">
        <f t="shared" si="57"/>
        <v>20</v>
      </c>
      <c r="F1020">
        <f t="shared" si="55"/>
        <v>4</v>
      </c>
    </row>
    <row r="1021" spans="1:6" ht="15" customHeight="1" x14ac:dyDescent="0.25">
      <c r="A1021" s="1">
        <v>45239</v>
      </c>
      <c r="B1021">
        <v>3320</v>
      </c>
      <c r="C1021">
        <v>3421</v>
      </c>
      <c r="D1021">
        <f t="shared" si="56"/>
        <v>101</v>
      </c>
      <c r="E1021">
        <f t="shared" si="57"/>
        <v>20.2</v>
      </c>
      <c r="F1021">
        <f t="shared" si="55"/>
        <v>5</v>
      </c>
    </row>
    <row r="1022" spans="1:6" ht="15" customHeight="1" x14ac:dyDescent="0.25">
      <c r="A1022" s="1">
        <v>45240</v>
      </c>
      <c r="B1022">
        <v>3422</v>
      </c>
      <c r="C1022">
        <v>3529</v>
      </c>
      <c r="D1022">
        <f t="shared" si="56"/>
        <v>107</v>
      </c>
      <c r="E1022">
        <f t="shared" si="57"/>
        <v>21.4</v>
      </c>
      <c r="F1022">
        <f t="shared" si="55"/>
        <v>6</v>
      </c>
    </row>
    <row r="1023" spans="1:6" ht="15" customHeight="1" x14ac:dyDescent="0.25">
      <c r="A1023" s="1">
        <v>45241</v>
      </c>
      <c r="B1023">
        <v>3530</v>
      </c>
      <c r="C1023">
        <v>3645</v>
      </c>
      <c r="D1023">
        <f t="shared" si="56"/>
        <v>115</v>
      </c>
      <c r="E1023">
        <f t="shared" si="57"/>
        <v>23</v>
      </c>
      <c r="F1023">
        <f t="shared" si="55"/>
        <v>7</v>
      </c>
    </row>
    <row r="1024" spans="1:6" ht="15" customHeight="1" x14ac:dyDescent="0.25">
      <c r="A1024" s="1">
        <v>45242</v>
      </c>
      <c r="B1024" s="43" t="s">
        <v>580</v>
      </c>
      <c r="C1024" s="43"/>
      <c r="D1024" s="43"/>
      <c r="E1024" s="43"/>
      <c r="F1024">
        <f t="shared" si="55"/>
        <v>1</v>
      </c>
    </row>
    <row r="1025" spans="1:6" ht="15" customHeight="1" x14ac:dyDescent="0.25">
      <c r="A1025" s="1">
        <v>45243</v>
      </c>
      <c r="B1025">
        <v>3646</v>
      </c>
      <c r="C1025">
        <v>3755</v>
      </c>
      <c r="D1025">
        <f t="shared" si="56"/>
        <v>109</v>
      </c>
      <c r="E1025">
        <f t="shared" ref="E1025:E1029" si="58">D1025/5</f>
        <v>21.8</v>
      </c>
      <c r="F1025">
        <f t="shared" si="55"/>
        <v>2</v>
      </c>
    </row>
    <row r="1026" spans="1:6" ht="15" customHeight="1" x14ac:dyDescent="0.25">
      <c r="A1026" s="1">
        <v>45244</v>
      </c>
      <c r="B1026">
        <v>3756</v>
      </c>
      <c r="C1026">
        <v>3845</v>
      </c>
      <c r="D1026">
        <f t="shared" si="56"/>
        <v>89</v>
      </c>
      <c r="E1026">
        <f t="shared" si="58"/>
        <v>17.8</v>
      </c>
      <c r="F1026">
        <f t="shared" si="55"/>
        <v>3</v>
      </c>
    </row>
    <row r="1027" spans="1:6" ht="15" customHeight="1" x14ac:dyDescent="0.25">
      <c r="A1027" s="1">
        <v>45245</v>
      </c>
      <c r="B1027">
        <v>3846</v>
      </c>
      <c r="C1027">
        <v>3957</v>
      </c>
      <c r="D1027">
        <f t="shared" si="56"/>
        <v>111</v>
      </c>
      <c r="E1027">
        <f t="shared" si="58"/>
        <v>22.2</v>
      </c>
      <c r="F1027">
        <f t="shared" si="55"/>
        <v>4</v>
      </c>
    </row>
    <row r="1028" spans="1:6" ht="15" customHeight="1" x14ac:dyDescent="0.25">
      <c r="A1028" s="1">
        <v>45246</v>
      </c>
      <c r="B1028">
        <v>3958</v>
      </c>
      <c r="C1028">
        <v>4063</v>
      </c>
      <c r="D1028">
        <f t="shared" si="56"/>
        <v>105</v>
      </c>
      <c r="E1028">
        <f t="shared" si="58"/>
        <v>21</v>
      </c>
      <c r="F1028">
        <f t="shared" si="55"/>
        <v>5</v>
      </c>
    </row>
    <row r="1029" spans="1:6" ht="15" customHeight="1" x14ac:dyDescent="0.25">
      <c r="A1029" s="1">
        <v>45247</v>
      </c>
      <c r="B1029">
        <v>4064</v>
      </c>
      <c r="C1029">
        <v>4179</v>
      </c>
      <c r="D1029">
        <f t="shared" si="56"/>
        <v>115</v>
      </c>
      <c r="E1029">
        <f t="shared" si="58"/>
        <v>23</v>
      </c>
      <c r="F1029">
        <f t="shared" si="55"/>
        <v>6</v>
      </c>
    </row>
    <row r="1030" spans="1:6" ht="15" customHeight="1" x14ac:dyDescent="0.25">
      <c r="A1030" s="1">
        <v>45248</v>
      </c>
      <c r="B1030">
        <v>4180</v>
      </c>
      <c r="C1030">
        <v>4307</v>
      </c>
      <c r="D1030">
        <f t="shared" si="56"/>
        <v>127</v>
      </c>
      <c r="E1030">
        <f>D1030/7</f>
        <v>18.142857142857142</v>
      </c>
      <c r="F1030">
        <f t="shared" si="55"/>
        <v>7</v>
      </c>
    </row>
    <row r="1031" spans="1:6" ht="15" customHeight="1" x14ac:dyDescent="0.25">
      <c r="A1031" s="1">
        <v>45249</v>
      </c>
      <c r="B1031" s="43" t="s">
        <v>580</v>
      </c>
      <c r="C1031" s="43"/>
      <c r="D1031" s="43"/>
      <c r="E1031" s="43"/>
      <c r="F1031">
        <f t="shared" si="55"/>
        <v>1</v>
      </c>
    </row>
    <row r="1032" spans="1:6" ht="15" customHeight="1" x14ac:dyDescent="0.25">
      <c r="A1032" s="1">
        <v>45250</v>
      </c>
      <c r="B1032">
        <v>4312</v>
      </c>
      <c r="C1032">
        <v>4408</v>
      </c>
      <c r="D1032">
        <f t="shared" si="56"/>
        <v>96</v>
      </c>
      <c r="E1032">
        <f>D1032/7</f>
        <v>13.714285714285714</v>
      </c>
      <c r="F1032">
        <f t="shared" si="55"/>
        <v>2</v>
      </c>
    </row>
    <row r="1033" spans="1:6" ht="15" customHeight="1" x14ac:dyDescent="0.25">
      <c r="A1033" s="1">
        <v>45251</v>
      </c>
      <c r="B1033">
        <v>4409</v>
      </c>
      <c r="C1033">
        <v>4530</v>
      </c>
      <c r="D1033">
        <f t="shared" si="56"/>
        <v>121</v>
      </c>
      <c r="E1033">
        <f t="shared" ref="E1033:E1037" si="59">D1033/7</f>
        <v>17.285714285714285</v>
      </c>
      <c r="F1033">
        <f t="shared" si="55"/>
        <v>3</v>
      </c>
    </row>
    <row r="1034" spans="1:6" ht="15" customHeight="1" x14ac:dyDescent="0.25">
      <c r="A1034" s="1">
        <v>45252</v>
      </c>
      <c r="B1034">
        <v>4531</v>
      </c>
      <c r="C1034">
        <v>4623</v>
      </c>
      <c r="D1034">
        <f t="shared" si="56"/>
        <v>92</v>
      </c>
      <c r="E1034">
        <f t="shared" si="59"/>
        <v>13.142857142857142</v>
      </c>
      <c r="F1034">
        <f t="shared" si="55"/>
        <v>4</v>
      </c>
    </row>
    <row r="1035" spans="1:6" ht="15" customHeight="1" x14ac:dyDescent="0.25">
      <c r="A1035" s="1">
        <v>45253</v>
      </c>
      <c r="B1035">
        <v>4624</v>
      </c>
      <c r="C1035">
        <v>4733</v>
      </c>
      <c r="D1035">
        <f t="shared" si="56"/>
        <v>109</v>
      </c>
      <c r="E1035">
        <f t="shared" si="59"/>
        <v>15.571428571428571</v>
      </c>
      <c r="F1035">
        <f t="shared" si="55"/>
        <v>5</v>
      </c>
    </row>
    <row r="1036" spans="1:6" ht="15" customHeight="1" x14ac:dyDescent="0.25">
      <c r="A1036" s="1">
        <v>45254</v>
      </c>
      <c r="B1036">
        <v>4734</v>
      </c>
      <c r="C1036">
        <v>4851</v>
      </c>
      <c r="D1036">
        <f t="shared" si="56"/>
        <v>117</v>
      </c>
      <c r="E1036">
        <f t="shared" si="59"/>
        <v>16.714285714285715</v>
      </c>
      <c r="F1036">
        <f t="shared" si="55"/>
        <v>6</v>
      </c>
    </row>
    <row r="1037" spans="1:6" ht="15" customHeight="1" x14ac:dyDescent="0.25">
      <c r="A1037" s="1">
        <v>45255</v>
      </c>
      <c r="B1037">
        <v>4852</v>
      </c>
      <c r="C1037">
        <v>4985</v>
      </c>
      <c r="D1037">
        <f t="shared" si="56"/>
        <v>133</v>
      </c>
      <c r="E1037">
        <f t="shared" si="59"/>
        <v>19</v>
      </c>
      <c r="F1037">
        <f t="shared" si="55"/>
        <v>7</v>
      </c>
    </row>
    <row r="1038" spans="1:6" ht="15" customHeight="1" x14ac:dyDescent="0.25">
      <c r="A1038" s="1">
        <v>45256</v>
      </c>
      <c r="B1038" s="43" t="s">
        <v>580</v>
      </c>
      <c r="C1038" s="43"/>
      <c r="D1038" s="43"/>
      <c r="E1038" s="43"/>
      <c r="F1038">
        <f t="shared" si="55"/>
        <v>1</v>
      </c>
    </row>
    <row r="1039" spans="1:6" ht="15" customHeight="1" x14ac:dyDescent="0.25">
      <c r="A1039" s="1">
        <v>45257</v>
      </c>
      <c r="B1039">
        <v>4986</v>
      </c>
      <c r="C1039">
        <v>5082</v>
      </c>
      <c r="D1039">
        <f t="shared" si="56"/>
        <v>96</v>
      </c>
      <c r="E1039">
        <f t="shared" ref="E1039:E1042" si="60">D1039/7</f>
        <v>13.714285714285714</v>
      </c>
      <c r="F1039">
        <f t="shared" si="55"/>
        <v>2</v>
      </c>
    </row>
    <row r="1040" spans="1:6" ht="15" customHeight="1" x14ac:dyDescent="0.25">
      <c r="A1040" s="1">
        <v>45258</v>
      </c>
      <c r="B1040">
        <v>5083</v>
      </c>
      <c r="C1040">
        <v>5176</v>
      </c>
      <c r="D1040">
        <f t="shared" si="56"/>
        <v>93</v>
      </c>
      <c r="E1040">
        <f t="shared" si="60"/>
        <v>13.285714285714286</v>
      </c>
      <c r="F1040">
        <f t="shared" si="55"/>
        <v>3</v>
      </c>
    </row>
    <row r="1041" spans="1:6" ht="15" customHeight="1" x14ac:dyDescent="0.25">
      <c r="A1041" s="1">
        <v>45259</v>
      </c>
      <c r="B1041">
        <v>5177</v>
      </c>
      <c r="C1041">
        <v>5273</v>
      </c>
      <c r="D1041">
        <f t="shared" si="56"/>
        <v>96</v>
      </c>
      <c r="E1041">
        <f t="shared" si="60"/>
        <v>13.714285714285714</v>
      </c>
      <c r="F1041">
        <f t="shared" si="55"/>
        <v>4</v>
      </c>
    </row>
    <row r="1042" spans="1:6" ht="15" customHeight="1" x14ac:dyDescent="0.25">
      <c r="A1042" s="1">
        <v>45260</v>
      </c>
      <c r="B1042">
        <v>5274</v>
      </c>
      <c r="C1042">
        <v>5395</v>
      </c>
      <c r="D1042">
        <f t="shared" si="56"/>
        <v>121</v>
      </c>
      <c r="E1042">
        <f t="shared" si="60"/>
        <v>17.285714285714285</v>
      </c>
      <c r="F1042">
        <f t="shared" si="55"/>
        <v>5</v>
      </c>
    </row>
    <row r="1043" spans="1:6" ht="15" customHeight="1" x14ac:dyDescent="0.2">
      <c r="A1043" s="44" t="s">
        <v>637</v>
      </c>
      <c r="B1043" s="44"/>
      <c r="C1043" s="44"/>
      <c r="D1043" s="44"/>
      <c r="E1043" s="44"/>
    </row>
    <row r="1044" spans="1:6" ht="15" customHeight="1" x14ac:dyDescent="0.2">
      <c r="A1044" s="44"/>
      <c r="B1044" s="44"/>
      <c r="C1044" s="44"/>
      <c r="D1044" s="44"/>
      <c r="E1044" s="44"/>
    </row>
    <row r="1045" spans="1:6" ht="15" customHeight="1" x14ac:dyDescent="0.25">
      <c r="A1045" s="1">
        <v>45261</v>
      </c>
      <c r="D1045">
        <f>C1045-B1045</f>
        <v>0</v>
      </c>
      <c r="E1045">
        <f t="shared" ref="E1045:E1046" si="61">D1045/7</f>
        <v>0</v>
      </c>
      <c r="F1045">
        <f t="shared" ref="F1045:F1106" si="62">WEEKDAY(A1045)</f>
        <v>6</v>
      </c>
    </row>
    <row r="1046" spans="1:6" ht="15" customHeight="1" x14ac:dyDescent="0.25">
      <c r="A1046" s="1">
        <v>45262</v>
      </c>
      <c r="D1046">
        <f>C1046-B1046</f>
        <v>0</v>
      </c>
      <c r="E1046">
        <f t="shared" si="61"/>
        <v>0</v>
      </c>
      <c r="F1046">
        <f t="shared" si="62"/>
        <v>7</v>
      </c>
    </row>
    <row r="1047" spans="1:6" ht="15" customHeight="1" x14ac:dyDescent="0.25">
      <c r="A1047" s="1">
        <v>45263</v>
      </c>
      <c r="B1047" s="43" t="s">
        <v>580</v>
      </c>
      <c r="C1047" s="43"/>
      <c r="D1047" s="43"/>
      <c r="E1047" s="43"/>
      <c r="F1047">
        <f t="shared" si="62"/>
        <v>1</v>
      </c>
    </row>
    <row r="1048" spans="1:6" ht="15" customHeight="1" x14ac:dyDescent="0.25">
      <c r="A1048" s="1">
        <v>45264</v>
      </c>
      <c r="D1048">
        <f t="shared" ref="D1048:D1053" si="63">C1048-B1048</f>
        <v>0</v>
      </c>
      <c r="E1048">
        <f t="shared" ref="E1048:E1053" si="64">D1048/7</f>
        <v>0</v>
      </c>
      <c r="F1048">
        <f t="shared" si="62"/>
        <v>2</v>
      </c>
    </row>
    <row r="1049" spans="1:6" ht="15" customHeight="1" x14ac:dyDescent="0.25">
      <c r="A1049" s="1">
        <v>45265</v>
      </c>
      <c r="D1049">
        <f t="shared" si="63"/>
        <v>0</v>
      </c>
      <c r="E1049">
        <f t="shared" si="64"/>
        <v>0</v>
      </c>
      <c r="F1049">
        <f t="shared" si="62"/>
        <v>3</v>
      </c>
    </row>
    <row r="1050" spans="1:6" ht="15" customHeight="1" x14ac:dyDescent="0.25">
      <c r="A1050" s="1">
        <v>45266</v>
      </c>
      <c r="D1050">
        <f t="shared" si="63"/>
        <v>0</v>
      </c>
      <c r="E1050">
        <f t="shared" si="64"/>
        <v>0</v>
      </c>
      <c r="F1050">
        <f t="shared" si="62"/>
        <v>4</v>
      </c>
    </row>
    <row r="1051" spans="1:6" ht="15" customHeight="1" x14ac:dyDescent="0.25">
      <c r="A1051" s="1">
        <v>45267</v>
      </c>
      <c r="D1051">
        <f t="shared" si="63"/>
        <v>0</v>
      </c>
      <c r="E1051">
        <f t="shared" si="64"/>
        <v>0</v>
      </c>
      <c r="F1051">
        <f t="shared" si="62"/>
        <v>5</v>
      </c>
    </row>
    <row r="1052" spans="1:6" ht="15" customHeight="1" x14ac:dyDescent="0.25">
      <c r="A1052" s="1">
        <v>45268</v>
      </c>
      <c r="D1052">
        <f t="shared" si="63"/>
        <v>0</v>
      </c>
      <c r="E1052">
        <f t="shared" si="64"/>
        <v>0</v>
      </c>
      <c r="F1052">
        <f t="shared" si="62"/>
        <v>6</v>
      </c>
    </row>
    <row r="1053" spans="1:6" ht="15" customHeight="1" x14ac:dyDescent="0.25">
      <c r="A1053" s="1">
        <v>45269</v>
      </c>
      <c r="D1053">
        <f t="shared" si="63"/>
        <v>0</v>
      </c>
      <c r="E1053">
        <f t="shared" si="64"/>
        <v>0</v>
      </c>
      <c r="F1053">
        <f t="shared" si="62"/>
        <v>7</v>
      </c>
    </row>
    <row r="1054" spans="1:6" ht="15" customHeight="1" x14ac:dyDescent="0.25">
      <c r="A1054" s="1">
        <v>45270</v>
      </c>
      <c r="B1054" s="43" t="s">
        <v>580</v>
      </c>
      <c r="C1054" s="43"/>
      <c r="D1054" s="43"/>
      <c r="E1054" s="43"/>
      <c r="F1054">
        <f t="shared" si="62"/>
        <v>1</v>
      </c>
    </row>
    <row r="1055" spans="1:6" ht="15" customHeight="1" x14ac:dyDescent="0.25">
      <c r="A1055" s="1">
        <v>45271</v>
      </c>
      <c r="D1055">
        <f t="shared" ref="D1055:D1060" si="65">C1055-B1055</f>
        <v>0</v>
      </c>
      <c r="E1055">
        <f t="shared" ref="E1055:E1060" si="66">D1055/7</f>
        <v>0</v>
      </c>
      <c r="F1055">
        <f t="shared" si="62"/>
        <v>2</v>
      </c>
    </row>
    <row r="1056" spans="1:6" ht="15" customHeight="1" x14ac:dyDescent="0.25">
      <c r="A1056" s="1">
        <v>45272</v>
      </c>
      <c r="D1056">
        <f t="shared" si="65"/>
        <v>0</v>
      </c>
      <c r="E1056">
        <f t="shared" si="66"/>
        <v>0</v>
      </c>
      <c r="F1056">
        <f t="shared" si="62"/>
        <v>3</v>
      </c>
    </row>
    <row r="1057" spans="1:6" ht="15" customHeight="1" x14ac:dyDescent="0.25">
      <c r="A1057" s="1">
        <v>45273</v>
      </c>
      <c r="D1057">
        <f t="shared" si="65"/>
        <v>0</v>
      </c>
      <c r="E1057">
        <f t="shared" si="66"/>
        <v>0</v>
      </c>
      <c r="F1057">
        <f t="shared" si="62"/>
        <v>4</v>
      </c>
    </row>
    <row r="1058" spans="1:6" ht="15" customHeight="1" x14ac:dyDescent="0.25">
      <c r="A1058" s="1">
        <v>45274</v>
      </c>
      <c r="D1058">
        <f t="shared" si="65"/>
        <v>0</v>
      </c>
      <c r="E1058">
        <f t="shared" si="66"/>
        <v>0</v>
      </c>
      <c r="F1058">
        <f t="shared" si="62"/>
        <v>5</v>
      </c>
    </row>
    <row r="1059" spans="1:6" ht="15" customHeight="1" x14ac:dyDescent="0.25">
      <c r="A1059" s="1">
        <v>45275</v>
      </c>
      <c r="D1059">
        <f t="shared" si="65"/>
        <v>0</v>
      </c>
      <c r="E1059">
        <f t="shared" si="66"/>
        <v>0</v>
      </c>
      <c r="F1059">
        <f t="shared" si="62"/>
        <v>6</v>
      </c>
    </row>
    <row r="1060" spans="1:6" ht="15" customHeight="1" x14ac:dyDescent="0.25">
      <c r="A1060" s="1">
        <v>45276</v>
      </c>
      <c r="D1060">
        <f t="shared" si="65"/>
        <v>0</v>
      </c>
      <c r="E1060">
        <f t="shared" si="66"/>
        <v>0</v>
      </c>
      <c r="F1060">
        <f t="shared" si="62"/>
        <v>7</v>
      </c>
    </row>
    <row r="1061" spans="1:6" ht="15" customHeight="1" x14ac:dyDescent="0.25">
      <c r="A1061" s="1">
        <v>45277</v>
      </c>
      <c r="B1061" s="43" t="s">
        <v>580</v>
      </c>
      <c r="C1061" s="43"/>
      <c r="D1061" s="43"/>
      <c r="E1061" s="43"/>
      <c r="F1061">
        <f t="shared" si="62"/>
        <v>1</v>
      </c>
    </row>
    <row r="1062" spans="1:6" ht="15" customHeight="1" x14ac:dyDescent="0.25">
      <c r="A1062" s="1">
        <v>45278</v>
      </c>
      <c r="D1062">
        <f t="shared" ref="D1062:D1067" si="67">C1062-B1062</f>
        <v>0</v>
      </c>
      <c r="E1062">
        <f t="shared" ref="E1062:E1067" si="68">D1062/7</f>
        <v>0</v>
      </c>
      <c r="F1062">
        <f t="shared" si="62"/>
        <v>2</v>
      </c>
    </row>
    <row r="1063" spans="1:6" ht="15" customHeight="1" x14ac:dyDescent="0.25">
      <c r="A1063" s="1">
        <v>45279</v>
      </c>
      <c r="D1063">
        <f t="shared" si="67"/>
        <v>0</v>
      </c>
      <c r="E1063">
        <f t="shared" si="68"/>
        <v>0</v>
      </c>
      <c r="F1063">
        <f t="shared" si="62"/>
        <v>3</v>
      </c>
    </row>
    <row r="1064" spans="1:6" ht="15" customHeight="1" x14ac:dyDescent="0.25">
      <c r="A1064" s="1">
        <v>45280</v>
      </c>
      <c r="D1064">
        <f t="shared" si="67"/>
        <v>0</v>
      </c>
      <c r="E1064">
        <f t="shared" si="68"/>
        <v>0</v>
      </c>
      <c r="F1064">
        <f t="shared" si="62"/>
        <v>4</v>
      </c>
    </row>
    <row r="1065" spans="1:6" ht="15" customHeight="1" x14ac:dyDescent="0.25">
      <c r="A1065" s="1">
        <v>45281</v>
      </c>
      <c r="D1065">
        <f t="shared" si="67"/>
        <v>0</v>
      </c>
      <c r="E1065">
        <f t="shared" si="68"/>
        <v>0</v>
      </c>
      <c r="F1065">
        <f t="shared" si="62"/>
        <v>5</v>
      </c>
    </row>
    <row r="1066" spans="1:6" ht="15" customHeight="1" x14ac:dyDescent="0.25">
      <c r="A1066" s="1">
        <v>45282</v>
      </c>
      <c r="D1066">
        <f t="shared" si="67"/>
        <v>0</v>
      </c>
      <c r="E1066">
        <f t="shared" si="68"/>
        <v>0</v>
      </c>
      <c r="F1066">
        <f t="shared" si="62"/>
        <v>6</v>
      </c>
    </row>
    <row r="1067" spans="1:6" ht="15" customHeight="1" x14ac:dyDescent="0.25">
      <c r="A1067" s="1">
        <v>45283</v>
      </c>
      <c r="D1067">
        <f t="shared" si="67"/>
        <v>0</v>
      </c>
      <c r="E1067">
        <f t="shared" si="68"/>
        <v>0</v>
      </c>
      <c r="F1067">
        <f t="shared" si="62"/>
        <v>7</v>
      </c>
    </row>
    <row r="1068" spans="1:6" ht="15" customHeight="1" x14ac:dyDescent="0.25">
      <c r="A1068" s="1">
        <v>45284</v>
      </c>
      <c r="B1068" s="43" t="s">
        <v>580</v>
      </c>
      <c r="C1068" s="43"/>
      <c r="D1068" s="43"/>
      <c r="E1068" s="43"/>
      <c r="F1068">
        <f t="shared" si="62"/>
        <v>1</v>
      </c>
    </row>
    <row r="1069" spans="1:6" ht="15" customHeight="1" x14ac:dyDescent="0.25">
      <c r="A1069" s="1">
        <v>45285</v>
      </c>
      <c r="D1069">
        <f t="shared" ref="D1069:D1074" si="69">C1069-B1069</f>
        <v>0</v>
      </c>
      <c r="E1069">
        <f t="shared" ref="E1069:E1074" si="70">D1069/7</f>
        <v>0</v>
      </c>
      <c r="F1069">
        <f t="shared" si="62"/>
        <v>2</v>
      </c>
    </row>
    <row r="1070" spans="1:6" ht="15" customHeight="1" x14ac:dyDescent="0.25">
      <c r="A1070" s="1">
        <v>45286</v>
      </c>
      <c r="D1070">
        <f t="shared" si="69"/>
        <v>0</v>
      </c>
      <c r="E1070">
        <f t="shared" si="70"/>
        <v>0</v>
      </c>
      <c r="F1070">
        <f t="shared" si="62"/>
        <v>3</v>
      </c>
    </row>
    <row r="1071" spans="1:6" ht="15" customHeight="1" x14ac:dyDescent="0.25">
      <c r="A1071" s="1">
        <v>45287</v>
      </c>
      <c r="D1071">
        <f t="shared" si="69"/>
        <v>0</v>
      </c>
      <c r="E1071">
        <f t="shared" si="70"/>
        <v>0</v>
      </c>
      <c r="F1071">
        <f t="shared" si="62"/>
        <v>4</v>
      </c>
    </row>
    <row r="1072" spans="1:6" ht="15" customHeight="1" x14ac:dyDescent="0.25">
      <c r="A1072" s="1">
        <v>45288</v>
      </c>
      <c r="D1072">
        <f t="shared" si="69"/>
        <v>0</v>
      </c>
      <c r="E1072">
        <f t="shared" si="70"/>
        <v>0</v>
      </c>
      <c r="F1072">
        <f t="shared" si="62"/>
        <v>5</v>
      </c>
    </row>
    <row r="1073" spans="1:6" ht="15" customHeight="1" x14ac:dyDescent="0.25">
      <c r="A1073" s="1">
        <v>45289</v>
      </c>
      <c r="D1073">
        <f t="shared" si="69"/>
        <v>0</v>
      </c>
      <c r="E1073">
        <f t="shared" si="70"/>
        <v>0</v>
      </c>
      <c r="F1073">
        <f t="shared" si="62"/>
        <v>6</v>
      </c>
    </row>
    <row r="1074" spans="1:6" ht="15" customHeight="1" x14ac:dyDescent="0.25">
      <c r="A1074" s="1">
        <v>45290</v>
      </c>
      <c r="D1074">
        <f t="shared" si="69"/>
        <v>0</v>
      </c>
      <c r="E1074">
        <f t="shared" si="70"/>
        <v>0</v>
      </c>
      <c r="F1074">
        <f t="shared" si="62"/>
        <v>7</v>
      </c>
    </row>
    <row r="1075" spans="1:6" ht="15" customHeight="1" x14ac:dyDescent="0.25">
      <c r="A1075" s="1">
        <v>45291</v>
      </c>
      <c r="B1075" s="43" t="s">
        <v>580</v>
      </c>
      <c r="C1075" s="43"/>
      <c r="D1075" s="43"/>
      <c r="E1075" s="43"/>
      <c r="F1075">
        <f t="shared" si="62"/>
        <v>1</v>
      </c>
    </row>
    <row r="1076" spans="1:6" ht="15" customHeight="1" x14ac:dyDescent="0.2">
      <c r="A1076" s="44" t="s">
        <v>661</v>
      </c>
      <c r="B1076" s="44"/>
      <c r="C1076" s="44"/>
      <c r="D1076" s="44"/>
      <c r="E1076" s="44"/>
    </row>
    <row r="1077" spans="1:6" ht="15" customHeight="1" x14ac:dyDescent="0.2">
      <c r="A1077" s="44"/>
      <c r="B1077" s="44"/>
      <c r="C1077" s="44"/>
      <c r="D1077" s="44"/>
      <c r="E1077" s="44"/>
    </row>
    <row r="1078" spans="1:6" ht="15" customHeight="1" x14ac:dyDescent="0.25">
      <c r="A1078" s="1">
        <v>45292</v>
      </c>
      <c r="D1078">
        <f t="shared" ref="D1078" si="71">C1078-B1078</f>
        <v>0</v>
      </c>
      <c r="E1078">
        <f t="shared" ref="E1078" si="72">D1078/7</f>
        <v>0</v>
      </c>
      <c r="F1078">
        <f>WEEKDAY(A1078)</f>
        <v>2</v>
      </c>
    </row>
    <row r="1079" spans="1:6" ht="15" customHeight="1" x14ac:dyDescent="0.25">
      <c r="A1079" s="1">
        <v>45293</v>
      </c>
      <c r="D1079">
        <f t="shared" ref="D1079:D1083" si="73">C1079-B1079</f>
        <v>0</v>
      </c>
      <c r="E1079">
        <f t="shared" ref="E1079:E1083" si="74">D1079/7</f>
        <v>0</v>
      </c>
      <c r="F1079">
        <f>WEEKDAY(A1079)</f>
        <v>3</v>
      </c>
    </row>
    <row r="1080" spans="1:6" ht="15" customHeight="1" x14ac:dyDescent="0.25">
      <c r="A1080" s="1">
        <v>45294</v>
      </c>
      <c r="D1080">
        <f t="shared" si="73"/>
        <v>0</v>
      </c>
      <c r="E1080">
        <f t="shared" si="74"/>
        <v>0</v>
      </c>
      <c r="F1080">
        <f>WEEKDAY(A1080)</f>
        <v>4</v>
      </c>
    </row>
    <row r="1081" spans="1:6" ht="15" customHeight="1" x14ac:dyDescent="0.25">
      <c r="A1081" s="1">
        <v>45295</v>
      </c>
      <c r="D1081">
        <f t="shared" si="73"/>
        <v>0</v>
      </c>
      <c r="E1081">
        <f t="shared" si="74"/>
        <v>0</v>
      </c>
      <c r="F1081">
        <f>WEEKDAY(A1081)</f>
        <v>5</v>
      </c>
    </row>
    <row r="1082" spans="1:6" ht="15" customHeight="1" x14ac:dyDescent="0.25">
      <c r="A1082" s="1">
        <v>45296</v>
      </c>
      <c r="D1082">
        <f t="shared" si="73"/>
        <v>0</v>
      </c>
      <c r="E1082">
        <f t="shared" si="74"/>
        <v>0</v>
      </c>
      <c r="F1082">
        <f>WEEKDAY(A1082)</f>
        <v>6</v>
      </c>
    </row>
    <row r="1083" spans="1:6" ht="15" customHeight="1" x14ac:dyDescent="0.25">
      <c r="A1083" s="1">
        <v>45297</v>
      </c>
      <c r="D1083">
        <f t="shared" si="73"/>
        <v>0</v>
      </c>
      <c r="E1083">
        <f t="shared" si="74"/>
        <v>0</v>
      </c>
      <c r="F1083">
        <f>WEEKDAY(A1083)</f>
        <v>7</v>
      </c>
    </row>
    <row r="1084" spans="1:6" ht="15" customHeight="1" x14ac:dyDescent="0.25">
      <c r="A1084" s="1">
        <v>45298</v>
      </c>
      <c r="B1084" s="43" t="s">
        <v>580</v>
      </c>
      <c r="C1084" s="43"/>
      <c r="D1084" s="43"/>
      <c r="E1084" s="43"/>
      <c r="F1084">
        <f>WEEKDAY(A1084)</f>
        <v>1</v>
      </c>
    </row>
    <row r="1085" spans="1:6" ht="15" customHeight="1" x14ac:dyDescent="0.25">
      <c r="A1085" s="1">
        <v>45299</v>
      </c>
      <c r="D1085">
        <f t="shared" ref="D1085:D1090" si="75">C1085-B1085</f>
        <v>0</v>
      </c>
      <c r="E1085">
        <f t="shared" ref="E1085:E1090" si="76">D1085/7</f>
        <v>0</v>
      </c>
      <c r="F1085">
        <f>WEEKDAY(A1085)</f>
        <v>2</v>
      </c>
    </row>
    <row r="1086" spans="1:6" ht="15" customHeight="1" x14ac:dyDescent="0.25">
      <c r="A1086" s="1">
        <v>45300</v>
      </c>
      <c r="D1086">
        <f t="shared" si="75"/>
        <v>0</v>
      </c>
      <c r="E1086">
        <f t="shared" si="76"/>
        <v>0</v>
      </c>
      <c r="F1086">
        <f>WEEKDAY(A1086)</f>
        <v>3</v>
      </c>
    </row>
    <row r="1087" spans="1:6" ht="15" customHeight="1" x14ac:dyDescent="0.25">
      <c r="A1087" s="1">
        <v>45301</v>
      </c>
      <c r="D1087">
        <f t="shared" si="75"/>
        <v>0</v>
      </c>
      <c r="E1087">
        <f t="shared" si="76"/>
        <v>0</v>
      </c>
      <c r="F1087">
        <f>WEEKDAY(A1087)</f>
        <v>4</v>
      </c>
    </row>
    <row r="1088" spans="1:6" ht="15" customHeight="1" x14ac:dyDescent="0.25">
      <c r="A1088" s="1">
        <v>45302</v>
      </c>
      <c r="D1088">
        <f t="shared" si="75"/>
        <v>0</v>
      </c>
      <c r="E1088">
        <f t="shared" si="76"/>
        <v>0</v>
      </c>
      <c r="F1088">
        <f>WEEKDAY(A1088)</f>
        <v>5</v>
      </c>
    </row>
    <row r="1089" spans="1:6" ht="15" customHeight="1" x14ac:dyDescent="0.25">
      <c r="A1089" s="1">
        <v>45303</v>
      </c>
      <c r="D1089">
        <f t="shared" si="75"/>
        <v>0</v>
      </c>
      <c r="E1089">
        <f t="shared" si="76"/>
        <v>0</v>
      </c>
      <c r="F1089">
        <f>WEEKDAY(A1089)</f>
        <v>6</v>
      </c>
    </row>
    <row r="1090" spans="1:6" ht="15" customHeight="1" x14ac:dyDescent="0.25">
      <c r="A1090" s="1">
        <v>45304</v>
      </c>
      <c r="D1090">
        <f t="shared" si="75"/>
        <v>0</v>
      </c>
      <c r="E1090">
        <f t="shared" si="76"/>
        <v>0</v>
      </c>
      <c r="F1090">
        <f>WEEKDAY(A1090)</f>
        <v>7</v>
      </c>
    </row>
    <row r="1091" spans="1:6" ht="15" customHeight="1" x14ac:dyDescent="0.25">
      <c r="A1091" s="1">
        <v>45305</v>
      </c>
      <c r="B1091" s="43" t="s">
        <v>580</v>
      </c>
      <c r="C1091" s="43"/>
      <c r="D1091" s="43"/>
      <c r="E1091" s="43"/>
      <c r="F1091">
        <f>WEEKDAY(A1091)</f>
        <v>1</v>
      </c>
    </row>
    <row r="1092" spans="1:6" ht="15" customHeight="1" x14ac:dyDescent="0.25">
      <c r="A1092" s="1">
        <v>45306</v>
      </c>
      <c r="D1092">
        <f t="shared" ref="D1092:D1097" si="77">C1092-B1092</f>
        <v>0</v>
      </c>
      <c r="E1092">
        <f t="shared" ref="E1092:E1097" si="78">D1092/7</f>
        <v>0</v>
      </c>
      <c r="F1092">
        <f>WEEKDAY(A1092)</f>
        <v>2</v>
      </c>
    </row>
    <row r="1093" spans="1:6" ht="15" customHeight="1" x14ac:dyDescent="0.25">
      <c r="A1093" s="1">
        <v>45307</v>
      </c>
      <c r="D1093">
        <f t="shared" si="77"/>
        <v>0</v>
      </c>
      <c r="E1093">
        <f t="shared" si="78"/>
        <v>0</v>
      </c>
      <c r="F1093">
        <f>WEEKDAY(A1093)</f>
        <v>3</v>
      </c>
    </row>
    <row r="1094" spans="1:6" ht="15" customHeight="1" x14ac:dyDescent="0.25">
      <c r="A1094" s="1">
        <v>45308</v>
      </c>
      <c r="D1094">
        <f t="shared" si="77"/>
        <v>0</v>
      </c>
      <c r="E1094">
        <f t="shared" si="78"/>
        <v>0</v>
      </c>
      <c r="F1094">
        <f>WEEKDAY(A1094)</f>
        <v>4</v>
      </c>
    </row>
    <row r="1095" spans="1:6" ht="15" customHeight="1" x14ac:dyDescent="0.25">
      <c r="A1095" s="1">
        <v>45309</v>
      </c>
      <c r="D1095">
        <f t="shared" si="77"/>
        <v>0</v>
      </c>
      <c r="E1095">
        <f t="shared" si="78"/>
        <v>0</v>
      </c>
      <c r="F1095">
        <f>WEEKDAY(A1095)</f>
        <v>5</v>
      </c>
    </row>
    <row r="1096" spans="1:6" ht="15" customHeight="1" x14ac:dyDescent="0.25">
      <c r="A1096" s="1">
        <v>45310</v>
      </c>
      <c r="D1096">
        <f t="shared" si="77"/>
        <v>0</v>
      </c>
      <c r="E1096">
        <f t="shared" si="78"/>
        <v>0</v>
      </c>
      <c r="F1096">
        <f>WEEKDAY(A1096)</f>
        <v>6</v>
      </c>
    </row>
    <row r="1097" spans="1:6" ht="15" customHeight="1" x14ac:dyDescent="0.25">
      <c r="A1097" s="1">
        <v>45311</v>
      </c>
      <c r="D1097">
        <f t="shared" si="77"/>
        <v>0</v>
      </c>
      <c r="E1097">
        <f t="shared" si="78"/>
        <v>0</v>
      </c>
      <c r="F1097">
        <f>WEEKDAY(A1097)</f>
        <v>7</v>
      </c>
    </row>
    <row r="1098" spans="1:6" ht="15" customHeight="1" x14ac:dyDescent="0.25">
      <c r="A1098" s="1">
        <v>45312</v>
      </c>
      <c r="B1098" s="43" t="s">
        <v>580</v>
      </c>
      <c r="C1098" s="43"/>
      <c r="D1098" s="43"/>
      <c r="E1098" s="43"/>
      <c r="F1098">
        <f>WEEKDAY(A1098)</f>
        <v>1</v>
      </c>
    </row>
    <row r="1099" spans="1:6" ht="15" customHeight="1" x14ac:dyDescent="0.25">
      <c r="A1099" s="1">
        <v>45313</v>
      </c>
      <c r="D1099">
        <f t="shared" ref="D1099:D1104" si="79">C1099-B1099</f>
        <v>0</v>
      </c>
      <c r="E1099">
        <f t="shared" ref="E1099:E1104" si="80">D1099/7</f>
        <v>0</v>
      </c>
      <c r="F1099">
        <f>WEEKDAY(A1099)</f>
        <v>2</v>
      </c>
    </row>
    <row r="1100" spans="1:6" ht="15" customHeight="1" x14ac:dyDescent="0.25">
      <c r="A1100" s="1">
        <v>45314</v>
      </c>
      <c r="D1100">
        <f t="shared" si="79"/>
        <v>0</v>
      </c>
      <c r="E1100">
        <f t="shared" si="80"/>
        <v>0</v>
      </c>
      <c r="F1100">
        <f>WEEKDAY(A1100)</f>
        <v>3</v>
      </c>
    </row>
    <row r="1101" spans="1:6" ht="15" customHeight="1" x14ac:dyDescent="0.25">
      <c r="A1101" s="1">
        <v>45315</v>
      </c>
      <c r="D1101">
        <f t="shared" si="79"/>
        <v>0</v>
      </c>
      <c r="E1101">
        <f t="shared" si="80"/>
        <v>0</v>
      </c>
      <c r="F1101">
        <f>WEEKDAY(A1101)</f>
        <v>4</v>
      </c>
    </row>
    <row r="1102" spans="1:6" ht="15" customHeight="1" x14ac:dyDescent="0.25">
      <c r="A1102" s="1">
        <v>45316</v>
      </c>
      <c r="D1102">
        <f t="shared" si="79"/>
        <v>0</v>
      </c>
      <c r="E1102">
        <f t="shared" si="80"/>
        <v>0</v>
      </c>
      <c r="F1102">
        <f>WEEKDAY(A1102)</f>
        <v>5</v>
      </c>
    </row>
    <row r="1103" spans="1:6" ht="15" customHeight="1" x14ac:dyDescent="0.25">
      <c r="A1103" s="1">
        <v>45317</v>
      </c>
      <c r="D1103">
        <f t="shared" si="79"/>
        <v>0</v>
      </c>
      <c r="E1103">
        <f t="shared" si="80"/>
        <v>0</v>
      </c>
      <c r="F1103">
        <f>WEEKDAY(A1103)</f>
        <v>6</v>
      </c>
    </row>
    <row r="1104" spans="1:6" ht="15" customHeight="1" x14ac:dyDescent="0.25">
      <c r="A1104" s="1">
        <v>45318</v>
      </c>
      <c r="D1104">
        <f t="shared" si="79"/>
        <v>0</v>
      </c>
      <c r="E1104">
        <f t="shared" si="80"/>
        <v>0</v>
      </c>
      <c r="F1104">
        <f>WEEKDAY(A1104)</f>
        <v>7</v>
      </c>
    </row>
    <row r="1105" spans="1:6" ht="15" customHeight="1" x14ac:dyDescent="0.25">
      <c r="A1105" s="1">
        <v>45319</v>
      </c>
      <c r="B1105" s="43" t="s">
        <v>580</v>
      </c>
      <c r="C1105" s="43"/>
      <c r="D1105" s="43"/>
      <c r="E1105" s="43"/>
      <c r="F1105">
        <f>WEEKDAY(A1105)</f>
        <v>1</v>
      </c>
    </row>
    <row r="1106" spans="1:6" ht="15" customHeight="1" x14ac:dyDescent="0.25">
      <c r="A1106" s="1">
        <v>45320</v>
      </c>
      <c r="D1106">
        <f t="shared" ref="D1106:D1108" si="81">C1106-B1106</f>
        <v>0</v>
      </c>
      <c r="E1106">
        <f t="shared" ref="E1106:E1108" si="82">D1106/7</f>
        <v>0</v>
      </c>
      <c r="F1106">
        <f>WEEKDAY(A1106)</f>
        <v>2</v>
      </c>
    </row>
    <row r="1107" spans="1:6" ht="15" customHeight="1" x14ac:dyDescent="0.25">
      <c r="A1107" s="1">
        <v>45321</v>
      </c>
      <c r="D1107">
        <f t="shared" si="81"/>
        <v>0</v>
      </c>
      <c r="E1107">
        <f t="shared" si="82"/>
        <v>0</v>
      </c>
      <c r="F1107">
        <f>WEEKDAY(A1107)</f>
        <v>3</v>
      </c>
    </row>
    <row r="1108" spans="1:6" ht="15" customHeight="1" x14ac:dyDescent="0.25">
      <c r="A1108" s="1">
        <v>45322</v>
      </c>
      <c r="D1108">
        <f t="shared" si="81"/>
        <v>0</v>
      </c>
      <c r="E1108">
        <f t="shared" si="82"/>
        <v>0</v>
      </c>
      <c r="F1108">
        <f>WEEKDAY(A1108)</f>
        <v>4</v>
      </c>
    </row>
    <row r="1109" spans="1:6" ht="15" customHeight="1" x14ac:dyDescent="0.2">
      <c r="A1109" s="44" t="s">
        <v>662</v>
      </c>
      <c r="B1109" s="44"/>
      <c r="C1109" s="44"/>
      <c r="D1109" s="44"/>
      <c r="E1109" s="44"/>
    </row>
    <row r="1110" spans="1:6" ht="15" customHeight="1" x14ac:dyDescent="0.2">
      <c r="A1110" s="44"/>
      <c r="B1110" s="44"/>
      <c r="C1110" s="44"/>
      <c r="D1110" s="44"/>
      <c r="E1110" s="44"/>
    </row>
    <row r="1111" spans="1:6" ht="15" customHeight="1" x14ac:dyDescent="0.25">
      <c r="A1111" s="1">
        <v>45323</v>
      </c>
      <c r="D1111">
        <f t="shared" ref="D1111" si="83">C1111-B1111</f>
        <v>0</v>
      </c>
      <c r="E1111">
        <f t="shared" ref="E1111" si="84">D1111/7</f>
        <v>0</v>
      </c>
      <c r="F1111">
        <f t="shared" ref="F1111:F1139" si="85">WEEKDAY(A1111)</f>
        <v>5</v>
      </c>
    </row>
    <row r="1112" spans="1:6" ht="15" customHeight="1" x14ac:dyDescent="0.25">
      <c r="A1112" s="1">
        <v>45324</v>
      </c>
      <c r="D1112">
        <f t="shared" ref="D1112:D1113" si="86">C1112-B1112</f>
        <v>0</v>
      </c>
      <c r="E1112">
        <f t="shared" ref="E1112:E1113" si="87">D1112/7</f>
        <v>0</v>
      </c>
      <c r="F1112">
        <f t="shared" si="85"/>
        <v>6</v>
      </c>
    </row>
    <row r="1113" spans="1:6" ht="15" customHeight="1" x14ac:dyDescent="0.25">
      <c r="A1113" s="1">
        <v>45325</v>
      </c>
      <c r="B1113">
        <v>11800</v>
      </c>
      <c r="C1113">
        <v>11952</v>
      </c>
      <c r="D1113">
        <f t="shared" si="86"/>
        <v>152</v>
      </c>
      <c r="E1113">
        <f t="shared" si="87"/>
        <v>21.714285714285715</v>
      </c>
      <c r="F1113">
        <f t="shared" si="85"/>
        <v>7</v>
      </c>
    </row>
    <row r="1114" spans="1:6" ht="15" customHeight="1" x14ac:dyDescent="0.25">
      <c r="A1114" s="1">
        <v>45326</v>
      </c>
      <c r="B1114" s="43" t="s">
        <v>580</v>
      </c>
      <c r="C1114" s="43"/>
      <c r="D1114" s="43"/>
      <c r="E1114" s="43"/>
      <c r="F1114">
        <f t="shared" si="85"/>
        <v>1</v>
      </c>
    </row>
    <row r="1115" spans="1:6" ht="15" customHeight="1" x14ac:dyDescent="0.25">
      <c r="A1115" s="1">
        <v>45327</v>
      </c>
      <c r="D1115">
        <f t="shared" ref="D1115:D1120" si="88">C1115-B1115</f>
        <v>0</v>
      </c>
      <c r="E1115">
        <f t="shared" ref="E1115:E1120" si="89">D1115/7</f>
        <v>0</v>
      </c>
      <c r="F1115">
        <f t="shared" si="85"/>
        <v>2</v>
      </c>
    </row>
    <row r="1116" spans="1:6" ht="15" customHeight="1" x14ac:dyDescent="0.25">
      <c r="A1116" s="1">
        <v>45328</v>
      </c>
      <c r="D1116">
        <f t="shared" si="88"/>
        <v>0</v>
      </c>
      <c r="E1116">
        <f t="shared" si="89"/>
        <v>0</v>
      </c>
      <c r="F1116">
        <f t="shared" si="85"/>
        <v>3</v>
      </c>
    </row>
    <row r="1117" spans="1:6" ht="15" customHeight="1" x14ac:dyDescent="0.25">
      <c r="A1117" s="1">
        <v>45329</v>
      </c>
      <c r="D1117">
        <f t="shared" si="88"/>
        <v>0</v>
      </c>
      <c r="E1117">
        <f t="shared" si="89"/>
        <v>0</v>
      </c>
      <c r="F1117">
        <f t="shared" si="85"/>
        <v>4</v>
      </c>
    </row>
    <row r="1118" spans="1:6" ht="15" customHeight="1" x14ac:dyDescent="0.25">
      <c r="A1118" s="1">
        <v>45330</v>
      </c>
      <c r="D1118">
        <f t="shared" si="88"/>
        <v>0</v>
      </c>
      <c r="E1118">
        <f t="shared" si="89"/>
        <v>0</v>
      </c>
      <c r="F1118">
        <f t="shared" si="85"/>
        <v>5</v>
      </c>
    </row>
    <row r="1119" spans="1:6" ht="15" customHeight="1" x14ac:dyDescent="0.25">
      <c r="A1119" s="1">
        <v>45331</v>
      </c>
      <c r="D1119">
        <f t="shared" si="88"/>
        <v>0</v>
      </c>
      <c r="E1119">
        <f t="shared" si="89"/>
        <v>0</v>
      </c>
      <c r="F1119">
        <f t="shared" si="85"/>
        <v>6</v>
      </c>
    </row>
    <row r="1120" spans="1:6" ht="15" customHeight="1" x14ac:dyDescent="0.25">
      <c r="A1120" s="1">
        <v>45332</v>
      </c>
      <c r="D1120">
        <f t="shared" si="88"/>
        <v>0</v>
      </c>
      <c r="E1120">
        <f t="shared" si="89"/>
        <v>0</v>
      </c>
      <c r="F1120">
        <f t="shared" si="85"/>
        <v>7</v>
      </c>
    </row>
    <row r="1121" spans="1:6" ht="15" customHeight="1" x14ac:dyDescent="0.25">
      <c r="A1121" s="1">
        <v>45333</v>
      </c>
      <c r="B1121" s="43" t="s">
        <v>580</v>
      </c>
      <c r="C1121" s="43"/>
      <c r="D1121" s="43"/>
      <c r="E1121" s="43"/>
      <c r="F1121">
        <f t="shared" si="85"/>
        <v>1</v>
      </c>
    </row>
    <row r="1122" spans="1:6" ht="15" customHeight="1" x14ac:dyDescent="0.25">
      <c r="A1122" s="1">
        <v>45334</v>
      </c>
      <c r="D1122">
        <f t="shared" ref="D1122:D1127" si="90">C1122-B1122</f>
        <v>0</v>
      </c>
      <c r="E1122">
        <f t="shared" ref="E1122:E1127" si="91">D1122/7</f>
        <v>0</v>
      </c>
      <c r="F1122">
        <f t="shared" si="85"/>
        <v>2</v>
      </c>
    </row>
    <row r="1123" spans="1:6" ht="15" customHeight="1" x14ac:dyDescent="0.25">
      <c r="A1123" s="1">
        <v>45335</v>
      </c>
      <c r="D1123">
        <f t="shared" si="90"/>
        <v>0</v>
      </c>
      <c r="E1123">
        <f t="shared" si="91"/>
        <v>0</v>
      </c>
      <c r="F1123">
        <f t="shared" si="85"/>
        <v>3</v>
      </c>
    </row>
    <row r="1124" spans="1:6" ht="15" customHeight="1" x14ac:dyDescent="0.25">
      <c r="A1124" s="1">
        <v>45336</v>
      </c>
      <c r="D1124">
        <f t="shared" si="90"/>
        <v>0</v>
      </c>
      <c r="E1124">
        <f t="shared" si="91"/>
        <v>0</v>
      </c>
      <c r="F1124">
        <f t="shared" si="85"/>
        <v>4</v>
      </c>
    </row>
    <row r="1125" spans="1:6" ht="15" customHeight="1" x14ac:dyDescent="0.25">
      <c r="A1125" s="1">
        <v>45337</v>
      </c>
      <c r="D1125">
        <f t="shared" si="90"/>
        <v>0</v>
      </c>
      <c r="E1125">
        <f t="shared" si="91"/>
        <v>0</v>
      </c>
      <c r="F1125">
        <f t="shared" si="85"/>
        <v>5</v>
      </c>
    </row>
    <row r="1126" spans="1:6" ht="15" customHeight="1" x14ac:dyDescent="0.25">
      <c r="A1126" s="1">
        <v>45338</v>
      </c>
      <c r="D1126">
        <f t="shared" si="90"/>
        <v>0</v>
      </c>
      <c r="E1126">
        <f t="shared" si="91"/>
        <v>0</v>
      </c>
      <c r="F1126">
        <f t="shared" si="85"/>
        <v>6</v>
      </c>
    </row>
    <row r="1127" spans="1:6" ht="15" customHeight="1" x14ac:dyDescent="0.25">
      <c r="A1127" s="1">
        <v>45339</v>
      </c>
      <c r="D1127">
        <f t="shared" si="90"/>
        <v>0</v>
      </c>
      <c r="E1127">
        <f t="shared" si="91"/>
        <v>0</v>
      </c>
      <c r="F1127">
        <f t="shared" si="85"/>
        <v>7</v>
      </c>
    </row>
    <row r="1128" spans="1:6" ht="15" customHeight="1" x14ac:dyDescent="0.25">
      <c r="A1128" s="1">
        <v>45340</v>
      </c>
      <c r="B1128" s="43" t="s">
        <v>580</v>
      </c>
      <c r="C1128" s="43"/>
      <c r="D1128" s="43"/>
      <c r="E1128" s="43"/>
      <c r="F1128">
        <f t="shared" si="85"/>
        <v>1</v>
      </c>
    </row>
    <row r="1129" spans="1:6" ht="15" customHeight="1" x14ac:dyDescent="0.25">
      <c r="A1129" s="1">
        <v>45341</v>
      </c>
      <c r="D1129">
        <f t="shared" ref="D1129:D1134" si="92">C1129-B1129</f>
        <v>0</v>
      </c>
      <c r="E1129">
        <f t="shared" ref="E1129:E1134" si="93">D1129/7</f>
        <v>0</v>
      </c>
      <c r="F1129">
        <f t="shared" si="85"/>
        <v>2</v>
      </c>
    </row>
    <row r="1130" spans="1:6" ht="15" customHeight="1" x14ac:dyDescent="0.25">
      <c r="A1130" s="1">
        <v>45342</v>
      </c>
      <c r="D1130">
        <f t="shared" si="92"/>
        <v>0</v>
      </c>
      <c r="E1130">
        <f t="shared" si="93"/>
        <v>0</v>
      </c>
      <c r="F1130">
        <f t="shared" si="85"/>
        <v>3</v>
      </c>
    </row>
    <row r="1131" spans="1:6" ht="15" customHeight="1" x14ac:dyDescent="0.25">
      <c r="A1131" s="1">
        <v>45343</v>
      </c>
      <c r="D1131">
        <f t="shared" si="92"/>
        <v>0</v>
      </c>
      <c r="E1131">
        <f t="shared" si="93"/>
        <v>0</v>
      </c>
      <c r="F1131">
        <f t="shared" si="85"/>
        <v>4</v>
      </c>
    </row>
    <row r="1132" spans="1:6" ht="15" customHeight="1" x14ac:dyDescent="0.25">
      <c r="A1132" s="1">
        <v>45344</v>
      </c>
      <c r="D1132">
        <f t="shared" si="92"/>
        <v>0</v>
      </c>
      <c r="E1132">
        <f t="shared" si="93"/>
        <v>0</v>
      </c>
      <c r="F1132">
        <f t="shared" si="85"/>
        <v>5</v>
      </c>
    </row>
    <row r="1133" spans="1:6" ht="15" customHeight="1" x14ac:dyDescent="0.25">
      <c r="A1133" s="1">
        <v>45345</v>
      </c>
      <c r="D1133">
        <f t="shared" si="92"/>
        <v>0</v>
      </c>
      <c r="E1133">
        <f t="shared" si="93"/>
        <v>0</v>
      </c>
      <c r="F1133">
        <f t="shared" si="85"/>
        <v>6</v>
      </c>
    </row>
    <row r="1134" spans="1:6" ht="15" customHeight="1" x14ac:dyDescent="0.25">
      <c r="A1134" s="1">
        <v>45346</v>
      </c>
      <c r="D1134">
        <f t="shared" si="92"/>
        <v>0</v>
      </c>
      <c r="E1134">
        <f t="shared" si="93"/>
        <v>0</v>
      </c>
      <c r="F1134">
        <f t="shared" si="85"/>
        <v>7</v>
      </c>
    </row>
    <row r="1135" spans="1:6" ht="15" customHeight="1" x14ac:dyDescent="0.25">
      <c r="A1135" s="1">
        <v>45347</v>
      </c>
      <c r="B1135" s="43" t="s">
        <v>580</v>
      </c>
      <c r="C1135" s="43"/>
      <c r="D1135" s="43"/>
      <c r="E1135" s="43"/>
      <c r="F1135">
        <f t="shared" si="85"/>
        <v>1</v>
      </c>
    </row>
    <row r="1136" spans="1:6" ht="15" customHeight="1" x14ac:dyDescent="0.25">
      <c r="A1136" s="1">
        <v>45348</v>
      </c>
      <c r="D1136">
        <f t="shared" ref="D1136:D1139" si="94">C1136-B1136</f>
        <v>0</v>
      </c>
      <c r="E1136">
        <f t="shared" ref="E1136:E1139" si="95">D1136/7</f>
        <v>0</v>
      </c>
      <c r="F1136">
        <f t="shared" si="85"/>
        <v>2</v>
      </c>
    </row>
    <row r="1137" spans="1:6" ht="15" customHeight="1" x14ac:dyDescent="0.25">
      <c r="A1137" s="1">
        <v>45349</v>
      </c>
      <c r="D1137">
        <f t="shared" si="94"/>
        <v>0</v>
      </c>
      <c r="E1137">
        <f t="shared" si="95"/>
        <v>0</v>
      </c>
      <c r="F1137">
        <f t="shared" si="85"/>
        <v>3</v>
      </c>
    </row>
    <row r="1138" spans="1:6" ht="15" customHeight="1" x14ac:dyDescent="0.25">
      <c r="A1138" s="1">
        <v>45350</v>
      </c>
      <c r="D1138">
        <f t="shared" si="94"/>
        <v>0</v>
      </c>
      <c r="E1138">
        <f t="shared" si="95"/>
        <v>0</v>
      </c>
      <c r="F1138">
        <f t="shared" si="85"/>
        <v>4</v>
      </c>
    </row>
    <row r="1139" spans="1:6" ht="15" customHeight="1" x14ac:dyDescent="0.25">
      <c r="A1139" s="1">
        <v>45351</v>
      </c>
      <c r="D1139">
        <f t="shared" si="94"/>
        <v>0</v>
      </c>
      <c r="E1139">
        <f t="shared" si="95"/>
        <v>0</v>
      </c>
      <c r="F1139">
        <f t="shared" si="85"/>
        <v>5</v>
      </c>
    </row>
  </sheetData>
  <autoFilter ref="F881:F1139"/>
  <mergeCells count="103">
    <mergeCell ref="B1114:E1114"/>
    <mergeCell ref="B1121:E1121"/>
    <mergeCell ref="B1128:E1128"/>
    <mergeCell ref="B1135:E1135"/>
    <mergeCell ref="A1076:E1077"/>
    <mergeCell ref="A1109:E1110"/>
    <mergeCell ref="B1084:E1084"/>
    <mergeCell ref="B1091:E1091"/>
    <mergeCell ref="B1098:E1098"/>
    <mergeCell ref="B1105:E1105"/>
    <mergeCell ref="B883:E883"/>
    <mergeCell ref="B890:E890"/>
    <mergeCell ref="B897:E897"/>
    <mergeCell ref="B904:E904"/>
    <mergeCell ref="B911:E911"/>
    <mergeCell ref="A750:E751"/>
    <mergeCell ref="A331:C332"/>
    <mergeCell ref="A361:C362"/>
    <mergeCell ref="A394:C395"/>
    <mergeCell ref="B696:E696"/>
    <mergeCell ref="B703:E703"/>
    <mergeCell ref="A622:C623"/>
    <mergeCell ref="A459:C460"/>
    <mergeCell ref="A426:C427"/>
    <mergeCell ref="B410:E410"/>
    <mergeCell ref="A687:E688"/>
    <mergeCell ref="B680:E680"/>
    <mergeCell ref="B643:E643"/>
    <mergeCell ref="A524:C525"/>
    <mergeCell ref="A491:C492"/>
    <mergeCell ref="B650:E650"/>
    <mergeCell ref="A589:C590"/>
    <mergeCell ref="A169:C170"/>
    <mergeCell ref="A298:C299"/>
    <mergeCell ref="B300:C300"/>
    <mergeCell ref="A266:C267"/>
    <mergeCell ref="A234:C235"/>
    <mergeCell ref="A201:C202"/>
    <mergeCell ref="A557:C558"/>
    <mergeCell ref="A1:C2"/>
    <mergeCell ref="A34:C35"/>
    <mergeCell ref="A68:C69"/>
    <mergeCell ref="A101:C102"/>
    <mergeCell ref="A135:C136"/>
    <mergeCell ref="B747:E747"/>
    <mergeCell ref="A720:E721"/>
    <mergeCell ref="B726:E726"/>
    <mergeCell ref="B733:E733"/>
    <mergeCell ref="B740:E740"/>
    <mergeCell ref="B666:E666"/>
    <mergeCell ref="B659:E659"/>
    <mergeCell ref="B710:E710"/>
    <mergeCell ref="B717:E717"/>
    <mergeCell ref="A654:C655"/>
    <mergeCell ref="B689:E689"/>
    <mergeCell ref="B756:E756"/>
    <mergeCell ref="B763:E763"/>
    <mergeCell ref="B770:E770"/>
    <mergeCell ref="B777:E777"/>
    <mergeCell ref="A783:E784"/>
    <mergeCell ref="B800:E800"/>
    <mergeCell ref="B814:E814"/>
    <mergeCell ref="B807:E807"/>
    <mergeCell ref="B793:E793"/>
    <mergeCell ref="B786:E786"/>
    <mergeCell ref="A880:E881"/>
    <mergeCell ref="A815:E816"/>
    <mergeCell ref="B844:E844"/>
    <mergeCell ref="B837:E837"/>
    <mergeCell ref="B830:E830"/>
    <mergeCell ref="B823:E823"/>
    <mergeCell ref="A848:E849"/>
    <mergeCell ref="B853:E853"/>
    <mergeCell ref="B860:E860"/>
    <mergeCell ref="B867:E867"/>
    <mergeCell ref="B874:E874"/>
    <mergeCell ref="A913:E914"/>
    <mergeCell ref="A946:E947"/>
    <mergeCell ref="A978:E979"/>
    <mergeCell ref="A1011:E1012"/>
    <mergeCell ref="A1043:E1044"/>
    <mergeCell ref="B964:E964"/>
    <mergeCell ref="B971:E971"/>
    <mergeCell ref="B980:E980"/>
    <mergeCell ref="B987:E987"/>
    <mergeCell ref="B994:E994"/>
    <mergeCell ref="B1001:E1001"/>
    <mergeCell ref="B1008:E1008"/>
    <mergeCell ref="B1017:E1017"/>
    <mergeCell ref="B1024:E1024"/>
    <mergeCell ref="B1031:E1031"/>
    <mergeCell ref="B1038:E1038"/>
    <mergeCell ref="B1068:E1068"/>
    <mergeCell ref="B1075:E1075"/>
    <mergeCell ref="B920:E920"/>
    <mergeCell ref="B927:E927"/>
    <mergeCell ref="B934:E934"/>
    <mergeCell ref="B941:E941"/>
    <mergeCell ref="B950:E950"/>
    <mergeCell ref="B957:E957"/>
    <mergeCell ref="B1047:E1047"/>
    <mergeCell ref="B1054:E1054"/>
    <mergeCell ref="B1061:E1061"/>
  </mergeCells>
  <phoneticPr fontId="7" type="noConversion"/>
  <printOptions gridLines="1"/>
  <pageMargins left="0.70866141732283472" right="0.70866141732283472" top="0.74803149606299213" bottom="0.74803149606299213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tabSelected="1" zoomScale="110" zoomScaleNormal="110" workbookViewId="0">
      <selection sqref="A1:B38"/>
    </sheetView>
  </sheetViews>
  <sheetFormatPr baseColWidth="10" defaultColWidth="11" defaultRowHeight="14.25" x14ac:dyDescent="0.2"/>
  <cols>
    <col min="1" max="2" width="16.75" customWidth="1"/>
    <col min="3" max="3" width="11" customWidth="1"/>
    <col min="4" max="5" width="16.75" customWidth="1"/>
    <col min="7" max="7" width="12.25" style="39" bestFit="1" customWidth="1"/>
    <col min="8" max="8" width="12.25" bestFit="1" customWidth="1"/>
    <col min="9" max="9" width="13.75" bestFit="1" customWidth="1"/>
  </cols>
  <sheetData>
    <row r="1" spans="1:11" ht="24" customHeight="1" thickTop="1" thickBot="1" x14ac:dyDescent="0.35">
      <c r="A1" s="13">
        <v>11040</v>
      </c>
      <c r="B1" s="38">
        <v>6720</v>
      </c>
      <c r="C1" s="9"/>
      <c r="D1" s="21" t="s">
        <v>626</v>
      </c>
      <c r="E1" s="21" t="s">
        <v>627</v>
      </c>
    </row>
    <row r="2" spans="1:11" ht="24" customHeight="1" thickTop="1" thickBot="1" x14ac:dyDescent="0.35">
      <c r="A2" s="13"/>
      <c r="B2" s="38">
        <v>4320</v>
      </c>
      <c r="D2" s="23"/>
      <c r="E2" s="22">
        <f>D2*1.03</f>
        <v>0</v>
      </c>
    </row>
    <row r="3" spans="1:11" ht="24" customHeight="1" thickTop="1" thickBot="1" x14ac:dyDescent="0.35">
      <c r="A3" s="13"/>
      <c r="B3" s="38"/>
      <c r="C3" s="9"/>
      <c r="D3" s="23"/>
      <c r="E3" s="22">
        <f t="shared" ref="E3:E23" si="0">D3*1.03</f>
        <v>0</v>
      </c>
      <c r="G3" s="40"/>
      <c r="H3" s="9"/>
      <c r="I3" s="9"/>
    </row>
    <row r="4" spans="1:11" ht="21" thickTop="1" thickBot="1" x14ac:dyDescent="0.35">
      <c r="A4" s="14"/>
      <c r="B4" s="37"/>
      <c r="D4" s="23"/>
      <c r="E4" s="22">
        <f t="shared" si="0"/>
        <v>0</v>
      </c>
    </row>
    <row r="5" spans="1:11" ht="21" thickTop="1" thickBot="1" x14ac:dyDescent="0.35">
      <c r="A5" s="14"/>
      <c r="B5" s="13"/>
      <c r="D5" s="23"/>
      <c r="E5" s="22">
        <f t="shared" si="0"/>
        <v>0</v>
      </c>
      <c r="I5" s="39"/>
      <c r="J5" s="39"/>
      <c r="K5" s="9"/>
    </row>
    <row r="6" spans="1:11" ht="21" thickTop="1" thickBot="1" x14ac:dyDescent="0.35">
      <c r="A6" s="14"/>
      <c r="B6" s="13"/>
      <c r="D6" s="23"/>
      <c r="E6" s="22">
        <f t="shared" si="0"/>
        <v>0</v>
      </c>
      <c r="I6" s="39"/>
      <c r="J6" s="39"/>
      <c r="K6" s="9"/>
    </row>
    <row r="7" spans="1:11" ht="21" thickTop="1" thickBot="1" x14ac:dyDescent="0.35">
      <c r="A7" s="14"/>
      <c r="B7" s="13"/>
      <c r="D7" s="23"/>
      <c r="E7" s="22">
        <f t="shared" si="0"/>
        <v>0</v>
      </c>
      <c r="I7" s="39"/>
      <c r="J7" s="39"/>
      <c r="K7" s="9"/>
    </row>
    <row r="8" spans="1:11" ht="21" thickTop="1" thickBot="1" x14ac:dyDescent="0.35">
      <c r="A8" s="14"/>
      <c r="B8" s="13"/>
      <c r="D8" s="23"/>
      <c r="E8" s="22">
        <f t="shared" si="0"/>
        <v>0</v>
      </c>
      <c r="I8" s="39"/>
      <c r="J8" s="39"/>
      <c r="K8" s="9"/>
    </row>
    <row r="9" spans="1:11" ht="21" thickTop="1" thickBot="1" x14ac:dyDescent="0.35">
      <c r="A9" s="14"/>
      <c r="B9" s="13"/>
      <c r="D9" s="23"/>
      <c r="E9" s="22">
        <f t="shared" si="0"/>
        <v>0</v>
      </c>
      <c r="K9" s="9"/>
    </row>
    <row r="10" spans="1:11" ht="21" thickTop="1" thickBot="1" x14ac:dyDescent="0.35">
      <c r="A10" s="14"/>
      <c r="B10" s="13"/>
      <c r="D10" s="23"/>
      <c r="E10" s="22">
        <f t="shared" si="0"/>
        <v>0</v>
      </c>
    </row>
    <row r="11" spans="1:11" ht="21" thickTop="1" thickBot="1" x14ac:dyDescent="0.35">
      <c r="A11" s="14"/>
      <c r="B11" s="13"/>
      <c r="D11" s="23"/>
      <c r="E11" s="22">
        <f t="shared" si="0"/>
        <v>0</v>
      </c>
    </row>
    <row r="12" spans="1:11" ht="21" thickTop="1" thickBot="1" x14ac:dyDescent="0.35">
      <c r="A12" s="14"/>
      <c r="B12" s="13"/>
      <c r="D12" s="23"/>
      <c r="E12" s="22">
        <f t="shared" si="0"/>
        <v>0</v>
      </c>
    </row>
    <row r="13" spans="1:11" ht="21" thickTop="1" thickBot="1" x14ac:dyDescent="0.35">
      <c r="A13" s="14"/>
      <c r="B13" s="13"/>
      <c r="D13" s="23"/>
      <c r="E13" s="22">
        <f t="shared" si="0"/>
        <v>0</v>
      </c>
    </row>
    <row r="14" spans="1:11" ht="21" thickTop="1" thickBot="1" x14ac:dyDescent="0.35">
      <c r="A14" s="14"/>
      <c r="B14" s="13"/>
      <c r="D14" s="23"/>
      <c r="E14" s="22">
        <f t="shared" si="0"/>
        <v>0</v>
      </c>
    </row>
    <row r="15" spans="1:11" ht="21" thickTop="1" thickBot="1" x14ac:dyDescent="0.35">
      <c r="A15" s="14"/>
      <c r="B15" s="13"/>
      <c r="D15" s="23"/>
      <c r="E15" s="22">
        <f t="shared" si="0"/>
        <v>0</v>
      </c>
    </row>
    <row r="16" spans="1:11" ht="21" thickTop="1" thickBot="1" x14ac:dyDescent="0.35">
      <c r="A16" s="14"/>
      <c r="B16" s="13"/>
      <c r="D16" s="23"/>
      <c r="E16" s="22">
        <f t="shared" si="0"/>
        <v>0</v>
      </c>
      <c r="H16" s="9"/>
      <c r="I16" s="9"/>
    </row>
    <row r="17" spans="1:5" ht="21" hidden="1" thickTop="1" thickBot="1" x14ac:dyDescent="0.35">
      <c r="A17" s="14"/>
      <c r="B17" s="13"/>
      <c r="D17" s="23"/>
      <c r="E17" s="22">
        <f t="shared" si="0"/>
        <v>0</v>
      </c>
    </row>
    <row r="18" spans="1:5" ht="21" hidden="1" thickTop="1" thickBot="1" x14ac:dyDescent="0.35">
      <c r="A18" s="14"/>
      <c r="B18" s="13"/>
      <c r="D18" s="23"/>
      <c r="E18" s="22">
        <f t="shared" si="0"/>
        <v>0</v>
      </c>
    </row>
    <row r="19" spans="1:5" ht="21" hidden="1" thickTop="1" thickBot="1" x14ac:dyDescent="0.35">
      <c r="A19" s="14"/>
      <c r="B19" s="13"/>
      <c r="D19" s="23"/>
      <c r="E19" s="22">
        <f t="shared" si="0"/>
        <v>0</v>
      </c>
    </row>
    <row r="20" spans="1:5" ht="21" hidden="1" thickTop="1" thickBot="1" x14ac:dyDescent="0.35">
      <c r="A20" s="14"/>
      <c r="B20" s="13"/>
      <c r="D20" s="23"/>
      <c r="E20" s="22">
        <f t="shared" si="0"/>
        <v>0</v>
      </c>
    </row>
    <row r="21" spans="1:5" ht="21" hidden="1" thickTop="1" thickBot="1" x14ac:dyDescent="0.35">
      <c r="A21" s="14"/>
      <c r="B21" s="13"/>
      <c r="D21" s="23"/>
      <c r="E21" s="22">
        <f t="shared" si="0"/>
        <v>0</v>
      </c>
    </row>
    <row r="22" spans="1:5" ht="21" hidden="1" thickTop="1" thickBot="1" x14ac:dyDescent="0.35">
      <c r="A22" s="14"/>
      <c r="B22" s="13"/>
      <c r="D22" s="23"/>
      <c r="E22" s="22">
        <f t="shared" si="0"/>
        <v>0</v>
      </c>
    </row>
    <row r="23" spans="1:5" ht="21" hidden="1" thickTop="1" thickBot="1" x14ac:dyDescent="0.35">
      <c r="A23" s="14"/>
      <c r="B23" s="13"/>
      <c r="D23" s="23"/>
      <c r="E23" s="22">
        <f t="shared" si="0"/>
        <v>0</v>
      </c>
    </row>
    <row r="24" spans="1:5" ht="22.5" hidden="1" customHeight="1" thickTop="1" thickBot="1" x14ac:dyDescent="0.35">
      <c r="A24" s="14"/>
      <c r="B24" s="13"/>
      <c r="D24" s="19"/>
      <c r="E24" s="20"/>
    </row>
    <row r="25" spans="1:5" ht="20.25" hidden="1" thickTop="1" x14ac:dyDescent="0.3">
      <c r="A25" s="14"/>
      <c r="B25" s="13"/>
    </row>
    <row r="26" spans="1:5" ht="19.5" hidden="1" x14ac:dyDescent="0.3">
      <c r="A26" s="14"/>
      <c r="B26" s="13"/>
    </row>
    <row r="27" spans="1:5" ht="19.5" hidden="1" x14ac:dyDescent="0.3">
      <c r="A27" s="14"/>
      <c r="B27" s="13"/>
    </row>
    <row r="28" spans="1:5" ht="19.5" hidden="1" x14ac:dyDescent="0.3">
      <c r="A28" s="14"/>
      <c r="B28" s="13"/>
    </row>
    <row r="29" spans="1:5" ht="19.5" hidden="1" x14ac:dyDescent="0.3">
      <c r="A29" s="14"/>
      <c r="B29" s="13"/>
    </row>
    <row r="30" spans="1:5" ht="19.5" hidden="1" x14ac:dyDescent="0.3">
      <c r="A30" s="14"/>
      <c r="B30" s="13"/>
    </row>
    <row r="31" spans="1:5" ht="19.5" hidden="1" x14ac:dyDescent="0.3">
      <c r="A31" s="14"/>
      <c r="B31" s="13"/>
    </row>
    <row r="32" spans="1:5" ht="19.5" hidden="1" x14ac:dyDescent="0.3">
      <c r="A32" s="14"/>
      <c r="B32" s="13"/>
    </row>
    <row r="33" spans="1:2" ht="19.5" hidden="1" x14ac:dyDescent="0.3">
      <c r="A33" s="14"/>
      <c r="B33" s="13"/>
    </row>
    <row r="34" spans="1:2" ht="19.5" hidden="1" x14ac:dyDescent="0.3">
      <c r="A34" s="14"/>
      <c r="B34" s="13"/>
    </row>
    <row r="35" spans="1:2" ht="19.5" hidden="1" x14ac:dyDescent="0.3">
      <c r="A35" s="14"/>
      <c r="B35" s="13"/>
    </row>
    <row r="36" spans="1:2" ht="19.5" hidden="1" x14ac:dyDescent="0.3">
      <c r="A36" s="14"/>
      <c r="B36" s="13"/>
    </row>
    <row r="37" spans="1:2" ht="20.25" thickTop="1" x14ac:dyDescent="0.3">
      <c r="A37" s="14">
        <f>SUM(A1:A36)</f>
        <v>11040</v>
      </c>
      <c r="B37" s="13">
        <f>SUM(B1:B36)</f>
        <v>11040</v>
      </c>
    </row>
    <row r="38" spans="1:2" ht="39" x14ac:dyDescent="0.3">
      <c r="A38" s="15" t="s">
        <v>608</v>
      </c>
      <c r="B38" s="13">
        <f>B37-A37</f>
        <v>0</v>
      </c>
    </row>
  </sheetData>
  <pageMargins left="6.84" right="0.19" top="0.25" bottom="0.2" header="0.25" footer="0.13"/>
  <pageSetup orientation="landscape" verticalDpi="20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zoomScale="250" zoomScaleNormal="250" workbookViewId="0">
      <selection activeCell="A2" sqref="A2"/>
    </sheetView>
  </sheetViews>
  <sheetFormatPr baseColWidth="10" defaultColWidth="11" defaultRowHeight="14.25" x14ac:dyDescent="0.2"/>
  <sheetData>
    <row r="1" spans="1:3" x14ac:dyDescent="0.2">
      <c r="A1">
        <v>11800</v>
      </c>
      <c r="B1">
        <v>21</v>
      </c>
      <c r="C1">
        <f>A1+B1</f>
        <v>11821</v>
      </c>
    </row>
    <row r="2" spans="1:3" x14ac:dyDescent="0.2">
      <c r="A2" t="s">
        <v>646</v>
      </c>
      <c r="C2">
        <f>C1+B1</f>
        <v>11842</v>
      </c>
    </row>
    <row r="3" spans="1:3" x14ac:dyDescent="0.2">
      <c r="C3">
        <f>C2+B1</f>
        <v>11863</v>
      </c>
    </row>
    <row r="4" spans="1:3" x14ac:dyDescent="0.2">
      <c r="C4">
        <f>C3+B1</f>
        <v>11884</v>
      </c>
    </row>
    <row r="5" spans="1:3" x14ac:dyDescent="0.2">
      <c r="C5">
        <f>C4+B1</f>
        <v>11905</v>
      </c>
    </row>
    <row r="6" spans="1:3" x14ac:dyDescent="0.2">
      <c r="C6">
        <f>C5+B1</f>
        <v>11926</v>
      </c>
    </row>
    <row r="7" spans="1:3" x14ac:dyDescent="0.2">
      <c r="C7">
        <f>C6+B1</f>
        <v>11947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4"/>
  <sheetViews>
    <sheetView topLeftCell="M1" workbookViewId="0">
      <selection activeCell="P27" sqref="P27"/>
    </sheetView>
  </sheetViews>
  <sheetFormatPr baseColWidth="10" defaultColWidth="11" defaultRowHeight="14.25" x14ac:dyDescent="0.2"/>
  <cols>
    <col min="2" max="2" width="28.375" style="8" bestFit="1" customWidth="1"/>
    <col min="3" max="3" width="7.625" style="17" customWidth="1"/>
    <col min="4" max="4" width="27.5" style="8" bestFit="1" customWidth="1"/>
    <col min="5" max="5" width="8.25" style="17" customWidth="1"/>
    <col min="6" max="6" width="25.875" style="8" bestFit="1" customWidth="1"/>
    <col min="7" max="7" width="7.625" style="17" customWidth="1"/>
    <col min="8" max="8" width="24.875" style="8" bestFit="1" customWidth="1"/>
    <col min="9" max="9" width="25.875" style="8" bestFit="1" customWidth="1"/>
    <col min="10" max="10" width="31.5" style="8" bestFit="1" customWidth="1"/>
    <col min="11" max="11" width="26.75" style="8" bestFit="1" customWidth="1"/>
    <col min="12" max="12" width="30.75" style="8" bestFit="1" customWidth="1"/>
    <col min="13" max="14" width="26.875" style="8" bestFit="1" customWidth="1"/>
    <col min="15" max="16" width="28" style="8" bestFit="1" customWidth="1"/>
  </cols>
  <sheetData>
    <row r="1" spans="1:16" x14ac:dyDescent="0.2">
      <c r="A1">
        <v>1</v>
      </c>
      <c r="B1" s="8">
        <v>45056</v>
      </c>
      <c r="C1" s="17">
        <v>1</v>
      </c>
      <c r="D1" s="8">
        <v>45074</v>
      </c>
      <c r="E1" s="17">
        <v>1</v>
      </c>
      <c r="F1" s="8">
        <v>45082</v>
      </c>
      <c r="G1" s="17">
        <v>1</v>
      </c>
      <c r="H1" s="8">
        <v>45082</v>
      </c>
      <c r="I1" s="8">
        <v>45099</v>
      </c>
      <c r="J1" s="8">
        <v>45124</v>
      </c>
      <c r="K1" s="8">
        <v>45127</v>
      </c>
      <c r="L1" s="8">
        <v>45222</v>
      </c>
      <c r="M1" s="8">
        <v>45300</v>
      </c>
      <c r="N1" s="8">
        <v>45308</v>
      </c>
      <c r="O1" s="8">
        <v>45310</v>
      </c>
      <c r="P1" s="8">
        <v>45327</v>
      </c>
    </row>
    <row r="2" spans="1:16" x14ac:dyDescent="0.2">
      <c r="A2">
        <v>2</v>
      </c>
      <c r="B2" s="8">
        <v>45057</v>
      </c>
      <c r="C2" s="17">
        <v>2</v>
      </c>
      <c r="D2" s="8">
        <v>45075</v>
      </c>
      <c r="E2" s="17">
        <v>2</v>
      </c>
      <c r="F2" s="8">
        <v>45083</v>
      </c>
      <c r="G2" s="17">
        <v>2</v>
      </c>
      <c r="H2" s="8">
        <v>45083</v>
      </c>
      <c r="I2" s="8">
        <v>45100</v>
      </c>
      <c r="J2" s="8">
        <v>45125</v>
      </c>
      <c r="K2" s="8">
        <v>45128</v>
      </c>
      <c r="L2" s="8">
        <v>45223</v>
      </c>
      <c r="M2" s="8">
        <v>45301</v>
      </c>
      <c r="N2" s="8">
        <v>45309</v>
      </c>
      <c r="O2" s="8">
        <v>45311</v>
      </c>
      <c r="P2" s="8">
        <v>45328</v>
      </c>
    </row>
    <row r="3" spans="1:16" x14ac:dyDescent="0.2">
      <c r="A3">
        <v>3</v>
      </c>
      <c r="B3" s="8">
        <v>45058</v>
      </c>
      <c r="C3" s="17">
        <v>3</v>
      </c>
      <c r="D3" s="8">
        <v>45076</v>
      </c>
      <c r="E3" s="17">
        <v>3</v>
      </c>
      <c r="F3" s="8">
        <v>45084</v>
      </c>
      <c r="G3" s="17">
        <v>3</v>
      </c>
      <c r="H3" s="8">
        <v>45084</v>
      </c>
      <c r="I3" s="8">
        <v>45101</v>
      </c>
      <c r="J3" s="8">
        <v>45126</v>
      </c>
      <c r="K3" s="8">
        <v>45129</v>
      </c>
      <c r="L3" s="8">
        <v>45224</v>
      </c>
      <c r="M3" s="8">
        <v>45302</v>
      </c>
      <c r="N3" s="8">
        <v>45310</v>
      </c>
      <c r="O3" s="8">
        <v>45312</v>
      </c>
      <c r="P3" s="8">
        <v>45329</v>
      </c>
    </row>
    <row r="4" spans="1:16" x14ac:dyDescent="0.2">
      <c r="A4">
        <v>4</v>
      </c>
      <c r="B4" s="8">
        <v>45059</v>
      </c>
      <c r="C4" s="17">
        <v>4</v>
      </c>
      <c r="D4" s="8">
        <v>45077</v>
      </c>
      <c r="E4" s="17">
        <v>4</v>
      </c>
      <c r="F4" s="8">
        <v>45085</v>
      </c>
      <c r="G4" s="17">
        <v>4</v>
      </c>
      <c r="H4" s="8">
        <v>45085</v>
      </c>
      <c r="I4" s="8">
        <v>45102</v>
      </c>
      <c r="J4" s="8">
        <v>45127</v>
      </c>
      <c r="K4" s="8">
        <v>45130</v>
      </c>
      <c r="L4" s="8">
        <v>45225</v>
      </c>
      <c r="M4" s="8">
        <v>45303</v>
      </c>
      <c r="N4" s="8">
        <v>45311</v>
      </c>
      <c r="O4" s="8">
        <v>45313</v>
      </c>
      <c r="P4" s="8">
        <v>45330</v>
      </c>
    </row>
    <row r="5" spans="1:16" x14ac:dyDescent="0.2">
      <c r="A5">
        <v>5</v>
      </c>
      <c r="B5" s="8">
        <v>45060</v>
      </c>
      <c r="C5" s="17">
        <v>5</v>
      </c>
      <c r="D5" s="8">
        <v>45078</v>
      </c>
      <c r="E5" s="17">
        <v>5</v>
      </c>
      <c r="F5" s="8">
        <v>45086</v>
      </c>
      <c r="G5" s="17">
        <v>5</v>
      </c>
      <c r="H5" s="8">
        <v>45086</v>
      </c>
      <c r="I5" s="8">
        <v>45103</v>
      </c>
      <c r="J5" s="8">
        <v>45128</v>
      </c>
      <c r="K5" s="8">
        <v>45131</v>
      </c>
      <c r="L5" s="8">
        <v>45226</v>
      </c>
      <c r="M5" s="8">
        <v>45304</v>
      </c>
      <c r="N5" s="8">
        <v>45312</v>
      </c>
      <c r="O5" s="8">
        <v>45314</v>
      </c>
      <c r="P5" s="8">
        <v>45331</v>
      </c>
    </row>
    <row r="6" spans="1:16" x14ac:dyDescent="0.2">
      <c r="A6">
        <v>6</v>
      </c>
      <c r="B6" s="8">
        <v>45061</v>
      </c>
      <c r="C6" s="17">
        <v>6</v>
      </c>
      <c r="D6" s="8">
        <v>45079</v>
      </c>
      <c r="E6" s="17">
        <v>6</v>
      </c>
      <c r="F6" s="8">
        <v>45087</v>
      </c>
      <c r="G6" s="17">
        <v>6</v>
      </c>
      <c r="H6" s="8">
        <v>45087</v>
      </c>
      <c r="I6" s="8">
        <v>45104</v>
      </c>
      <c r="J6" s="8">
        <v>45129</v>
      </c>
      <c r="K6" s="8">
        <v>45132</v>
      </c>
      <c r="L6" s="8">
        <v>45227</v>
      </c>
      <c r="M6" s="8">
        <v>45305</v>
      </c>
      <c r="N6" s="8">
        <v>45313</v>
      </c>
      <c r="O6" s="8">
        <v>45315</v>
      </c>
      <c r="P6" s="8">
        <v>45332</v>
      </c>
    </row>
    <row r="7" spans="1:16" x14ac:dyDescent="0.2">
      <c r="A7">
        <v>7</v>
      </c>
      <c r="B7" s="8">
        <v>45062</v>
      </c>
      <c r="C7" s="17">
        <v>7</v>
      </c>
      <c r="D7" s="8">
        <v>45080</v>
      </c>
      <c r="E7" s="17">
        <v>7</v>
      </c>
      <c r="F7" s="8">
        <v>45088</v>
      </c>
      <c r="G7" s="17">
        <v>7</v>
      </c>
      <c r="H7" s="8">
        <v>45088</v>
      </c>
      <c r="I7" s="8">
        <v>45105</v>
      </c>
      <c r="J7" s="8">
        <v>45130</v>
      </c>
      <c r="K7" s="8">
        <v>45133</v>
      </c>
      <c r="L7" s="8">
        <v>45228</v>
      </c>
      <c r="M7" s="8">
        <v>45306</v>
      </c>
      <c r="N7" s="8">
        <v>45314</v>
      </c>
      <c r="O7" s="8">
        <v>45316</v>
      </c>
      <c r="P7" s="8">
        <v>45333</v>
      </c>
    </row>
    <row r="8" spans="1:16" x14ac:dyDescent="0.2">
      <c r="A8">
        <v>8</v>
      </c>
      <c r="B8" s="8">
        <v>45063</v>
      </c>
      <c r="C8" s="17">
        <v>8</v>
      </c>
      <c r="D8" s="8">
        <v>45081</v>
      </c>
      <c r="E8" s="17">
        <v>8</v>
      </c>
      <c r="F8" s="8">
        <v>45089</v>
      </c>
      <c r="G8" s="17">
        <v>8</v>
      </c>
      <c r="H8" s="8">
        <v>45089</v>
      </c>
      <c r="I8" s="8">
        <v>45106</v>
      </c>
      <c r="J8" s="8">
        <v>45131</v>
      </c>
      <c r="K8" s="8">
        <v>45134</v>
      </c>
      <c r="L8" s="8">
        <v>45229</v>
      </c>
      <c r="M8" s="8">
        <v>45307</v>
      </c>
      <c r="N8" s="8">
        <v>45315</v>
      </c>
      <c r="O8" s="8">
        <v>45317</v>
      </c>
      <c r="P8" s="8">
        <v>45334</v>
      </c>
    </row>
    <row r="9" spans="1:16" x14ac:dyDescent="0.2">
      <c r="A9">
        <v>9</v>
      </c>
      <c r="B9" s="8">
        <v>45064</v>
      </c>
      <c r="C9" s="17">
        <v>9</v>
      </c>
      <c r="D9" s="8">
        <v>45082</v>
      </c>
      <c r="E9" s="17">
        <v>9</v>
      </c>
      <c r="F9" s="8">
        <v>45090</v>
      </c>
      <c r="I9" s="8">
        <v>45107</v>
      </c>
      <c r="J9" s="8">
        <v>45132</v>
      </c>
      <c r="K9" s="8">
        <v>45135</v>
      </c>
      <c r="L9" s="8">
        <v>45230</v>
      </c>
      <c r="N9" s="8">
        <v>45316</v>
      </c>
      <c r="O9" s="8">
        <v>45318</v>
      </c>
      <c r="P9" s="8">
        <v>45335</v>
      </c>
    </row>
    <row r="10" spans="1:16" x14ac:dyDescent="0.2">
      <c r="A10">
        <v>10</v>
      </c>
      <c r="B10" s="8">
        <v>45065</v>
      </c>
      <c r="C10" s="17">
        <v>10</v>
      </c>
      <c r="D10" s="8">
        <v>45083</v>
      </c>
      <c r="E10" s="17">
        <v>10</v>
      </c>
      <c r="F10" s="8">
        <v>45091</v>
      </c>
      <c r="I10" s="8">
        <v>45108</v>
      </c>
      <c r="J10" s="8">
        <v>45133</v>
      </c>
      <c r="K10" s="8">
        <v>45136</v>
      </c>
      <c r="L10" s="8">
        <v>45231</v>
      </c>
      <c r="N10" s="8">
        <v>45317</v>
      </c>
      <c r="O10" s="8">
        <v>45319</v>
      </c>
      <c r="P10" s="8">
        <v>45336</v>
      </c>
    </row>
    <row r="11" spans="1:16" x14ac:dyDescent="0.2">
      <c r="A11">
        <v>11</v>
      </c>
      <c r="B11" s="8">
        <v>45066</v>
      </c>
      <c r="C11" s="17">
        <v>11</v>
      </c>
      <c r="D11" s="8">
        <v>45084</v>
      </c>
      <c r="E11" s="17">
        <v>11</v>
      </c>
      <c r="F11" s="8">
        <v>45092</v>
      </c>
      <c r="I11" s="8">
        <v>45109</v>
      </c>
      <c r="J11" s="8">
        <v>45134</v>
      </c>
      <c r="K11" s="8">
        <v>45137</v>
      </c>
      <c r="L11" s="8">
        <v>45232</v>
      </c>
      <c r="N11" s="8">
        <v>45318</v>
      </c>
      <c r="O11" s="8">
        <v>45320</v>
      </c>
      <c r="P11" s="8">
        <v>45337</v>
      </c>
    </row>
    <row r="12" spans="1:16" x14ac:dyDescent="0.2">
      <c r="A12">
        <v>12</v>
      </c>
      <c r="B12" s="8">
        <v>45067</v>
      </c>
      <c r="C12" s="17">
        <v>12</v>
      </c>
      <c r="D12" s="8">
        <v>45085</v>
      </c>
      <c r="E12" s="17">
        <v>12</v>
      </c>
      <c r="F12" s="8">
        <v>45093</v>
      </c>
      <c r="I12" s="8">
        <v>45110</v>
      </c>
      <c r="J12" s="8">
        <v>45135</v>
      </c>
      <c r="K12" s="8">
        <v>45138</v>
      </c>
      <c r="L12" s="8">
        <v>45233</v>
      </c>
      <c r="N12" s="8">
        <v>45319</v>
      </c>
      <c r="O12" s="8">
        <v>45321</v>
      </c>
      <c r="P12" s="8">
        <v>45338</v>
      </c>
    </row>
    <row r="13" spans="1:16" x14ac:dyDescent="0.2">
      <c r="A13">
        <v>13</v>
      </c>
      <c r="B13" s="8">
        <v>45068</v>
      </c>
      <c r="C13" s="17">
        <v>13</v>
      </c>
      <c r="D13" s="8">
        <v>45086</v>
      </c>
      <c r="E13" s="17">
        <v>13</v>
      </c>
      <c r="F13" s="8">
        <v>45094</v>
      </c>
      <c r="I13" s="8">
        <v>45111</v>
      </c>
      <c r="J13" s="8">
        <v>45136</v>
      </c>
      <c r="K13" s="8">
        <v>45139</v>
      </c>
      <c r="L13" s="8">
        <v>45234</v>
      </c>
      <c r="N13" s="8">
        <v>45320</v>
      </c>
      <c r="O13" s="8">
        <v>45322</v>
      </c>
      <c r="P13" s="8">
        <v>45339</v>
      </c>
    </row>
    <row r="14" spans="1:16" x14ac:dyDescent="0.2">
      <c r="A14">
        <v>14</v>
      </c>
      <c r="B14" s="8">
        <v>45069</v>
      </c>
      <c r="C14" s="17">
        <v>14</v>
      </c>
      <c r="D14" s="8">
        <v>45087</v>
      </c>
      <c r="E14" s="17">
        <v>14</v>
      </c>
      <c r="F14" s="8">
        <v>45095</v>
      </c>
      <c r="I14" s="8">
        <v>45112</v>
      </c>
      <c r="J14" s="8">
        <v>45137</v>
      </c>
      <c r="K14" s="8">
        <v>45140</v>
      </c>
      <c r="L14" s="8">
        <v>45235</v>
      </c>
      <c r="N14" s="8">
        <v>45321</v>
      </c>
      <c r="O14" s="8">
        <v>45323</v>
      </c>
      <c r="P14" s="8">
        <v>45340</v>
      </c>
    </row>
    <row r="15" spans="1:16" x14ac:dyDescent="0.2">
      <c r="A15">
        <v>15</v>
      </c>
      <c r="B15" s="8">
        <v>45070</v>
      </c>
      <c r="E15" s="17">
        <v>15</v>
      </c>
      <c r="F15" s="8">
        <v>45096</v>
      </c>
      <c r="I15" s="8">
        <v>45113</v>
      </c>
      <c r="J15" s="8">
        <v>45138</v>
      </c>
      <c r="K15" s="8">
        <v>45141</v>
      </c>
      <c r="L15" s="8">
        <v>45236</v>
      </c>
      <c r="N15" s="8">
        <v>45322</v>
      </c>
      <c r="O15" s="8">
        <v>45324</v>
      </c>
      <c r="P15" s="8">
        <v>45341</v>
      </c>
    </row>
    <row r="16" spans="1:16" x14ac:dyDescent="0.2">
      <c r="A16">
        <v>16</v>
      </c>
      <c r="B16" s="8">
        <v>45071</v>
      </c>
      <c r="E16" s="17">
        <v>16</v>
      </c>
      <c r="F16" s="8">
        <v>45097</v>
      </c>
      <c r="I16" s="8">
        <v>45114</v>
      </c>
      <c r="J16" s="8">
        <v>45139</v>
      </c>
      <c r="K16" s="8">
        <v>45142</v>
      </c>
      <c r="L16" s="8">
        <v>45237</v>
      </c>
      <c r="N16" s="8">
        <v>45323</v>
      </c>
      <c r="O16" s="8">
        <v>45325</v>
      </c>
      <c r="P16" s="8">
        <v>45342</v>
      </c>
    </row>
    <row r="17" spans="1:16" x14ac:dyDescent="0.2">
      <c r="A17">
        <v>17</v>
      </c>
      <c r="B17" s="8">
        <v>45072</v>
      </c>
      <c r="E17" s="17">
        <v>17</v>
      </c>
      <c r="F17" s="8">
        <v>45098</v>
      </c>
      <c r="I17" s="8">
        <v>45115</v>
      </c>
      <c r="J17" s="8">
        <v>45140</v>
      </c>
      <c r="K17" s="8">
        <v>45143</v>
      </c>
      <c r="L17" s="8">
        <v>45238</v>
      </c>
      <c r="N17" s="8">
        <v>45324</v>
      </c>
      <c r="O17" s="8">
        <v>45326</v>
      </c>
      <c r="P17" s="8">
        <v>45343</v>
      </c>
    </row>
    <row r="18" spans="1:16" x14ac:dyDescent="0.2">
      <c r="A18">
        <v>18</v>
      </c>
      <c r="B18" s="8">
        <v>45073</v>
      </c>
      <c r="E18" s="17">
        <v>18</v>
      </c>
      <c r="F18" s="8">
        <v>45099</v>
      </c>
      <c r="I18" s="8">
        <v>45116</v>
      </c>
      <c r="J18" s="8">
        <v>45141</v>
      </c>
      <c r="K18" s="8">
        <v>45144</v>
      </c>
      <c r="L18" s="8">
        <v>45239</v>
      </c>
      <c r="N18" s="8">
        <v>45325</v>
      </c>
      <c r="O18" s="8">
        <v>45327</v>
      </c>
      <c r="P18" s="8">
        <v>45344</v>
      </c>
    </row>
    <row r="19" spans="1:16" x14ac:dyDescent="0.2">
      <c r="A19">
        <v>19</v>
      </c>
      <c r="B19" s="8">
        <v>45074</v>
      </c>
      <c r="F19" s="8" t="s">
        <v>623</v>
      </c>
      <c r="I19" s="8">
        <v>45117</v>
      </c>
      <c r="J19" s="8">
        <v>45142</v>
      </c>
      <c r="L19" s="8">
        <v>45240</v>
      </c>
      <c r="N19" s="8">
        <v>45326</v>
      </c>
      <c r="O19" s="8">
        <v>45328</v>
      </c>
    </row>
    <row r="20" spans="1:16" x14ac:dyDescent="0.2">
      <c r="A20">
        <v>20</v>
      </c>
      <c r="B20" s="8">
        <v>45075</v>
      </c>
      <c r="I20" s="8">
        <v>45118</v>
      </c>
      <c r="J20" s="8">
        <v>45143</v>
      </c>
      <c r="L20" s="8">
        <v>45241</v>
      </c>
      <c r="N20" s="8" t="s">
        <v>660</v>
      </c>
      <c r="O20" s="8">
        <v>45329</v>
      </c>
    </row>
    <row r="21" spans="1:16" x14ac:dyDescent="0.2">
      <c r="A21">
        <v>21</v>
      </c>
      <c r="B21" s="8">
        <v>45076</v>
      </c>
      <c r="I21" s="8">
        <v>45119</v>
      </c>
      <c r="J21" s="8">
        <v>45144</v>
      </c>
      <c r="L21" s="8">
        <v>45242</v>
      </c>
      <c r="O21" s="8">
        <v>45330</v>
      </c>
    </row>
    <row r="22" spans="1:16" x14ac:dyDescent="0.2">
      <c r="A22">
        <v>22</v>
      </c>
      <c r="B22" s="8">
        <v>45077</v>
      </c>
      <c r="I22" s="8">
        <v>45120</v>
      </c>
      <c r="J22" s="8">
        <v>45145</v>
      </c>
      <c r="L22" s="8">
        <v>45243</v>
      </c>
      <c r="O22" s="8">
        <v>45331</v>
      </c>
    </row>
    <row r="23" spans="1:16" x14ac:dyDescent="0.2">
      <c r="A23">
        <v>23</v>
      </c>
      <c r="B23" s="8">
        <v>45078</v>
      </c>
      <c r="I23" s="8">
        <v>45121</v>
      </c>
      <c r="J23" s="8">
        <v>45146</v>
      </c>
      <c r="L23" s="8">
        <v>45244</v>
      </c>
      <c r="O23" s="8">
        <v>45332</v>
      </c>
    </row>
    <row r="24" spans="1:16" x14ac:dyDescent="0.2">
      <c r="A24">
        <v>24</v>
      </c>
      <c r="B24" s="8">
        <v>45079</v>
      </c>
      <c r="J24" s="8">
        <v>45147</v>
      </c>
      <c r="L24" s="8">
        <v>45245</v>
      </c>
      <c r="O24" s="8">
        <v>45333</v>
      </c>
    </row>
    <row r="25" spans="1:16" x14ac:dyDescent="0.2">
      <c r="A25">
        <v>25</v>
      </c>
      <c r="B25" s="8">
        <v>45080</v>
      </c>
      <c r="J25" s="8">
        <v>45148</v>
      </c>
      <c r="L25" s="8">
        <v>45246</v>
      </c>
      <c r="O25" s="8">
        <v>45334</v>
      </c>
    </row>
    <row r="26" spans="1:16" x14ac:dyDescent="0.2">
      <c r="A26">
        <v>26</v>
      </c>
      <c r="B26" s="8">
        <v>45081</v>
      </c>
      <c r="J26" s="8">
        <v>45149</v>
      </c>
      <c r="L26" s="8">
        <v>45247</v>
      </c>
      <c r="O26" s="8">
        <v>45335</v>
      </c>
    </row>
    <row r="27" spans="1:16" x14ac:dyDescent="0.2">
      <c r="A27">
        <v>27</v>
      </c>
      <c r="B27" s="8">
        <v>45082</v>
      </c>
      <c r="J27" s="8">
        <v>45150</v>
      </c>
      <c r="L27" s="8">
        <v>45248</v>
      </c>
      <c r="O27" s="8">
        <v>45336</v>
      </c>
    </row>
    <row r="28" spans="1:16" x14ac:dyDescent="0.2">
      <c r="A28">
        <v>28</v>
      </c>
      <c r="B28" s="8">
        <v>45083</v>
      </c>
      <c r="J28" s="8">
        <v>45151</v>
      </c>
      <c r="L28" s="8">
        <v>45249</v>
      </c>
      <c r="O28" s="8">
        <v>45337</v>
      </c>
    </row>
    <row r="29" spans="1:16" x14ac:dyDescent="0.2">
      <c r="J29" s="8">
        <v>45152</v>
      </c>
      <c r="L29" s="8">
        <v>45250</v>
      </c>
      <c r="O29" s="8" t="s">
        <v>659</v>
      </c>
    </row>
    <row r="30" spans="1:16" x14ac:dyDescent="0.2">
      <c r="J30" s="8">
        <v>45153</v>
      </c>
    </row>
    <row r="31" spans="1:16" x14ac:dyDescent="0.2">
      <c r="J31" s="8">
        <v>45154</v>
      </c>
    </row>
    <row r="32" spans="1:16" x14ac:dyDescent="0.2">
      <c r="J32" s="8">
        <v>45155</v>
      </c>
    </row>
    <row r="33" spans="10:10" x14ac:dyDescent="0.2">
      <c r="J33" s="8">
        <v>45156</v>
      </c>
    </row>
    <row r="34" spans="10:10" x14ac:dyDescent="0.2">
      <c r="J34" s="8">
        <v>45157</v>
      </c>
    </row>
    <row r="35" spans="10:10" x14ac:dyDescent="0.2">
      <c r="J35" s="8">
        <v>45158</v>
      </c>
    </row>
    <row r="36" spans="10:10" x14ac:dyDescent="0.2">
      <c r="J36" s="8">
        <v>45159</v>
      </c>
    </row>
    <row r="37" spans="10:10" x14ac:dyDescent="0.2">
      <c r="J37" s="8">
        <v>45160</v>
      </c>
    </row>
    <row r="38" spans="10:10" x14ac:dyDescent="0.2">
      <c r="J38" s="8">
        <v>45161</v>
      </c>
    </row>
    <row r="39" spans="10:10" x14ac:dyDescent="0.2">
      <c r="J39" s="8">
        <v>45162</v>
      </c>
    </row>
    <row r="40" spans="10:10" x14ac:dyDescent="0.2">
      <c r="J40" s="8">
        <v>45163</v>
      </c>
    </row>
    <row r="41" spans="10:10" x14ac:dyDescent="0.2">
      <c r="J41" s="8">
        <v>45164</v>
      </c>
    </row>
    <row r="42" spans="10:10" x14ac:dyDescent="0.2">
      <c r="J42" s="8">
        <v>45165</v>
      </c>
    </row>
    <row r="43" spans="10:10" x14ac:dyDescent="0.2">
      <c r="J43" s="8">
        <v>45166</v>
      </c>
    </row>
    <row r="44" spans="10:10" x14ac:dyDescent="0.2">
      <c r="J44" s="8">
        <v>45167</v>
      </c>
    </row>
    <row r="45" spans="10:10" x14ac:dyDescent="0.2">
      <c r="J45" s="8">
        <v>45168</v>
      </c>
    </row>
    <row r="46" spans="10:10" x14ac:dyDescent="0.2">
      <c r="J46" s="8">
        <v>45169</v>
      </c>
    </row>
    <row r="47" spans="10:10" x14ac:dyDescent="0.2">
      <c r="J47" s="8">
        <v>45170</v>
      </c>
    </row>
    <row r="48" spans="10:10" x14ac:dyDescent="0.2">
      <c r="J48" s="8">
        <v>45171</v>
      </c>
    </row>
    <row r="49" spans="10:10" x14ac:dyDescent="0.2">
      <c r="J49" s="8">
        <v>45172</v>
      </c>
    </row>
    <row r="50" spans="10:10" x14ac:dyDescent="0.2">
      <c r="J50" s="8">
        <v>45173</v>
      </c>
    </row>
    <row r="51" spans="10:10" x14ac:dyDescent="0.2">
      <c r="J51" s="8">
        <v>45174</v>
      </c>
    </row>
    <row r="52" spans="10:10" x14ac:dyDescent="0.2">
      <c r="J52" s="8">
        <v>45175</v>
      </c>
    </row>
    <row r="53" spans="10:10" x14ac:dyDescent="0.2">
      <c r="J53" s="8">
        <v>45176</v>
      </c>
    </row>
    <row r="54" spans="10:10" x14ac:dyDescent="0.2">
      <c r="J54" s="8">
        <v>45177</v>
      </c>
    </row>
    <row r="55" spans="10:10" x14ac:dyDescent="0.2">
      <c r="J55" s="8">
        <v>45178</v>
      </c>
    </row>
    <row r="56" spans="10:10" x14ac:dyDescent="0.2">
      <c r="J56" s="8">
        <v>45179</v>
      </c>
    </row>
    <row r="57" spans="10:10" x14ac:dyDescent="0.2">
      <c r="J57" s="8">
        <v>45180</v>
      </c>
    </row>
    <row r="58" spans="10:10" x14ac:dyDescent="0.2">
      <c r="J58" s="8">
        <v>45181</v>
      </c>
    </row>
    <row r="59" spans="10:10" x14ac:dyDescent="0.2">
      <c r="J59" s="8">
        <v>45182</v>
      </c>
    </row>
    <row r="60" spans="10:10" x14ac:dyDescent="0.2">
      <c r="J60" s="8">
        <v>45183</v>
      </c>
    </row>
    <row r="61" spans="10:10" x14ac:dyDescent="0.2">
      <c r="J61" s="8">
        <v>45184</v>
      </c>
    </row>
    <row r="62" spans="10:10" x14ac:dyDescent="0.2">
      <c r="J62" s="8">
        <v>45185</v>
      </c>
    </row>
    <row r="63" spans="10:10" x14ac:dyDescent="0.2">
      <c r="J63" s="8">
        <v>45186</v>
      </c>
    </row>
    <row r="64" spans="10:10" x14ac:dyDescent="0.2">
      <c r="J64" s="8">
        <v>45187</v>
      </c>
    </row>
    <row r="65" spans="10:10" x14ac:dyDescent="0.2">
      <c r="J65" s="8">
        <v>45188</v>
      </c>
    </row>
    <row r="66" spans="10:10" x14ac:dyDescent="0.2">
      <c r="J66" s="8">
        <v>45189</v>
      </c>
    </row>
    <row r="67" spans="10:10" x14ac:dyDescent="0.2">
      <c r="J67" s="8">
        <v>45190</v>
      </c>
    </row>
    <row r="68" spans="10:10" x14ac:dyDescent="0.2">
      <c r="J68" s="8">
        <v>45191</v>
      </c>
    </row>
    <row r="69" spans="10:10" x14ac:dyDescent="0.2">
      <c r="J69" s="8">
        <v>45192</v>
      </c>
    </row>
    <row r="70" spans="10:10" x14ac:dyDescent="0.2">
      <c r="J70" s="8">
        <v>45193</v>
      </c>
    </row>
    <row r="71" spans="10:10" x14ac:dyDescent="0.2">
      <c r="J71" s="8">
        <v>45194</v>
      </c>
    </row>
    <row r="72" spans="10:10" x14ac:dyDescent="0.2">
      <c r="J72" s="8">
        <v>45195</v>
      </c>
    </row>
    <row r="73" spans="10:10" x14ac:dyDescent="0.2">
      <c r="J73" s="8">
        <v>45196</v>
      </c>
    </row>
    <row r="74" spans="10:10" x14ac:dyDescent="0.2">
      <c r="J74" s="8">
        <v>45197</v>
      </c>
    </row>
    <row r="75" spans="10:10" x14ac:dyDescent="0.2">
      <c r="J75" s="8">
        <v>45198</v>
      </c>
    </row>
    <row r="76" spans="10:10" x14ac:dyDescent="0.2">
      <c r="J76" s="8">
        <v>45199</v>
      </c>
    </row>
    <row r="77" spans="10:10" x14ac:dyDescent="0.2">
      <c r="J77" s="8">
        <v>45200</v>
      </c>
    </row>
    <row r="78" spans="10:10" x14ac:dyDescent="0.2">
      <c r="J78" s="8">
        <v>45201</v>
      </c>
    </row>
    <row r="79" spans="10:10" x14ac:dyDescent="0.2">
      <c r="J79" s="8">
        <v>45202</v>
      </c>
    </row>
    <row r="80" spans="10:10" x14ac:dyDescent="0.2">
      <c r="J80" s="8">
        <v>45203</v>
      </c>
    </row>
    <row r="81" spans="10:10" x14ac:dyDescent="0.2">
      <c r="J81" s="8">
        <v>45204</v>
      </c>
    </row>
    <row r="82" spans="10:10" x14ac:dyDescent="0.2">
      <c r="J82" s="8">
        <v>45205</v>
      </c>
    </row>
    <row r="83" spans="10:10" x14ac:dyDescent="0.2">
      <c r="J83" s="8">
        <v>45206</v>
      </c>
    </row>
    <row r="84" spans="10:10" x14ac:dyDescent="0.2">
      <c r="J84" s="8">
        <v>45207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9:G44"/>
  <sheetViews>
    <sheetView topLeftCell="A15" workbookViewId="0">
      <selection activeCell="E39" sqref="E39"/>
    </sheetView>
  </sheetViews>
  <sheetFormatPr baseColWidth="10" defaultRowHeight="14.25" x14ac:dyDescent="0.2"/>
  <cols>
    <col min="3" max="3" width="37.25" customWidth="1"/>
    <col min="4" max="4" width="12.125" customWidth="1"/>
  </cols>
  <sheetData>
    <row r="39" spans="4:7" x14ac:dyDescent="0.2">
      <c r="D39" s="41"/>
      <c r="E39" s="41" t="s">
        <v>654</v>
      </c>
      <c r="F39" s="41"/>
      <c r="G39" s="41"/>
    </row>
    <row r="40" spans="4:7" x14ac:dyDescent="0.2">
      <c r="D40" s="41"/>
      <c r="E40" s="41"/>
      <c r="F40" s="42">
        <v>1500</v>
      </c>
      <c r="G40" s="41"/>
    </row>
    <row r="41" spans="4:7" x14ac:dyDescent="0.2">
      <c r="D41" s="41" t="s">
        <v>655</v>
      </c>
      <c r="E41" s="41"/>
      <c r="F41" s="41"/>
      <c r="G41" s="41"/>
    </row>
    <row r="42" spans="4:7" x14ac:dyDescent="0.2">
      <c r="D42" s="41" t="s">
        <v>656</v>
      </c>
      <c r="E42" s="42">
        <v>250</v>
      </c>
      <c r="F42" s="41"/>
      <c r="G42" s="41"/>
    </row>
    <row r="43" spans="4:7" x14ac:dyDescent="0.2">
      <c r="D43" s="41"/>
      <c r="E43" s="41"/>
      <c r="F43" s="41"/>
      <c r="G43" s="41"/>
    </row>
    <row r="44" spans="4:7" x14ac:dyDescent="0.2">
      <c r="D44" s="41" t="s">
        <v>657</v>
      </c>
      <c r="E44" s="41"/>
      <c r="F44" s="41"/>
      <c r="G44" s="41"/>
    </row>
  </sheetData>
  <pageMargins left="0.17" right="0.1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27"/>
  <sheetViews>
    <sheetView topLeftCell="AI1" zoomScaleNormal="100" workbookViewId="0">
      <selection activeCell="AN18" sqref="AN18"/>
    </sheetView>
  </sheetViews>
  <sheetFormatPr baseColWidth="10" defaultColWidth="11" defaultRowHeight="14.25" x14ac:dyDescent="0.2"/>
  <cols>
    <col min="1" max="1" width="29.75" style="8" bestFit="1" customWidth="1"/>
    <col min="2" max="2" width="27.375" style="8" bestFit="1" customWidth="1"/>
    <col min="3" max="6" width="28.375" style="8" bestFit="1" customWidth="1"/>
    <col min="7" max="7" width="27.5" style="8" bestFit="1" customWidth="1"/>
    <col min="8" max="9" width="28" style="8" bestFit="1" customWidth="1"/>
    <col min="10" max="27" width="27.5" style="8" bestFit="1" customWidth="1"/>
    <col min="28" max="28" width="30.375" style="8" bestFit="1" customWidth="1"/>
    <col min="29" max="31" width="27.5" style="8" bestFit="1" customWidth="1"/>
    <col min="32" max="32" width="30.375" style="8" bestFit="1" customWidth="1"/>
    <col min="33" max="33" width="27.5" style="8" bestFit="1" customWidth="1"/>
    <col min="34" max="34" width="30.375" style="8" bestFit="1" customWidth="1"/>
    <col min="35" max="35" width="29.375" style="8" bestFit="1" customWidth="1"/>
    <col min="36" max="37" width="31.5" style="8" bestFit="1" customWidth="1"/>
    <col min="38" max="38" width="26.875" style="8" bestFit="1" customWidth="1"/>
    <col min="39" max="40" width="27" style="8" bestFit="1" customWidth="1"/>
    <col min="41" max="51" width="25.875" style="8" customWidth="1"/>
  </cols>
  <sheetData>
    <row r="1" spans="1:40" x14ac:dyDescent="0.2">
      <c r="A1" s="8">
        <v>44942</v>
      </c>
      <c r="B1" s="8">
        <v>44942</v>
      </c>
      <c r="C1" s="8">
        <v>44942</v>
      </c>
      <c r="D1" s="8">
        <v>44942</v>
      </c>
      <c r="E1" s="8">
        <v>44949</v>
      </c>
      <c r="F1" s="8">
        <v>44949</v>
      </c>
      <c r="G1" s="8">
        <v>44956</v>
      </c>
      <c r="H1" s="8">
        <v>44963</v>
      </c>
      <c r="I1" s="8">
        <v>44963</v>
      </c>
      <c r="J1" s="8">
        <v>44963</v>
      </c>
      <c r="K1" s="8">
        <v>44970</v>
      </c>
      <c r="L1" s="8">
        <v>44970</v>
      </c>
      <c r="M1" s="8">
        <v>44970</v>
      </c>
      <c r="N1" s="8">
        <v>46073</v>
      </c>
      <c r="O1" s="8">
        <v>44984</v>
      </c>
      <c r="P1" s="8">
        <v>44984</v>
      </c>
      <c r="Q1" s="8">
        <v>44984</v>
      </c>
      <c r="R1" s="8">
        <v>44984</v>
      </c>
      <c r="S1" s="8">
        <v>44984</v>
      </c>
      <c r="T1" s="8">
        <v>44987</v>
      </c>
      <c r="U1" s="8">
        <v>44991</v>
      </c>
      <c r="V1" s="8">
        <v>45040</v>
      </c>
      <c r="W1" s="8">
        <v>45089</v>
      </c>
      <c r="X1" s="8">
        <v>44717</v>
      </c>
      <c r="Y1" s="8">
        <v>45096</v>
      </c>
      <c r="Z1" s="8">
        <v>45110</v>
      </c>
      <c r="AA1" s="8">
        <v>45131</v>
      </c>
      <c r="AB1" s="8">
        <v>45156</v>
      </c>
      <c r="AC1" s="8">
        <v>45145</v>
      </c>
      <c r="AD1" s="8">
        <v>45145</v>
      </c>
      <c r="AE1" s="8">
        <v>45152</v>
      </c>
      <c r="AF1" s="8">
        <v>45152</v>
      </c>
      <c r="AG1" s="8">
        <v>45159</v>
      </c>
      <c r="AH1" s="8">
        <v>45160</v>
      </c>
      <c r="AI1" s="8">
        <v>45159</v>
      </c>
      <c r="AJ1" s="8">
        <v>45180</v>
      </c>
      <c r="AK1" s="8">
        <v>45180</v>
      </c>
      <c r="AL1" s="8">
        <v>45299</v>
      </c>
      <c r="AM1" s="8">
        <v>45320</v>
      </c>
      <c r="AN1" s="8">
        <v>45320</v>
      </c>
    </row>
    <row r="2" spans="1:40" x14ac:dyDescent="0.2">
      <c r="A2" s="8">
        <v>44943</v>
      </c>
      <c r="B2" s="8">
        <v>44943</v>
      </c>
      <c r="C2" s="8">
        <v>44943</v>
      </c>
      <c r="D2" s="8">
        <v>44943</v>
      </c>
      <c r="E2" s="8">
        <v>44950</v>
      </c>
      <c r="F2" s="8">
        <v>44950</v>
      </c>
      <c r="G2" s="8">
        <v>44957</v>
      </c>
      <c r="H2" s="8">
        <v>44964</v>
      </c>
      <c r="I2" s="8">
        <v>44964</v>
      </c>
      <c r="J2" s="8">
        <v>44964</v>
      </c>
      <c r="K2" s="8">
        <v>44971</v>
      </c>
      <c r="L2" s="8">
        <v>44971</v>
      </c>
      <c r="M2" s="8">
        <v>44971</v>
      </c>
      <c r="N2" s="8">
        <v>46074</v>
      </c>
      <c r="O2" s="8">
        <v>44985</v>
      </c>
      <c r="P2" s="8">
        <v>44985</v>
      </c>
      <c r="Q2" s="8">
        <v>44985</v>
      </c>
      <c r="R2" s="8">
        <v>44985</v>
      </c>
      <c r="S2" s="8">
        <v>44985</v>
      </c>
      <c r="T2" s="8">
        <v>44988</v>
      </c>
      <c r="U2" s="8">
        <v>44992</v>
      </c>
      <c r="V2" s="8">
        <v>45041</v>
      </c>
      <c r="W2" s="8">
        <v>45090</v>
      </c>
      <c r="X2" s="8">
        <v>44718</v>
      </c>
      <c r="Y2" s="8">
        <v>45097</v>
      </c>
      <c r="Z2" s="8">
        <v>45111</v>
      </c>
      <c r="AA2" s="8">
        <v>45132</v>
      </c>
      <c r="AB2" s="8">
        <v>45157</v>
      </c>
      <c r="AC2" s="8">
        <v>45146</v>
      </c>
      <c r="AD2" s="8">
        <v>45146</v>
      </c>
      <c r="AE2" s="8">
        <v>45153</v>
      </c>
      <c r="AF2" s="8">
        <v>45153</v>
      </c>
      <c r="AG2" s="8">
        <v>45160</v>
      </c>
      <c r="AH2" s="8">
        <v>45161</v>
      </c>
      <c r="AI2" s="8">
        <v>45160</v>
      </c>
      <c r="AJ2" s="8">
        <v>45181</v>
      </c>
      <c r="AK2" s="8">
        <v>45181</v>
      </c>
      <c r="AL2" s="8">
        <v>45300</v>
      </c>
      <c r="AM2" s="8">
        <v>45321</v>
      </c>
      <c r="AN2" s="8">
        <v>45321</v>
      </c>
    </row>
    <row r="3" spans="1:40" x14ac:dyDescent="0.2">
      <c r="A3" s="8">
        <v>44944</v>
      </c>
      <c r="B3" s="8">
        <v>44944</v>
      </c>
      <c r="C3" s="8">
        <v>44944</v>
      </c>
      <c r="D3" s="8">
        <v>44944</v>
      </c>
      <c r="E3" s="8">
        <v>44951</v>
      </c>
      <c r="F3" s="8">
        <v>44951</v>
      </c>
      <c r="G3" s="8">
        <v>44958</v>
      </c>
      <c r="H3" s="8">
        <v>44965</v>
      </c>
      <c r="I3" s="8">
        <v>44965</v>
      </c>
      <c r="J3" s="8">
        <v>44965</v>
      </c>
      <c r="K3" s="8">
        <v>44972</v>
      </c>
      <c r="L3" s="8">
        <v>44972</v>
      </c>
      <c r="M3" s="8">
        <v>44972</v>
      </c>
      <c r="N3" s="8">
        <v>46075</v>
      </c>
      <c r="O3" s="8">
        <v>44986</v>
      </c>
      <c r="P3" s="8">
        <v>44986</v>
      </c>
      <c r="Q3" s="8">
        <v>44986</v>
      </c>
      <c r="R3" s="8">
        <v>44986</v>
      </c>
      <c r="S3" s="8">
        <v>44986</v>
      </c>
      <c r="T3" s="8">
        <v>44989</v>
      </c>
      <c r="U3" s="8">
        <v>44993</v>
      </c>
      <c r="V3" s="8">
        <v>45042</v>
      </c>
      <c r="W3" s="8">
        <v>45091</v>
      </c>
      <c r="X3" s="8">
        <v>44719</v>
      </c>
      <c r="Y3" s="8">
        <v>45098</v>
      </c>
      <c r="Z3" s="8">
        <v>45112</v>
      </c>
      <c r="AA3" s="8">
        <v>45133</v>
      </c>
      <c r="AB3" s="8">
        <v>45158</v>
      </c>
      <c r="AC3" s="8">
        <v>45147</v>
      </c>
      <c r="AD3" s="8">
        <v>45147</v>
      </c>
      <c r="AE3" s="8">
        <v>45154</v>
      </c>
      <c r="AF3" s="8">
        <v>45154</v>
      </c>
      <c r="AG3" s="8">
        <v>45161</v>
      </c>
      <c r="AH3" s="8">
        <v>45162</v>
      </c>
      <c r="AI3" s="8">
        <v>45161</v>
      </c>
      <c r="AJ3" s="8">
        <v>45182</v>
      </c>
      <c r="AK3" s="8">
        <v>45182</v>
      </c>
      <c r="AL3" s="8">
        <v>45301</v>
      </c>
      <c r="AM3" s="8">
        <v>45322</v>
      </c>
      <c r="AN3" s="8">
        <v>45322</v>
      </c>
    </row>
    <row r="4" spans="1:40" x14ac:dyDescent="0.2">
      <c r="A4" s="8">
        <v>44945</v>
      </c>
      <c r="B4" s="8">
        <v>44945</v>
      </c>
      <c r="C4" s="8">
        <v>44945</v>
      </c>
      <c r="D4" s="8">
        <v>44945</v>
      </c>
      <c r="E4" s="8">
        <v>44952</v>
      </c>
      <c r="F4" s="8">
        <v>44952</v>
      </c>
      <c r="G4" s="8">
        <v>44959</v>
      </c>
      <c r="H4" s="8">
        <v>44966</v>
      </c>
      <c r="I4" s="8">
        <v>44966</v>
      </c>
      <c r="J4" s="8">
        <v>44966</v>
      </c>
      <c r="K4" s="8">
        <v>44973</v>
      </c>
      <c r="L4" s="8">
        <v>44973</v>
      </c>
      <c r="M4" s="8">
        <v>44973</v>
      </c>
      <c r="N4" s="8">
        <v>46076</v>
      </c>
      <c r="O4" s="8">
        <v>44987</v>
      </c>
      <c r="P4" s="8">
        <v>44987</v>
      </c>
      <c r="Q4" s="8">
        <v>44987</v>
      </c>
      <c r="R4" s="8">
        <v>44987</v>
      </c>
      <c r="S4" s="8">
        <v>44987</v>
      </c>
      <c r="T4" s="8">
        <v>44990</v>
      </c>
      <c r="U4" s="8">
        <v>44994</v>
      </c>
      <c r="V4" s="8">
        <v>45043</v>
      </c>
      <c r="W4" s="8">
        <v>45092</v>
      </c>
      <c r="X4" s="8">
        <v>44720</v>
      </c>
      <c r="Y4" s="8">
        <v>45099</v>
      </c>
      <c r="Z4" s="8">
        <v>45113</v>
      </c>
      <c r="AA4" s="8">
        <v>45134</v>
      </c>
      <c r="AB4" s="8">
        <v>45159</v>
      </c>
      <c r="AC4" s="8">
        <v>45148</v>
      </c>
      <c r="AD4" s="8">
        <v>45148</v>
      </c>
      <c r="AE4" s="8">
        <v>45155</v>
      </c>
      <c r="AF4" s="8">
        <v>45155</v>
      </c>
      <c r="AG4" s="8">
        <v>45162</v>
      </c>
      <c r="AH4" s="8">
        <v>45163</v>
      </c>
      <c r="AI4" s="8">
        <v>45162</v>
      </c>
      <c r="AJ4" s="8">
        <v>45183</v>
      </c>
      <c r="AK4" s="8">
        <v>45183</v>
      </c>
      <c r="AL4" s="8">
        <v>45302</v>
      </c>
      <c r="AM4" s="8">
        <v>45323</v>
      </c>
      <c r="AN4" s="8">
        <v>45323</v>
      </c>
    </row>
    <row r="5" spans="1:40" x14ac:dyDescent="0.2">
      <c r="A5" s="8">
        <v>44946</v>
      </c>
      <c r="B5" s="8">
        <v>44946</v>
      </c>
      <c r="C5" s="8">
        <v>44946</v>
      </c>
      <c r="D5" s="8">
        <v>44946</v>
      </c>
      <c r="E5" s="8">
        <v>44953</v>
      </c>
      <c r="F5" s="8">
        <v>44953</v>
      </c>
      <c r="G5" s="8">
        <v>44960</v>
      </c>
      <c r="H5" s="8">
        <v>44967</v>
      </c>
      <c r="I5" s="8">
        <v>44967</v>
      </c>
      <c r="J5" s="8">
        <v>44967</v>
      </c>
      <c r="K5" s="8">
        <v>44974</v>
      </c>
      <c r="L5" s="8">
        <v>44974</v>
      </c>
      <c r="M5" s="8">
        <v>44974</v>
      </c>
      <c r="N5" s="8">
        <v>46077</v>
      </c>
      <c r="O5" s="8">
        <v>44988</v>
      </c>
      <c r="P5" s="8">
        <v>44988</v>
      </c>
      <c r="Q5" s="8">
        <v>44988</v>
      </c>
      <c r="R5" s="8">
        <v>44988</v>
      </c>
      <c r="S5" s="8">
        <v>44988</v>
      </c>
      <c r="T5" s="8">
        <v>44991</v>
      </c>
      <c r="U5" s="8">
        <v>44995</v>
      </c>
      <c r="V5" s="8">
        <v>45044</v>
      </c>
      <c r="W5" s="8">
        <v>45093</v>
      </c>
      <c r="X5" s="8">
        <v>44721</v>
      </c>
      <c r="Y5" s="8">
        <v>45100</v>
      </c>
      <c r="Z5" s="8">
        <v>45114</v>
      </c>
      <c r="AA5" s="8">
        <v>45135</v>
      </c>
      <c r="AB5" s="8">
        <v>45160</v>
      </c>
      <c r="AC5" s="8">
        <v>45149</v>
      </c>
      <c r="AD5" s="8">
        <v>45149</v>
      </c>
      <c r="AE5" s="8">
        <v>45156</v>
      </c>
      <c r="AF5" s="8">
        <v>45156</v>
      </c>
      <c r="AG5" s="8">
        <v>45163</v>
      </c>
      <c r="AH5" s="8">
        <v>45164</v>
      </c>
      <c r="AI5" s="8">
        <v>45163</v>
      </c>
      <c r="AJ5" s="8">
        <v>45184</v>
      </c>
      <c r="AK5" s="8">
        <v>45184</v>
      </c>
      <c r="AL5" s="8">
        <v>45303</v>
      </c>
      <c r="AM5" s="8">
        <v>45324</v>
      </c>
      <c r="AN5" s="8">
        <v>45324</v>
      </c>
    </row>
    <row r="6" spans="1:40" x14ac:dyDescent="0.2">
      <c r="A6" s="8">
        <v>44947</v>
      </c>
      <c r="B6" s="8">
        <v>44947</v>
      </c>
      <c r="C6" s="8">
        <v>44947</v>
      </c>
      <c r="D6" s="8">
        <v>44947</v>
      </c>
      <c r="E6" s="8">
        <v>44954</v>
      </c>
      <c r="F6" s="8">
        <v>44954</v>
      </c>
      <c r="G6" s="8">
        <v>44961</v>
      </c>
      <c r="H6" s="8">
        <v>44968</v>
      </c>
      <c r="I6" s="8">
        <v>44968</v>
      </c>
      <c r="J6" s="8">
        <v>44968</v>
      </c>
      <c r="K6" s="8">
        <v>44975</v>
      </c>
      <c r="L6" s="8">
        <v>44975</v>
      </c>
      <c r="M6" s="8">
        <v>44975</v>
      </c>
      <c r="N6" s="8">
        <v>46078</v>
      </c>
      <c r="O6" s="8">
        <v>44989</v>
      </c>
      <c r="P6" s="8">
        <v>44989</v>
      </c>
      <c r="Q6" s="8">
        <v>44989</v>
      </c>
      <c r="R6" s="8">
        <v>44989</v>
      </c>
      <c r="S6" s="8">
        <v>44989</v>
      </c>
      <c r="T6" s="8">
        <v>44992</v>
      </c>
      <c r="U6" s="8">
        <v>44996</v>
      </c>
      <c r="V6" s="8">
        <v>45045</v>
      </c>
      <c r="W6" s="8">
        <v>45094</v>
      </c>
      <c r="X6" s="8">
        <v>44722</v>
      </c>
      <c r="Y6" s="8">
        <v>45101</v>
      </c>
      <c r="Z6" s="8">
        <v>45115</v>
      </c>
      <c r="AA6" s="8">
        <v>45136</v>
      </c>
      <c r="AB6" s="8">
        <v>45161</v>
      </c>
      <c r="AC6" s="8">
        <v>45150</v>
      </c>
      <c r="AD6" s="8">
        <v>45150</v>
      </c>
      <c r="AE6" s="8">
        <v>45157</v>
      </c>
      <c r="AF6" s="8">
        <v>45157</v>
      </c>
      <c r="AG6" s="8">
        <v>45164</v>
      </c>
      <c r="AH6" s="8">
        <v>45165</v>
      </c>
      <c r="AI6" s="8">
        <v>45164</v>
      </c>
      <c r="AJ6" s="8">
        <v>45185</v>
      </c>
      <c r="AK6" s="8">
        <v>45185</v>
      </c>
      <c r="AL6" s="8">
        <v>45304</v>
      </c>
      <c r="AM6" s="8">
        <v>45325</v>
      </c>
      <c r="AN6" s="8">
        <v>45325</v>
      </c>
    </row>
    <row r="7" spans="1:40" x14ac:dyDescent="0.2">
      <c r="A7" s="8">
        <v>44948</v>
      </c>
      <c r="B7" s="8">
        <v>44948</v>
      </c>
      <c r="C7" s="8">
        <v>44948</v>
      </c>
      <c r="D7" s="8">
        <v>44948</v>
      </c>
      <c r="E7" s="8">
        <v>44955</v>
      </c>
      <c r="F7" s="8">
        <v>44955</v>
      </c>
      <c r="G7" s="8">
        <v>44962</v>
      </c>
      <c r="H7" s="8">
        <v>44969</v>
      </c>
      <c r="I7" s="8">
        <v>44969</v>
      </c>
      <c r="J7" s="8">
        <v>44969</v>
      </c>
      <c r="K7" s="8">
        <v>44976</v>
      </c>
      <c r="L7" s="8">
        <v>44976</v>
      </c>
      <c r="M7" s="8">
        <v>44976</v>
      </c>
      <c r="N7" s="8">
        <v>46079</v>
      </c>
      <c r="O7" s="8">
        <v>44990</v>
      </c>
      <c r="P7" s="8">
        <v>44990</v>
      </c>
      <c r="Q7" s="8">
        <v>44990</v>
      </c>
      <c r="R7" s="8">
        <v>44990</v>
      </c>
      <c r="S7" s="8">
        <v>44990</v>
      </c>
      <c r="T7" s="8">
        <v>44993</v>
      </c>
      <c r="U7" s="8">
        <v>44997</v>
      </c>
      <c r="V7" s="8">
        <v>45046</v>
      </c>
      <c r="W7" s="8">
        <v>45095</v>
      </c>
      <c r="X7" s="8">
        <v>44723</v>
      </c>
      <c r="Y7" s="8">
        <v>45102</v>
      </c>
      <c r="Z7" s="8">
        <v>45116</v>
      </c>
      <c r="AA7" s="8">
        <v>45137</v>
      </c>
      <c r="AB7" s="8">
        <v>45162</v>
      </c>
      <c r="AC7" s="8">
        <v>45151</v>
      </c>
      <c r="AD7" s="8">
        <v>45151</v>
      </c>
      <c r="AE7" s="8">
        <v>45158</v>
      </c>
      <c r="AF7" s="8">
        <v>45158</v>
      </c>
      <c r="AG7" s="8">
        <v>45165</v>
      </c>
      <c r="AH7" s="8">
        <v>45166</v>
      </c>
      <c r="AI7" s="8">
        <v>45165</v>
      </c>
      <c r="AJ7" s="8">
        <v>45186</v>
      </c>
      <c r="AK7" s="8">
        <v>45186</v>
      </c>
      <c r="AL7" s="8">
        <v>45305</v>
      </c>
      <c r="AM7" s="8">
        <v>45326</v>
      </c>
      <c r="AN7" s="8">
        <v>45326</v>
      </c>
    </row>
    <row r="8" spans="1:40" x14ac:dyDescent="0.2">
      <c r="A8" s="8">
        <v>44949</v>
      </c>
      <c r="B8" s="8">
        <v>44949</v>
      </c>
      <c r="C8" s="8">
        <v>44949</v>
      </c>
      <c r="D8" s="8">
        <v>44949</v>
      </c>
      <c r="E8" s="8">
        <v>44956</v>
      </c>
      <c r="F8" s="8">
        <v>44956</v>
      </c>
      <c r="G8" s="8">
        <v>44963</v>
      </c>
      <c r="H8" s="8">
        <v>44970</v>
      </c>
      <c r="I8" s="8">
        <v>44970</v>
      </c>
      <c r="J8" s="10" t="s">
        <v>593</v>
      </c>
      <c r="K8" s="8">
        <v>44977</v>
      </c>
      <c r="L8" s="8">
        <v>44977</v>
      </c>
      <c r="M8" s="8">
        <v>44977</v>
      </c>
      <c r="N8" s="10"/>
      <c r="O8" s="10" t="s">
        <v>599</v>
      </c>
      <c r="P8" s="8">
        <v>44991</v>
      </c>
      <c r="Q8" s="8">
        <v>44991</v>
      </c>
      <c r="R8" s="8">
        <v>44991</v>
      </c>
      <c r="S8" s="10" t="s">
        <v>603</v>
      </c>
      <c r="T8" s="8">
        <v>44994</v>
      </c>
      <c r="U8" s="10" t="s">
        <v>606</v>
      </c>
      <c r="V8" s="8">
        <v>45047</v>
      </c>
      <c r="W8" s="8">
        <v>45096</v>
      </c>
      <c r="X8" s="8">
        <v>44724</v>
      </c>
      <c r="Y8" s="8">
        <v>45103</v>
      </c>
      <c r="Z8" s="8">
        <v>45117</v>
      </c>
      <c r="AA8" s="8">
        <v>45138</v>
      </c>
      <c r="AB8" s="8">
        <v>45163</v>
      </c>
      <c r="AC8" s="8">
        <v>45152</v>
      </c>
      <c r="AD8" s="8">
        <v>45152</v>
      </c>
      <c r="AE8" s="8">
        <v>45159</v>
      </c>
      <c r="AF8" s="8">
        <v>45159</v>
      </c>
      <c r="AG8" s="8" t="s">
        <v>642</v>
      </c>
      <c r="AH8" s="8">
        <v>45167</v>
      </c>
      <c r="AI8" s="8">
        <v>45166</v>
      </c>
      <c r="AJ8" s="8">
        <v>45187</v>
      </c>
      <c r="AK8" s="8">
        <v>45187</v>
      </c>
      <c r="AL8" s="8">
        <v>45306</v>
      </c>
      <c r="AM8" s="8">
        <v>45327</v>
      </c>
      <c r="AN8" s="8">
        <v>45327</v>
      </c>
    </row>
    <row r="9" spans="1:40" x14ac:dyDescent="0.2">
      <c r="A9" s="8">
        <v>44950</v>
      </c>
      <c r="B9" s="8">
        <v>44950</v>
      </c>
      <c r="C9" s="8">
        <v>44950</v>
      </c>
      <c r="D9" s="8">
        <v>44950</v>
      </c>
      <c r="E9" s="8">
        <v>44957</v>
      </c>
      <c r="F9" s="8">
        <v>44957</v>
      </c>
      <c r="G9" s="8">
        <v>44964</v>
      </c>
      <c r="H9" s="8">
        <v>44971</v>
      </c>
      <c r="I9" s="8">
        <v>44971</v>
      </c>
      <c r="K9" s="8">
        <v>44978</v>
      </c>
      <c r="L9" s="8">
        <v>44978</v>
      </c>
      <c r="M9" s="8">
        <v>44978</v>
      </c>
      <c r="P9" s="8">
        <v>44992</v>
      </c>
      <c r="Q9" s="8">
        <v>44992</v>
      </c>
      <c r="R9" s="8">
        <v>44992</v>
      </c>
      <c r="T9" s="8">
        <v>44995</v>
      </c>
      <c r="V9" s="8">
        <v>45048</v>
      </c>
      <c r="W9" s="8">
        <v>45097</v>
      </c>
      <c r="X9" s="8">
        <v>44725</v>
      </c>
      <c r="Y9" s="8">
        <v>45104</v>
      </c>
      <c r="Z9" s="8">
        <v>45118</v>
      </c>
      <c r="AA9" s="8">
        <v>45139</v>
      </c>
      <c r="AB9" s="8">
        <v>45164</v>
      </c>
      <c r="AC9" s="8">
        <v>45153</v>
      </c>
      <c r="AD9" s="8">
        <v>45153</v>
      </c>
      <c r="AE9" s="8">
        <v>45160</v>
      </c>
      <c r="AF9" s="8">
        <v>45160</v>
      </c>
      <c r="AH9" s="8">
        <v>45168</v>
      </c>
      <c r="AI9" s="8">
        <v>45167</v>
      </c>
      <c r="AJ9" s="8">
        <v>45188</v>
      </c>
      <c r="AK9" s="8">
        <v>45188</v>
      </c>
      <c r="AL9" s="8">
        <v>45307</v>
      </c>
      <c r="AM9" s="8">
        <v>45328</v>
      </c>
      <c r="AN9" s="8">
        <v>45328</v>
      </c>
    </row>
    <row r="10" spans="1:40" x14ac:dyDescent="0.2">
      <c r="A10" s="8">
        <v>44951</v>
      </c>
      <c r="B10" s="8">
        <v>44951</v>
      </c>
      <c r="C10" s="8">
        <v>44951</v>
      </c>
      <c r="D10" s="8">
        <v>44951</v>
      </c>
      <c r="E10" s="8">
        <v>44958</v>
      </c>
      <c r="F10" s="8">
        <v>44958</v>
      </c>
      <c r="G10" s="8">
        <v>44965</v>
      </c>
      <c r="H10" s="8">
        <v>44972</v>
      </c>
      <c r="I10" s="8">
        <v>44972</v>
      </c>
      <c r="K10" s="8">
        <v>44979</v>
      </c>
      <c r="L10" s="8">
        <v>44979</v>
      </c>
      <c r="M10" s="8">
        <v>44979</v>
      </c>
      <c r="P10" s="8">
        <v>44993</v>
      </c>
      <c r="Q10" s="8">
        <v>44993</v>
      </c>
      <c r="R10" s="8">
        <v>44993</v>
      </c>
      <c r="T10" s="8">
        <v>44996</v>
      </c>
      <c r="V10" s="8">
        <v>45049</v>
      </c>
      <c r="W10" s="8">
        <v>45098</v>
      </c>
      <c r="X10" s="8">
        <v>44726</v>
      </c>
      <c r="Y10" s="8">
        <v>45105</v>
      </c>
      <c r="Z10" s="8">
        <v>45119</v>
      </c>
      <c r="AA10" s="8">
        <v>45140</v>
      </c>
      <c r="AB10" s="8">
        <v>45165</v>
      </c>
      <c r="AC10" s="8">
        <v>45154</v>
      </c>
      <c r="AD10" s="8">
        <v>45154</v>
      </c>
      <c r="AE10" s="8">
        <v>45161</v>
      </c>
      <c r="AF10" s="8">
        <v>45161</v>
      </c>
      <c r="AH10" s="8">
        <v>45169</v>
      </c>
      <c r="AI10" s="8">
        <v>45168</v>
      </c>
      <c r="AJ10" s="8">
        <v>45189</v>
      </c>
      <c r="AK10" s="8">
        <v>45189</v>
      </c>
      <c r="AL10" s="8">
        <v>45308</v>
      </c>
      <c r="AM10" s="8">
        <v>45329</v>
      </c>
      <c r="AN10" s="8">
        <v>45329</v>
      </c>
    </row>
    <row r="11" spans="1:40" x14ac:dyDescent="0.2">
      <c r="A11" s="8">
        <v>44952</v>
      </c>
      <c r="B11" s="8">
        <v>44952</v>
      </c>
      <c r="C11" s="8">
        <v>44952</v>
      </c>
      <c r="D11" s="8">
        <v>44952</v>
      </c>
      <c r="E11" s="8">
        <v>44959</v>
      </c>
      <c r="F11" s="8">
        <v>44959</v>
      </c>
      <c r="G11" s="8">
        <v>44966</v>
      </c>
      <c r="H11" s="8">
        <v>44973</v>
      </c>
      <c r="I11" s="8">
        <v>44973</v>
      </c>
      <c r="K11" s="8">
        <v>44980</v>
      </c>
      <c r="L11" s="8">
        <v>44980</v>
      </c>
      <c r="M11" s="8">
        <v>44980</v>
      </c>
      <c r="P11" s="8">
        <v>44994</v>
      </c>
      <c r="Q11" s="8">
        <v>44994</v>
      </c>
      <c r="R11" s="8">
        <v>44994</v>
      </c>
      <c r="T11" s="8">
        <v>44997</v>
      </c>
      <c r="V11" s="8">
        <v>45050</v>
      </c>
      <c r="W11" s="8">
        <v>45099</v>
      </c>
      <c r="X11" s="8">
        <v>44727</v>
      </c>
      <c r="Y11" s="8">
        <v>45106</v>
      </c>
      <c r="Z11" s="8">
        <v>45120</v>
      </c>
      <c r="AA11" s="8">
        <v>45141</v>
      </c>
      <c r="AB11" s="8">
        <v>45166</v>
      </c>
      <c r="AC11" s="8">
        <v>45155</v>
      </c>
      <c r="AD11" s="8">
        <v>45155</v>
      </c>
      <c r="AE11" s="8">
        <v>45162</v>
      </c>
      <c r="AF11" s="8">
        <v>45162</v>
      </c>
      <c r="AH11" s="8">
        <v>45170</v>
      </c>
      <c r="AI11" s="8">
        <v>45169</v>
      </c>
      <c r="AJ11" s="8">
        <v>45190</v>
      </c>
      <c r="AK11" s="8">
        <v>45190</v>
      </c>
      <c r="AL11" s="8">
        <v>45309</v>
      </c>
      <c r="AM11" s="8">
        <v>45330</v>
      </c>
      <c r="AN11" s="8">
        <v>45330</v>
      </c>
    </row>
    <row r="12" spans="1:40" x14ac:dyDescent="0.2">
      <c r="A12" s="8">
        <v>44953</v>
      </c>
      <c r="B12" s="8">
        <v>44953</v>
      </c>
      <c r="C12" s="8">
        <v>44953</v>
      </c>
      <c r="D12" s="8">
        <v>44953</v>
      </c>
      <c r="E12" s="8">
        <v>44960</v>
      </c>
      <c r="F12" s="8">
        <v>44960</v>
      </c>
      <c r="G12" s="8">
        <v>44967</v>
      </c>
      <c r="H12" s="8">
        <v>44974</v>
      </c>
      <c r="I12" s="8">
        <v>44974</v>
      </c>
      <c r="K12" s="8">
        <v>44981</v>
      </c>
      <c r="L12" s="8">
        <v>44981</v>
      </c>
      <c r="M12" s="8">
        <v>44981</v>
      </c>
      <c r="P12" s="8">
        <v>44995</v>
      </c>
      <c r="Q12" s="8">
        <v>44995</v>
      </c>
      <c r="R12" s="10" t="s">
        <v>602</v>
      </c>
      <c r="T12" s="8">
        <v>44998</v>
      </c>
      <c r="V12" s="8">
        <v>45051</v>
      </c>
      <c r="W12" s="8">
        <v>45100</v>
      </c>
      <c r="X12" s="8">
        <v>44728</v>
      </c>
      <c r="Y12" s="8">
        <v>45107</v>
      </c>
      <c r="Z12" s="8">
        <v>45121</v>
      </c>
      <c r="AA12" s="8">
        <v>45142</v>
      </c>
      <c r="AB12" s="8">
        <v>45167</v>
      </c>
      <c r="AC12" s="8">
        <v>45156</v>
      </c>
      <c r="AD12" s="8">
        <v>45156</v>
      </c>
      <c r="AE12" s="8">
        <v>45163</v>
      </c>
      <c r="AF12" s="8">
        <v>45163</v>
      </c>
      <c r="AH12" s="8">
        <v>45171</v>
      </c>
      <c r="AI12" s="8">
        <v>45170</v>
      </c>
      <c r="AJ12" s="8">
        <v>45191</v>
      </c>
      <c r="AK12" s="8">
        <v>45191</v>
      </c>
      <c r="AL12" s="8">
        <v>45310</v>
      </c>
      <c r="AM12" s="8">
        <v>45331</v>
      </c>
      <c r="AN12" s="8">
        <v>45331</v>
      </c>
    </row>
    <row r="13" spans="1:40" x14ac:dyDescent="0.2">
      <c r="A13" s="8">
        <v>44954</v>
      </c>
      <c r="B13" s="8">
        <v>44954</v>
      </c>
      <c r="C13" s="8">
        <v>44954</v>
      </c>
      <c r="D13" s="8">
        <v>44954</v>
      </c>
      <c r="F13" s="8">
        <v>44961</v>
      </c>
      <c r="G13" s="8">
        <v>44968</v>
      </c>
      <c r="H13" s="8">
        <v>44975</v>
      </c>
      <c r="I13" s="8">
        <v>44975</v>
      </c>
      <c r="K13" s="8">
        <v>44982</v>
      </c>
      <c r="L13" s="10" t="s">
        <v>595</v>
      </c>
      <c r="M13" s="10" t="s">
        <v>598</v>
      </c>
      <c r="P13" s="10" t="s">
        <v>600</v>
      </c>
      <c r="Q13" s="8">
        <v>44996</v>
      </c>
      <c r="T13" s="8">
        <v>44999</v>
      </c>
      <c r="V13" s="8">
        <v>45052</v>
      </c>
      <c r="W13" s="10" t="s">
        <v>624</v>
      </c>
      <c r="X13" s="8">
        <v>44729</v>
      </c>
      <c r="Y13" s="8">
        <v>45108</v>
      </c>
      <c r="Z13" s="8">
        <v>45122</v>
      </c>
      <c r="AA13" s="8">
        <v>45143</v>
      </c>
      <c r="AB13" s="8">
        <v>45168</v>
      </c>
      <c r="AC13" s="8">
        <v>45157</v>
      </c>
      <c r="AD13" s="8">
        <v>45157</v>
      </c>
      <c r="AE13" s="8">
        <v>45164</v>
      </c>
      <c r="AF13" s="8">
        <v>45164</v>
      </c>
      <c r="AH13" s="8">
        <v>45172</v>
      </c>
      <c r="AI13" s="8">
        <v>45171</v>
      </c>
      <c r="AJ13" s="8">
        <v>45192</v>
      </c>
      <c r="AK13" s="8">
        <v>45192</v>
      </c>
      <c r="AM13" s="8">
        <v>45332</v>
      </c>
      <c r="AN13" s="8">
        <v>45332</v>
      </c>
    </row>
    <row r="14" spans="1:40" x14ac:dyDescent="0.2">
      <c r="A14" s="8">
        <v>44955</v>
      </c>
      <c r="B14" s="8">
        <v>44955</v>
      </c>
      <c r="C14" s="8">
        <v>44955</v>
      </c>
      <c r="D14" s="8">
        <v>44955</v>
      </c>
      <c r="F14" s="8">
        <v>44962</v>
      </c>
      <c r="G14" s="8">
        <v>44969</v>
      </c>
      <c r="H14" s="8">
        <v>44976</v>
      </c>
      <c r="I14" s="8">
        <v>44976</v>
      </c>
      <c r="K14" s="8">
        <v>44983</v>
      </c>
      <c r="Q14" s="8">
        <v>44997</v>
      </c>
      <c r="T14" s="8">
        <v>45000</v>
      </c>
      <c r="V14" s="8">
        <v>45053</v>
      </c>
      <c r="X14" s="8">
        <v>44730</v>
      </c>
      <c r="Y14" s="8">
        <v>45109</v>
      </c>
      <c r="Z14" s="8">
        <v>45123</v>
      </c>
      <c r="AA14" s="8">
        <v>45144</v>
      </c>
      <c r="AB14" s="8">
        <v>45169</v>
      </c>
      <c r="AC14" s="8">
        <v>45158</v>
      </c>
      <c r="AD14" s="8">
        <v>45158</v>
      </c>
      <c r="AE14" s="8">
        <v>45165</v>
      </c>
      <c r="AF14" s="8">
        <v>45165</v>
      </c>
      <c r="AH14" s="8">
        <v>45173</v>
      </c>
      <c r="AI14" s="8">
        <v>45172</v>
      </c>
      <c r="AJ14" s="8">
        <v>45193</v>
      </c>
      <c r="AK14" s="8">
        <v>45193</v>
      </c>
      <c r="AM14" s="8">
        <v>45333</v>
      </c>
      <c r="AN14" s="8">
        <v>45333</v>
      </c>
    </row>
    <row r="15" spans="1:40" x14ac:dyDescent="0.2">
      <c r="A15" s="8">
        <v>44956</v>
      </c>
      <c r="B15" s="8">
        <v>44956</v>
      </c>
      <c r="C15" s="10" t="s">
        <v>584</v>
      </c>
      <c r="D15" s="8">
        <v>44956</v>
      </c>
      <c r="F15" s="8">
        <v>44963</v>
      </c>
      <c r="G15" s="10" t="s">
        <v>591</v>
      </c>
      <c r="H15" s="8">
        <v>44977</v>
      </c>
      <c r="I15" s="8">
        <v>44977</v>
      </c>
      <c r="K15" s="8">
        <v>44984</v>
      </c>
      <c r="Q15" s="8">
        <v>44998</v>
      </c>
      <c r="T15" s="10" t="s">
        <v>604</v>
      </c>
      <c r="V15" s="8">
        <v>45054</v>
      </c>
      <c r="X15" s="8">
        <v>44731</v>
      </c>
      <c r="Y15" s="28" t="s">
        <v>628</v>
      </c>
      <c r="Z15" s="8">
        <v>45124</v>
      </c>
      <c r="AA15" s="8">
        <v>45145</v>
      </c>
      <c r="AB15" s="8">
        <v>45170</v>
      </c>
      <c r="AC15" s="8">
        <v>45159</v>
      </c>
      <c r="AD15" s="8">
        <v>45159</v>
      </c>
      <c r="AE15" s="8">
        <v>45166</v>
      </c>
      <c r="AF15" s="8">
        <v>45166</v>
      </c>
      <c r="AH15" s="8">
        <v>45174</v>
      </c>
      <c r="AI15" s="10" t="s">
        <v>644</v>
      </c>
      <c r="AJ15" s="8">
        <v>45194</v>
      </c>
      <c r="AM15" s="8">
        <v>45334</v>
      </c>
      <c r="AN15" s="8">
        <v>45334</v>
      </c>
    </row>
    <row r="16" spans="1:40" x14ac:dyDescent="0.2">
      <c r="A16" s="8">
        <v>44957</v>
      </c>
      <c r="B16" s="8">
        <v>44957</v>
      </c>
      <c r="D16" s="8">
        <v>44957</v>
      </c>
      <c r="F16" s="8">
        <v>44964</v>
      </c>
      <c r="H16" s="8">
        <v>44978</v>
      </c>
      <c r="I16" s="8">
        <v>44978</v>
      </c>
      <c r="K16" s="8">
        <v>44985</v>
      </c>
      <c r="Q16" s="8">
        <v>44999</v>
      </c>
      <c r="V16" s="8">
        <v>45055</v>
      </c>
      <c r="X16" s="8">
        <v>44732</v>
      </c>
      <c r="Z16" s="8">
        <v>45125</v>
      </c>
      <c r="AA16" s="8">
        <v>45146</v>
      </c>
      <c r="AB16" s="8">
        <v>45171</v>
      </c>
      <c r="AC16" s="8">
        <v>45160</v>
      </c>
      <c r="AD16" s="8">
        <v>45160</v>
      </c>
      <c r="AE16" s="8">
        <v>45167</v>
      </c>
      <c r="AF16" s="8">
        <v>45167</v>
      </c>
      <c r="AH16" s="8">
        <v>45175</v>
      </c>
      <c r="AJ16" s="8">
        <v>45195</v>
      </c>
      <c r="AM16" s="8" t="s">
        <v>588</v>
      </c>
      <c r="AN16" s="8">
        <v>45335</v>
      </c>
    </row>
    <row r="17" spans="1:40" x14ac:dyDescent="0.2">
      <c r="A17" s="8">
        <v>44958</v>
      </c>
      <c r="B17" s="8">
        <v>44958</v>
      </c>
      <c r="D17" s="8">
        <v>44958</v>
      </c>
      <c r="F17" s="8">
        <v>44965</v>
      </c>
      <c r="H17" s="8">
        <v>44979</v>
      </c>
      <c r="I17" s="8">
        <v>44979</v>
      </c>
      <c r="K17" s="8">
        <v>44986</v>
      </c>
      <c r="Q17" s="8">
        <v>45000</v>
      </c>
      <c r="V17" s="8">
        <v>45056</v>
      </c>
      <c r="X17" s="8">
        <v>44733</v>
      </c>
      <c r="Z17" s="8">
        <v>45126</v>
      </c>
      <c r="AA17" s="8">
        <v>45147</v>
      </c>
      <c r="AB17" s="8">
        <v>45172</v>
      </c>
      <c r="AC17" s="8">
        <v>45161</v>
      </c>
      <c r="AD17" s="8">
        <v>45161</v>
      </c>
      <c r="AE17" s="10" t="s">
        <v>645</v>
      </c>
      <c r="AF17" s="8">
        <v>45168</v>
      </c>
      <c r="AH17" s="10" t="s">
        <v>643</v>
      </c>
      <c r="AJ17" s="29" t="s">
        <v>632</v>
      </c>
      <c r="AN17" s="8" t="s">
        <v>658</v>
      </c>
    </row>
    <row r="18" spans="1:40" x14ac:dyDescent="0.2">
      <c r="A18" s="8">
        <v>44959</v>
      </c>
      <c r="B18" s="8">
        <v>44959</v>
      </c>
      <c r="D18" s="8">
        <v>44959</v>
      </c>
      <c r="F18" s="8">
        <v>44966</v>
      </c>
      <c r="H18" s="8">
        <v>44980</v>
      </c>
      <c r="I18" s="8">
        <v>44980</v>
      </c>
      <c r="K18" s="8">
        <v>44987</v>
      </c>
      <c r="Q18" s="8">
        <v>45001</v>
      </c>
      <c r="V18" s="8">
        <v>45057</v>
      </c>
      <c r="X18" s="8">
        <v>44734</v>
      </c>
      <c r="Z18" s="8">
        <v>45127</v>
      </c>
      <c r="AA18" s="8">
        <v>45148</v>
      </c>
      <c r="AB18" s="8">
        <v>45173</v>
      </c>
      <c r="AC18" s="8">
        <v>45162</v>
      </c>
      <c r="AD18" s="8">
        <v>45162</v>
      </c>
      <c r="AF18" s="8">
        <v>45169</v>
      </c>
    </row>
    <row r="19" spans="1:40" x14ac:dyDescent="0.2">
      <c r="A19" s="10" t="s">
        <v>582</v>
      </c>
      <c r="B19" s="10" t="s">
        <v>583</v>
      </c>
      <c r="D19" s="10" t="s">
        <v>585</v>
      </c>
      <c r="E19" s="10" t="s">
        <v>587</v>
      </c>
      <c r="F19" s="10" t="s">
        <v>588</v>
      </c>
      <c r="H19" s="8">
        <v>44981</v>
      </c>
      <c r="I19" s="8">
        <v>44981</v>
      </c>
      <c r="K19" s="8">
        <v>44988</v>
      </c>
      <c r="Q19" s="8">
        <v>45002</v>
      </c>
      <c r="V19" s="8">
        <v>45058</v>
      </c>
      <c r="X19" s="10" t="s">
        <v>623</v>
      </c>
      <c r="Z19" s="8">
        <v>45128</v>
      </c>
      <c r="AA19" s="8">
        <v>45149</v>
      </c>
      <c r="AB19" s="8">
        <v>45174</v>
      </c>
      <c r="AC19" s="8">
        <v>45163</v>
      </c>
      <c r="AD19" s="8">
        <v>45163</v>
      </c>
      <c r="AF19" s="8">
        <v>45170</v>
      </c>
    </row>
    <row r="20" spans="1:40" x14ac:dyDescent="0.2">
      <c r="D20" s="8" t="s">
        <v>586</v>
      </c>
      <c r="H20" s="8">
        <v>44982</v>
      </c>
      <c r="I20" s="8">
        <v>44982</v>
      </c>
      <c r="K20" s="8">
        <v>44989</v>
      </c>
      <c r="Q20" s="8">
        <v>45003</v>
      </c>
      <c r="V20" s="8">
        <v>45059</v>
      </c>
      <c r="Z20" s="8">
        <v>45129</v>
      </c>
      <c r="AA20" s="8">
        <v>45150</v>
      </c>
      <c r="AB20" s="8">
        <v>45175</v>
      </c>
      <c r="AC20" s="8">
        <v>45164</v>
      </c>
      <c r="AD20" s="8">
        <v>45164</v>
      </c>
      <c r="AF20" s="8">
        <v>45171</v>
      </c>
    </row>
    <row r="21" spans="1:40" x14ac:dyDescent="0.2">
      <c r="H21" s="8">
        <v>44983</v>
      </c>
      <c r="I21" s="8">
        <v>44983</v>
      </c>
      <c r="K21" s="8">
        <v>44990</v>
      </c>
      <c r="Q21" s="8">
        <v>45004</v>
      </c>
      <c r="V21" s="8">
        <v>45060</v>
      </c>
      <c r="Z21" s="8">
        <v>45130</v>
      </c>
      <c r="AA21" s="8">
        <v>45151</v>
      </c>
      <c r="AB21" s="8">
        <v>45176</v>
      </c>
      <c r="AC21" s="8">
        <v>45165</v>
      </c>
      <c r="AD21" s="8">
        <v>45165</v>
      </c>
      <c r="AF21" s="8">
        <v>45172</v>
      </c>
    </row>
    <row r="22" spans="1:40" x14ac:dyDescent="0.2">
      <c r="H22" s="8">
        <v>44984</v>
      </c>
      <c r="I22" s="8">
        <v>44984</v>
      </c>
      <c r="K22" s="8">
        <v>44991</v>
      </c>
      <c r="Q22" s="8">
        <v>45005</v>
      </c>
      <c r="V22" s="10" t="s">
        <v>586</v>
      </c>
      <c r="Z22" s="8">
        <v>45131</v>
      </c>
      <c r="AA22" s="8">
        <v>45152</v>
      </c>
      <c r="AB22" s="8">
        <v>45177</v>
      </c>
      <c r="AC22" s="8">
        <v>45166</v>
      </c>
      <c r="AD22" s="8">
        <v>45166</v>
      </c>
      <c r="AF22" s="8">
        <v>45173</v>
      </c>
    </row>
    <row r="23" spans="1:40" x14ac:dyDescent="0.2">
      <c r="H23" s="8">
        <v>44985</v>
      </c>
      <c r="I23" s="10" t="s">
        <v>592</v>
      </c>
      <c r="K23" s="8">
        <v>44992</v>
      </c>
      <c r="Q23" s="8">
        <v>45006</v>
      </c>
      <c r="Z23" s="8">
        <v>45132</v>
      </c>
      <c r="AA23" s="8">
        <v>45153</v>
      </c>
      <c r="AB23" s="10" t="s">
        <v>638</v>
      </c>
      <c r="AC23" s="10" t="s">
        <v>639</v>
      </c>
      <c r="AD23" s="8">
        <v>45167</v>
      </c>
      <c r="AF23" s="8">
        <v>45174</v>
      </c>
    </row>
    <row r="24" spans="1:40" x14ac:dyDescent="0.2">
      <c r="H24" s="8">
        <v>44986</v>
      </c>
      <c r="K24" s="8">
        <v>44993</v>
      </c>
      <c r="Q24" s="8">
        <v>45007</v>
      </c>
      <c r="Z24" s="8">
        <v>45133</v>
      </c>
      <c r="AA24" s="8">
        <v>45154</v>
      </c>
      <c r="AD24" s="8">
        <v>45168</v>
      </c>
      <c r="AF24" s="8">
        <v>45175</v>
      </c>
    </row>
    <row r="25" spans="1:40" x14ac:dyDescent="0.2">
      <c r="H25" s="8">
        <v>44987</v>
      </c>
      <c r="K25" s="10" t="s">
        <v>594</v>
      </c>
      <c r="Q25" s="10" t="s">
        <v>601</v>
      </c>
      <c r="Z25" s="10" t="s">
        <v>629</v>
      </c>
      <c r="AA25" s="10"/>
      <c r="AD25" s="10" t="s">
        <v>640</v>
      </c>
      <c r="AF25" s="10" t="s">
        <v>641</v>
      </c>
    </row>
    <row r="26" spans="1:40" x14ac:dyDescent="0.2">
      <c r="H26" s="8">
        <v>44988</v>
      </c>
    </row>
    <row r="27" spans="1:40" x14ac:dyDescent="0.2">
      <c r="H27" s="10" t="s">
        <v>590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zoomScale="145" zoomScaleNormal="145" workbookViewId="0">
      <selection activeCell="B19" sqref="B19"/>
    </sheetView>
  </sheetViews>
  <sheetFormatPr baseColWidth="10" defaultColWidth="11" defaultRowHeight="14.25" x14ac:dyDescent="0.2"/>
  <cols>
    <col min="1" max="1" width="21.125" style="16" bestFit="1" customWidth="1"/>
  </cols>
  <sheetData>
    <row r="1" spans="1:3" x14ac:dyDescent="0.2">
      <c r="A1" s="26" t="s">
        <v>610</v>
      </c>
      <c r="B1" s="27" t="s">
        <v>619</v>
      </c>
    </row>
    <row r="2" spans="1:3" x14ac:dyDescent="0.2">
      <c r="A2" s="16" t="s">
        <v>611</v>
      </c>
      <c r="B2" t="s">
        <v>619</v>
      </c>
    </row>
    <row r="3" spans="1:3" x14ac:dyDescent="0.2">
      <c r="A3" s="16" t="s">
        <v>612</v>
      </c>
      <c r="B3" t="s">
        <v>619</v>
      </c>
    </row>
    <row r="4" spans="1:3" x14ac:dyDescent="0.2">
      <c r="A4" s="16" t="s">
        <v>613</v>
      </c>
      <c r="B4" t="s">
        <v>619</v>
      </c>
    </row>
    <row r="5" spans="1:3" x14ac:dyDescent="0.2">
      <c r="A5" s="31" t="s">
        <v>614</v>
      </c>
      <c r="B5" s="32" t="s">
        <v>619</v>
      </c>
    </row>
    <row r="6" spans="1:3" x14ac:dyDescent="0.2">
      <c r="A6" s="16" t="s">
        <v>615</v>
      </c>
      <c r="B6" t="s">
        <v>619</v>
      </c>
    </row>
    <row r="7" spans="1:3" x14ac:dyDescent="0.2">
      <c r="A7" s="16" t="s">
        <v>649</v>
      </c>
      <c r="B7" t="s">
        <v>619</v>
      </c>
    </row>
    <row r="8" spans="1:3" x14ac:dyDescent="0.2">
      <c r="A8" s="16" t="s">
        <v>616</v>
      </c>
      <c r="B8" t="s">
        <v>619</v>
      </c>
      <c r="C8" s="25"/>
    </row>
    <row r="9" spans="1:3" x14ac:dyDescent="0.2">
      <c r="A9" s="16" t="s">
        <v>617</v>
      </c>
      <c r="B9" t="s">
        <v>619</v>
      </c>
    </row>
    <row r="10" spans="1:3" x14ac:dyDescent="0.2">
      <c r="A10" s="16" t="s">
        <v>618</v>
      </c>
      <c r="B10" t="s">
        <v>619</v>
      </c>
    </row>
    <row r="11" spans="1:3" x14ac:dyDescent="0.2">
      <c r="A11" s="16" t="s">
        <v>620</v>
      </c>
      <c r="B11" t="s">
        <v>621</v>
      </c>
    </row>
    <row r="12" spans="1:3" x14ac:dyDescent="0.2">
      <c r="A12" s="16" t="s">
        <v>622</v>
      </c>
      <c r="B12" t="s">
        <v>619</v>
      </c>
    </row>
    <row r="13" spans="1:3" ht="42.75" x14ac:dyDescent="0.2">
      <c r="A13" s="34" t="s">
        <v>651</v>
      </c>
      <c r="B13" s="33" t="s">
        <v>652</v>
      </c>
    </row>
    <row r="14" spans="1:3" x14ac:dyDescent="0.2">
      <c r="A14" s="16" t="s">
        <v>592</v>
      </c>
      <c r="B14" t="s">
        <v>619</v>
      </c>
    </row>
    <row r="15" spans="1:3" x14ac:dyDescent="0.2">
      <c r="A15" s="26" t="s">
        <v>642</v>
      </c>
      <c r="B15" s="27" t="s">
        <v>619</v>
      </c>
      <c r="C15" s="27"/>
    </row>
    <row r="16" spans="1:3" x14ac:dyDescent="0.2">
      <c r="A16" s="26" t="s">
        <v>647</v>
      </c>
      <c r="B16" s="27" t="s">
        <v>619</v>
      </c>
      <c r="C16" s="27"/>
    </row>
    <row r="17" spans="1:3" x14ac:dyDescent="0.2">
      <c r="A17" s="26" t="s">
        <v>648</v>
      </c>
      <c r="B17" s="27" t="s">
        <v>619</v>
      </c>
      <c r="C17" s="27"/>
    </row>
    <row r="18" spans="1:3" x14ac:dyDescent="0.2">
      <c r="A18" s="16" t="s">
        <v>653</v>
      </c>
      <c r="B18" s="27" t="s">
        <v>619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9"/>
  <sheetViews>
    <sheetView topLeftCell="A77" zoomScale="205" zoomScaleNormal="205" workbookViewId="0">
      <selection activeCell="D78" sqref="D78"/>
    </sheetView>
  </sheetViews>
  <sheetFormatPr baseColWidth="10" defaultColWidth="11" defaultRowHeight="14.25" x14ac:dyDescent="0.2"/>
  <cols>
    <col min="1" max="1" width="30.25" style="8" bestFit="1" customWidth="1"/>
    <col min="3" max="3" width="4.125" customWidth="1"/>
    <col min="4" max="4" width="22.625" customWidth="1"/>
  </cols>
  <sheetData>
    <row r="1" spans="1:1" x14ac:dyDescent="0.2">
      <c r="A1" s="8">
        <v>44927</v>
      </c>
    </row>
    <row r="2" spans="1:1" x14ac:dyDescent="0.2">
      <c r="A2" s="8">
        <v>44934</v>
      </c>
    </row>
    <row r="3" spans="1:1" x14ac:dyDescent="0.2">
      <c r="A3" s="8">
        <v>44941</v>
      </c>
    </row>
    <row r="4" spans="1:1" x14ac:dyDescent="0.2">
      <c r="A4" s="8">
        <v>44948</v>
      </c>
    </row>
    <row r="5" spans="1:1" x14ac:dyDescent="0.2">
      <c r="A5" s="8">
        <v>44955</v>
      </c>
    </row>
    <row r="6" spans="1:1" x14ac:dyDescent="0.2">
      <c r="A6" s="8">
        <v>44962</v>
      </c>
    </row>
    <row r="7" spans="1:1" x14ac:dyDescent="0.2">
      <c r="A7" s="8">
        <v>44969</v>
      </c>
    </row>
    <row r="8" spans="1:1" x14ac:dyDescent="0.2">
      <c r="A8" s="8">
        <v>44976</v>
      </c>
    </row>
    <row r="9" spans="1:1" x14ac:dyDescent="0.2">
      <c r="A9" s="8">
        <v>44983</v>
      </c>
    </row>
    <row r="10" spans="1:1" x14ac:dyDescent="0.2">
      <c r="A10" s="8">
        <v>44990</v>
      </c>
    </row>
    <row r="11" spans="1:1" x14ac:dyDescent="0.2">
      <c r="A11" s="8">
        <v>44997</v>
      </c>
    </row>
    <row r="12" spans="1:1" x14ac:dyDescent="0.2">
      <c r="A12" s="8">
        <v>45004</v>
      </c>
    </row>
    <row r="13" spans="1:1" x14ac:dyDescent="0.2">
      <c r="A13" s="8">
        <v>45011</v>
      </c>
    </row>
    <row r="14" spans="1:1" x14ac:dyDescent="0.2">
      <c r="A14" s="8">
        <v>45018</v>
      </c>
    </row>
    <row r="15" spans="1:1" x14ac:dyDescent="0.2">
      <c r="A15" s="8">
        <v>45025</v>
      </c>
    </row>
    <row r="16" spans="1:1" x14ac:dyDescent="0.2">
      <c r="A16" s="8">
        <v>45032</v>
      </c>
    </row>
    <row r="17" spans="1:1" x14ac:dyDescent="0.2">
      <c r="A17" s="8">
        <v>45039</v>
      </c>
    </row>
    <row r="18" spans="1:1" x14ac:dyDescent="0.2">
      <c r="A18" s="8">
        <v>45046</v>
      </c>
    </row>
    <row r="19" spans="1:1" x14ac:dyDescent="0.2">
      <c r="A19" s="8">
        <v>45053</v>
      </c>
    </row>
    <row r="20" spans="1:1" x14ac:dyDescent="0.2">
      <c r="A20" s="8">
        <v>45060</v>
      </c>
    </row>
    <row r="21" spans="1:1" x14ac:dyDescent="0.2">
      <c r="A21" s="8">
        <v>45067</v>
      </c>
    </row>
    <row r="22" spans="1:1" x14ac:dyDescent="0.2">
      <c r="A22" s="8">
        <v>45074</v>
      </c>
    </row>
    <row r="23" spans="1:1" x14ac:dyDescent="0.2">
      <c r="A23" s="8">
        <v>45081</v>
      </c>
    </row>
    <row r="24" spans="1:1" x14ac:dyDescent="0.2">
      <c r="A24" s="8">
        <v>45088</v>
      </c>
    </row>
    <row r="25" spans="1:1" x14ac:dyDescent="0.2">
      <c r="A25" s="8">
        <v>45095</v>
      </c>
    </row>
    <row r="26" spans="1:1" x14ac:dyDescent="0.2">
      <c r="A26" s="8">
        <v>45102</v>
      </c>
    </row>
    <row r="27" spans="1:1" x14ac:dyDescent="0.2">
      <c r="A27" s="8">
        <v>45109</v>
      </c>
    </row>
    <row r="28" spans="1:1" x14ac:dyDescent="0.2">
      <c r="A28" s="8">
        <v>45116</v>
      </c>
    </row>
    <row r="29" spans="1:1" x14ac:dyDescent="0.2">
      <c r="A29" s="8">
        <v>45123</v>
      </c>
    </row>
    <row r="30" spans="1:1" x14ac:dyDescent="0.2">
      <c r="A30" s="8">
        <v>45130</v>
      </c>
    </row>
    <row r="31" spans="1:1" x14ac:dyDescent="0.2">
      <c r="A31" s="8">
        <v>45137</v>
      </c>
    </row>
    <row r="32" spans="1:1" x14ac:dyDescent="0.2">
      <c r="A32" s="8">
        <v>45144</v>
      </c>
    </row>
    <row r="33" spans="1:1" x14ac:dyDescent="0.2">
      <c r="A33" s="8">
        <v>45151</v>
      </c>
    </row>
    <row r="34" spans="1:1" x14ac:dyDescent="0.2">
      <c r="A34" s="8">
        <v>45158</v>
      </c>
    </row>
    <row r="35" spans="1:1" x14ac:dyDescent="0.2">
      <c r="A35" s="8">
        <v>45165</v>
      </c>
    </row>
    <row r="36" spans="1:1" x14ac:dyDescent="0.2">
      <c r="A36" s="8">
        <v>45172</v>
      </c>
    </row>
    <row r="37" spans="1:1" x14ac:dyDescent="0.2">
      <c r="A37" s="8">
        <v>45179</v>
      </c>
    </row>
    <row r="38" spans="1:1" x14ac:dyDescent="0.2">
      <c r="A38" s="8">
        <v>45186</v>
      </c>
    </row>
    <row r="39" spans="1:1" x14ac:dyDescent="0.2">
      <c r="A39" s="8">
        <v>45193</v>
      </c>
    </row>
    <row r="40" spans="1:1" x14ac:dyDescent="0.2">
      <c r="A40" s="8">
        <v>45200</v>
      </c>
    </row>
    <row r="41" spans="1:1" x14ac:dyDescent="0.2">
      <c r="A41" s="8">
        <v>45207</v>
      </c>
    </row>
    <row r="42" spans="1:1" x14ac:dyDescent="0.2">
      <c r="A42" s="8">
        <v>45214</v>
      </c>
    </row>
    <row r="43" spans="1:1" x14ac:dyDescent="0.2">
      <c r="A43" s="8">
        <v>45221</v>
      </c>
    </row>
    <row r="44" spans="1:1" x14ac:dyDescent="0.2">
      <c r="A44" s="8">
        <v>45228</v>
      </c>
    </row>
    <row r="45" spans="1:1" x14ac:dyDescent="0.2">
      <c r="A45" s="8">
        <v>45235</v>
      </c>
    </row>
    <row r="46" spans="1:1" x14ac:dyDescent="0.2">
      <c r="A46" s="8">
        <v>45242</v>
      </c>
    </row>
    <row r="47" spans="1:1" x14ac:dyDescent="0.2">
      <c r="A47" s="8">
        <v>45249</v>
      </c>
    </row>
    <row r="48" spans="1:1" x14ac:dyDescent="0.2">
      <c r="A48" s="8">
        <v>45256</v>
      </c>
    </row>
    <row r="49" spans="1:5" x14ac:dyDescent="0.2">
      <c r="A49" s="8">
        <v>45263</v>
      </c>
    </row>
    <row r="50" spans="1:5" x14ac:dyDescent="0.2">
      <c r="A50" s="8">
        <v>45270</v>
      </c>
    </row>
    <row r="51" spans="1:5" x14ac:dyDescent="0.2">
      <c r="A51" s="8">
        <v>45277</v>
      </c>
    </row>
    <row r="52" spans="1:5" x14ac:dyDescent="0.2">
      <c r="A52" s="8">
        <v>45284</v>
      </c>
    </row>
    <row r="53" spans="1:5" x14ac:dyDescent="0.2">
      <c r="A53" s="8">
        <v>45291</v>
      </c>
    </row>
    <row r="55" spans="1:5" ht="20.25" customHeight="1" x14ac:dyDescent="0.2">
      <c r="A55" s="35"/>
      <c r="B55" s="36"/>
      <c r="D55" s="35"/>
      <c r="E55" s="36"/>
    </row>
    <row r="56" spans="1:5" ht="20.25" customHeight="1" x14ac:dyDescent="0.2">
      <c r="A56" s="35"/>
      <c r="B56" s="36"/>
      <c r="D56" s="35"/>
      <c r="E56" s="36"/>
    </row>
    <row r="57" spans="1:5" ht="20.25" customHeight="1" x14ac:dyDescent="0.2">
      <c r="A57" s="35"/>
      <c r="B57" s="36"/>
      <c r="D57" s="35"/>
      <c r="E57" s="36"/>
    </row>
    <row r="58" spans="1:5" ht="20.25" customHeight="1" x14ac:dyDescent="0.2">
      <c r="A58" s="35"/>
      <c r="B58" s="36"/>
      <c r="D58" s="35"/>
      <c r="E58" s="36"/>
    </row>
    <row r="59" spans="1:5" ht="20.25" customHeight="1" x14ac:dyDescent="0.2">
      <c r="A59" s="35"/>
      <c r="B59" s="36"/>
      <c r="D59" s="35"/>
      <c r="E59" s="36"/>
    </row>
    <row r="60" spans="1:5" ht="20.25" customHeight="1" x14ac:dyDescent="0.2">
      <c r="A60" s="35"/>
      <c r="B60" s="36"/>
      <c r="D60" s="35"/>
      <c r="E60" s="36"/>
    </row>
    <row r="61" spans="1:5" ht="20.25" customHeight="1" x14ac:dyDescent="0.2">
      <c r="A61" s="35"/>
      <c r="B61" s="36"/>
      <c r="D61" s="35"/>
      <c r="E61" s="36"/>
    </row>
    <row r="62" spans="1:5" ht="20.25" customHeight="1" x14ac:dyDescent="0.2">
      <c r="A62" s="35"/>
      <c r="B62" s="36"/>
      <c r="D62" s="35"/>
      <c r="E62" s="36"/>
    </row>
    <row r="63" spans="1:5" ht="20.25" customHeight="1" x14ac:dyDescent="0.2">
      <c r="A63" s="35"/>
      <c r="B63" s="36"/>
      <c r="D63" s="35"/>
      <c r="E63" s="36"/>
    </row>
    <row r="64" spans="1:5" ht="20.25" customHeight="1" x14ac:dyDescent="0.2">
      <c r="A64" s="35"/>
      <c r="B64" s="36"/>
      <c r="D64" s="35"/>
      <c r="E64" s="36"/>
    </row>
    <row r="65" spans="1:5" ht="20.25" customHeight="1" x14ac:dyDescent="0.2">
      <c r="A65" s="35"/>
      <c r="B65" s="36"/>
      <c r="D65" s="35"/>
      <c r="E65" s="36"/>
    </row>
    <row r="66" spans="1:5" ht="20.25" customHeight="1" x14ac:dyDescent="0.2">
      <c r="A66" s="35"/>
      <c r="B66" s="36"/>
      <c r="D66" s="35"/>
      <c r="E66" s="36"/>
    </row>
    <row r="67" spans="1:5" ht="20.25" customHeight="1" x14ac:dyDescent="0.2">
      <c r="A67" s="35"/>
      <c r="B67" s="36"/>
      <c r="D67" s="35"/>
      <c r="E67" s="36"/>
    </row>
    <row r="68" spans="1:5" ht="20.25" customHeight="1" x14ac:dyDescent="0.2">
      <c r="A68" s="35"/>
      <c r="B68" s="36"/>
      <c r="D68" s="35"/>
      <c r="E68" s="36"/>
    </row>
    <row r="69" spans="1:5" ht="20.25" customHeight="1" x14ac:dyDescent="0.2">
      <c r="A69" s="35"/>
      <c r="B69" s="36"/>
      <c r="D69" s="35"/>
      <c r="E69" s="36"/>
    </row>
    <row r="70" spans="1:5" ht="20.25" customHeight="1" x14ac:dyDescent="0.2">
      <c r="A70" s="35"/>
      <c r="B70" s="36"/>
      <c r="D70" s="35"/>
      <c r="E70" s="36"/>
    </row>
    <row r="71" spans="1:5" ht="20.25" customHeight="1" x14ac:dyDescent="0.2">
      <c r="A71" s="35"/>
      <c r="B71" s="36"/>
      <c r="D71" s="35"/>
      <c r="E71" s="36"/>
    </row>
    <row r="72" spans="1:5" ht="20.25" customHeight="1" x14ac:dyDescent="0.2">
      <c r="A72" s="35"/>
      <c r="B72" s="36"/>
      <c r="D72" s="35"/>
      <c r="E72" s="36"/>
    </row>
    <row r="73" spans="1:5" ht="20.25" customHeight="1" x14ac:dyDescent="0.2">
      <c r="A73" s="35"/>
      <c r="B73" s="36"/>
      <c r="D73" s="35"/>
      <c r="E73" s="36"/>
    </row>
    <row r="74" spans="1:5" ht="20.25" customHeight="1" x14ac:dyDescent="0.2">
      <c r="A74" s="35"/>
      <c r="B74" s="36"/>
      <c r="D74" s="35"/>
      <c r="E74" s="36"/>
    </row>
    <row r="75" spans="1:5" ht="20.25" customHeight="1" x14ac:dyDescent="0.2">
      <c r="A75" s="35"/>
      <c r="B75" s="36"/>
      <c r="D75" s="35"/>
      <c r="E75" s="36"/>
    </row>
    <row r="76" spans="1:5" ht="20.25" customHeight="1" x14ac:dyDescent="0.2">
      <c r="A76" s="35"/>
      <c r="B76" s="36"/>
      <c r="D76" s="35"/>
      <c r="E76" s="36"/>
    </row>
    <row r="77" spans="1:5" ht="20.25" customHeight="1" x14ac:dyDescent="0.2">
      <c r="A77" s="35"/>
      <c r="B77" s="36"/>
      <c r="D77" s="35"/>
      <c r="E77" s="36"/>
    </row>
    <row r="78" spans="1:5" ht="20.25" customHeight="1" x14ac:dyDescent="0.2">
      <c r="A78" s="35"/>
      <c r="B78" s="36"/>
      <c r="D78" s="35"/>
      <c r="E78" s="36"/>
    </row>
    <row r="79" spans="1:5" ht="20.25" customHeight="1" x14ac:dyDescent="0.2">
      <c r="A79" s="35"/>
      <c r="B79" s="36"/>
      <c r="D79" s="35"/>
      <c r="E79" s="36"/>
    </row>
    <row r="80" spans="1:5" ht="20.25" customHeight="1" x14ac:dyDescent="0.2">
      <c r="A80" s="35"/>
      <c r="B80" s="36"/>
      <c r="D80" s="35"/>
      <c r="E80" s="36"/>
    </row>
    <row r="81" spans="1:5" ht="20.25" customHeight="1" x14ac:dyDescent="0.2">
      <c r="A81" s="35"/>
      <c r="B81" s="36"/>
      <c r="D81" s="35"/>
      <c r="E81" s="36"/>
    </row>
    <row r="82" spans="1:5" ht="20.25" customHeight="1" x14ac:dyDescent="0.2">
      <c r="A82" s="35"/>
      <c r="B82" s="36"/>
      <c r="D82" s="35"/>
      <c r="E82" s="36"/>
    </row>
    <row r="83" spans="1:5" ht="20.25" customHeight="1" x14ac:dyDescent="0.2">
      <c r="A83" s="35"/>
      <c r="B83" s="36"/>
      <c r="D83" s="35"/>
      <c r="E83" s="36"/>
    </row>
    <row r="84" spans="1:5" ht="20.25" customHeight="1" x14ac:dyDescent="0.2">
      <c r="A84" s="35"/>
      <c r="B84" s="36"/>
      <c r="D84" s="35"/>
      <c r="E84" s="36"/>
    </row>
    <row r="85" spans="1:5" ht="20.25" customHeight="1" x14ac:dyDescent="0.2">
      <c r="A85" s="35"/>
      <c r="B85" s="36"/>
      <c r="D85" s="35"/>
      <c r="E85" s="36"/>
    </row>
    <row r="86" spans="1:5" ht="20.25" customHeight="1" x14ac:dyDescent="0.2">
      <c r="A86" s="35"/>
      <c r="B86" s="36"/>
      <c r="D86" s="35"/>
      <c r="E86" s="36"/>
    </row>
    <row r="87" spans="1:5" ht="20.25" customHeight="1" x14ac:dyDescent="0.2">
      <c r="A87" s="35"/>
      <c r="B87" s="36"/>
      <c r="D87" s="35"/>
      <c r="E87" s="36"/>
    </row>
    <row r="88" spans="1:5" ht="20.25" customHeight="1" x14ac:dyDescent="0.2">
      <c r="A88" s="35"/>
      <c r="B88" s="36"/>
      <c r="D88" s="35"/>
      <c r="E88" s="36"/>
    </row>
    <row r="89" spans="1:5" ht="20.25" customHeight="1" x14ac:dyDescent="0.2"/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Cortes</vt:lpstr>
      <vt:lpstr>Sumas</vt:lpstr>
      <vt:lpstr>Hoja3</vt:lpstr>
      <vt:lpstr>Incapacidades del personal</vt:lpstr>
      <vt:lpstr>Hoja1</vt:lpstr>
      <vt:lpstr>Vacaciones </vt:lpstr>
      <vt:lpstr>Descansos</vt:lpstr>
      <vt:lpstr>Fechas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HYDRA999</dc:creator>
  <cp:lastModifiedBy>erick hernandez tellez</cp:lastModifiedBy>
  <cp:lastPrinted>2024-02-13T21:31:48Z</cp:lastPrinted>
  <dcterms:created xsi:type="dcterms:W3CDTF">2021-02-03T17:35:38Z</dcterms:created>
  <dcterms:modified xsi:type="dcterms:W3CDTF">2024-02-13T22:06:36Z</dcterms:modified>
</cp:coreProperties>
</file>