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Cortes!$F$881:$F$1237</definedName>
  </definedNames>
  <calcPr calcId="162913"/>
</workbook>
</file>

<file path=xl/calcChain.xml><?xml version="1.0" encoding="utf-8"?>
<calcChain xmlns="http://schemas.openxmlformats.org/spreadsheetml/2006/main"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<sst xmlns="http://schemas.openxmlformats.org/spreadsheetml/2006/main" count="756" uniqueCount="666">
  <si>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</si>
  <si>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</si>
  <si>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</si>
  <si>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</si>
  <si>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</si>
  <si>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</si>
  <si>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</si>
  <si>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</si>
  <si>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</si>
  <si>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</si>
  <si>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</si>
  <si>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</si>
  <si>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</si>
  <si>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</si>
  <si>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</si>
  <si>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</si>
  <si>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</si>
  <si>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</si>
  <si>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</si>
  <si>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</si>
  <si>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</si>
  <si>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</si>
  <si>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</si>
  <si>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</si>
  <si>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</si>
  <si>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</si>
  <si>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</si>
  <si>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</si>
  <si>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</si>
  <si>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</si>
  <si>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</si>
  <si>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</si>
  <si>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</si>
  <si>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</si>
  <si>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</si>
  <si>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</si>
  <si>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</si>
  <si>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</si>
  <si>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</si>
  <si>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</si>
  <si>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</si>
  <si>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</si>
  <si>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</si>
  <si>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</si>
  <si>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</si>
  <si>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</si>
  <si>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</si>
  <si>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</si>
  <si>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</si>
  <si>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</si>
  <si>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</si>
  <si>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</si>
  <si>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</si>
  <si>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</si>
  <si>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</si>
  <si>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</si>
  <si>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</si>
  <si>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</si>
  <si>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</si>
  <si>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</si>
  <si>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</si>
  <si>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</si>
  <si>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</si>
  <si>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</si>
  <si>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</si>
  <si>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</si>
  <si>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</si>
  <si>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</si>
  <si>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</si>
  <si>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</si>
  <si>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</si>
  <si>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</si>
  <si>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</si>
  <si>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</si>
  <si>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</si>
  <si>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</si>
  <si>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</si>
  <si>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</si>
  <si>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</si>
  <si>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</si>
  <si>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</si>
  <si>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</si>
  <si>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</si>
  <si>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</si>
  <si>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</si>
  <si>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</si>
  <si>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</si>
  <si>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</si>
  <si>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</si>
  <si>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</si>
  <si>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</si>
  <si>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</si>
  <si>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</si>
  <si>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</si>
  <si>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</si>
  <si>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</si>
  <si>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</si>
  <si>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</si>
  <si>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</si>
  <si>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</si>
  <si>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</si>
  <si>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</si>
  <si>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</si>
  <si>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</si>
  <si>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</si>
  <si>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</si>
  <si>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</si>
  <si>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</si>
  <si>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</si>
  <si>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</si>
  <si>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</si>
  <si>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</si>
  <si>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</si>
  <si>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</si>
  <si>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</si>
  <si>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</si>
  <si>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</si>
  <si>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</si>
  <si>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</si>
  <si>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</si>
  <si>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</si>
  <si>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</si>
  <si>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</si>
  <si>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</si>
  <si>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</si>
  <si>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</si>
  <si>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</si>
  <si>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</si>
  <si>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</si>
  <si>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</si>
  <si>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</si>
  <si>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</si>
  <si>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</si>
  <si>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</si>
  <si>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</si>
  <si>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</si>
  <si>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</si>
  <si>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</si>
  <si>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</si>
  <si>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</si>
  <si>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</si>
  <si>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</si>
  <si>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</si>
  <si>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</si>
  <si>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</si>
  <si>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</si>
  <si>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</si>
  <si>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</si>
  <si>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</si>
  <si>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</si>
  <si>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</si>
  <si>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</si>
  <si>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</si>
  <si>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</si>
  <si>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</si>
  <si>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</si>
  <si>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</si>
  <si>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</si>
  <si>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</si>
  <si>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</si>
  <si>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</si>
  <si>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</si>
  <si>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</si>
  <si>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</si>
  <si>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</si>
  <si>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</si>
  <si>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</si>
  <si>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</si>
  <si>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</si>
  <si>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</si>
  <si>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</si>
  <si>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</si>
  <si>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</si>
  <si>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</si>
  <si>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</si>
  <si>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</si>
  <si>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</si>
  <si>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</si>
  <si>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</si>
  <si>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</si>
  <si>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</si>
  <si>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</si>
  <si>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</si>
  <si>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</si>
  <si>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</si>
  <si>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</si>
  <si>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</si>
  <si>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</si>
  <si>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</si>
  <si>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</si>
  <si>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</si>
  <si>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</si>
  <si>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</si>
  <si>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</si>
  <si>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</si>
  <si>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</si>
  <si>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</si>
  <si>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</si>
  <si>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</si>
  <si>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</si>
  <si>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</si>
  <si>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</si>
  <si>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</si>
  <si>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</si>
  <si>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</si>
  <si>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</si>
  <si>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</si>
  <si>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</si>
  <si>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</si>
  <si>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</si>
  <si>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</si>
  <si>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</si>
  <si>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</si>
  <si>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</si>
  <si>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</si>
  <si>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</si>
  <si>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</si>
  <si>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</si>
  <si>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</si>
  <si>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</si>
  <si>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</si>
  <si>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</si>
  <si>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</si>
  <si>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</si>
  <si>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</si>
  <si>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</si>
  <si>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</si>
  <si>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</si>
  <si>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</si>
  <si>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</si>
  <si>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</si>
  <si>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</si>
  <si>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</si>
  <si>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</si>
  <si>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</si>
  <si>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</si>
  <si>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</si>
  <si>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</si>
  <si>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</si>
  <si>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</si>
  <si>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</si>
  <si>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</si>
  <si>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</si>
  <si>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</si>
  <si>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</si>
  <si>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</si>
  <si>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</si>
  <si>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</si>
  <si>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</si>
  <si>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</si>
  <si>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</si>
  <si>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</si>
  <si>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</si>
  <si>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</si>
  <si>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</si>
  <si>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</si>
  <si>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</si>
  <si>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</si>
  <si>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</si>
  <si>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</si>
  <si>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</si>
  <si>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</si>
  <si>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</si>
  <si>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</si>
  <si>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</si>
  <si>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</si>
  <si>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</si>
  <si>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</si>
  <si>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</si>
  <si>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</si>
  <si>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</si>
  <si>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</si>
  <si>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</si>
  <si>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</si>
  <si>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</si>
  <si>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</si>
  <si>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</si>
  <si>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</si>
  <si>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</si>
  <si>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</si>
  <si>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</si>
  <si>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</si>
  <si>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</si>
  <si>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</si>
  <si>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</si>
  <si>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</si>
  <si>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</si>
  <si>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</si>
  <si>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</si>
  <si>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</si>
  <si>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</si>
  <si>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</si>
  <si>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</si>
  <si>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</si>
  <si>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</si>
  <si>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</si>
  <si>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</si>
  <si>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</si>
  <si>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</si>
  <si>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</si>
  <si>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</si>
  <si>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</si>
  <si>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</si>
  <si>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</si>
  <si>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</si>
  <si>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</si>
  <si>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</si>
  <si>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</si>
  <si>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</si>
  <si>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</si>
  <si>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</si>
  <si>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</si>
  <si>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</si>
  <si>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</si>
  <si>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</si>
  <si>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</si>
  <si>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</si>
  <si>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</si>
  <si>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</si>
  <si>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</si>
  <si>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</si>
  <si>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</si>
  <si>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</si>
  <si>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</si>
  <si>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</si>
  <si>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</si>
  <si>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</si>
  <si>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</si>
  <si>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</si>
  <si>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</si>
  <si>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</si>
  <si>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</si>
  <si>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</si>
  <si>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</si>
  <si>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</si>
  <si>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</si>
  <si>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</si>
  <si>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</si>
  <si>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</si>
  <si>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</si>
  <si>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</si>
  <si>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</si>
  <si>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</si>
  <si>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</si>
  <si>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</si>
  <si>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</si>
  <si>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</si>
  <si>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</si>
  <si>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</si>
  <si>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</si>
  <si>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</si>
  <si>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</si>
  <si>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</si>
  <si>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</si>
  <si>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</si>
  <si>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</si>
  <si>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</si>
  <si>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</si>
  <si>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</si>
  <si>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</si>
  <si>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</si>
  <si>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</si>
  <si>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</si>
  <si>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</si>
  <si>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</si>
  <si>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</si>
  <si>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</si>
  <si>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</si>
  <si>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</si>
  <si>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</si>
  <si>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</si>
  <si>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</si>
  <si>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</si>
  <si>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</si>
  <si>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</si>
  <si>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</si>
  <si>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</si>
  <si>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</si>
  <si>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</si>
  <si>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</si>
  <si>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</si>
  <si>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</si>
  <si>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</si>
  <si>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</si>
  <si>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</si>
  <si>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</si>
  <si>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</si>
  <si>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</si>
  <si>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</si>
  <si>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</si>
  <si>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</si>
  <si>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</si>
  <si>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</si>
  <si>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</si>
  <si>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</si>
  <si>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</si>
  <si>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</si>
  <si>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</si>
  <si>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</si>
  <si>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</si>
  <si>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</si>
  <si>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</si>
  <si>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</si>
  <si>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</si>
  <si>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</si>
  <si>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</si>
  <si>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</si>
  <si>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</si>
  <si>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</si>
  <si>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</si>
  <si>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</si>
  <si>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</si>
  <si>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</si>
  <si>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</si>
  <si>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</si>
  <si>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</si>
  <si>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</si>
  <si>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</si>
  <si>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</si>
  <si>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</si>
  <si>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</si>
  <si>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</si>
  <si>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</si>
  <si>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</si>
  <si>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</si>
  <si>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</si>
  <si>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</si>
  <si>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</si>
  <si>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</si>
  <si>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</si>
  <si>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</si>
  <si>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</si>
  <si>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</si>
  <si>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</si>
  <si>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</si>
  <si>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</si>
  <si>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</si>
  <si>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</si>
  <si>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</si>
  <si>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</si>
  <si>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</si>
  <si>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</si>
  <si>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</si>
  <si>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</si>
  <si>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</si>
  <si>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</si>
  <si>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</si>
  <si>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</si>
  <si>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</si>
  <si>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</si>
  <si>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</si>
  <si>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</si>
  <si>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</si>
  <si>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</si>
  <si>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</si>
  <si>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</si>
  <si>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</si>
  <si>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</si>
  <si>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</si>
  <si>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</si>
  <si>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</si>
  <si>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</si>
  <si>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</si>
  <si>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</si>
  <si>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</si>
  <si>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</si>
  <si>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</si>
  <si>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</si>
  <si>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</si>
  <si>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</si>
  <si>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</si>
  <si>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</si>
  <si>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</si>
  <si>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</si>
  <si>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</si>
  <si>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</si>
  <si>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</si>
  <si>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</si>
  <si>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</si>
  <si>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</si>
  <si>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</si>
  <si>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</si>
  <si>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</si>
  <si>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</si>
  <si>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</si>
  <si>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</si>
  <si>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</si>
  <si>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</si>
  <si>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</si>
  <si>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</si>
  <si>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</si>
  <si>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</si>
  <si>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</si>
  <si>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</si>
  <si>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</si>
  <si>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</si>
  <si>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</si>
  <si>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</si>
  <si>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</si>
  <si>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</si>
  <si>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</si>
  <si>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</si>
  <si>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</si>
  <si>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</si>
  <si>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</si>
  <si>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</si>
  <si>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</si>
  <si>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</si>
  <si>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</si>
  <si>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</si>
  <si>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</si>
  <si>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</si>
  <si>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</si>
  <si>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</si>
  <si>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</si>
  <si>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</si>
  <si>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</si>
  <si>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</si>
  <si>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</si>
  <si>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</si>
  <si>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</si>
  <si>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</si>
  <si>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</si>
  <si>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</si>
  <si>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</si>
  <si>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</si>
  <si>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</si>
  <si>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</si>
  <si>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</si>
  <si>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</si>
  <si>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</si>
  <si>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</si>
  <si>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</si>
  <si>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</si>
  <si>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</si>
  <si>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</si>
  <si>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</si>
  <si>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</si>
  <si>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</si>
  <si>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</si>
  <si>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</si>
  <si>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</si>
  <si>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</si>
  <si>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</si>
  <si>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</si>
  <si>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</si>
  <si>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</si>
  <si>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</si>
  <si>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</si>
  <si>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</si>
  <si>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</si>
  <si>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</si>
  <si>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</si>
  <si>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</si>
  <si>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</si>
  <si>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</si>
  <si>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</si>
  <si>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</si>
  <si>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</si>
  <si>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</si>
  <si>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</si>
  <si>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</si>
  <si>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</si>
  <si>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</si>
  <si>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</si>
  <si>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</si>
  <si>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</si>
  <si>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</si>
  <si>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</si>
  <si>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</si>
  <si>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</si>
  <si>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</si>
  <si>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</si>
  <si>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</si>
  <si>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</si>
  <si>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</si>
  <si>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</si>
  <si>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</si>
  <si>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</si>
  <si>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</si>
  <si>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</si>
  <si>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</si>
  <si>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</si>
  <si>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</si>
  <si>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</si>
  <si>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</si>
  <si>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</si>
  <si>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</si>
  <si>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</si>
  <si>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</si>
  <si>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</si>
  <si>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</si>
  <si>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</si>
  <si>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</si>
  <si>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</si>
  <si>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</si>
  <si>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</si>
  <si>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</si>
  <si>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</si>
  <si>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</si>
  <si>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</si>
  <si>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</si>
  <si>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</si>
  <si>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</si>
  <si>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</si>
  <si>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</si>
  <si>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</si>
  <si>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</si>
  <si>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</si>
  <si>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</si>
  <si>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</si>
  <si>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</si>
  <si>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</si>
  <si>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</si>
  <si>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</si>
  <si>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</si>
  <si>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</si>
  <si>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</si>
  <si>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</si>
  <si>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</si>
  <si>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</si>
  <si>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</si>
  <si>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</si>
  <si>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</si>
  <si>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</si>
  <si>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</si>
  <si>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</si>
  <si>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</si>
  <si>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</si>
  <si>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</si>
  <si>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</si>
  <si>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</si>
  <si>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</si>
  <si>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</si>
  <si>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</si>
  <si>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</si>
  <si>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</si>
  <si>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</si>
  <si>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</si>
  <si>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</si>
  <si>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</si>
  <si>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</si>
  <si>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</si>
  <si>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</si>
  <si>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</si>
  <si>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</si>
  <si>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</si>
  <si>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</si>
  <si>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</si>
  <si>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</si>
  <si>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</si>
  <si>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</si>
  <si>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</si>
  <si>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</si>
  <si>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</si>
  <si>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</si>
  <si>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</si>
  <si>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</si>
  <si>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</si>
  <si>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</si>
  <si>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</si>
  <si>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</si>
  <si>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</si>
  <si>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</si>
  <si>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</si>
  <si>
    <t>inicia cuenta regresiva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</si>
</sst>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1219" zoomScale="145" zoomScaleNormal="145" workbookViewId="0">
      <selection activeCell="C1238" sqref="C1238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4" t="s">
        <v>568</v>
      </c>
      <c r="B1" s="55"/>
      <c r="C1" s="56"/>
    </row>
    <row r="2" spans="1:3" ht="14.25" x14ac:dyDescent="0.2">
      <c r="A2" s="57"/>
      <c r="B2" s="58"/>
      <c r="C2" s="59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4" t="s">
        <v>56</v>
      </c>
      <c r="B34" s="55"/>
      <c r="C34" s="56"/>
    </row>
    <row r="35" spans="1:3" ht="15.75" customHeight="1" x14ac:dyDescent="0.2">
      <c r="A35" s="57"/>
      <c r="B35" s="58"/>
      <c r="C35" s="59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4" t="s">
        <v>119</v>
      </c>
      <c r="B68" s="55"/>
      <c r="C68" s="56"/>
    </row>
    <row r="69" spans="1:3" ht="15.75" customHeight="1" x14ac:dyDescent="0.2">
      <c r="A69" s="57"/>
      <c r="B69" s="58"/>
      <c r="C69" s="59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4" t="s">
        <v>178</v>
      </c>
      <c r="B101" s="55"/>
      <c r="C101" s="56"/>
    </row>
    <row r="102" spans="1:3" ht="15.75" customHeight="1" x14ac:dyDescent="0.2">
      <c r="A102" s="57"/>
      <c r="B102" s="58"/>
      <c r="C102" s="59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4" t="s">
        <v>304</v>
      </c>
      <c r="B135" s="55"/>
      <c r="C135" s="56"/>
    </row>
    <row r="136" spans="1:3" ht="15.75" customHeight="1" x14ac:dyDescent="0.2">
      <c r="A136" s="57"/>
      <c r="B136" s="58"/>
      <c r="C136" s="59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4" t="s">
        <v>303</v>
      </c>
      <c r="B169" s="55"/>
      <c r="C169" s="56"/>
    </row>
    <row r="170" spans="1:3" ht="15.75" customHeight="1" x14ac:dyDescent="0.2">
      <c r="A170" s="57"/>
      <c r="B170" s="58"/>
      <c r="C170" s="59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4" t="s">
        <v>422</v>
      </c>
      <c r="B201" s="55"/>
      <c r="C201" s="56"/>
    </row>
    <row r="202" spans="1:3" ht="15.75" customHeight="1" x14ac:dyDescent="0.2">
      <c r="A202" s="57"/>
      <c r="B202" s="58"/>
      <c r="C202" s="59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4" t="s">
        <v>421</v>
      </c>
      <c r="B234" s="55"/>
      <c r="C234" s="56"/>
    </row>
    <row r="235" spans="1:3" ht="15.75" customHeight="1" x14ac:dyDescent="0.2">
      <c r="A235" s="57"/>
      <c r="B235" s="58"/>
      <c r="C235" s="59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4" t="s">
        <v>483</v>
      </c>
      <c r="B266" s="55"/>
      <c r="C266" s="56"/>
    </row>
    <row r="267" spans="1:3" ht="15.75" customHeight="1" x14ac:dyDescent="0.2">
      <c r="A267" s="57"/>
      <c r="B267" s="58"/>
      <c r="C267" s="59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4" t="s">
        <v>577</v>
      </c>
      <c r="B298" s="55"/>
      <c r="C298" s="56"/>
    </row>
    <row r="299" spans="1:3" ht="15.75" customHeight="1" x14ac:dyDescent="0.2">
      <c r="A299" s="57"/>
      <c r="B299" s="58"/>
      <c r="C299" s="59"/>
    </row>
    <row r="300" spans="1:3" ht="15.75" customHeight="1" x14ac:dyDescent="0.25">
      <c r="A300" s="1">
        <v>44562</v>
      </c>
      <c r="B300" s="66" t="s">
        <v>545</v>
      </c>
      <c r="C300" s="6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4" t="s">
        <v>576</v>
      </c>
      <c r="B331" s="55"/>
      <c r="C331" s="56"/>
    </row>
    <row r="332" spans="1:5" ht="15.75" customHeight="1" x14ac:dyDescent="0.2">
      <c r="A332" s="57"/>
      <c r="B332" s="58"/>
      <c r="C332" s="59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4" t="s">
        <v>575</v>
      </c>
      <c r="B361" s="55"/>
      <c r="C361" s="56"/>
    </row>
    <row r="362" spans="1:5" ht="15.75" customHeight="1" x14ac:dyDescent="0.2">
      <c r="A362" s="57"/>
      <c r="B362" s="58"/>
      <c r="C362" s="59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4" t="s">
        <v>574</v>
      </c>
      <c r="B394" s="55"/>
      <c r="C394" s="56"/>
    </row>
    <row r="395" spans="1:5" ht="15.75" customHeight="1" x14ac:dyDescent="0.2">
      <c r="A395" s="57"/>
      <c r="B395" s="58"/>
      <c r="C395" s="59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4" t="s">
        <v>573</v>
      </c>
      <c r="B426" s="55"/>
      <c r="C426" s="56"/>
    </row>
    <row r="427" spans="1:5" ht="15.75" customHeight="1" x14ac:dyDescent="0.2">
      <c r="A427" s="57"/>
      <c r="B427" s="58"/>
      <c r="C427" s="59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4" t="s">
        <v>572</v>
      </c>
      <c r="B459" s="55"/>
      <c r="C459" s="56"/>
    </row>
    <row r="460" spans="1:5" ht="15.75" customHeight="1" x14ac:dyDescent="0.2">
      <c r="A460" s="57"/>
      <c r="B460" s="58"/>
      <c r="C460" s="59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4" t="s">
        <v>571</v>
      </c>
      <c r="B491" s="55"/>
      <c r="C491" s="56"/>
    </row>
    <row r="492" spans="1:5" ht="15.75" customHeight="1" x14ac:dyDescent="0.2">
      <c r="A492" s="57"/>
      <c r="B492" s="58"/>
      <c r="C492" s="59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4" t="s">
        <v>570</v>
      </c>
      <c r="B524" s="55"/>
      <c r="C524" s="56"/>
    </row>
    <row r="525" spans="1:5" ht="15.75" customHeight="1" x14ac:dyDescent="0.2">
      <c r="A525" s="57"/>
      <c r="B525" s="58"/>
      <c r="C525" s="59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4" t="s">
        <v>569</v>
      </c>
      <c r="B557" s="55"/>
      <c r="C557" s="56"/>
    </row>
    <row r="558" spans="1:5" ht="15.75" customHeight="1" x14ac:dyDescent="0.2">
      <c r="A558" s="57"/>
      <c r="B558" s="58"/>
      <c r="C558" s="59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4" t="s">
        <v>578</v>
      </c>
      <c r="B589" s="55"/>
      <c r="C589" s="56"/>
      <c r="D589">
        <f t="shared" si="16"/>
        <v>0</v>
      </c>
    </row>
    <row r="590" spans="1:5" ht="15.75" customHeight="1" x14ac:dyDescent="0.2">
      <c r="A590" s="57"/>
      <c r="B590" s="58"/>
      <c r="C590" s="59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4" t="s">
        <v>579</v>
      </c>
      <c r="B622" s="55"/>
      <c r="C622" s="56"/>
    </row>
    <row r="623" spans="1:7" ht="15.75" customHeight="1" x14ac:dyDescent="0.2">
      <c r="A623" s="57"/>
      <c r="B623" s="58"/>
      <c r="C623" s="59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3" t="s">
        <v>580</v>
      </c>
      <c r="C643" s="53"/>
      <c r="D643" s="53"/>
      <c r="E643" s="53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3" t="s">
        <v>580</v>
      </c>
      <c r="C650" s="53"/>
      <c r="D650" s="53"/>
      <c r="E650" s="53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3" t="s">
        <v>580</v>
      </c>
      <c r="C659" s="53"/>
      <c r="D659" s="53"/>
      <c r="E659" s="53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3" t="s">
        <v>580</v>
      </c>
      <c r="C666" s="53"/>
      <c r="D666" s="53"/>
      <c r="E666" s="53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2" t="s">
        <v>589</v>
      </c>
      <c r="B687" s="52"/>
      <c r="C687" s="52"/>
      <c r="D687" s="52"/>
      <c r="E687" s="52"/>
    </row>
    <row r="688" spans="1:5" ht="15.75" customHeight="1" x14ac:dyDescent="0.2">
      <c r="A688" s="52"/>
      <c r="B688" s="52"/>
      <c r="C688" s="52"/>
      <c r="D688" s="52"/>
      <c r="E688" s="52"/>
    </row>
    <row r="689" spans="1:5" ht="15.75" customHeight="1" x14ac:dyDescent="0.25">
      <c r="A689" s="1">
        <v>44927</v>
      </c>
      <c r="B689" s="48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1" t="s">
        <v>596</v>
      </c>
      <c r="C696" s="51"/>
      <c r="D696" s="51"/>
      <c r="E696" s="51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8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8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9" t="s">
        <v>580</v>
      </c>
      <c r="C717" s="50"/>
      <c r="D717" s="50"/>
      <c r="E717" s="50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8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8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8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8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0" t="s">
        <v>580</v>
      </c>
      <c r="C756" s="50"/>
      <c r="D756" s="50"/>
      <c r="E756" s="50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6" t="s">
        <v>664</v>
      </c>
      <c r="B1205" s="46"/>
      <c r="C1205" s="46"/>
      <c r="D1205" s="46"/>
      <c r="E1205" s="46"/>
    </row>
    <row r="1206" spans="1:6" ht="15" customHeight="1" x14ac:dyDescent="0.2">
      <c r="A1206" s="46"/>
      <c r="B1206" s="46"/>
      <c r="C1206" s="46"/>
      <c r="D1206" s="46"/>
      <c r="E1206" s="46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37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47" t="s">
        <v>580</v>
      </c>
      <c r="C1211" s="47"/>
      <c r="D1211" s="47"/>
      <c r="E1211" s="47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47" t="s">
        <v>580</v>
      </c>
      <c r="C1218" s="47"/>
      <c r="D1218" s="47"/>
      <c r="E1218" s="47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47" t="s">
        <v>580</v>
      </c>
      <c r="C1225" s="47"/>
      <c r="D1225" s="47"/>
      <c r="E1225" s="47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47" t="s">
        <v>580</v>
      </c>
      <c r="C1232" s="47"/>
      <c r="D1232" s="47"/>
      <c r="E1232" s="47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665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</sheetData>
  <autoFilter ref="F881:F1237"/>
  <mergeCells count="118">
    <mergeCell ref="B1211:E1211"/>
    <mergeCell ref="B1218:E1218"/>
    <mergeCell ref="B1225:E1225"/>
    <mergeCell ref="B1232:E1232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105:E1105"/>
    <mergeCell ref="B1078:E1078"/>
    <mergeCell ref="B1008:E100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043:E1044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B807:E807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topLeftCell="A23" zoomScale="205" zoomScaleNormal="205" workbookViewId="0">
      <selection sqref="A1:B66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1412</v>
      </c>
      <c r="B1" s="36">
        <v>1412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214</v>
      </c>
      <c r="B2" s="36">
        <v>214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>
        <v>1711</v>
      </c>
      <c r="B3" s="36">
        <v>1711</v>
      </c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>
        <v>9183</v>
      </c>
      <c r="B4" s="35">
        <v>9183</v>
      </c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>
        <v>2102</v>
      </c>
      <c r="B5" s="13">
        <v>2102</v>
      </c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>
        <v>81</v>
      </c>
      <c r="B6" s="13">
        <v>81</v>
      </c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>
        <v>601</v>
      </c>
      <c r="B7" s="13">
        <v>601</v>
      </c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>
        <v>193</v>
      </c>
      <c r="B8" s="13">
        <v>193</v>
      </c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>
        <v>244</v>
      </c>
      <c r="B9" s="13">
        <v>244</v>
      </c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>
        <v>177</v>
      </c>
      <c r="B10" s="13">
        <v>177</v>
      </c>
      <c r="D10" s="23"/>
      <c r="E10" s="22">
        <f t="shared" si="0"/>
        <v>0</v>
      </c>
    </row>
    <row r="11" spans="1:11" ht="21" thickTop="1" thickBot="1" x14ac:dyDescent="0.35">
      <c r="A11" s="14">
        <v>1670</v>
      </c>
      <c r="B11" s="13">
        <v>1670</v>
      </c>
      <c r="D11" s="23"/>
      <c r="E11" s="22">
        <f t="shared" si="0"/>
        <v>0</v>
      </c>
    </row>
    <row r="12" spans="1:11" ht="21" thickTop="1" thickBot="1" x14ac:dyDescent="0.35">
      <c r="A12" s="14">
        <v>3352</v>
      </c>
      <c r="B12" s="13">
        <v>3352</v>
      </c>
      <c r="D12" s="23"/>
      <c r="E12" s="22">
        <f t="shared" si="0"/>
        <v>0</v>
      </c>
    </row>
    <row r="13" spans="1:11" ht="21" thickTop="1" thickBot="1" x14ac:dyDescent="0.35">
      <c r="A13" s="14">
        <v>241</v>
      </c>
      <c r="B13" s="13">
        <v>241</v>
      </c>
      <c r="D13" s="23"/>
      <c r="E13" s="22">
        <f t="shared" si="0"/>
        <v>0</v>
      </c>
    </row>
    <row r="14" spans="1:11" ht="21" thickTop="1" thickBot="1" x14ac:dyDescent="0.35">
      <c r="A14" s="14">
        <v>203</v>
      </c>
      <c r="B14" s="42">
        <v>203</v>
      </c>
      <c r="D14" s="23"/>
      <c r="E14" s="22">
        <f t="shared" si="0"/>
        <v>0</v>
      </c>
    </row>
    <row r="15" spans="1:11" ht="21" thickTop="1" thickBot="1" x14ac:dyDescent="0.35">
      <c r="A15" s="14">
        <v>486</v>
      </c>
      <c r="B15" s="42">
        <v>486</v>
      </c>
      <c r="D15" s="23"/>
      <c r="E15" s="22">
        <f t="shared" si="0"/>
        <v>0</v>
      </c>
    </row>
    <row r="16" spans="1:11" ht="21" thickTop="1" thickBot="1" x14ac:dyDescent="0.35">
      <c r="A16" s="14">
        <v>700</v>
      </c>
      <c r="B16" s="13">
        <v>700</v>
      </c>
      <c r="D16" s="23"/>
      <c r="E16" s="22">
        <f t="shared" ref="E16:E23" si="1">D16*1.03</f>
        <v>0</v>
      </c>
      <c r="H16" s="9"/>
      <c r="I16" s="9"/>
    </row>
    <row r="17" spans="1:5" ht="21" thickTop="1" thickBot="1" x14ac:dyDescent="0.35">
      <c r="A17" s="14">
        <v>124</v>
      </c>
      <c r="B17" s="13">
        <v>124</v>
      </c>
      <c r="D17" s="23"/>
      <c r="E17" s="22">
        <f t="shared" si="1"/>
        <v>0</v>
      </c>
    </row>
    <row r="18" spans="1:5" ht="21" thickTop="1" thickBot="1" x14ac:dyDescent="0.35">
      <c r="A18" s="14">
        <v>1989</v>
      </c>
      <c r="B18" s="13">
        <v>1989</v>
      </c>
      <c r="D18" s="23"/>
      <c r="E18" s="22">
        <f t="shared" si="1"/>
        <v>0</v>
      </c>
    </row>
    <row r="19" spans="1:5" ht="21" thickTop="1" thickBot="1" x14ac:dyDescent="0.35">
      <c r="A19" s="14">
        <v>1034</v>
      </c>
      <c r="B19" s="13">
        <v>1034</v>
      </c>
      <c r="D19" s="23"/>
      <c r="E19" s="22">
        <f t="shared" si="1"/>
        <v>0</v>
      </c>
    </row>
    <row r="20" spans="1:5" ht="21" thickTop="1" thickBot="1" x14ac:dyDescent="0.35">
      <c r="A20" s="14">
        <v>198</v>
      </c>
      <c r="B20" s="13">
        <v>198</v>
      </c>
      <c r="D20" s="23"/>
      <c r="E20" s="22">
        <f t="shared" si="1"/>
        <v>0</v>
      </c>
    </row>
    <row r="21" spans="1:5" ht="21" thickTop="1" thickBot="1" x14ac:dyDescent="0.35">
      <c r="A21" s="14">
        <v>360</v>
      </c>
      <c r="B21" s="13">
        <v>360</v>
      </c>
      <c r="D21" s="23"/>
      <c r="E21" s="22">
        <f t="shared" si="1"/>
        <v>0</v>
      </c>
    </row>
    <row r="22" spans="1:5" ht="21" thickTop="1" thickBot="1" x14ac:dyDescent="0.35">
      <c r="A22" s="14">
        <v>364</v>
      </c>
      <c r="B22" s="13">
        <v>364</v>
      </c>
      <c r="D22" s="23"/>
      <c r="E22" s="22">
        <f t="shared" si="1"/>
        <v>0</v>
      </c>
    </row>
    <row r="23" spans="1:5" ht="21" thickTop="1" thickBot="1" x14ac:dyDescent="0.35">
      <c r="A23" s="14">
        <v>387</v>
      </c>
      <c r="B23" s="13">
        <v>387</v>
      </c>
      <c r="D23" s="23"/>
      <c r="E23" s="22">
        <f t="shared" si="1"/>
        <v>0</v>
      </c>
    </row>
    <row r="24" spans="1:5" ht="22.5" customHeight="1" thickTop="1" thickBot="1" x14ac:dyDescent="0.35">
      <c r="A24" s="14">
        <v>50</v>
      </c>
      <c r="B24" s="13">
        <v>50</v>
      </c>
      <c r="D24" s="19"/>
      <c r="E24" s="20"/>
    </row>
    <row r="25" spans="1:5" ht="20.25" thickTop="1" x14ac:dyDescent="0.3">
      <c r="A25" s="14">
        <v>124</v>
      </c>
      <c r="B25" s="43">
        <v>124</v>
      </c>
    </row>
    <row r="26" spans="1:5" ht="19.5" x14ac:dyDescent="0.3">
      <c r="A26" s="14">
        <v>3259</v>
      </c>
      <c r="B26" s="43">
        <v>3259</v>
      </c>
    </row>
    <row r="27" spans="1:5" ht="19.5" x14ac:dyDescent="0.3">
      <c r="A27" s="14">
        <v>1701</v>
      </c>
      <c r="B27" s="13">
        <v>1701</v>
      </c>
    </row>
    <row r="28" spans="1:5" ht="19.5" x14ac:dyDescent="0.3">
      <c r="A28" s="14">
        <v>444</v>
      </c>
      <c r="B28" s="13">
        <v>444</v>
      </c>
    </row>
    <row r="29" spans="1:5" ht="19.5" x14ac:dyDescent="0.3">
      <c r="A29" s="14">
        <v>342</v>
      </c>
      <c r="B29" s="13">
        <v>342</v>
      </c>
    </row>
    <row r="30" spans="1:5" ht="19.5" x14ac:dyDescent="0.3">
      <c r="A30" s="14">
        <v>100</v>
      </c>
      <c r="B30" s="13">
        <v>100</v>
      </c>
    </row>
    <row r="31" spans="1:5" ht="19.5" x14ac:dyDescent="0.3">
      <c r="A31" s="14"/>
      <c r="B31" s="13">
        <v>500</v>
      </c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19.5" x14ac:dyDescent="0.3">
      <c r="A64" s="14">
        <f>SUM(A1:A63)</f>
        <v>33046</v>
      </c>
      <c r="B64" s="13">
        <f>SUM(B1:B63)</f>
        <v>33546</v>
      </c>
    </row>
    <row r="65" spans="1:2" ht="39" x14ac:dyDescent="0.3">
      <c r="A65" s="15" t="s">
        <v>608</v>
      </c>
      <c r="B65" s="13">
        <f>B64-A64</f>
        <v>500</v>
      </c>
    </row>
    <row r="66" spans="1:2" ht="20.25" customHeight="1" x14ac:dyDescent="0.3">
      <c r="A66" s="45" t="s">
        <v>662</v>
      </c>
      <c r="B66" s="45" t="s">
        <v>663</v>
      </c>
    </row>
  </sheetData>
  <pageMargins left="0.19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1" sqref="B1"/>
    </sheetView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2024-06-04T18:17:13Z</cp:lastPrinted>
  <dcterms:created xsi:type="dcterms:W3CDTF">2021-02-03T17:35:38Z</dcterms:created>
  <dcterms:modified xsi:type="dcterms:W3CDTF">2024-06-04T21:39:29Z</dcterms:modified>
</cp:coreProperties>
</file>