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4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E882" i="1" l="1"/>
  <c r="D882" i="1"/>
  <c r="E888" i="1"/>
  <c r="E889" i="1"/>
  <c r="E891" i="1"/>
  <c r="E892" i="1"/>
  <c r="E893" i="1"/>
  <c r="E894" i="1"/>
  <c r="E895" i="1"/>
  <c r="E896" i="1"/>
  <c r="E898" i="1"/>
  <c r="E899" i="1"/>
  <c r="E900" i="1"/>
  <c r="E901" i="1"/>
  <c r="E902" i="1"/>
  <c r="E903" i="1"/>
  <c r="E905" i="1"/>
  <c r="E906" i="1"/>
  <c r="E907" i="1"/>
  <c r="E908" i="1"/>
  <c r="E909" i="1"/>
  <c r="E910" i="1"/>
  <c r="D884" i="1"/>
  <c r="E884" i="1" s="1"/>
  <c r="D885" i="1"/>
  <c r="E885" i="1" s="1"/>
  <c r="D886" i="1"/>
  <c r="E886" i="1" s="1"/>
  <c r="D887" i="1"/>
  <c r="E887" i="1" s="1"/>
  <c r="D888" i="1"/>
  <c r="D889" i="1"/>
  <c r="D891" i="1"/>
  <c r="D892" i="1"/>
  <c r="D893" i="1"/>
  <c r="D894" i="1"/>
  <c r="D895" i="1"/>
  <c r="D896" i="1"/>
  <c r="D898" i="1"/>
  <c r="D899" i="1"/>
  <c r="D900" i="1"/>
  <c r="D901" i="1"/>
  <c r="D902" i="1"/>
  <c r="D903" i="1"/>
  <c r="D905" i="1"/>
  <c r="D906" i="1"/>
  <c r="D907" i="1"/>
  <c r="D908" i="1"/>
  <c r="D909" i="1"/>
  <c r="D910" i="1"/>
  <c r="E879" i="1" l="1"/>
  <c r="E875" i="1" l="1"/>
  <c r="E873" i="1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D875" i="1"/>
  <c r="D876" i="1"/>
  <c r="E876" i="1" s="1"/>
  <c r="D877" i="1"/>
  <c r="E877" i="1" s="1"/>
  <c r="D878" i="1"/>
  <c r="E878" i="1" s="1"/>
  <c r="D879" i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<sst xmlns="http://schemas.openxmlformats.org/spreadsheetml/2006/main" count="684" uniqueCount="634">
  <si>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</si>
  <si>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</si>
  <si>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</si>
  <si>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</si>
  <si>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</si>
  <si>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</si>
  <si>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</si>
  <si>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</si>
  <si>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</si>
  <si>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</si>
  <si>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</si>
  <si>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</si>
  <si>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</si>
  <si>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</si>
  <si>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</si>
  <si>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</si>
  <si>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</si>
  <si>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</si>
  <si>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</si>
  <si>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</si>
  <si>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</si>
  <si>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</si>
  <si>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</si>
  <si>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</si>
  <si>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</si>
  <si>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</si>
  <si>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</si>
  <si>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</si>
  <si>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</si>
  <si>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</si>
  <si>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</si>
  <si>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</si>
  <si>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</si>
  <si>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</si>
  <si>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</si>
  <si>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</si>
  <si>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</si>
  <si>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</si>
  <si>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</si>
  <si>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</si>
  <si>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</si>
  <si>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</si>
  <si>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</si>
  <si>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</si>
  <si>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</si>
  <si>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</si>
  <si>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</si>
  <si>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</si>
  <si>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</si>
  <si>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</si>
  <si>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</si>
  <si>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</si>
  <si>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</si>
  <si>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</si>
  <si>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</si>
  <si>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</si>
  <si>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</si>
  <si>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</si>
  <si>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</si>
  <si>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</si>
  <si>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</si>
  <si>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</si>
  <si>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</si>
  <si>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</si>
  <si>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</si>
  <si>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</si>
  <si>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</si>
  <si>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</si>
  <si>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</si>
  <si>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</si>
  <si>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</si>
  <si>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</si>
  <si>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</si>
  <si>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</si>
  <si>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</si>
  <si>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</si>
  <si>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</si>
  <si>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</si>
  <si>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</si>
  <si>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</si>
  <si>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</si>
  <si>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</si>
  <si>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</si>
  <si>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</si>
  <si>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</si>
  <si>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</si>
  <si>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</si>
  <si>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</si>
  <si>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</si>
  <si>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</si>
  <si>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</si>
  <si>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</si>
  <si>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</si>
  <si>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</si>
  <si>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</si>
  <si>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</si>
  <si>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</si>
  <si>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</si>
  <si>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</si>
  <si>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</si>
  <si>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</si>
  <si>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</si>
  <si>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</si>
  <si>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</si>
  <si>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</si>
  <si>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</si>
  <si>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</si>
  <si>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</si>
  <si>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</si>
  <si>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</si>
  <si>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</si>
  <si>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</si>
  <si>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</si>
  <si>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</si>
  <si>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</si>
  <si>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</si>
  <si>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</si>
  <si>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</si>
  <si>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</si>
  <si>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</si>
  <si>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</si>
  <si>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</si>
  <si>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</si>
  <si>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</si>
  <si>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</si>
  <si>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</si>
  <si>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</si>
  <si>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</si>
  <si>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</si>
  <si>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</si>
  <si>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</si>
  <si>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</si>
  <si>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</si>
  <si>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</si>
  <si>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</si>
  <si>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</si>
  <si>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</si>
  <si>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</si>
  <si>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</si>
  <si>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</si>
  <si>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</si>
  <si>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</si>
  <si>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</si>
  <si>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</si>
  <si>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</si>
  <si>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</si>
  <si>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</si>
  <si>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</si>
  <si>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</si>
  <si>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</si>
  <si>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</si>
  <si>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</si>
  <si>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</si>
  <si>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</si>
  <si>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</si>
  <si>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</si>
  <si>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</si>
  <si>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</si>
  <si>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</si>
  <si>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</si>
  <si>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</si>
  <si>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</si>
  <si>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</si>
  <si>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</si>
  <si>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</si>
  <si>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</si>
  <si>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</si>
  <si>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</si>
  <si>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</si>
  <si>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</si>
  <si>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</si>
  <si>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</si>
  <si>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</si>
  <si>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</si>
  <si>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</si>
  <si>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</si>
  <si>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</si>
  <si>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</si>
  <si>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</si>
  <si>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</si>
  <si>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</si>
  <si>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</si>
  <si>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</si>
  <si>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</si>
  <si>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</si>
  <si>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</si>
  <si>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</si>
  <si>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</si>
  <si>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</si>
  <si>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</si>
  <si>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</si>
  <si>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</si>
  <si>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</si>
  <si>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</si>
  <si>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</si>
  <si>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</si>
  <si>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</si>
  <si>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</si>
  <si>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</si>
  <si>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</si>
  <si>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</si>
  <si>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</si>
  <si>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</si>
  <si>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</si>
  <si>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</si>
  <si>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</si>
  <si>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</si>
  <si>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</si>
  <si>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</si>
  <si>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</si>
  <si>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</si>
  <si>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</si>
  <si>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</si>
  <si>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</si>
  <si>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</si>
  <si>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</si>
  <si>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</si>
  <si>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</si>
  <si>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</si>
  <si>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</si>
  <si>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</si>
  <si>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</si>
  <si>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</si>
  <si>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</si>
  <si>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</si>
  <si>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</si>
  <si>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</si>
  <si>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</si>
  <si>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</si>
  <si>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</si>
  <si>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</si>
  <si>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</si>
  <si>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</si>
  <si>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</si>
  <si>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</si>
  <si>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</si>
  <si>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</si>
  <si>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</si>
  <si>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</si>
  <si>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</si>
  <si>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</si>
  <si>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</si>
  <si>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</si>
  <si>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</si>
  <si>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</si>
  <si>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</si>
  <si>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</si>
  <si>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</si>
  <si>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</si>
  <si>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</si>
  <si>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</si>
  <si>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</si>
  <si>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</si>
  <si>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</si>
  <si>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</si>
  <si>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</si>
  <si>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</si>
  <si>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</si>
  <si>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</si>
  <si>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</si>
  <si>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</si>
  <si>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</si>
  <si>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</si>
  <si>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</si>
  <si>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</si>
  <si>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</si>
  <si>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</si>
  <si>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</si>
  <si>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</si>
  <si>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</si>
  <si>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</si>
  <si>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</si>
  <si>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</si>
  <si>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</si>
  <si>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</si>
  <si>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</si>
  <si>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</si>
  <si>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</si>
  <si>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</si>
  <si>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</si>
  <si>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</si>
  <si>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</si>
  <si>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</si>
  <si>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</si>
  <si>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</si>
  <si>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</si>
  <si>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</si>
  <si>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</si>
  <si>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</si>
  <si>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</si>
  <si>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</si>
  <si>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</si>
  <si>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</si>
  <si>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</si>
  <si>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</si>
  <si>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</si>
  <si>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</si>
  <si>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</si>
  <si>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</si>
  <si>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</si>
  <si>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</si>
  <si>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</si>
  <si>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</si>
  <si>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</si>
  <si>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</si>
  <si>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</si>
  <si>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</si>
  <si>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</si>
  <si>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</si>
  <si>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</si>
  <si>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</si>
  <si>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</si>
  <si>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</si>
  <si>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</si>
  <si>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</si>
  <si>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</si>
  <si>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</si>
  <si>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</si>
  <si>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</si>
  <si>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</si>
  <si>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</si>
  <si>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</si>
  <si>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</si>
  <si>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</si>
  <si>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</si>
  <si>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</si>
  <si>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</si>
  <si>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</si>
  <si>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</si>
  <si>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</si>
  <si>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</si>
  <si>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</si>
  <si>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</si>
  <si>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</si>
  <si>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</si>
  <si>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</si>
  <si>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</si>
  <si>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</si>
  <si>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</si>
  <si>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</si>
  <si>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</si>
  <si>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</si>
  <si>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</si>
  <si>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</si>
  <si>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</si>
  <si>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</si>
  <si>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</si>
  <si>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</si>
  <si>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</si>
  <si>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</si>
  <si>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</si>
  <si>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</si>
  <si>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</si>
  <si>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</si>
  <si>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</si>
  <si>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</si>
  <si>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</si>
  <si>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</si>
  <si>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</si>
  <si>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</si>
  <si>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</si>
  <si>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</si>
  <si>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</si>
  <si>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</si>
  <si>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</si>
  <si>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</si>
  <si>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</si>
  <si>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</si>
  <si>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</si>
  <si>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</si>
  <si>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</si>
  <si>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</si>
  <si>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</si>
  <si>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</si>
  <si>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</si>
  <si>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</si>
  <si>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</si>
  <si>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</si>
  <si>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</si>
  <si>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</si>
  <si>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</si>
  <si>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</si>
  <si>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</si>
  <si>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</si>
  <si>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</si>
  <si>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</si>
  <si>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</si>
  <si>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</si>
  <si>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</si>
  <si>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</si>
  <si>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</si>
  <si>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</si>
  <si>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</si>
  <si>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</si>
  <si>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</si>
  <si>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</si>
  <si>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</si>
  <si>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</si>
  <si>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</si>
  <si>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</si>
  <si>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</si>
  <si>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</si>
  <si>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</si>
  <si>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</si>
  <si>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</si>
  <si>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</si>
  <si>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</si>
  <si>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</si>
  <si>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</si>
  <si>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</si>
  <si>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</si>
  <si>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</si>
  <si>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</si>
  <si>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</si>
  <si>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</si>
  <si>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</si>
  <si>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</si>
  <si>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</si>
  <si>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</si>
  <si>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</si>
  <si>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</si>
  <si>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</si>
  <si>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</si>
  <si>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</si>
  <si>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</si>
  <si>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</si>
  <si>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</si>
  <si>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</si>
  <si>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</si>
  <si>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</si>
  <si>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</si>
  <si>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</si>
  <si>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</si>
  <si>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</si>
  <si>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</si>
  <si>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</si>
  <si>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</si>
  <si>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</si>
  <si>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</si>
  <si>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</si>
  <si>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</si>
  <si>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</si>
  <si>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</si>
  <si>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</si>
  <si>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</si>
  <si>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</si>
  <si>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</si>
  <si>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</si>
  <si>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</si>
  <si>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</si>
  <si>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</si>
  <si>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</si>
  <si>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</si>
  <si>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</si>
  <si>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</si>
  <si>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</si>
  <si>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</si>
  <si>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</si>
  <si>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</si>
  <si>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</si>
  <si>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</si>
  <si>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</si>
  <si>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</si>
  <si>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</si>
  <si>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</si>
  <si>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</si>
  <si>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</si>
  <si>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</si>
  <si>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</si>
  <si>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</si>
  <si>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</si>
  <si>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</si>
  <si>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</si>
  <si>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</si>
  <si>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</si>
  <si>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</si>
  <si>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</si>
  <si>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</si>
  <si>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</si>
  <si>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</si>
  <si>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</si>
  <si>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</si>
  <si>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</si>
  <si>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</si>
  <si>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</si>
  <si>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</si>
  <si>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</si>
  <si>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</si>
  <si>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</si>
  <si>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</si>
  <si>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</si>
  <si>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</si>
  <si>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</si>
  <si>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</si>
  <si>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</si>
  <si>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</si>
  <si>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</si>
  <si>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</si>
  <si>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</si>
  <si>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</si>
  <si>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</si>
  <si>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</si>
  <si>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</si>
  <si>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</si>
  <si>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</si>
  <si>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</si>
  <si>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</si>
  <si>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</si>
  <si>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</si>
  <si>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</si>
  <si>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</si>
  <si>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</si>
  <si>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</si>
  <si>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</si>
  <si>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</si>
  <si>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</si>
  <si>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</si>
  <si>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</si>
  <si>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</si>
  <si>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</si>
  <si>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</si>
  <si>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</si>
  <si>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</si>
  <si>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</si>
  <si>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</si>
  <si>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</si>
  <si>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</si>
  <si>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</si>
  <si>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</si>
  <si>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</si>
  <si>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</si>
  <si>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</si>
  <si>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</si>
  <si>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</si>
  <si>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</si>
  <si>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</si>
  <si>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</si>
  <si>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</si>
  <si>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</si>
  <si>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</si>
  <si>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</si>
  <si>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</si>
  <si>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</si>
  <si>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</si>
  <si>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</si>
  <si>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</si>
  <si>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</si>
  <si>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</si>
  <si>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</si>
  <si>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</si>
  <si>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</si>
  <si>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</si>
  <si>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</si>
  <si>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</si>
  <si>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</si>
  <si>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</si>
  <si>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</si>
  <si>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</si>
  <si>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</si>
  <si>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</si>
  <si>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</si>
  <si>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</si>
  <si>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</si>
  <si>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</si>
  <si>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</si>
  <si>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</si>
  <si>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</si>
  <si>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</si>
  <si>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</si>
  <si>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</si>
  <si>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</si>
  <si>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</si>
  <si>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</si>
  <si>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</si>
  <si>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</si>
  <si>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</si>
  <si>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</si>
  <si>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</si>
  <si>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</si>
  <si>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</si>
  <si>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</si>
  <si>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</si>
  <si>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</si>
  <si>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</si>
  <si>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</si>
  <si>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</si>
  <si>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</si>
  <si>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</si>
  <si>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</si>
  <si>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</si>
  <si>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</si>
  <si>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</si>
  <si>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</si>
  <si>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</si>
  <si>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</si>
  <si>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</si>
  <si>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</si>
  <si>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</si>
  <si>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</si>
  <si>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</si>
  <si>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</si>
  <si>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</si>
  <si>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</si>
  <si>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</si>
  <si>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</si>
  <si>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</si>
  <si>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</si>
  <si>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</si>
  <si>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</si>
  <si>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</si>
  <si>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</si>
  <si>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</si>
  <si>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</si>
  <si>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</si>
  <si>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</si>
  <si>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</si>
  <si>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</si>
  <si>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</si>
  <si>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</si>
  <si>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</si>
  <si>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</si>
  <si>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</si>
  <si>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</si>
  <si>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</si>
  <si>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</si>
  <si>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>Esperanza</t>
  </si>
  <si>
    <t>Imbecil de Atlatenco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</si>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</sst>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877" zoomScale="175" zoomScaleNormal="175" workbookViewId="0">
      <selection activeCell="C888" sqref="C888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27" t="s">
        <v>568</v>
      </c>
      <c r="B1" s="28"/>
      <c r="C1" s="29"/>
    </row>
    <row r="2" spans="1:3" ht="14.25" x14ac:dyDescent="0.2">
      <c r="A2" s="30"/>
      <c r="B2" s="31"/>
      <c r="C2" s="3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27" t="s">
        <v>56</v>
      </c>
      <c r="B34" s="28"/>
      <c r="C34" s="29"/>
    </row>
    <row r="35" spans="1:3" ht="15.75" customHeight="1" x14ac:dyDescent="0.2">
      <c r="A35" s="30"/>
      <c r="B35" s="31"/>
      <c r="C35" s="3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27" t="s">
        <v>119</v>
      </c>
      <c r="B68" s="28"/>
      <c r="C68" s="29"/>
    </row>
    <row r="69" spans="1:3" ht="15.75" customHeight="1" x14ac:dyDescent="0.2">
      <c r="A69" s="30"/>
      <c r="B69" s="31"/>
      <c r="C69" s="3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27" t="s">
        <v>178</v>
      </c>
      <c r="B101" s="28"/>
      <c r="C101" s="29"/>
    </row>
    <row r="102" spans="1:3" ht="15.75" customHeight="1" x14ac:dyDescent="0.2">
      <c r="A102" s="30"/>
      <c r="B102" s="31"/>
      <c r="C102" s="3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27" t="s">
        <v>304</v>
      </c>
      <c r="B135" s="28"/>
      <c r="C135" s="29"/>
    </row>
    <row r="136" spans="1:3" ht="15.75" customHeight="1" x14ac:dyDescent="0.2">
      <c r="A136" s="30"/>
      <c r="B136" s="31"/>
      <c r="C136" s="3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27" t="s">
        <v>303</v>
      </c>
      <c r="B169" s="28"/>
      <c r="C169" s="29"/>
    </row>
    <row r="170" spans="1:3" ht="15.75" customHeight="1" x14ac:dyDescent="0.2">
      <c r="A170" s="30"/>
      <c r="B170" s="31"/>
      <c r="C170" s="3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27" t="s">
        <v>422</v>
      </c>
      <c r="B201" s="28"/>
      <c r="C201" s="29"/>
    </row>
    <row r="202" spans="1:3" ht="15.75" customHeight="1" x14ac:dyDescent="0.2">
      <c r="A202" s="30"/>
      <c r="B202" s="31"/>
      <c r="C202" s="3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27" t="s">
        <v>421</v>
      </c>
      <c r="B234" s="28"/>
      <c r="C234" s="29"/>
    </row>
    <row r="235" spans="1:3" ht="15.75" customHeight="1" x14ac:dyDescent="0.2">
      <c r="A235" s="30"/>
      <c r="B235" s="31"/>
      <c r="C235" s="3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27" t="s">
        <v>483</v>
      </c>
      <c r="B266" s="28"/>
      <c r="C266" s="29"/>
    </row>
    <row r="267" spans="1:3" ht="15.75" customHeight="1" x14ac:dyDescent="0.2">
      <c r="A267" s="30"/>
      <c r="B267" s="31"/>
      <c r="C267" s="3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27" t="s">
        <v>577</v>
      </c>
      <c r="B298" s="28"/>
      <c r="C298" s="29"/>
    </row>
    <row r="299" spans="1:3" ht="15.75" customHeight="1" x14ac:dyDescent="0.2">
      <c r="A299" s="30"/>
      <c r="B299" s="31"/>
      <c r="C299" s="32"/>
    </row>
    <row r="300" spans="1:3" ht="15.75" customHeight="1" x14ac:dyDescent="0.25">
      <c r="A300" s="1">
        <v>44562</v>
      </c>
      <c r="B300" s="37" t="s">
        <v>545</v>
      </c>
      <c r="C300" s="3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27" t="s">
        <v>576</v>
      </c>
      <c r="B331" s="28"/>
      <c r="C331" s="29"/>
    </row>
    <row r="332" spans="1:5" ht="15.75" customHeight="1" x14ac:dyDescent="0.2">
      <c r="A332" s="30"/>
      <c r="B332" s="31"/>
      <c r="C332" s="3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27" t="s">
        <v>575</v>
      </c>
      <c r="B361" s="28"/>
      <c r="C361" s="29"/>
    </row>
    <row r="362" spans="1:5" ht="15.75" customHeight="1" x14ac:dyDescent="0.2">
      <c r="A362" s="30"/>
      <c r="B362" s="31"/>
      <c r="C362" s="3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27" t="s">
        <v>574</v>
      </c>
      <c r="B394" s="28"/>
      <c r="C394" s="29"/>
    </row>
    <row r="395" spans="1:5" ht="15.75" customHeight="1" x14ac:dyDescent="0.2">
      <c r="A395" s="30"/>
      <c r="B395" s="31"/>
      <c r="C395" s="3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5" t="s">
        <v>545</v>
      </c>
      <c r="C410" s="25"/>
      <c r="D410" s="25"/>
      <c r="E410" s="2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27" t="s">
        <v>573</v>
      </c>
      <c r="B426" s="28"/>
      <c r="C426" s="29"/>
    </row>
    <row r="427" spans="1:5" ht="15.75" customHeight="1" x14ac:dyDescent="0.2">
      <c r="A427" s="30"/>
      <c r="B427" s="31"/>
      <c r="C427" s="3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27" t="s">
        <v>572</v>
      </c>
      <c r="B459" s="28"/>
      <c r="C459" s="29"/>
    </row>
    <row r="460" spans="1:5" ht="15.75" customHeight="1" x14ac:dyDescent="0.2">
      <c r="A460" s="30"/>
      <c r="B460" s="31"/>
      <c r="C460" s="3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27" t="s">
        <v>571</v>
      </c>
      <c r="B491" s="28"/>
      <c r="C491" s="29"/>
    </row>
    <row r="492" spans="1:5" ht="15.75" customHeight="1" x14ac:dyDescent="0.2">
      <c r="A492" s="30"/>
      <c r="B492" s="31"/>
      <c r="C492" s="3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27" t="s">
        <v>570</v>
      </c>
      <c r="B524" s="28"/>
      <c r="C524" s="29"/>
    </row>
    <row r="525" spans="1:5" ht="15.75" customHeight="1" x14ac:dyDescent="0.2">
      <c r="A525" s="30"/>
      <c r="B525" s="31"/>
      <c r="C525" s="3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27" t="s">
        <v>569</v>
      </c>
      <c r="B557" s="28"/>
      <c r="C557" s="29"/>
    </row>
    <row r="558" spans="1:5" ht="15.75" customHeight="1" x14ac:dyDescent="0.2">
      <c r="A558" s="30"/>
      <c r="B558" s="31"/>
      <c r="C558" s="3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27" t="s">
        <v>578</v>
      </c>
      <c r="B589" s="28"/>
      <c r="C589" s="29"/>
      <c r="D589">
        <f t="shared" si="16"/>
        <v>0</v>
      </c>
    </row>
    <row r="590" spans="1:5" ht="15.75" customHeight="1" x14ac:dyDescent="0.2">
      <c r="A590" s="30"/>
      <c r="B590" s="31"/>
      <c r="C590" s="3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27" t="s">
        <v>579</v>
      </c>
      <c r="B622" s="28"/>
      <c r="C622" s="29"/>
    </row>
    <row r="623" spans="1:7" ht="15.75" customHeight="1" x14ac:dyDescent="0.2">
      <c r="A623" s="30"/>
      <c r="B623" s="31"/>
      <c r="C623" s="3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6" t="s">
        <v>580</v>
      </c>
      <c r="C643" s="36"/>
      <c r="D643" s="36"/>
      <c r="E643" s="3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6" t="s">
        <v>580</v>
      </c>
      <c r="C650" s="36"/>
      <c r="D650" s="36"/>
      <c r="E650" s="3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0" t="s">
        <v>581</v>
      </c>
      <c r="B654" s="41"/>
      <c r="C654" s="42"/>
      <c r="D654" s="12"/>
      <c r="E654" s="12"/>
    </row>
    <row r="655" spans="1:5" ht="15.75" customHeight="1" x14ac:dyDescent="0.2">
      <c r="A655" s="43"/>
      <c r="B655" s="44"/>
      <c r="C655" s="4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6" t="s">
        <v>580</v>
      </c>
      <c r="C659" s="36"/>
      <c r="D659" s="36"/>
      <c r="E659" s="3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6" t="s">
        <v>580</v>
      </c>
      <c r="C666" s="36"/>
      <c r="D666" s="36"/>
      <c r="E666" s="3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5" t="s">
        <v>545</v>
      </c>
      <c r="C680" s="25"/>
      <c r="D680" s="25"/>
      <c r="E680" s="2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5" t="s">
        <v>589</v>
      </c>
      <c r="B687" s="35"/>
      <c r="C687" s="35"/>
      <c r="D687" s="35"/>
      <c r="E687" s="35"/>
    </row>
    <row r="688" spans="1:5" ht="15.75" customHeight="1" x14ac:dyDescent="0.2">
      <c r="A688" s="35"/>
      <c r="B688" s="35"/>
      <c r="C688" s="35"/>
      <c r="D688" s="35"/>
      <c r="E688" s="35"/>
    </row>
    <row r="689" spans="1:5" ht="15.75" customHeight="1" x14ac:dyDescent="0.25">
      <c r="A689" s="1">
        <v>44927</v>
      </c>
      <c r="B689" s="34" t="s">
        <v>545</v>
      </c>
      <c r="C689" s="25"/>
      <c r="D689" s="25"/>
      <c r="E689" s="2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3" t="s">
        <v>596</v>
      </c>
      <c r="C696" s="33"/>
      <c r="D696" s="33"/>
      <c r="E696" s="3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4" t="s">
        <v>580</v>
      </c>
      <c r="C703" s="25"/>
      <c r="D703" s="25"/>
      <c r="E703" s="2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4" t="s">
        <v>580</v>
      </c>
      <c r="C710" s="25"/>
      <c r="D710" s="25"/>
      <c r="E710" s="2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8" t="s">
        <v>580</v>
      </c>
      <c r="C717" s="39"/>
      <c r="D717" s="39"/>
      <c r="E717" s="3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26" t="s">
        <v>597</v>
      </c>
      <c r="B720" s="26"/>
      <c r="C720" s="26"/>
      <c r="D720" s="26"/>
      <c r="E720" s="26"/>
    </row>
    <row r="721" spans="1:5" ht="15.75" customHeight="1" x14ac:dyDescent="0.2">
      <c r="A721" s="26"/>
      <c r="B721" s="26"/>
      <c r="C721" s="26"/>
      <c r="D721" s="26"/>
      <c r="E721" s="2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34" t="s">
        <v>580</v>
      </c>
      <c r="C726" s="25"/>
      <c r="D726" s="25"/>
      <c r="E726" s="2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34" t="s">
        <v>580</v>
      </c>
      <c r="C733" s="25"/>
      <c r="D733" s="25"/>
      <c r="E733" s="2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34" t="s">
        <v>580</v>
      </c>
      <c r="C740" s="25"/>
      <c r="D740" s="25"/>
      <c r="E740" s="2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4" t="s">
        <v>580</v>
      </c>
      <c r="C747" s="25"/>
      <c r="D747" s="25"/>
      <c r="E747" s="2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26" t="s">
        <v>605</v>
      </c>
      <c r="B750" s="26"/>
      <c r="C750" s="26"/>
      <c r="D750" s="26"/>
      <c r="E750" s="26"/>
    </row>
    <row r="751" spans="1:5" ht="15.75" customHeight="1" x14ac:dyDescent="0.2">
      <c r="A751" s="26"/>
      <c r="B751" s="26"/>
      <c r="C751" s="26"/>
      <c r="D751" s="26"/>
      <c r="E751" s="2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39" t="s">
        <v>580</v>
      </c>
      <c r="C756" s="39"/>
      <c r="D756" s="39"/>
      <c r="E756" s="3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5" t="s">
        <v>580</v>
      </c>
      <c r="C763" s="25"/>
      <c r="D763" s="25"/>
      <c r="E763" s="2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5" t="s">
        <v>596</v>
      </c>
      <c r="C770" s="25"/>
      <c r="D770" s="25"/>
      <c r="E770" s="2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5" t="s">
        <v>596</v>
      </c>
      <c r="C777" s="25"/>
      <c r="D777" s="25"/>
      <c r="E777" s="2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26" t="s">
        <v>607</v>
      </c>
      <c r="B783" s="26"/>
      <c r="C783" s="26"/>
      <c r="D783" s="26"/>
      <c r="E783" s="26"/>
    </row>
    <row r="784" spans="1:5" ht="15.75" customHeight="1" x14ac:dyDescent="0.2">
      <c r="A784" s="26"/>
      <c r="B784" s="26"/>
      <c r="C784" s="26"/>
      <c r="D784" s="26"/>
      <c r="E784" s="26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5" t="s">
        <v>580</v>
      </c>
      <c r="C786" s="25"/>
      <c r="D786" s="25"/>
      <c r="E786" s="25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5" t="s">
        <v>580</v>
      </c>
      <c r="C793" s="25"/>
      <c r="D793" s="25"/>
      <c r="E793" s="2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5" t="s">
        <v>580</v>
      </c>
      <c r="C800" s="25"/>
      <c r="D800" s="25"/>
      <c r="E800" s="2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5" t="s">
        <v>580</v>
      </c>
      <c r="C807" s="25"/>
      <c r="D807" s="25"/>
      <c r="E807" s="2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5" t="s">
        <v>580</v>
      </c>
      <c r="C814" s="25"/>
      <c r="D814" s="25"/>
      <c r="E814" s="25"/>
    </row>
    <row r="815" spans="1:5" ht="15.75" customHeight="1" x14ac:dyDescent="0.2">
      <c r="A815" s="26" t="s">
        <v>609</v>
      </c>
      <c r="B815" s="26"/>
      <c r="C815" s="26"/>
      <c r="D815" s="26"/>
      <c r="E815" s="26"/>
    </row>
    <row r="816" spans="1:5" ht="15.75" customHeight="1" x14ac:dyDescent="0.2">
      <c r="A816" s="26"/>
      <c r="B816" s="26"/>
      <c r="C816" s="26"/>
      <c r="D816" s="26"/>
      <c r="E816" s="2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25" t="s">
        <v>580</v>
      </c>
      <c r="C823" s="25"/>
      <c r="D823" s="25"/>
      <c r="E823" s="2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41"/>
        <v>125</v>
      </c>
      <c r="E828">
        <f t="shared" si="42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41"/>
        <v>150</v>
      </c>
      <c r="E829">
        <f t="shared" si="42"/>
        <v>30</v>
      </c>
    </row>
    <row r="830" spans="1:6" ht="15.75" customHeight="1" x14ac:dyDescent="0.25">
      <c r="A830" s="1">
        <v>45060</v>
      </c>
      <c r="B830" s="25" t="s">
        <v>580</v>
      </c>
      <c r="C830" s="25"/>
      <c r="D830" s="25"/>
      <c r="E830" s="2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41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41"/>
        <v>127</v>
      </c>
      <c r="E832">
        <f t="shared" si="42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41"/>
        <v>107</v>
      </c>
      <c r="E833">
        <f t="shared" si="42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41"/>
        <v>222</v>
      </c>
      <c r="E834">
        <f t="shared" si="42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41"/>
        <v>132</v>
      </c>
      <c r="E835">
        <f t="shared" si="42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41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25" t="s">
        <v>580</v>
      </c>
      <c r="C837" s="25"/>
      <c r="D837" s="25"/>
      <c r="E837" s="2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41"/>
        <v>111</v>
      </c>
      <c r="E838">
        <f t="shared" si="42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41"/>
        <v>78</v>
      </c>
      <c r="E839">
        <f t="shared" si="42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41"/>
        <v>99</v>
      </c>
      <c r="E840">
        <f t="shared" si="42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41"/>
        <v>104</v>
      </c>
      <c r="E841">
        <f t="shared" si="42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41"/>
        <v>138</v>
      </c>
      <c r="E842">
        <f t="shared" si="42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41"/>
        <v>144</v>
      </c>
      <c r="E843">
        <f t="shared" si="42"/>
        <v>28.8</v>
      </c>
    </row>
    <row r="844" spans="1:5" ht="15.75" customHeight="1" x14ac:dyDescent="0.25">
      <c r="A844" s="1">
        <v>45074</v>
      </c>
      <c r="B844" s="25" t="s">
        <v>580</v>
      </c>
      <c r="C844" s="25"/>
      <c r="D844" s="25"/>
      <c r="E844" s="2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41"/>
        <v>111</v>
      </c>
      <c r="E845">
        <f t="shared" si="42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41"/>
        <v>110</v>
      </c>
      <c r="E846">
        <f t="shared" si="42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41"/>
        <v>110</v>
      </c>
      <c r="E847">
        <f t="shared" si="42"/>
        <v>22</v>
      </c>
    </row>
    <row r="848" spans="1:5" ht="15.75" customHeight="1" x14ac:dyDescent="0.2">
      <c r="A848" s="26" t="s">
        <v>628</v>
      </c>
      <c r="B848" s="26"/>
      <c r="C848" s="26"/>
      <c r="D848" s="26"/>
      <c r="E848" s="26"/>
    </row>
    <row r="849" spans="1:5" ht="15.75" customHeight="1" x14ac:dyDescent="0.2">
      <c r="A849" s="26"/>
      <c r="B849" s="26"/>
      <c r="C849" s="26"/>
      <c r="D849" s="26"/>
      <c r="E849" s="2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 t="shared" ref="D850:D851" si="43">C850-B850</f>
        <v>105</v>
      </c>
      <c r="E850">
        <f t="shared" ref="E850:E851" si="44"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 t="shared" si="43"/>
        <v>119</v>
      </c>
      <c r="E851">
        <f t="shared" si="44"/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45">C852-B852</f>
        <v>147</v>
      </c>
      <c r="E852">
        <f t="shared" ref="E852:E878" si="46">D852/5</f>
        <v>29.4</v>
      </c>
    </row>
    <row r="853" spans="1:5" ht="15.75" customHeight="1" x14ac:dyDescent="0.25">
      <c r="A853" s="1">
        <v>45081</v>
      </c>
      <c r="B853" s="25" t="s">
        <v>580</v>
      </c>
      <c r="C853" s="25"/>
      <c r="D853" s="25"/>
      <c r="E853" s="2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45"/>
        <v>113</v>
      </c>
      <c r="E854">
        <f t="shared" si="46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45"/>
        <v>107</v>
      </c>
      <c r="E855">
        <f t="shared" si="46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45"/>
        <v>119</v>
      </c>
      <c r="E856">
        <f t="shared" si="46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45"/>
        <v>103</v>
      </c>
      <c r="E857">
        <f t="shared" si="46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45"/>
        <v>128</v>
      </c>
      <c r="E858">
        <f t="shared" si="46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45"/>
        <v>143</v>
      </c>
      <c r="E859">
        <f t="shared" si="46"/>
        <v>28.6</v>
      </c>
    </row>
    <row r="860" spans="1:5" ht="15.75" customHeight="1" x14ac:dyDescent="0.25">
      <c r="A860" s="1">
        <v>45088</v>
      </c>
      <c r="B860" s="25" t="s">
        <v>580</v>
      </c>
      <c r="C860" s="25"/>
      <c r="D860" s="25"/>
      <c r="E860" s="2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45"/>
        <v>107</v>
      </c>
      <c r="E861">
        <f t="shared" si="46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45"/>
        <v>109</v>
      </c>
      <c r="E862">
        <f t="shared" si="46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45"/>
        <v>83</v>
      </c>
      <c r="E863">
        <f t="shared" si="46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45"/>
        <v>116</v>
      </c>
      <c r="E864">
        <f t="shared" si="46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45"/>
        <v>128</v>
      </c>
      <c r="E865">
        <f t="shared" si="46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45"/>
        <v>153</v>
      </c>
      <c r="E866">
        <f t="shared" si="46"/>
        <v>30.6</v>
      </c>
    </row>
    <row r="867" spans="1:5" ht="15.75" customHeight="1" x14ac:dyDescent="0.25">
      <c r="A867" s="1">
        <v>45095</v>
      </c>
      <c r="B867" s="25" t="s">
        <v>580</v>
      </c>
      <c r="C867" s="25"/>
      <c r="D867" s="25"/>
      <c r="E867" s="2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45"/>
        <v>102</v>
      </c>
      <c r="E868">
        <f t="shared" si="46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45"/>
        <v>105</v>
      </c>
      <c r="E869">
        <f t="shared" si="46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45"/>
        <v>102</v>
      </c>
      <c r="E870">
        <f t="shared" si="46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45"/>
        <v>120</v>
      </c>
      <c r="E871">
        <f t="shared" si="46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45"/>
        <v>119</v>
      </c>
      <c r="E872">
        <f t="shared" si="46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45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25" t="s">
        <v>580</v>
      </c>
      <c r="C874" s="25"/>
      <c r="D874" s="25"/>
      <c r="E874" s="2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45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45"/>
        <v>104</v>
      </c>
      <c r="E876">
        <f t="shared" si="46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45"/>
        <v>86</v>
      </c>
      <c r="E877">
        <f t="shared" si="46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45"/>
        <v>109</v>
      </c>
      <c r="E878">
        <f t="shared" si="46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45"/>
        <v>126</v>
      </c>
      <c r="E879">
        <f>D879/6</f>
        <v>21</v>
      </c>
    </row>
    <row r="880" spans="1:5" ht="15.75" customHeight="1" x14ac:dyDescent="0.2">
      <c r="A880" s="26" t="s">
        <v>633</v>
      </c>
      <c r="B880" s="26"/>
      <c r="C880" s="26"/>
      <c r="D880" s="26"/>
      <c r="E880" s="26"/>
    </row>
    <row r="881" spans="1:5" ht="15.75" customHeight="1" x14ac:dyDescent="0.2">
      <c r="A881" s="26"/>
      <c r="B881" s="26"/>
      <c r="C881" s="26"/>
      <c r="D881" s="26"/>
      <c r="E881" s="26"/>
    </row>
    <row r="882" spans="1:5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</row>
    <row r="883" spans="1:5" ht="15.75" customHeight="1" x14ac:dyDescent="0.25">
      <c r="A883" s="1">
        <v>45109</v>
      </c>
      <c r="B883" s="25" t="s">
        <v>580</v>
      </c>
      <c r="C883" s="25"/>
      <c r="D883" s="25"/>
      <c r="E883" s="25"/>
    </row>
    <row r="884" spans="1:5" ht="15.75" customHeight="1" x14ac:dyDescent="0.25">
      <c r="A884" s="1">
        <v>45110</v>
      </c>
      <c r="B884">
        <v>15203</v>
      </c>
      <c r="C884">
        <v>15313</v>
      </c>
      <c r="D884">
        <f t="shared" ref="D884:D910" si="47">C884-B884</f>
        <v>110</v>
      </c>
      <c r="E884">
        <f t="shared" ref="E884:E910" si="48">D884/5</f>
        <v>22</v>
      </c>
    </row>
    <row r="885" spans="1:5" ht="15.75" customHeight="1" x14ac:dyDescent="0.25">
      <c r="A885" s="1">
        <v>45111</v>
      </c>
      <c r="B885">
        <v>15314</v>
      </c>
      <c r="C885">
        <v>15430</v>
      </c>
      <c r="D885">
        <f t="shared" si="47"/>
        <v>116</v>
      </c>
      <c r="E885">
        <f t="shared" si="48"/>
        <v>23.2</v>
      </c>
    </row>
    <row r="886" spans="1:5" ht="15.75" customHeight="1" x14ac:dyDescent="0.25">
      <c r="A886" s="1">
        <v>45112</v>
      </c>
      <c r="B886">
        <v>15431</v>
      </c>
      <c r="C886">
        <v>15541</v>
      </c>
      <c r="D886">
        <f t="shared" si="47"/>
        <v>110</v>
      </c>
      <c r="E886">
        <f t="shared" si="48"/>
        <v>22</v>
      </c>
    </row>
    <row r="887" spans="1:5" ht="15.75" customHeight="1" x14ac:dyDescent="0.25">
      <c r="A887" s="1">
        <v>45113</v>
      </c>
      <c r="B887">
        <v>15542</v>
      </c>
      <c r="C887">
        <v>15646</v>
      </c>
      <c r="D887">
        <f t="shared" si="47"/>
        <v>104</v>
      </c>
      <c r="E887">
        <f t="shared" si="48"/>
        <v>20.8</v>
      </c>
    </row>
    <row r="888" spans="1:5" ht="15.75" customHeight="1" x14ac:dyDescent="0.25">
      <c r="A888" s="1">
        <v>45114</v>
      </c>
      <c r="D888">
        <f t="shared" si="47"/>
        <v>0</v>
      </c>
      <c r="E888">
        <f t="shared" si="48"/>
        <v>0</v>
      </c>
    </row>
    <row r="889" spans="1:5" ht="15.75" customHeight="1" x14ac:dyDescent="0.25">
      <c r="A889" s="1">
        <v>45115</v>
      </c>
      <c r="D889">
        <f t="shared" si="47"/>
        <v>0</v>
      </c>
      <c r="E889">
        <f t="shared" si="48"/>
        <v>0</v>
      </c>
    </row>
    <row r="890" spans="1:5" ht="15.75" customHeight="1" x14ac:dyDescent="0.25">
      <c r="A890" s="1">
        <v>45116</v>
      </c>
      <c r="B890" s="25" t="s">
        <v>580</v>
      </c>
      <c r="C890" s="25"/>
      <c r="D890" s="25"/>
      <c r="E890" s="25"/>
    </row>
    <row r="891" spans="1:5" ht="15.75" customHeight="1" x14ac:dyDescent="0.25">
      <c r="A891" s="1">
        <v>45117</v>
      </c>
      <c r="D891">
        <f t="shared" si="47"/>
        <v>0</v>
      </c>
      <c r="E891">
        <f t="shared" si="48"/>
        <v>0</v>
      </c>
    </row>
    <row r="892" spans="1:5" ht="15.75" customHeight="1" x14ac:dyDescent="0.25">
      <c r="A892" s="1">
        <v>45118</v>
      </c>
      <c r="D892">
        <f t="shared" si="47"/>
        <v>0</v>
      </c>
      <c r="E892">
        <f t="shared" si="48"/>
        <v>0</v>
      </c>
    </row>
    <row r="893" spans="1:5" ht="15.75" customHeight="1" x14ac:dyDescent="0.25">
      <c r="A893" s="1">
        <v>45119</v>
      </c>
      <c r="D893">
        <f t="shared" si="47"/>
        <v>0</v>
      </c>
      <c r="E893">
        <f t="shared" si="48"/>
        <v>0</v>
      </c>
    </row>
    <row r="894" spans="1:5" ht="15.75" customHeight="1" x14ac:dyDescent="0.25">
      <c r="A894" s="1">
        <v>45120</v>
      </c>
      <c r="D894">
        <f t="shared" si="47"/>
        <v>0</v>
      </c>
      <c r="E894">
        <f t="shared" si="48"/>
        <v>0</v>
      </c>
    </row>
    <row r="895" spans="1:5" ht="15.75" customHeight="1" x14ac:dyDescent="0.25">
      <c r="A895" s="1">
        <v>45121</v>
      </c>
      <c r="D895">
        <f t="shared" si="47"/>
        <v>0</v>
      </c>
      <c r="E895">
        <f t="shared" si="48"/>
        <v>0</v>
      </c>
    </row>
    <row r="896" spans="1:5" ht="15.75" customHeight="1" x14ac:dyDescent="0.25">
      <c r="A896" s="1">
        <v>45122</v>
      </c>
      <c r="D896">
        <f t="shared" si="47"/>
        <v>0</v>
      </c>
      <c r="E896">
        <f t="shared" si="48"/>
        <v>0</v>
      </c>
    </row>
    <row r="897" spans="1:5" ht="15.75" customHeight="1" x14ac:dyDescent="0.25">
      <c r="A897" s="1">
        <v>45123</v>
      </c>
      <c r="B897" s="25" t="s">
        <v>580</v>
      </c>
      <c r="C897" s="25"/>
      <c r="D897" s="25"/>
      <c r="E897" s="25"/>
    </row>
    <row r="898" spans="1:5" ht="15.75" customHeight="1" x14ac:dyDescent="0.25">
      <c r="A898" s="1">
        <v>45124</v>
      </c>
      <c r="D898">
        <f t="shared" si="47"/>
        <v>0</v>
      </c>
      <c r="E898">
        <f t="shared" si="48"/>
        <v>0</v>
      </c>
    </row>
    <row r="899" spans="1:5" ht="15.75" customHeight="1" x14ac:dyDescent="0.25">
      <c r="A899" s="1">
        <v>45125</v>
      </c>
      <c r="D899">
        <f t="shared" si="47"/>
        <v>0</v>
      </c>
      <c r="E899">
        <f t="shared" si="48"/>
        <v>0</v>
      </c>
    </row>
    <row r="900" spans="1:5" ht="15.75" customHeight="1" x14ac:dyDescent="0.25">
      <c r="A900" s="1">
        <v>45126</v>
      </c>
      <c r="D900">
        <f t="shared" si="47"/>
        <v>0</v>
      </c>
      <c r="E900">
        <f t="shared" si="48"/>
        <v>0</v>
      </c>
    </row>
    <row r="901" spans="1:5" ht="15.75" customHeight="1" x14ac:dyDescent="0.25">
      <c r="A901" s="1">
        <v>45127</v>
      </c>
      <c r="D901">
        <f t="shared" si="47"/>
        <v>0</v>
      </c>
      <c r="E901">
        <f t="shared" si="48"/>
        <v>0</v>
      </c>
    </row>
    <row r="902" spans="1:5" ht="15.75" customHeight="1" x14ac:dyDescent="0.25">
      <c r="A902" s="1">
        <v>45128</v>
      </c>
      <c r="D902">
        <f t="shared" si="47"/>
        <v>0</v>
      </c>
      <c r="E902">
        <f t="shared" si="48"/>
        <v>0</v>
      </c>
    </row>
    <row r="903" spans="1:5" ht="15.75" customHeight="1" x14ac:dyDescent="0.25">
      <c r="A903" s="1">
        <v>45129</v>
      </c>
      <c r="D903">
        <f t="shared" si="47"/>
        <v>0</v>
      </c>
      <c r="E903">
        <f t="shared" si="48"/>
        <v>0</v>
      </c>
    </row>
    <row r="904" spans="1:5" ht="15.75" customHeight="1" x14ac:dyDescent="0.25">
      <c r="A904" s="1">
        <v>45130</v>
      </c>
      <c r="B904" s="25" t="s">
        <v>580</v>
      </c>
      <c r="C904" s="25"/>
      <c r="D904" s="25"/>
      <c r="E904" s="25"/>
    </row>
    <row r="905" spans="1:5" ht="15.75" customHeight="1" x14ac:dyDescent="0.25">
      <c r="A905" s="1">
        <v>45131</v>
      </c>
      <c r="D905">
        <f t="shared" si="47"/>
        <v>0</v>
      </c>
      <c r="E905">
        <f t="shared" si="48"/>
        <v>0</v>
      </c>
    </row>
    <row r="906" spans="1:5" ht="15.75" customHeight="1" x14ac:dyDescent="0.25">
      <c r="A906" s="1">
        <v>45132</v>
      </c>
      <c r="D906">
        <f t="shared" si="47"/>
        <v>0</v>
      </c>
      <c r="E906">
        <f t="shared" si="48"/>
        <v>0</v>
      </c>
    </row>
    <row r="907" spans="1:5" ht="15.75" customHeight="1" x14ac:dyDescent="0.25">
      <c r="A907" s="1">
        <v>45133</v>
      </c>
      <c r="D907">
        <f t="shared" si="47"/>
        <v>0</v>
      </c>
      <c r="E907">
        <f t="shared" si="48"/>
        <v>0</v>
      </c>
    </row>
    <row r="908" spans="1:5" ht="15.75" customHeight="1" x14ac:dyDescent="0.25">
      <c r="A908" s="1">
        <v>45134</v>
      </c>
      <c r="D908">
        <f t="shared" si="47"/>
        <v>0</v>
      </c>
      <c r="E908">
        <f t="shared" si="48"/>
        <v>0</v>
      </c>
    </row>
    <row r="909" spans="1:5" ht="15.75" customHeight="1" x14ac:dyDescent="0.25">
      <c r="A909" s="1">
        <v>45135</v>
      </c>
      <c r="D909">
        <f t="shared" si="47"/>
        <v>0</v>
      </c>
      <c r="E909">
        <f t="shared" si="48"/>
        <v>0</v>
      </c>
    </row>
    <row r="910" spans="1:5" ht="15.75" customHeight="1" x14ac:dyDescent="0.25">
      <c r="A910" s="1">
        <v>45136</v>
      </c>
      <c r="D910">
        <f t="shared" si="47"/>
        <v>0</v>
      </c>
      <c r="E910">
        <f t="shared" si="48"/>
        <v>0</v>
      </c>
    </row>
    <row r="911" spans="1:5" ht="15.75" customHeight="1" x14ac:dyDescent="0.25">
      <c r="A911" s="1">
        <v>45137</v>
      </c>
      <c r="B911" s="25" t="s">
        <v>580</v>
      </c>
      <c r="C911" s="25"/>
      <c r="D911" s="25"/>
      <c r="E911" s="25"/>
    </row>
    <row r="912" spans="1:5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66"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B3" sqref="B3"/>
    </sheetView>
  </sheetViews>
  <sheetFormatPr baseColWidth="10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9181</v>
      </c>
      <c r="B1" s="13">
        <v>2921</v>
      </c>
      <c r="C1" s="9"/>
      <c r="D1" s="21" t="s">
        <v>629</v>
      </c>
      <c r="E1" s="21" t="s">
        <v>630</v>
      </c>
    </row>
    <row r="2" spans="1:5" ht="24" customHeight="1" thickTop="1" thickBot="1" x14ac:dyDescent="0.35">
      <c r="A2" s="13"/>
      <c r="B2" s="13">
        <v>6260</v>
      </c>
      <c r="D2" s="23">
        <v>3000</v>
      </c>
      <c r="E2" s="22">
        <f>D2*1.03</f>
        <v>3090</v>
      </c>
    </row>
    <row r="3" spans="1:5" ht="24" customHeight="1" thickTop="1" thickBot="1" x14ac:dyDescent="0.35">
      <c r="A3" s="13"/>
      <c r="B3" s="13"/>
      <c r="C3" s="9"/>
      <c r="D3" s="23">
        <v>2178.2800000000002</v>
      </c>
      <c r="E3" s="22">
        <f t="shared" ref="E3:E23" si="0">D3*1.03</f>
        <v>2243.6284000000001</v>
      </c>
    </row>
    <row r="4" spans="1:5" ht="21" thickTop="1" thickBot="1" x14ac:dyDescent="0.35">
      <c r="A4" s="14"/>
      <c r="B4" s="13"/>
      <c r="D4" s="23"/>
      <c r="E4" s="22">
        <f t="shared" si="0"/>
        <v>0</v>
      </c>
    </row>
    <row r="5" spans="1:5" ht="21" thickTop="1" thickBot="1" x14ac:dyDescent="0.35">
      <c r="A5" s="14"/>
      <c r="B5" s="13"/>
      <c r="D5" s="23"/>
      <c r="E5" s="22">
        <f t="shared" si="0"/>
        <v>0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hidden="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9181</v>
      </c>
      <c r="B23" s="13">
        <f>SUM(B1:B22)</f>
        <v>9181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15431</v>
      </c>
      <c r="B1">
        <v>22</v>
      </c>
      <c r="C1">
        <f>A1+B1</f>
        <v>15453</v>
      </c>
    </row>
    <row r="2" spans="1:3" x14ac:dyDescent="0.2">
      <c r="C2">
        <f>C1+B1</f>
        <v>15475</v>
      </c>
    </row>
    <row r="3" spans="1:3" x14ac:dyDescent="0.2">
      <c r="C3">
        <f>C2+B1</f>
        <v>15497</v>
      </c>
    </row>
    <row r="4" spans="1:3" x14ac:dyDescent="0.2">
      <c r="C4">
        <f>C3+B1</f>
        <v>15519</v>
      </c>
    </row>
    <row r="5" spans="1:3" x14ac:dyDescent="0.2">
      <c r="C5">
        <f>C4+B1</f>
        <v>15541</v>
      </c>
    </row>
    <row r="6" spans="1:3" x14ac:dyDescent="0.2">
      <c r="C6">
        <f>C5+B1</f>
        <v>15563</v>
      </c>
    </row>
    <row r="7" spans="1:3" x14ac:dyDescent="0.2">
      <c r="C7">
        <f>C6+B1</f>
        <v>15585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D1" workbookViewId="0">
      <selection activeCell="I24" sqref="I24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3" width="11" style="8"/>
  </cols>
  <sheetData>
    <row r="1" spans="1: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</row>
    <row r="2" spans="1: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</row>
    <row r="3" spans="1: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</row>
    <row r="4" spans="1: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</row>
    <row r="5" spans="1: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</row>
    <row r="6" spans="1: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</row>
    <row r="7" spans="1: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</row>
    <row r="8" spans="1: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</row>
    <row r="9" spans="1: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</row>
    <row r="10" spans="1: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</row>
    <row r="11" spans="1: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</row>
    <row r="12" spans="1: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</row>
    <row r="13" spans="1: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</row>
    <row r="14" spans="1: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</row>
    <row r="15" spans="1: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</row>
    <row r="16" spans="1: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</row>
    <row r="17" spans="1:9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</row>
    <row r="18" spans="1:9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</row>
    <row r="19" spans="1:9" x14ac:dyDescent="0.2">
      <c r="A19">
        <v>19</v>
      </c>
      <c r="B19" s="8">
        <v>45074</v>
      </c>
      <c r="F19" s="8" t="s">
        <v>625</v>
      </c>
      <c r="I19" s="8">
        <v>45117</v>
      </c>
    </row>
    <row r="20" spans="1:9" x14ac:dyDescent="0.2">
      <c r="A20">
        <v>20</v>
      </c>
      <c r="B20" s="8">
        <v>45075</v>
      </c>
      <c r="I20" s="8">
        <v>45118</v>
      </c>
    </row>
    <row r="21" spans="1:9" x14ac:dyDescent="0.2">
      <c r="A21">
        <v>21</v>
      </c>
      <c r="B21" s="8">
        <v>45076</v>
      </c>
      <c r="I21" s="8">
        <v>45119</v>
      </c>
    </row>
    <row r="22" spans="1:9" x14ac:dyDescent="0.2">
      <c r="A22">
        <v>22</v>
      </c>
      <c r="B22" s="8">
        <v>45077</v>
      </c>
      <c r="I22" s="8">
        <v>45120</v>
      </c>
    </row>
    <row r="23" spans="1:9" x14ac:dyDescent="0.2">
      <c r="A23">
        <v>23</v>
      </c>
      <c r="B23" s="8">
        <v>45078</v>
      </c>
      <c r="I23" s="8">
        <v>45121</v>
      </c>
    </row>
    <row r="24" spans="1:9" x14ac:dyDescent="0.2">
      <c r="A24">
        <v>24</v>
      </c>
      <c r="B24" s="8">
        <v>45079</v>
      </c>
    </row>
    <row r="25" spans="1:9" x14ac:dyDescent="0.2">
      <c r="A25">
        <v>25</v>
      </c>
      <c r="B25" s="8">
        <v>45080</v>
      </c>
    </row>
    <row r="26" spans="1:9" x14ac:dyDescent="0.2">
      <c r="A26">
        <v>26</v>
      </c>
      <c r="B26" s="8">
        <v>45081</v>
      </c>
    </row>
    <row r="27" spans="1:9" x14ac:dyDescent="0.2">
      <c r="A27">
        <v>27</v>
      </c>
      <c r="B27" s="8">
        <v>45082</v>
      </c>
    </row>
    <row r="28" spans="1:9" x14ac:dyDescent="0.2">
      <c r="A28">
        <v>28</v>
      </c>
      <c r="B28" s="8">
        <v>45083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W5" zoomScaleNormal="100" workbookViewId="0">
      <selection activeCell="AA26" sqref="AA26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</row>
    <row r="2" spans="1:2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</row>
    <row r="3" spans="1:2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</row>
    <row r="4" spans="1:2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</row>
    <row r="5" spans="1:2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</row>
    <row r="6" spans="1:2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</row>
    <row r="7" spans="1:2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</row>
    <row r="8" spans="1:2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</row>
    <row r="9" spans="1:2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</row>
    <row r="10" spans="1:2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</row>
    <row r="11" spans="1:2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</row>
    <row r="12" spans="1:2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</row>
    <row r="13" spans="1:2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627</v>
      </c>
      <c r="X13" s="8">
        <v>44729</v>
      </c>
      <c r="Y13" s="8">
        <v>45108</v>
      </c>
      <c r="Z13" s="8">
        <v>45122</v>
      </c>
      <c r="AA13" s="8">
        <v>45143</v>
      </c>
    </row>
    <row r="14" spans="1:2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</row>
    <row r="15" spans="1:2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4" t="s">
        <v>631</v>
      </c>
      <c r="Z15" s="8">
        <v>45124</v>
      </c>
      <c r="AA15" s="8">
        <v>45145</v>
      </c>
    </row>
    <row r="16" spans="1:2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</row>
    <row r="17" spans="1:27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</row>
    <row r="18" spans="1:27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</row>
    <row r="19" spans="1:27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625</v>
      </c>
      <c r="Z19" s="8">
        <v>45128</v>
      </c>
      <c r="AA19" s="8">
        <v>45149</v>
      </c>
    </row>
    <row r="20" spans="1:27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</row>
    <row r="21" spans="1:27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</row>
    <row r="22" spans="1:27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</row>
    <row r="23" spans="1:27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</row>
    <row r="24" spans="1:27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</row>
    <row r="25" spans="1:27" x14ac:dyDescent="0.2">
      <c r="H25" s="8">
        <v>44987</v>
      </c>
      <c r="K25" s="10" t="s">
        <v>594</v>
      </c>
      <c r="Q25" s="10" t="s">
        <v>601</v>
      </c>
      <c r="Z25" s="10" t="s">
        <v>632</v>
      </c>
    </row>
    <row r="26" spans="1:27" x14ac:dyDescent="0.2">
      <c r="H26" s="8">
        <v>44988</v>
      </c>
    </row>
    <row r="27" spans="1:27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6" zoomScale="190" zoomScaleNormal="190" workbookViewId="0">
      <selection activeCell="B14" sqref="B14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626</v>
      </c>
      <c r="B13" t="s">
        <v>620</v>
      </c>
    </row>
    <row r="14" spans="1:2" x14ac:dyDescent="0.2">
      <c r="A14" s="16" t="s">
        <v>592</v>
      </c>
      <c r="B14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2023-07-17T21:47:25Z</dcterms:modified>
</cp:coreProperties>
</file>