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 activeTab="1"/>
  </bookViews>
  <sheets>
    <sheet name="Hoja1" sheetId="1" r:id="rId1"/>
    <sheet name="Sumas" sheetId="2" r:id="rId2"/>
    <sheet name="Incapacidades del personal" sheetId="3" r:id="rId3"/>
    <sheet name="Vacaciones " sheetId="4" r:id="rId4"/>
    <sheet name="Fechas" sheetId="5" r:id="rId5"/>
  </sheets>
  <calcPr calcId="162913"/>
</workbook>
</file>

<file path=xl/calcChain.xml><?xml version="1.0" encoding="utf-8"?>
<calcChain xmlns="http://schemas.openxmlformats.org/spreadsheetml/2006/main">
  <c r="E471" i="1" l="1"/>
  <c r="D467" i="1" l="1"/>
  <c r="E467" i="1" s="1"/>
  <c r="D468" i="1"/>
  <c r="E468" i="1" s="1"/>
  <c r="D469" i="1"/>
  <c r="E469" i="1" s="1"/>
  <c r="D470" i="1"/>
  <c r="E470" i="1" s="1"/>
  <c r="D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E464" i="1"/>
  <c r="D461" i="1"/>
  <c r="E461" i="1" s="1"/>
  <c r="D462" i="1"/>
  <c r="E462" i="1" s="1"/>
  <c r="D463" i="1"/>
  <c r="E463" i="1" s="1"/>
  <c r="D464" i="1"/>
  <c r="D465" i="1"/>
  <c r="E465" i="1" s="1"/>
  <c r="D466" i="1"/>
  <c r="E466" i="1" s="1"/>
  <c r="E454" i="1"/>
  <c r="E453" i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D454" i="1"/>
  <c r="D455" i="1"/>
  <c r="E455" i="1" s="1"/>
  <c r="D456" i="1"/>
  <c r="E456" i="1" s="1"/>
  <c r="D457" i="1"/>
  <c r="E457" i="1" s="1"/>
  <c r="D458" i="1"/>
  <c r="E458" i="1" s="1"/>
  <c r="D428" i="1"/>
  <c r="E428" i="1" s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A13" i="2" l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<sst xmlns="http://schemas.openxmlformats.org/spreadsheetml/2006/main" count="578" uniqueCount="573">
  <si>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</si>
  <si>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</si>
  <si>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</si>
  <si>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</si>
  <si>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</si>
  <si>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</si>
  <si>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</si>
  <si>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</si>
  <si>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</si>
  <si>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</si>
  <si>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</si>
  <si>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</si>
  <si>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</si>
  <si>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</si>
  <si>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</si>
  <si>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</si>
  <si>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</si>
  <si>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</si>
  <si>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</si>
  <si>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</si>
  <si>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</si>
  <si>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</si>
  <si>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</si>
  <si>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</si>
  <si>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</si>
  <si>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</si>
  <si>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</si>
  <si>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</si>
  <si>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</si>
  <si>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</si>
  <si>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</si>
  <si>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</si>
  <si>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</si>
  <si>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</si>
  <si>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</si>
  <si>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</si>
  <si>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</si>
  <si>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</si>
  <si>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</si>
  <si>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</si>
  <si>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</si>
  <si>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</si>
  <si>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</si>
  <si>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</si>
  <si>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</si>
  <si>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</si>
  <si>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</si>
  <si>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</si>
  <si>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</si>
  <si>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</si>
  <si>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</si>
  <si>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</si>
  <si>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</si>
  <si>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</si>
  <si>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</si>
  <si>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</si>
  <si>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</si>
  <si>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</si>
  <si>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</si>
  <si>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</si>
  <si>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</si>
  <si>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</si>
  <si>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</si>
  <si>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</si>
  <si>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</si>
  <si>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</si>
  <si>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</si>
  <si>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</si>
  <si>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</si>
  <si>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</si>
  <si>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</si>
  <si>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</si>
  <si>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</si>
  <si>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</si>
  <si>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</si>
  <si>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</si>
  <si>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</si>
  <si>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</si>
  <si>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</si>
  <si>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</si>
  <si>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</si>
  <si>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</si>
  <si>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</si>
  <si>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</si>
  <si>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</si>
  <si>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</si>
  <si>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</si>
  <si>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</si>
  <si>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</si>
  <si>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</si>
  <si>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</si>
  <si>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</si>
  <si>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</si>
  <si>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</si>
  <si>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</si>
  <si>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</si>
  <si>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</si>
  <si>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</si>
  <si>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</si>
  <si>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</si>
  <si>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</si>
  <si>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</si>
  <si>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</si>
  <si>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</si>
  <si>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</si>
  <si>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</si>
  <si>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</si>
  <si>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</si>
  <si>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</si>
  <si>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</si>
  <si>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</si>
  <si>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</si>
  <si>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</si>
  <si>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</si>
  <si>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</si>
  <si>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</si>
  <si>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</si>
  <si>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</si>
  <si>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</si>
  <si>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</si>
  <si>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</si>
  <si>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</si>
  <si>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</si>
  <si>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</si>
  <si>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</si>
  <si>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</si>
  <si>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</si>
  <si>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</si>
  <si>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</si>
  <si>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</si>
  <si>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</si>
  <si>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</si>
  <si>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</si>
  <si>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</si>
  <si>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</si>
  <si>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</si>
  <si>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</si>
  <si>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</si>
  <si>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</si>
  <si>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</si>
  <si>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</si>
  <si>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</si>
  <si>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</si>
  <si>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</si>
  <si>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</si>
  <si>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</si>
  <si>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</si>
  <si>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</si>
  <si>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</si>
  <si>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</si>
  <si>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</si>
  <si>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</si>
  <si>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</si>
  <si>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</si>
  <si>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</si>
  <si>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</si>
  <si>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</si>
  <si>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</si>
  <si>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</si>
  <si>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</si>
  <si>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</si>
  <si>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</si>
  <si>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</si>
  <si>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</si>
  <si>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</si>
  <si>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</si>
  <si>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</si>
  <si>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</si>
  <si>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</si>
  <si>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</si>
  <si>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</si>
  <si>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</si>
  <si>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</si>
  <si>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</si>
  <si>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</si>
  <si>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</si>
  <si>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</si>
  <si>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</si>
  <si>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</si>
  <si>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</si>
  <si>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</si>
  <si>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</si>
  <si>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</si>
  <si>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</si>
  <si>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</si>
  <si>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</si>
  <si>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</si>
  <si>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</si>
  <si>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</si>
  <si>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</si>
  <si>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</si>
  <si>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</si>
  <si>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</si>
  <si>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</si>
  <si>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</si>
  <si>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</si>
  <si>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</si>
  <si>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</si>
  <si>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</si>
  <si>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</si>
  <si>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</si>
  <si>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</si>
  <si>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</si>
  <si>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</si>
  <si>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</si>
  <si>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</si>
  <si>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</si>
  <si>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</si>
  <si>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</si>
  <si>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</si>
  <si>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</si>
  <si>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</si>
  <si>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</si>
  <si>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</si>
  <si>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</si>
  <si>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</si>
  <si>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</si>
  <si>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</si>
  <si>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</si>
  <si>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</si>
  <si>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</si>
  <si>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</si>
  <si>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</si>
  <si>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</si>
  <si>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</si>
  <si>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</si>
  <si>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</si>
  <si>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</si>
  <si>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</si>
  <si>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</si>
  <si>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</si>
  <si>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</si>
  <si>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</si>
  <si>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</si>
  <si>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</si>
  <si>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</si>
  <si>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</si>
  <si>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</si>
  <si>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</si>
  <si>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</si>
  <si>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</si>
  <si>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</si>
  <si>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</si>
  <si>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</si>
  <si>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</si>
  <si>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</si>
  <si>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</si>
  <si>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</si>
  <si>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</si>
  <si>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</si>
  <si>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</si>
  <si>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</si>
  <si>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</si>
  <si>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</si>
  <si>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</si>
  <si>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</si>
  <si>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</si>
  <si>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</si>
  <si>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</si>
  <si>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</si>
  <si>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</si>
  <si>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</si>
  <si>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</si>
  <si>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</si>
  <si>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</si>
  <si>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</si>
  <si>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</si>
  <si>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</si>
  <si>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</si>
  <si>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</si>
  <si>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</si>
  <si>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</si>
  <si>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</si>
  <si>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</si>
  <si>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</si>
  <si>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</si>
  <si>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</si>
  <si>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</si>
  <si>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</si>
  <si>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</si>
  <si>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</si>
  <si>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</si>
  <si>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</si>
  <si>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</si>
  <si>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</si>
  <si>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</si>
  <si>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</si>
  <si>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</si>
  <si>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</si>
  <si>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</si>
  <si>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</si>
  <si>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</si>
  <si>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</si>
  <si>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</si>
  <si>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</si>
  <si>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</si>
  <si>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</si>
  <si>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</si>
  <si>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</si>
  <si>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</si>
  <si>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</si>
  <si>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</si>
  <si>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</si>
  <si>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</si>
  <si>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</si>
  <si>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</si>
  <si>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</si>
  <si>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</si>
  <si>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</si>
  <si>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</si>
  <si>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</si>
  <si>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</si>
  <si>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</si>
  <si>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</si>
  <si>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</si>
  <si>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</si>
  <si>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</si>
  <si>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</si>
  <si>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</si>
  <si>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</si>
  <si>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</si>
  <si>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</si>
  <si>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</si>
  <si>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</si>
  <si>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</si>
  <si>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</si>
  <si>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</si>
  <si>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</si>
  <si>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</si>
  <si>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</si>
  <si>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</si>
  <si>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</si>
  <si>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</si>
  <si>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</si>
  <si>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</si>
  <si>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</si>
  <si>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</si>
  <si>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</si>
  <si>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</si>
  <si>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</si>
  <si>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</si>
  <si>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</si>
  <si>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</si>
  <si>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</si>
  <si>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</si>
  <si>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</si>
  <si>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</si>
  <si>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</si>
  <si>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</si>
  <si>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</si>
  <si>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</si>
  <si>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</si>
  <si>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</si>
  <si>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</si>
  <si>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</si>
  <si>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</si>
  <si>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</si>
  <si>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</si>
  <si>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</si>
  <si>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</si>
  <si>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</si>
  <si>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</si>
  <si>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</si>
  <si>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</si>
  <si>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</si>
  <si>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</si>
  <si>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</si>
  <si>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</si>
  <si>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</si>
  <si>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</si>
  <si>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</si>
  <si>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</si>
  <si>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</si>
  <si>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</si>
  <si>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</si>
  <si>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</si>
  <si>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</si>
  <si>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</si>
  <si>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</si>
  <si>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</si>
  <si>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</si>
  <si>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</si>
  <si>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</si>
  <si>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</si>
  <si>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</si>
  <si>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</si>
  <si>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</si>
  <si>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</si>
  <si>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</si>
  <si>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</si>
  <si>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</si>
  <si>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</si>
  <si>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</si>
  <si>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</si>
  <si>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</si>
  <si>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</si>
  <si>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</si>
  <si>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</si>
  <si>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</si>
  <si>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</si>
  <si>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</si>
  <si>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</si>
  <si>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</si>
  <si>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</si>
  <si>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</si>
  <si>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</si>
  <si>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</si>
  <si>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</si>
  <si>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</si>
  <si>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</si>
  <si>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</si>
  <si>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</si>
  <si>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</si>
  <si>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</si>
  <si>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</si>
  <si>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</si>
  <si>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</si>
  <si>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</si>
  <si>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</si>
  <si>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</si>
  <si>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</si>
  <si>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</si>
  <si>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</si>
  <si>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</si>
  <si>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</si>
  <si>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</si>
  <si>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</si>
  <si>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</si>
  <si>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</si>
  <si>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</si>
  <si>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</si>
  <si>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</si>
  <si>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</si>
  <si>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</si>
  <si>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</si>
  <si>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</si>
  <si>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</si>
  <si>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</si>
  <si>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</si>
  <si>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</si>
  <si>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</si>
  <si>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</si>
  <si>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</si>
  <si>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</si>
  <si>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</si>
  <si>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</si>
  <si>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</si>
  <si>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</si>
  <si>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</si>
  <si>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</si>
  <si>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</si>
  <si>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</si>
  <si>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</si>
  <si>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</si>
  <si>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</si>
  <si>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</si>
  <si>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</si>
  <si>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</si>
  <si>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</si>
  <si>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</si>
  <si>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</si>
  <si>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</si>
  <si>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</si>
  <si>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</si>
  <si>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</si>
  <si>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</si>
  <si>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</si>
  <si>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</si>
  <si>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</si>
  <si>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</si>
  <si>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</si>
  <si>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</si>
  <si>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</si>
  <si>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</si>
  <si>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</si>
  <si>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</si>
  <si>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</si>
  <si>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</si>
  <si>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</si>
  <si>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</si>
  <si>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</si>
  <si>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</si>
  <si>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</si>
  <si>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</si>
  <si>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</si>
  <si>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</si>
  <si>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</si>
  <si>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</si>
  <si>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</si>
  <si>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</si>
  <si>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</si>
  <si>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</si>
  <si>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</si>
  <si>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</si>
  <si>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</si>
  <si>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</si>
  <si>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</si>
  <si>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</si>
  <si>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</si>
  <si>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</si>
  <si>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</si>
  <si>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</si>
  <si>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</si>
  <si>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</si>
  <si>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</si>
  <si>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</si>
  <si>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</si>
  <si>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</si>
  <si>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</si>
  <si>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</si>
  <si>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</si>
  <si>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</si>
  <si>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</si>
  <si>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</si>
  <si>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</si>
  <si>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</si>
  <si>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</si>
  <si>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</si>
  <si>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</si>
  <si>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</si>
  <si>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</si>
  <si>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</si>
  <si>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</si>
  <si>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</si>
  <si>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</si>
  <si>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</si>
  <si>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</si>
  <si>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</si>
  <si>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</si>
  <si>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</si>
  <si>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</si>
  <si>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</si>
  <si>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</si>
  <si>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</si>
  <si>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</si>
  <si>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</si>
  <si>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</si>
  <si>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</si>
  <si>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</si>
  <si>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</si>
  <si>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</si>
  <si>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</si>
  <si>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</si>
  <si>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</si>
  <si>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</si>
  <si>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</si>
  <si>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</si>
  <si>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</si>
  <si>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</si>
  <si>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</si>
  <si>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</si>
  <si>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</si>
  <si>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</si>
  <si>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</si>
  <si>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</si>
  <si>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</si>
  <si>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</si>
  <si>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</si>
  <si>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</si>
  <si>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</si>
  <si>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</si>
  <si>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</si>
  <si>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</si>
  <si>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</si>
  <si>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</si>
  <si>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</si>
  <si>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</si>
  <si>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</si>
  <si>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OBRADOR ENERO 2021</t>
  </si>
  <si>
    <t>OBRADOR FEBRERO 2021</t>
  </si>
  <si>
    <t>Jose Luis</t>
  </si>
  <si>
    <t>OBRADOR MARZO 2021</t>
  </si>
  <si>
    <t>OBRADOR ABRIL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</si>
</sst>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9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9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461" zoomScale="160" zoomScaleNormal="160" workbookViewId="0">
      <selection activeCell="C477" sqref="C477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1" t="s">
        <v>572</v>
      </c>
      <c r="B1" s="12"/>
      <c r="C1" s="13"/>
    </row>
    <row r="2" spans="1:3" ht="14.25" x14ac:dyDescent="0.2">
      <c r="A2" s="14"/>
      <c r="B2" s="15"/>
      <c r="C2" s="16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11" t="s">
        <v>56</v>
      </c>
      <c r="B34" s="12"/>
      <c r="C34" s="13"/>
    </row>
    <row r="35" spans="1:3" ht="15.75" customHeight="1" x14ac:dyDescent="0.2">
      <c r="A35" s="14"/>
      <c r="B35" s="15"/>
      <c r="C35" s="16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1" t="s">
        <v>119</v>
      </c>
      <c r="B68" s="12"/>
      <c r="C68" s="13"/>
    </row>
    <row r="69" spans="1:3" ht="15.75" customHeight="1" x14ac:dyDescent="0.2">
      <c r="A69" s="14"/>
      <c r="B69" s="15"/>
      <c r="C69" s="16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11" t="s">
        <v>178</v>
      </c>
      <c r="B101" s="12"/>
      <c r="C101" s="13"/>
    </row>
    <row r="102" spans="1:3" ht="15.75" customHeight="1" x14ac:dyDescent="0.2">
      <c r="A102" s="14"/>
      <c r="B102" s="15"/>
      <c r="C102" s="16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11" t="s">
        <v>304</v>
      </c>
      <c r="B135" s="12"/>
      <c r="C135" s="13"/>
    </row>
    <row r="136" spans="1:3" ht="15.75" customHeight="1" x14ac:dyDescent="0.2">
      <c r="A136" s="14"/>
      <c r="B136" s="15"/>
      <c r="C136" s="16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11" t="s">
        <v>303</v>
      </c>
      <c r="B169" s="12"/>
      <c r="C169" s="13"/>
    </row>
    <row r="170" spans="1:3" ht="15.75" customHeight="1" x14ac:dyDescent="0.2">
      <c r="A170" s="14"/>
      <c r="B170" s="15"/>
      <c r="C170" s="16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11" t="s">
        <v>422</v>
      </c>
      <c r="B201" s="12"/>
      <c r="C201" s="13"/>
    </row>
    <row r="202" spans="1:3" ht="15.75" customHeight="1" x14ac:dyDescent="0.2">
      <c r="A202" s="14"/>
      <c r="B202" s="15"/>
      <c r="C202" s="16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11" t="s">
        <v>421</v>
      </c>
      <c r="B234" s="12"/>
      <c r="C234" s="13"/>
    </row>
    <row r="235" spans="1:3" ht="15.75" customHeight="1" x14ac:dyDescent="0.2">
      <c r="A235" s="14"/>
      <c r="B235" s="15"/>
      <c r="C235" s="16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11" t="s">
        <v>483</v>
      </c>
      <c r="B266" s="12"/>
      <c r="C266" s="13"/>
    </row>
    <row r="267" spans="1:3" ht="15.75" customHeight="1" x14ac:dyDescent="0.2">
      <c r="A267" s="14"/>
      <c r="B267" s="15"/>
      <c r="C267" s="16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11" t="s">
        <v>568</v>
      </c>
      <c r="B298" s="12"/>
      <c r="C298" s="13"/>
    </row>
    <row r="299" spans="1:3" ht="15.75" customHeight="1" x14ac:dyDescent="0.2">
      <c r="A299" s="14"/>
      <c r="B299" s="15"/>
      <c r="C299" s="16"/>
    </row>
    <row r="300" spans="1:3" ht="15.75" customHeight="1" x14ac:dyDescent="0.25">
      <c r="A300" s="1">
        <v>44562</v>
      </c>
      <c r="B300" s="18" t="s">
        <v>545</v>
      </c>
      <c r="C300" s="18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1" t="s">
        <v>569</v>
      </c>
      <c r="B331" s="12"/>
      <c r="C331" s="13"/>
    </row>
    <row r="332" spans="1:5" ht="15.75" customHeight="1" x14ac:dyDescent="0.2">
      <c r="A332" s="14"/>
      <c r="B332" s="15"/>
      <c r="C332" s="16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1" t="s">
        <v>571</v>
      </c>
      <c r="B361" s="12"/>
      <c r="C361" s="13"/>
    </row>
    <row r="362" spans="1:5" ht="15.75" customHeight="1" x14ac:dyDescent="0.2">
      <c r="A362" s="14"/>
      <c r="B362" s="15"/>
      <c r="C362" s="16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11" t="s">
        <v>572</v>
      </c>
      <c r="B394" s="12"/>
      <c r="C394" s="13"/>
    </row>
    <row r="395" spans="1:5" ht="15.75" customHeight="1" x14ac:dyDescent="0.2">
      <c r="A395" s="14"/>
      <c r="B395" s="15"/>
      <c r="C395" s="16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17" t="s">
        <v>545</v>
      </c>
      <c r="C410" s="17"/>
      <c r="D410" s="17"/>
      <c r="E410" s="17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11" t="s">
        <v>56</v>
      </c>
      <c r="B426" s="12"/>
      <c r="C426" s="13"/>
    </row>
    <row r="427" spans="1:5" ht="15.75" customHeight="1" x14ac:dyDescent="0.2">
      <c r="A427" s="14"/>
      <c r="B427" s="15"/>
      <c r="C427" s="16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>C428-B428</f>
        <v>44</v>
      </c>
      <c r="E428">
        <f t="shared" ref="E428:E435" si="6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66" si="7">C429-B429</f>
        <v>135</v>
      </c>
      <c r="E429">
        <f t="shared" si="6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7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7"/>
        <v>110</v>
      </c>
      <c r="E431">
        <f t="shared" si="6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7"/>
        <v>115</v>
      </c>
      <c r="E432">
        <f t="shared" si="6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7"/>
        <v>138</v>
      </c>
      <c r="E433">
        <f t="shared" si="6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7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7"/>
        <v>44</v>
      </c>
      <c r="E435">
        <f t="shared" si="6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7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7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7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7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7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7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7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7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7"/>
        <v>109</v>
      </c>
      <c r="E444">
        <f t="shared" ref="E444:E466" si="8">D444/5</f>
        <v>21.8</v>
      </c>
    </row>
    <row r="445" spans="1:5" ht="15.75" customHeight="1" x14ac:dyDescent="0.25">
      <c r="A445" s="1">
        <v>44699</v>
      </c>
      <c r="B445">
        <v>22489</v>
      </c>
      <c r="C445">
        <v>22607</v>
      </c>
      <c r="D445">
        <f t="shared" si="7"/>
        <v>118</v>
      </c>
      <c r="E445">
        <f t="shared" si="8"/>
        <v>23.6</v>
      </c>
    </row>
    <row r="446" spans="1:5" ht="15.75" customHeight="1" x14ac:dyDescent="0.25">
      <c r="A446" s="1">
        <v>44700</v>
      </c>
      <c r="B446">
        <v>22608</v>
      </c>
      <c r="C446">
        <v>22746</v>
      </c>
      <c r="D446">
        <f t="shared" si="7"/>
        <v>138</v>
      </c>
      <c r="E446">
        <f>D446/6</f>
        <v>23</v>
      </c>
    </row>
    <row r="447" spans="1:5" ht="15.75" customHeight="1" x14ac:dyDescent="0.25">
      <c r="A447" s="1">
        <v>44701</v>
      </c>
      <c r="B447">
        <v>22747</v>
      </c>
      <c r="C447">
        <v>22874</v>
      </c>
      <c r="D447">
        <f t="shared" si="7"/>
        <v>127</v>
      </c>
      <c r="E447">
        <f>D447/5</f>
        <v>25.4</v>
      </c>
    </row>
    <row r="448" spans="1:5" ht="15.75" customHeight="1" x14ac:dyDescent="0.25">
      <c r="A448" s="1">
        <v>44702</v>
      </c>
      <c r="B448">
        <v>22875</v>
      </c>
      <c r="C448">
        <v>23033</v>
      </c>
      <c r="D448">
        <f t="shared" si="7"/>
        <v>158</v>
      </c>
      <c r="E448">
        <f>D448/7</f>
        <v>22.571428571428573</v>
      </c>
    </row>
    <row r="449" spans="1:5" ht="15.75" customHeight="1" x14ac:dyDescent="0.25">
      <c r="A449" s="1">
        <v>44703</v>
      </c>
      <c r="B449">
        <v>23036</v>
      </c>
      <c r="C449">
        <v>23079</v>
      </c>
      <c r="D449">
        <f t="shared" si="7"/>
        <v>43</v>
      </c>
      <c r="E449">
        <f>D449/3</f>
        <v>14.333333333333334</v>
      </c>
    </row>
    <row r="450" spans="1:5" ht="15.75" customHeight="1" x14ac:dyDescent="0.25">
      <c r="A450" s="1">
        <v>44704</v>
      </c>
      <c r="B450">
        <v>23080</v>
      </c>
      <c r="C450">
        <v>23195</v>
      </c>
      <c r="D450">
        <f t="shared" si="7"/>
        <v>115</v>
      </c>
      <c r="E450">
        <f t="shared" si="8"/>
        <v>23</v>
      </c>
    </row>
    <row r="451" spans="1:5" ht="15.75" customHeight="1" x14ac:dyDescent="0.25">
      <c r="A451" s="1">
        <v>44705</v>
      </c>
      <c r="B451">
        <v>23196</v>
      </c>
      <c r="C451">
        <v>23305</v>
      </c>
      <c r="D451">
        <f>C451-B451</f>
        <v>109</v>
      </c>
      <c r="E451">
        <f t="shared" si="8"/>
        <v>21.8</v>
      </c>
    </row>
    <row r="452" spans="1:5" ht="15.75" customHeight="1" x14ac:dyDescent="0.25">
      <c r="A452" s="1">
        <v>44706</v>
      </c>
      <c r="B452">
        <v>23306</v>
      </c>
      <c r="C452">
        <v>23425</v>
      </c>
      <c r="D452">
        <f>C452-B452</f>
        <v>119</v>
      </c>
      <c r="E452">
        <f t="shared" si="8"/>
        <v>23.8</v>
      </c>
    </row>
    <row r="453" spans="1:5" ht="15.75" customHeight="1" x14ac:dyDescent="0.25">
      <c r="A453" s="1">
        <v>44707</v>
      </c>
      <c r="B453">
        <v>23426</v>
      </c>
      <c r="C453">
        <v>23557</v>
      </c>
      <c r="D453">
        <f t="shared" si="7"/>
        <v>131</v>
      </c>
      <c r="E453">
        <f>D453/6</f>
        <v>21.833333333333332</v>
      </c>
    </row>
    <row r="454" spans="1:5" ht="15.75" customHeight="1" x14ac:dyDescent="0.25">
      <c r="A454" s="1">
        <v>44708</v>
      </c>
      <c r="B454">
        <v>23558</v>
      </c>
      <c r="C454">
        <v>23705</v>
      </c>
      <c r="D454">
        <f t="shared" si="7"/>
        <v>147</v>
      </c>
      <c r="E454">
        <f>D454/7</f>
        <v>21</v>
      </c>
    </row>
    <row r="455" spans="1:5" ht="15.75" customHeight="1" x14ac:dyDescent="0.25">
      <c r="A455" s="1">
        <v>44709</v>
      </c>
      <c r="B455">
        <v>23706</v>
      </c>
      <c r="C455">
        <v>23850</v>
      </c>
      <c r="D455">
        <f t="shared" si="7"/>
        <v>144</v>
      </c>
      <c r="E455">
        <f>D455/7</f>
        <v>20.571428571428573</v>
      </c>
    </row>
    <row r="456" spans="1:5" ht="15.75" customHeight="1" x14ac:dyDescent="0.25">
      <c r="A456" s="1">
        <v>44710</v>
      </c>
      <c r="B456">
        <v>23851</v>
      </c>
      <c r="C456">
        <v>23895</v>
      </c>
      <c r="D456">
        <f t="shared" si="7"/>
        <v>44</v>
      </c>
      <c r="E456">
        <f t="shared" si="8"/>
        <v>8.8000000000000007</v>
      </c>
    </row>
    <row r="457" spans="1:5" ht="15.75" customHeight="1" x14ac:dyDescent="0.25">
      <c r="A457" s="1">
        <v>44711</v>
      </c>
      <c r="B457">
        <v>23896</v>
      </c>
      <c r="C457">
        <v>24018</v>
      </c>
      <c r="D457">
        <f t="shared" si="7"/>
        <v>122</v>
      </c>
      <c r="E457">
        <f t="shared" si="8"/>
        <v>24.4</v>
      </c>
    </row>
    <row r="458" spans="1:5" ht="15.75" customHeight="1" x14ac:dyDescent="0.25">
      <c r="A458" s="1">
        <v>44712</v>
      </c>
      <c r="B458">
        <v>24019</v>
      </c>
      <c r="C458">
        <v>24133</v>
      </c>
      <c r="D458">
        <f t="shared" si="7"/>
        <v>114</v>
      </c>
      <c r="E458">
        <f t="shared" si="8"/>
        <v>22.8</v>
      </c>
    </row>
    <row r="459" spans="1:5" ht="15.75" customHeight="1" x14ac:dyDescent="0.2">
      <c r="A459" s="11" t="s">
        <v>119</v>
      </c>
      <c r="B459" s="12"/>
      <c r="C459" s="13"/>
    </row>
    <row r="460" spans="1:5" ht="15.75" customHeight="1" x14ac:dyDescent="0.2">
      <c r="A460" s="14"/>
      <c r="B460" s="15"/>
      <c r="C460" s="16"/>
    </row>
    <row r="461" spans="1:5" ht="15.75" customHeight="1" x14ac:dyDescent="0.25">
      <c r="A461" s="1">
        <v>44713</v>
      </c>
      <c r="B461">
        <v>24134</v>
      </c>
      <c r="C461">
        <v>24246</v>
      </c>
      <c r="D461">
        <f t="shared" si="7"/>
        <v>112</v>
      </c>
      <c r="E461">
        <f t="shared" si="8"/>
        <v>22.4</v>
      </c>
    </row>
    <row r="462" spans="1:5" ht="15.75" customHeight="1" x14ac:dyDescent="0.25">
      <c r="A462" s="1">
        <v>44714</v>
      </c>
      <c r="B462">
        <v>24247</v>
      </c>
      <c r="C462">
        <v>24365</v>
      </c>
      <c r="D462">
        <f t="shared" si="7"/>
        <v>118</v>
      </c>
      <c r="E462">
        <f t="shared" si="8"/>
        <v>23.6</v>
      </c>
    </row>
    <row r="463" spans="1:5" ht="15.75" customHeight="1" x14ac:dyDescent="0.25">
      <c r="A463" s="1">
        <v>44715</v>
      </c>
      <c r="B463">
        <v>24370</v>
      </c>
      <c r="C463">
        <v>24499</v>
      </c>
      <c r="D463">
        <f t="shared" si="7"/>
        <v>129</v>
      </c>
      <c r="E463">
        <f t="shared" si="8"/>
        <v>25.8</v>
      </c>
    </row>
    <row r="464" spans="1:5" ht="15.75" customHeight="1" x14ac:dyDescent="0.25">
      <c r="A464" s="1">
        <v>44716</v>
      </c>
      <c r="B464">
        <v>24500</v>
      </c>
      <c r="C464">
        <v>24645</v>
      </c>
      <c r="D464">
        <f t="shared" si="7"/>
        <v>145</v>
      </c>
      <c r="E464">
        <f t="shared" si="8"/>
        <v>29</v>
      </c>
    </row>
    <row r="465" spans="1:6" ht="15.75" customHeight="1" x14ac:dyDescent="0.25">
      <c r="A465" s="1">
        <v>44717</v>
      </c>
      <c r="B465">
        <v>24646</v>
      </c>
      <c r="C465">
        <v>24700</v>
      </c>
      <c r="D465">
        <f t="shared" si="7"/>
        <v>54</v>
      </c>
      <c r="E465">
        <f t="shared" si="8"/>
        <v>10.8</v>
      </c>
    </row>
    <row r="466" spans="1:6" ht="15.75" customHeight="1" x14ac:dyDescent="0.25">
      <c r="A466" s="1">
        <v>44718</v>
      </c>
      <c r="B466">
        <v>24701</v>
      </c>
      <c r="C466">
        <v>24814</v>
      </c>
      <c r="D466">
        <f t="shared" si="7"/>
        <v>113</v>
      </c>
      <c r="E466">
        <f t="shared" si="8"/>
        <v>22.6</v>
      </c>
    </row>
    <row r="467" spans="1:6" ht="15.75" customHeight="1" x14ac:dyDescent="0.25">
      <c r="A467" s="1">
        <v>44719</v>
      </c>
      <c r="B467">
        <v>24815</v>
      </c>
      <c r="C467">
        <v>24921</v>
      </c>
      <c r="D467">
        <f t="shared" ref="D467:D490" si="9">C467-B467</f>
        <v>106</v>
      </c>
      <c r="E467">
        <f t="shared" ref="E467:E490" si="10">D467/5</f>
        <v>21.2</v>
      </c>
    </row>
    <row r="468" spans="1:6" ht="15.75" customHeight="1" x14ac:dyDescent="0.25">
      <c r="A468" s="1">
        <v>44720</v>
      </c>
      <c r="B468">
        <v>24922</v>
      </c>
      <c r="C468">
        <v>25032</v>
      </c>
      <c r="D468">
        <f t="shared" si="9"/>
        <v>110</v>
      </c>
      <c r="E468">
        <f t="shared" si="10"/>
        <v>22</v>
      </c>
      <c r="F468">
        <v>32</v>
      </c>
    </row>
    <row r="469" spans="1:6" ht="15.75" customHeight="1" x14ac:dyDescent="0.25">
      <c r="A469" s="1">
        <v>44721</v>
      </c>
      <c r="B469">
        <v>33</v>
      </c>
      <c r="C469">
        <v>151</v>
      </c>
      <c r="D469">
        <f t="shared" si="9"/>
        <v>118</v>
      </c>
      <c r="E469">
        <f t="shared" si="10"/>
        <v>23.6</v>
      </c>
    </row>
    <row r="470" spans="1:6" ht="15.75" customHeight="1" x14ac:dyDescent="0.25">
      <c r="A470" s="1">
        <v>44722</v>
      </c>
      <c r="B470">
        <v>152</v>
      </c>
      <c r="C470">
        <v>270</v>
      </c>
      <c r="D470">
        <f t="shared" si="9"/>
        <v>118</v>
      </c>
      <c r="E470">
        <f t="shared" si="10"/>
        <v>23.6</v>
      </c>
    </row>
    <row r="471" spans="1:6" ht="15.75" customHeight="1" x14ac:dyDescent="0.25">
      <c r="A471" s="1">
        <v>44723</v>
      </c>
      <c r="B471">
        <v>271</v>
      </c>
      <c r="C471">
        <v>408</v>
      </c>
      <c r="D471">
        <f t="shared" si="9"/>
        <v>137</v>
      </c>
      <c r="E471">
        <f>D471/6</f>
        <v>22.833333333333332</v>
      </c>
    </row>
    <row r="472" spans="1:6" ht="15.75" customHeight="1" x14ac:dyDescent="0.25">
      <c r="A472" s="1">
        <v>44724</v>
      </c>
      <c r="D472">
        <f t="shared" si="9"/>
        <v>0</v>
      </c>
      <c r="E472">
        <f t="shared" si="10"/>
        <v>0</v>
      </c>
    </row>
    <row r="473" spans="1:6" ht="15.75" customHeight="1" x14ac:dyDescent="0.25">
      <c r="A473" s="1">
        <v>44725</v>
      </c>
      <c r="D473">
        <f t="shared" si="9"/>
        <v>0</v>
      </c>
      <c r="E473">
        <f t="shared" si="10"/>
        <v>0</v>
      </c>
    </row>
    <row r="474" spans="1:6" ht="15.75" customHeight="1" x14ac:dyDescent="0.25">
      <c r="A474" s="1">
        <v>44726</v>
      </c>
      <c r="D474">
        <f t="shared" si="9"/>
        <v>0</v>
      </c>
      <c r="E474">
        <f t="shared" si="10"/>
        <v>0</v>
      </c>
    </row>
    <row r="475" spans="1:6" ht="15.75" customHeight="1" x14ac:dyDescent="0.25">
      <c r="A475" s="1">
        <v>44727</v>
      </c>
      <c r="D475">
        <f t="shared" si="9"/>
        <v>0</v>
      </c>
      <c r="E475">
        <f t="shared" si="10"/>
        <v>0</v>
      </c>
    </row>
    <row r="476" spans="1:6" ht="15.75" customHeight="1" x14ac:dyDescent="0.25">
      <c r="A476" s="1">
        <v>44728</v>
      </c>
      <c r="D476">
        <f t="shared" si="9"/>
        <v>0</v>
      </c>
      <c r="E476">
        <f t="shared" si="10"/>
        <v>0</v>
      </c>
    </row>
    <row r="477" spans="1:6" ht="15.75" customHeight="1" x14ac:dyDescent="0.25">
      <c r="A477" s="1">
        <v>44729</v>
      </c>
      <c r="D477">
        <f t="shared" si="9"/>
        <v>0</v>
      </c>
      <c r="E477">
        <f t="shared" si="10"/>
        <v>0</v>
      </c>
    </row>
    <row r="478" spans="1:6" ht="15.75" customHeight="1" x14ac:dyDescent="0.25">
      <c r="A478" s="1">
        <v>44730</v>
      </c>
      <c r="D478">
        <f t="shared" si="9"/>
        <v>0</v>
      </c>
      <c r="E478">
        <f t="shared" si="10"/>
        <v>0</v>
      </c>
    </row>
    <row r="479" spans="1:6" ht="15.75" customHeight="1" x14ac:dyDescent="0.25">
      <c r="A479" s="1">
        <v>44731</v>
      </c>
      <c r="D479">
        <f t="shared" si="9"/>
        <v>0</v>
      </c>
      <c r="E479">
        <f t="shared" si="10"/>
        <v>0</v>
      </c>
    </row>
    <row r="480" spans="1:6" ht="15.75" customHeight="1" x14ac:dyDescent="0.25">
      <c r="A480" s="1">
        <v>44732</v>
      </c>
      <c r="D480">
        <f t="shared" si="9"/>
        <v>0</v>
      </c>
      <c r="E480">
        <f t="shared" si="10"/>
        <v>0</v>
      </c>
    </row>
    <row r="481" spans="1:5" ht="15.75" customHeight="1" x14ac:dyDescent="0.25">
      <c r="A481" s="1">
        <v>44733</v>
      </c>
      <c r="D481">
        <f t="shared" si="9"/>
        <v>0</v>
      </c>
      <c r="E481">
        <f t="shared" si="10"/>
        <v>0</v>
      </c>
    </row>
    <row r="482" spans="1:5" ht="15.75" customHeight="1" x14ac:dyDescent="0.25">
      <c r="A482" s="1">
        <v>44734</v>
      </c>
      <c r="D482">
        <f t="shared" si="9"/>
        <v>0</v>
      </c>
      <c r="E482">
        <f t="shared" si="10"/>
        <v>0</v>
      </c>
    </row>
    <row r="483" spans="1:5" ht="15.75" customHeight="1" x14ac:dyDescent="0.25">
      <c r="A483" s="1">
        <v>44735</v>
      </c>
      <c r="D483">
        <f t="shared" si="9"/>
        <v>0</v>
      </c>
      <c r="E483">
        <f t="shared" si="10"/>
        <v>0</v>
      </c>
    </row>
    <row r="484" spans="1:5" ht="15.75" customHeight="1" x14ac:dyDescent="0.25">
      <c r="A484" s="1">
        <v>44736</v>
      </c>
      <c r="D484">
        <f t="shared" si="9"/>
        <v>0</v>
      </c>
      <c r="E484">
        <f t="shared" si="10"/>
        <v>0</v>
      </c>
    </row>
    <row r="485" spans="1:5" ht="15.75" customHeight="1" x14ac:dyDescent="0.25">
      <c r="A485" s="1">
        <v>44737</v>
      </c>
      <c r="D485">
        <f t="shared" si="9"/>
        <v>0</v>
      </c>
      <c r="E485">
        <f t="shared" si="10"/>
        <v>0</v>
      </c>
    </row>
    <row r="486" spans="1:5" ht="15.75" customHeight="1" x14ac:dyDescent="0.25">
      <c r="A486" s="1">
        <v>44738</v>
      </c>
      <c r="D486">
        <f t="shared" si="9"/>
        <v>0</v>
      </c>
      <c r="E486">
        <f t="shared" si="10"/>
        <v>0</v>
      </c>
    </row>
    <row r="487" spans="1:5" ht="15.75" customHeight="1" x14ac:dyDescent="0.25">
      <c r="A487" s="1">
        <v>44739</v>
      </c>
      <c r="D487">
        <f t="shared" si="9"/>
        <v>0</v>
      </c>
      <c r="E487">
        <f t="shared" si="10"/>
        <v>0</v>
      </c>
    </row>
    <row r="488" spans="1:5" ht="15.75" customHeight="1" x14ac:dyDescent="0.25">
      <c r="A488" s="1">
        <v>44740</v>
      </c>
      <c r="D488">
        <f t="shared" si="9"/>
        <v>0</v>
      </c>
      <c r="E488">
        <f t="shared" si="10"/>
        <v>0</v>
      </c>
    </row>
    <row r="489" spans="1:5" ht="15.75" customHeight="1" x14ac:dyDescent="0.25">
      <c r="A489" s="1">
        <v>44741</v>
      </c>
      <c r="D489">
        <f t="shared" si="9"/>
        <v>0</v>
      </c>
      <c r="E489">
        <f t="shared" si="10"/>
        <v>0</v>
      </c>
    </row>
    <row r="490" spans="1:5" ht="15.75" customHeight="1" x14ac:dyDescent="0.25">
      <c r="A490" s="1">
        <v>44742</v>
      </c>
      <c r="D490">
        <f t="shared" si="9"/>
        <v>0</v>
      </c>
      <c r="E490">
        <f t="shared" si="10"/>
        <v>0</v>
      </c>
    </row>
    <row r="491" spans="1:5" ht="15.75" customHeight="1" x14ac:dyDescent="0.25">
      <c r="A491" s="1"/>
    </row>
    <row r="492" spans="1:5" ht="15.75" customHeight="1" x14ac:dyDescent="0.25">
      <c r="A492" s="1"/>
    </row>
    <row r="493" spans="1:5" ht="15.75" customHeight="1" x14ac:dyDescent="0.25">
      <c r="A493" s="1"/>
    </row>
    <row r="494" spans="1:5" ht="15.75" customHeight="1" x14ac:dyDescent="0.25">
      <c r="A494" s="1"/>
    </row>
    <row r="495" spans="1:5" ht="15.75" customHeight="1" x14ac:dyDescent="0.25">
      <c r="A495" s="1"/>
    </row>
    <row r="496" spans="1:5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7">
    <mergeCell ref="A169:C170"/>
    <mergeCell ref="A298:C299"/>
    <mergeCell ref="B300:C300"/>
    <mergeCell ref="A1:C2"/>
    <mergeCell ref="A34:C35"/>
    <mergeCell ref="A68:C69"/>
    <mergeCell ref="A101:C102"/>
    <mergeCell ref="A135:C136"/>
    <mergeCell ref="A266:C267"/>
    <mergeCell ref="A234:C235"/>
    <mergeCell ref="A201:C202"/>
    <mergeCell ref="A331:C332"/>
    <mergeCell ref="A459:C460"/>
    <mergeCell ref="A426:C427"/>
    <mergeCell ref="B410:E410"/>
    <mergeCell ref="A394:C395"/>
    <mergeCell ref="A361:C36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60" zoomScaleNormal="160" workbookViewId="0">
      <selection activeCell="A3" sqref="A3"/>
    </sheetView>
  </sheetViews>
  <sheetFormatPr baseColWidth="10" defaultRowHeight="14.25" x14ac:dyDescent="0.2"/>
  <cols>
    <col min="1" max="2" width="18.875" customWidth="1"/>
  </cols>
  <sheetData>
    <row r="1" spans="1:3" x14ac:dyDescent="0.2">
      <c r="A1" s="8">
        <v>278</v>
      </c>
      <c r="B1" s="8"/>
      <c r="C1" s="10"/>
    </row>
    <row r="2" spans="1:3" x14ac:dyDescent="0.2">
      <c r="A2" s="8">
        <v>231</v>
      </c>
      <c r="B2" s="8"/>
    </row>
    <row r="3" spans="1:3" x14ac:dyDescent="0.2">
      <c r="A3" s="8"/>
      <c r="B3" s="8"/>
    </row>
    <row r="4" spans="1:3" x14ac:dyDescent="0.2">
      <c r="A4" s="8"/>
      <c r="B4" s="8"/>
    </row>
    <row r="5" spans="1:3" x14ac:dyDescent="0.2">
      <c r="A5" s="8"/>
      <c r="B5" s="8"/>
    </row>
    <row r="6" spans="1:3" x14ac:dyDescent="0.2">
      <c r="A6" s="8"/>
      <c r="B6" s="8"/>
    </row>
    <row r="7" spans="1:3" x14ac:dyDescent="0.2">
      <c r="A7" s="8"/>
      <c r="B7" s="8"/>
    </row>
    <row r="8" spans="1:3" x14ac:dyDescent="0.2">
      <c r="A8" s="8"/>
      <c r="B8" s="8"/>
    </row>
    <row r="9" spans="1:3" x14ac:dyDescent="0.2">
      <c r="A9" s="8"/>
      <c r="B9" s="8"/>
    </row>
    <row r="10" spans="1:3" x14ac:dyDescent="0.2">
      <c r="A10" s="8"/>
      <c r="B10" s="8"/>
    </row>
    <row r="11" spans="1:3" x14ac:dyDescent="0.2">
      <c r="A11" s="8"/>
      <c r="B11" s="8"/>
    </row>
    <row r="12" spans="1:3" x14ac:dyDescent="0.2">
      <c r="A12" s="8"/>
      <c r="B12" s="8"/>
    </row>
    <row r="13" spans="1:3" ht="30" customHeight="1" x14ac:dyDescent="0.2">
      <c r="A13" s="8">
        <f>SUM(A1:A12)</f>
        <v>509</v>
      </c>
      <c r="B13" s="8">
        <f>SUM(B1:B12)</f>
        <v>0</v>
      </c>
    </row>
    <row r="14" spans="1:3" x14ac:dyDescent="0.2">
      <c r="A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B9" sqref="B9"/>
    </sheetView>
  </sheetViews>
  <sheetFormatPr baseColWidth="10" defaultRowHeight="14.25" x14ac:dyDescent="0.2"/>
  <cols>
    <col min="2" max="2" width="27.5" style="9" bestFit="1" customWidth="1"/>
    <col min="3" max="3" width="27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2:2" x14ac:dyDescent="0.2">
      <c r="B1" s="9">
        <v>44733</v>
      </c>
    </row>
    <row r="2" spans="2:2" x14ac:dyDescent="0.2">
      <c r="B2" s="9">
        <v>44734</v>
      </c>
    </row>
    <row r="3" spans="2:2" x14ac:dyDescent="0.2">
      <c r="B3" s="9">
        <v>44735</v>
      </c>
    </row>
    <row r="4" spans="2:2" x14ac:dyDescent="0.2">
      <c r="B4" s="9">
        <v>44736</v>
      </c>
    </row>
    <row r="5" spans="2:2" x14ac:dyDescent="0.2">
      <c r="B5" s="9">
        <v>44737</v>
      </c>
    </row>
    <row r="6" spans="2:2" x14ac:dyDescent="0.2">
      <c r="B6" s="9">
        <v>44738</v>
      </c>
    </row>
    <row r="7" spans="2:2" x14ac:dyDescent="0.2">
      <c r="B7" s="9">
        <v>44739</v>
      </c>
    </row>
    <row r="8" spans="2:2" x14ac:dyDescent="0.2">
      <c r="B8" s="9">
        <v>44740</v>
      </c>
    </row>
    <row r="9" spans="2:2" x14ac:dyDescent="0.2">
      <c r="B9" s="9">
        <v>44741</v>
      </c>
    </row>
    <row r="10" spans="2:2" x14ac:dyDescent="0.2">
      <c r="B10" s="9">
        <v>44742</v>
      </c>
    </row>
    <row r="11" spans="2:2" x14ac:dyDescent="0.2">
      <c r="B11" s="9">
        <v>44743</v>
      </c>
    </row>
    <row r="12" spans="2:2" x14ac:dyDescent="0.2">
      <c r="B12" s="9">
        <v>44744</v>
      </c>
    </row>
    <row r="13" spans="2:2" x14ac:dyDescent="0.2">
      <c r="B13" s="9">
        <v>44745</v>
      </c>
    </row>
    <row r="14" spans="2:2" x14ac:dyDescent="0.2">
      <c r="B14" s="9">
        <v>44746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9" sqref="A19"/>
    </sheetView>
  </sheetViews>
  <sheetFormatPr baseColWidth="10" defaultRowHeight="14.25" x14ac:dyDescent="0.2"/>
  <cols>
    <col min="1" max="3" width="26.5" style="9" bestFit="1" customWidth="1"/>
    <col min="4" max="4" width="27.5" style="9" bestFit="1" customWidth="1"/>
    <col min="5" max="5" width="27.375" style="9" bestFit="1" customWidth="1"/>
    <col min="6" max="8" width="11" style="9"/>
  </cols>
  <sheetData>
    <row r="1" spans="1:1" x14ac:dyDescent="0.2">
      <c r="A1" s="9">
        <v>44655</v>
      </c>
    </row>
    <row r="2" spans="1:1" x14ac:dyDescent="0.2">
      <c r="A2" s="9">
        <v>44656</v>
      </c>
    </row>
    <row r="3" spans="1:1" x14ac:dyDescent="0.2">
      <c r="A3" s="9">
        <v>44657</v>
      </c>
    </row>
    <row r="4" spans="1:1" x14ac:dyDescent="0.2">
      <c r="A4" s="9">
        <v>44658</v>
      </c>
    </row>
    <row r="5" spans="1:1" x14ac:dyDescent="0.2">
      <c r="A5" s="9">
        <v>44659</v>
      </c>
    </row>
    <row r="6" spans="1:1" x14ac:dyDescent="0.2">
      <c r="A6" s="9">
        <v>44660</v>
      </c>
    </row>
    <row r="7" spans="1:1" x14ac:dyDescent="0.2">
      <c r="A7" s="9">
        <v>44661</v>
      </c>
    </row>
    <row r="8" spans="1:1" x14ac:dyDescent="0.2">
      <c r="A8" s="9">
        <v>44662</v>
      </c>
    </row>
    <row r="9" spans="1:1" x14ac:dyDescent="0.2">
      <c r="A9" s="9">
        <v>44663</v>
      </c>
    </row>
    <row r="10" spans="1:1" x14ac:dyDescent="0.2">
      <c r="A10" s="9">
        <v>44664</v>
      </c>
    </row>
    <row r="11" spans="1:1" x14ac:dyDescent="0.2">
      <c r="A11" s="9">
        <v>44665</v>
      </c>
    </row>
    <row r="12" spans="1:1" x14ac:dyDescent="0.2">
      <c r="A12" s="9">
        <v>44666</v>
      </c>
    </row>
    <row r="13" spans="1:1" x14ac:dyDescent="0.2">
      <c r="A13" s="9">
        <v>44667</v>
      </c>
    </row>
    <row r="14" spans="1:1" x14ac:dyDescent="0.2">
      <c r="A14" s="9">
        <v>44668</v>
      </c>
    </row>
    <row r="15" spans="1:1" x14ac:dyDescent="0.2">
      <c r="A15" s="9">
        <v>44669</v>
      </c>
    </row>
    <row r="16" spans="1:1" x14ac:dyDescent="0.2">
      <c r="A16" s="9">
        <v>44670</v>
      </c>
    </row>
    <row r="17" spans="1:1" x14ac:dyDescent="0.2">
      <c r="A17" s="9">
        <v>44671</v>
      </c>
    </row>
    <row r="18" spans="1:1" x14ac:dyDescent="0.2">
      <c r="A18" s="9" t="s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5" zoomScaleNormal="205" workbookViewId="0">
      <selection activeCell="A2" sqref="A2"/>
    </sheetView>
  </sheetViews>
  <sheetFormatPr baseColWidth="10" defaultRowHeight="14.25" x14ac:dyDescent="0.2"/>
  <cols>
    <col min="1" max="1" width="30.25" style="9" bestFit="1" customWidth="1"/>
  </cols>
  <sheetData>
    <row r="1" spans="1:1" x14ac:dyDescent="0.2">
      <c r="A1" s="9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Sumas</vt:lpstr>
      <vt:lpstr>Incapacidades del personal</vt:lpstr>
      <vt:lpstr>Vacaciones 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2022-06-24T20:56:53Z</dcterms:modified>
</cp:coreProperties>
</file>