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epositorios\Cortes\"/>
    </mc:Choice>
  </mc:AlternateContent>
  <bookViews>
    <workbookView xWindow="0" yWindow="0" windowWidth="2160" windowHeight="0" activeTab="2"/>
  </bookViews>
  <sheets>
    <sheet name="Cortes" sheetId="1" r:id="rId1"/>
    <sheet name="Sumas" sheetId="2" r:id="rId2"/>
    <sheet name="Hoja3" sheetId="7" r:id="rId3"/>
    <sheet name="Incapacidades del personal" sheetId="3" r:id="rId4"/>
    <sheet name="Hoja1" sheetId="9" r:id="rId5"/>
    <sheet name="Vacaciones " sheetId="4" r:id="rId6"/>
    <sheet name="Descansos" sheetId="8" r:id="rId7"/>
    <sheet name="Fechas" sheetId="5" r:id="rId8"/>
  </sheets>
  <definedNames>
    <definedName name="_xlnm._FilterDatabase" localSheetId="0" hidden="1">Cortes!$F$881:$F$1237</definedName>
  </definedNames>
  <calcPr calcId="162913"/>
</workbook>
</file>

<file path=xl/calcChain.xml><?xml version="1.0" encoding="utf-8"?>
<calcChain xmlns="http://schemas.openxmlformats.org/spreadsheetml/2006/main"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A64" i="2" l="1"/>
  <c r="B64" i="2"/>
  <c r="E16" i="2" l="1"/>
  <c r="E17" i="2"/>
  <c r="E18" i="2"/>
  <c r="E19" i="2"/>
  <c r="E20" i="2"/>
  <c r="E21" i="2"/>
  <c r="E22" i="2"/>
  <c r="E23" i="2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2" i="2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B65" i="2" l="1"/>
  <c r="D788" i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<sst xmlns="http://schemas.openxmlformats.org/spreadsheetml/2006/main" count="755" uniqueCount="665">
  <si>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</si>
  <si>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</si>
  <si>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</si>
  <si>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</si>
  <si>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</si>
  <si>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</si>
  <si>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</si>
  <si>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</si>
  <si>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</si>
  <si>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</si>
  <si>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</si>
  <si>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</si>
  <si>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</si>
  <si>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</si>
  <si>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</si>
  <si>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</si>
  <si>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</si>
  <si>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</si>
  <si>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</si>
  <si>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</si>
  <si>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</si>
  <si>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</si>
  <si>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</si>
  <si>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</si>
  <si>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</si>
  <si>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</si>
  <si>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</si>
  <si>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</si>
  <si>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</si>
  <si>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</si>
  <si>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</si>
  <si>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</si>
  <si>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</si>
  <si>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</si>
  <si>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</si>
  <si>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</si>
  <si>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</si>
  <si>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</si>
  <si>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</si>
  <si>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</si>
  <si>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</si>
  <si>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</si>
  <si>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</si>
  <si>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</si>
  <si>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</si>
  <si>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</si>
  <si>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</si>
  <si>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</si>
  <si>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</si>
  <si>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</si>
  <si>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</si>
  <si>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</si>
  <si>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</si>
  <si>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</si>
  <si>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</si>
  <si>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</si>
  <si>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</si>
  <si>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</si>
  <si>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</si>
  <si>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</si>
  <si>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</si>
  <si>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</si>
  <si>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</si>
  <si>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</si>
  <si>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</si>
  <si>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</si>
  <si>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</si>
  <si>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</si>
  <si>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</si>
  <si>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</si>
  <si>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</si>
  <si>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</si>
  <si>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</si>
  <si>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</si>
  <si>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</si>
  <si>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</si>
  <si>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</si>
  <si>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</si>
  <si>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</si>
  <si>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</si>
  <si>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</si>
  <si>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</si>
  <si>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</si>
  <si>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</si>
  <si>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</si>
  <si>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</si>
  <si>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</si>
  <si>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</si>
  <si>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</si>
  <si>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</si>
  <si>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</si>
  <si>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</si>
  <si>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</si>
  <si>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</si>
  <si>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</si>
  <si>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</si>
  <si>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</si>
  <si>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</si>
  <si>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</si>
  <si>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</si>
  <si>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</si>
  <si>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</si>
  <si>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</si>
  <si>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</si>
  <si>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</si>
  <si>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</si>
  <si>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</si>
  <si>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</si>
  <si>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</si>
  <si>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</si>
  <si>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</si>
  <si>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</si>
  <si>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</si>
  <si>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</si>
  <si>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</si>
  <si>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</si>
  <si>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</si>
  <si>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</si>
  <si>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</si>
  <si>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</si>
  <si>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</si>
  <si>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</si>
  <si>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</si>
  <si>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</si>
  <si>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</si>
  <si>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</si>
  <si>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</si>
  <si>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</si>
  <si>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</si>
  <si>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</si>
  <si>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</si>
  <si>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</si>
  <si>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</si>
  <si>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</si>
  <si>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</si>
  <si>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</si>
  <si>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</si>
  <si>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</si>
  <si>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</si>
  <si>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</si>
  <si>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</si>
  <si>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</si>
  <si>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</si>
  <si>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</si>
  <si>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</si>
  <si>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</si>
  <si>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</si>
  <si>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</si>
  <si>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</si>
  <si>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</si>
  <si>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</si>
  <si>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</si>
  <si>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</si>
  <si>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</si>
  <si>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</si>
  <si>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</si>
  <si>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</si>
  <si>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</si>
  <si>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</si>
  <si>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</si>
  <si>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</si>
  <si>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</si>
  <si>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</si>
  <si>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</si>
  <si>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</si>
  <si>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</si>
  <si>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</si>
  <si>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</si>
  <si>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</si>
  <si>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</si>
  <si>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</si>
  <si>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</si>
  <si>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</si>
  <si>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</si>
  <si>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</si>
  <si>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</si>
  <si>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</si>
  <si>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</si>
  <si>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</si>
  <si>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</si>
  <si>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</si>
  <si>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</si>
  <si>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</si>
  <si>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</si>
  <si>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</si>
  <si>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</si>
  <si>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</si>
  <si>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</si>
  <si>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</si>
  <si>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</si>
  <si>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</si>
  <si>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</si>
  <si>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</si>
  <si>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</si>
  <si>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</si>
  <si>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</si>
  <si>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</si>
  <si>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</si>
  <si>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</si>
  <si>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</si>
  <si>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</si>
  <si>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</si>
  <si>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</si>
  <si>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</si>
  <si>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</si>
  <si>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</si>
  <si>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</si>
  <si>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</si>
  <si>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</si>
  <si>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</si>
  <si>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</si>
  <si>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</si>
  <si>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</si>
  <si>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</si>
  <si>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</si>
  <si>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</si>
  <si>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</si>
  <si>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</si>
  <si>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</si>
  <si>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</si>
  <si>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</si>
  <si>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</si>
  <si>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</si>
  <si>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</si>
  <si>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</si>
  <si>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</si>
  <si>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</si>
  <si>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</si>
  <si>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</si>
  <si>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</si>
  <si>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</si>
  <si>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</si>
  <si>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</si>
  <si>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</si>
  <si>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</si>
  <si>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</si>
  <si>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</si>
  <si>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</si>
  <si>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</si>
  <si>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</si>
  <si>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</si>
  <si>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</si>
  <si>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</si>
  <si>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</si>
  <si>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</si>
  <si>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</si>
  <si>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</si>
  <si>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</si>
  <si>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</si>
  <si>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</si>
  <si>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</si>
  <si>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</si>
  <si>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</si>
  <si>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</si>
  <si>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</si>
  <si>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</si>
  <si>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</si>
  <si>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</si>
  <si>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</si>
  <si>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</si>
  <si>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</si>
  <si>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</si>
  <si>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</si>
  <si>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</si>
  <si>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</si>
  <si>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</si>
  <si>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</si>
  <si>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</si>
  <si>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</si>
  <si>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</si>
  <si>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</si>
  <si>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</si>
  <si>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</si>
  <si>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</si>
  <si>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</si>
  <si>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</si>
  <si>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</si>
  <si>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</si>
  <si>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</si>
  <si>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</si>
  <si>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</si>
  <si>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</si>
  <si>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</si>
  <si>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</si>
  <si>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</si>
  <si>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</si>
  <si>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</si>
  <si>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</si>
  <si>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</si>
  <si>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</si>
  <si>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</si>
  <si>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</si>
  <si>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</si>
  <si>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</si>
  <si>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</si>
  <si>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</si>
  <si>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</si>
  <si>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</si>
  <si>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</si>
  <si>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</si>
  <si>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</si>
  <si>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</si>
  <si>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</si>
  <si>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</si>
  <si>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</si>
  <si>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</si>
  <si>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</si>
  <si>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</si>
  <si>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</si>
  <si>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</si>
  <si>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</si>
  <si>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</si>
  <si>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</si>
  <si>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</si>
  <si>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</si>
  <si>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</si>
  <si>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</si>
  <si>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</si>
  <si>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</si>
  <si>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</si>
  <si>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</si>
  <si>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</si>
  <si>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</si>
  <si>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</si>
  <si>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</si>
  <si>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</si>
  <si>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</si>
  <si>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</si>
  <si>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</si>
  <si>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</si>
  <si>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</si>
  <si>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</si>
  <si>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</si>
  <si>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</si>
  <si>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</si>
  <si>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</si>
  <si>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</si>
  <si>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</si>
  <si>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</si>
  <si>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</si>
  <si>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</si>
  <si>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</si>
  <si>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</si>
  <si>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</si>
  <si>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</si>
  <si>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</si>
  <si>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</si>
  <si>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</si>
  <si>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</si>
  <si>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</si>
  <si>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</si>
  <si>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</si>
  <si>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</si>
  <si>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</si>
  <si>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</si>
  <si>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</si>
  <si>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</si>
  <si>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</si>
  <si>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</si>
  <si>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</si>
  <si>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</si>
  <si>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</si>
  <si>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</si>
  <si>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</si>
  <si>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</si>
  <si>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</si>
  <si>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</si>
  <si>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</si>
  <si>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</si>
  <si>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</si>
  <si>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</si>
  <si>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</si>
  <si>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</si>
  <si>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</si>
  <si>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</si>
  <si>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</si>
  <si>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</si>
  <si>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</si>
  <si>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</si>
  <si>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</si>
  <si>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</si>
  <si>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</si>
  <si>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</si>
  <si>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</si>
  <si>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</si>
  <si>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</si>
  <si>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</si>
  <si>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</si>
  <si>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</si>
  <si>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</si>
  <si>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</si>
  <si>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</si>
  <si>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</si>
  <si>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</si>
  <si>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</si>
  <si>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</si>
  <si>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</si>
  <si>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</si>
  <si>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</si>
  <si>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</si>
  <si>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</si>
  <si>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</si>
  <si>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</si>
  <si>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</si>
  <si>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</si>
  <si>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</si>
  <si>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</si>
  <si>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</si>
  <si>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</si>
  <si>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</si>
  <si>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</si>
  <si>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</si>
  <si>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</si>
  <si>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</si>
  <si>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</si>
  <si>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</si>
  <si>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</si>
  <si>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</si>
  <si>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</si>
  <si>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</si>
  <si>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</si>
  <si>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</si>
  <si>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</si>
  <si>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</si>
  <si>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</si>
  <si>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</si>
  <si>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</si>
  <si>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</si>
  <si>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</si>
  <si>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</si>
  <si>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</si>
  <si>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</si>
  <si>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</si>
  <si>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</si>
  <si>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</si>
  <si>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</si>
  <si>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</si>
  <si>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</si>
  <si>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</si>
  <si>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</si>
  <si>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</si>
  <si>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</si>
  <si>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</si>
  <si>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</si>
  <si>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</si>
  <si>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</si>
  <si>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</si>
  <si>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</si>
  <si>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</si>
  <si>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</si>
  <si>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</si>
  <si>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</si>
  <si>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</si>
  <si>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</si>
  <si>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</si>
  <si>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</si>
  <si>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</si>
  <si>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</si>
  <si>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</si>
  <si>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</si>
  <si>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</si>
  <si>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</si>
  <si>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</si>
  <si>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</si>
  <si>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</si>
  <si>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</si>
  <si>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</si>
  <si>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</si>
  <si>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</si>
  <si>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</si>
  <si>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</si>
  <si>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</si>
  <si>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</si>
  <si>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</si>
  <si>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</si>
  <si>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</si>
  <si>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</si>
  <si>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</si>
  <si>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</si>
  <si>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</si>
  <si>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</si>
  <si>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</si>
  <si>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</si>
  <si>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</si>
  <si>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</si>
  <si>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</si>
  <si>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</si>
  <si>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</si>
  <si>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</si>
  <si>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</si>
  <si>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</si>
  <si>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</si>
  <si>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</si>
  <si>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</si>
  <si>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</si>
  <si>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</si>
  <si>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</si>
  <si>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</si>
  <si>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</si>
  <si>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</si>
  <si>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</si>
  <si>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</si>
  <si>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</si>
  <si>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</si>
  <si>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</si>
  <si>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</si>
  <si>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</si>
  <si>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</si>
  <si>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</si>
  <si>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</si>
  <si>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</si>
  <si>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</si>
  <si>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</si>
  <si>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</si>
  <si>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</si>
  <si>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</si>
  <si>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</si>
  <si>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</si>
  <si>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</si>
  <si>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</si>
  <si>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</si>
  <si>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</si>
  <si>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</si>
  <si>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</si>
  <si>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</si>
  <si>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</si>
  <si>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</si>
  <si>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</si>
  <si>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</si>
  <si>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</si>
  <si>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</si>
  <si>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</si>
  <si>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</si>
  <si>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</si>
  <si>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</si>
  <si>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</si>
  <si>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</si>
  <si>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</si>
  <si>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</si>
  <si>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</si>
  <si>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</si>
  <si>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</si>
  <si>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</si>
  <si>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</si>
  <si>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</si>
  <si>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</si>
  <si>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</si>
  <si>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</si>
  <si>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</si>
  <si>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</si>
  <si>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</si>
  <si>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</si>
  <si>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</si>
  <si>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</si>
  <si>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</si>
  <si>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</si>
  <si>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</si>
  <si>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</si>
  <si>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</si>
  <si>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</si>
  <si>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</si>
  <si>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</si>
  <si>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</si>
  <si>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</si>
  <si>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</si>
  <si>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</si>
  <si>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</si>
  <si>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</si>
  <si>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</si>
  <si>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</si>
  <si>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</si>
  <si>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</si>
  <si>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</si>
  <si>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</si>
  <si>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</si>
  <si>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</si>
  <si>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</si>
  <si>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</si>
  <si>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</si>
  <si>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</si>
  <si>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</si>
  <si>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</si>
  <si>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</si>
  <si>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</si>
  <si>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</si>
  <si>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</si>
  <si>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</si>
  <si>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</si>
  <si>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</si>
  <si>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</si>
  <si>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</si>
  <si>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</si>
  <si>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</si>
  <si>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</si>
  <si>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</si>
  <si>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</si>
  <si>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</si>
  <si>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</si>
  <si>
    <t>Manuel mondragon</t>
  </si>
  <si>
    <t>Brandon Julián Central</t>
  </si>
  <si>
    <t>Rabel</t>
  </si>
  <si>
    <t>Maria Luisa</t>
  </si>
  <si>
    <t>Marco Antonio</t>
  </si>
  <si>
    <t>Crecenciano</t>
  </si>
  <si>
    <t>Mario Roque</t>
  </si>
  <si>
    <t>MARZO 2023</t>
  </si>
  <si>
    <t>Victor Emiliano</t>
  </si>
  <si>
    <t>ABRIL 2023</t>
  </si>
  <si>
    <t>Sobrante/ Faltante</t>
  </si>
  <si>
    <t>MAYO 2023</t>
  </si>
  <si>
    <t>Alejandra</t>
  </si>
  <si>
    <t>Sara</t>
  </si>
  <si>
    <t>Karen Zavaleta</t>
  </si>
  <si>
    <t>Ninfa</t>
  </si>
  <si>
    <t>Descanso</t>
  </si>
  <si>
    <t>Don chocheluis</t>
  </si>
  <si>
    <t xml:space="preserve">Polo </t>
  </si>
  <si>
    <t>Esperanza</t>
  </si>
  <si>
    <t>Santiago Ismael 11 Sur</t>
  </si>
  <si>
    <t>JUNIO 2023</t>
  </si>
  <si>
    <t>Cantidad</t>
  </si>
  <si>
    <t>Porcentaje 3%</t>
  </si>
  <si>
    <t xml:space="preserve">Esther </t>
  </si>
  <si>
    <t>Juana Elvia</t>
  </si>
  <si>
    <t>JULIO 2023</t>
  </si>
  <si>
    <t>Numero de dia</t>
  </si>
  <si>
    <t>Helyud</t>
  </si>
  <si>
    <t>AGOSTO 2023</t>
  </si>
  <si>
    <t>SEPTIEMBRE 2023</t>
  </si>
  <si>
    <t>OCTUBRE 2023</t>
  </si>
  <si>
    <t>NOVIEMBRE 2023</t>
  </si>
  <si>
    <t>DICIEMBRE 2023</t>
  </si>
  <si>
    <t>Sonia</t>
  </si>
  <si>
    <t>Bianey</t>
  </si>
  <si>
    <t>Cristobal</t>
  </si>
  <si>
    <t>Lucero</t>
  </si>
  <si>
    <t>Felix</t>
  </si>
  <si>
    <t>Mairel</t>
  </si>
  <si>
    <t>Julio Negrete</t>
  </si>
  <si>
    <t>Aderly</t>
  </si>
  <si>
    <t>00022</t>
  </si>
  <si>
    <t>Gasto provisional</t>
  </si>
  <si>
    <t>Prestamo Juan Manuel Vasquez Ramos</t>
  </si>
  <si>
    <t>Descuento de</t>
  </si>
  <si>
    <t>¡DOCUMENTO NO REGISTRADO EN EL CORTE!</t>
  </si>
  <si>
    <t>Chio</t>
  </si>
  <si>
    <t>Chayo</t>
  </si>
  <si>
    <t>Polo</t>
  </si>
  <si>
    <t>ENERO 2024</t>
  </si>
  <si>
    <t>FEBRERO 2024</t>
  </si>
  <si>
    <t>Luis Armando</t>
  </si>
  <si>
    <t>Huasteco</t>
  </si>
  <si>
    <t>Ines Ramirez Lopez</t>
  </si>
  <si>
    <t>Trabaja</t>
  </si>
  <si>
    <t>El C4</t>
  </si>
  <si>
    <t>Chepo</t>
  </si>
  <si>
    <t>Armando Landa</t>
  </si>
  <si>
    <t>Leopoldo</t>
  </si>
  <si>
    <t>Ana Karen</t>
  </si>
  <si>
    <t>Festivo</t>
  </si>
  <si>
    <t>MARZO 2024</t>
  </si>
  <si>
    <t>ABRIL 2024</t>
  </si>
  <si>
    <t>Corte</t>
  </si>
  <si>
    <t>Documentacion</t>
  </si>
  <si>
    <t>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</si>
</sst>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0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sz val="9"/>
      <color theme="1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6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/>
    <xf numFmtId="0" fontId="13" fillId="0" borderId="0" xfId="0" applyFont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8" xfId="0" applyFont="1" applyBorder="1" applyAlignment="1"/>
    <xf numFmtId="0" fontId="0" fillId="0" borderId="8" xfId="0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164" fontId="0" fillId="3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4" fontId="0" fillId="0" borderId="7" xfId="0" applyNumberFormat="1" applyFont="1" applyBorder="1" applyAlignment="1"/>
    <xf numFmtId="0" fontId="0" fillId="0" borderId="7" xfId="0" applyFont="1" applyBorder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0" fontId="16" fillId="0" borderId="0" xfId="0" applyFont="1" applyAlignment="1"/>
    <xf numFmtId="44" fontId="16" fillId="0" borderId="0" xfId="1" applyFont="1" applyAlignment="1"/>
    <xf numFmtId="44" fontId="17" fillId="0" borderId="7" xfId="0" applyNumberFormat="1" applyFont="1" applyBorder="1" applyAlignment="1"/>
    <xf numFmtId="44" fontId="14" fillId="0" borderId="7" xfId="0" applyNumberFormat="1" applyFont="1" applyBorder="1" applyAlignment="1"/>
    <xf numFmtId="44" fontId="18" fillId="0" borderId="7" xfId="1" applyFont="1" applyBorder="1" applyAlignment="1"/>
    <xf numFmtId="44" fontId="19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7"/>
  <sheetViews>
    <sheetView topLeftCell="A1203" zoomScale="145" zoomScaleNormal="145" workbookViewId="0">
      <selection activeCell="C1213" sqref="C1213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48" t="s">
        <v>568</v>
      </c>
      <c r="B1" s="49"/>
      <c r="C1" s="50"/>
    </row>
    <row r="2" spans="1:3" ht="14.25" x14ac:dyDescent="0.2">
      <c r="A2" s="51"/>
      <c r="B2" s="52"/>
      <c r="C2" s="53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48" t="s">
        <v>56</v>
      </c>
      <c r="B34" s="49"/>
      <c r="C34" s="50"/>
    </row>
    <row r="35" spans="1:3" ht="15.75" customHeight="1" x14ac:dyDescent="0.2">
      <c r="A35" s="51"/>
      <c r="B35" s="52"/>
      <c r="C35" s="53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48" t="s">
        <v>119</v>
      </c>
      <c r="B68" s="49"/>
      <c r="C68" s="50"/>
    </row>
    <row r="69" spans="1:3" ht="15.75" customHeight="1" x14ac:dyDescent="0.2">
      <c r="A69" s="51"/>
      <c r="B69" s="52"/>
      <c r="C69" s="53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48" t="s">
        <v>178</v>
      </c>
      <c r="B101" s="49"/>
      <c r="C101" s="50"/>
    </row>
    <row r="102" spans="1:3" ht="15.75" customHeight="1" x14ac:dyDescent="0.2">
      <c r="A102" s="51"/>
      <c r="B102" s="52"/>
      <c r="C102" s="53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48" t="s">
        <v>304</v>
      </c>
      <c r="B135" s="49"/>
      <c r="C135" s="50"/>
    </row>
    <row r="136" spans="1:3" ht="15.75" customHeight="1" x14ac:dyDescent="0.2">
      <c r="A136" s="51"/>
      <c r="B136" s="52"/>
      <c r="C136" s="53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48" t="s">
        <v>303</v>
      </c>
      <c r="B169" s="49"/>
      <c r="C169" s="50"/>
    </row>
    <row r="170" spans="1:3" ht="15.75" customHeight="1" x14ac:dyDescent="0.2">
      <c r="A170" s="51"/>
      <c r="B170" s="52"/>
      <c r="C170" s="53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48" t="s">
        <v>422</v>
      </c>
      <c r="B201" s="49"/>
      <c r="C201" s="50"/>
    </row>
    <row r="202" spans="1:3" ht="15.75" customHeight="1" x14ac:dyDescent="0.2">
      <c r="A202" s="51"/>
      <c r="B202" s="52"/>
      <c r="C202" s="53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48" t="s">
        <v>421</v>
      </c>
      <c r="B234" s="49"/>
      <c r="C234" s="50"/>
    </row>
    <row r="235" spans="1:3" ht="15.75" customHeight="1" x14ac:dyDescent="0.2">
      <c r="A235" s="51"/>
      <c r="B235" s="52"/>
      <c r="C235" s="53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48" t="s">
        <v>483</v>
      </c>
      <c r="B266" s="49"/>
      <c r="C266" s="50"/>
    </row>
    <row r="267" spans="1:3" ht="15.75" customHeight="1" x14ac:dyDescent="0.2">
      <c r="A267" s="51"/>
      <c r="B267" s="52"/>
      <c r="C267" s="53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48" t="s">
        <v>577</v>
      </c>
      <c r="B298" s="49"/>
      <c r="C298" s="50"/>
    </row>
    <row r="299" spans="1:3" ht="15.75" customHeight="1" x14ac:dyDescent="0.2">
      <c r="A299" s="51"/>
      <c r="B299" s="52"/>
      <c r="C299" s="53"/>
    </row>
    <row r="300" spans="1:3" ht="15.75" customHeight="1" x14ac:dyDescent="0.25">
      <c r="A300" s="1">
        <v>44562</v>
      </c>
      <c r="B300" s="66" t="s">
        <v>545</v>
      </c>
      <c r="C300" s="66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48" t="s">
        <v>576</v>
      </c>
      <c r="B331" s="49"/>
      <c r="C331" s="50"/>
    </row>
    <row r="332" spans="1:5" ht="15.75" customHeight="1" x14ac:dyDescent="0.2">
      <c r="A332" s="51"/>
      <c r="B332" s="52"/>
      <c r="C332" s="53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48" t="s">
        <v>575</v>
      </c>
      <c r="B361" s="49"/>
      <c r="C361" s="50"/>
    </row>
    <row r="362" spans="1:5" ht="15.75" customHeight="1" x14ac:dyDescent="0.2">
      <c r="A362" s="51"/>
      <c r="B362" s="52"/>
      <c r="C362" s="53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48" t="s">
        <v>574</v>
      </c>
      <c r="B394" s="49"/>
      <c r="C394" s="50"/>
    </row>
    <row r="395" spans="1:5" ht="15.75" customHeight="1" x14ac:dyDescent="0.2">
      <c r="A395" s="51"/>
      <c r="B395" s="52"/>
      <c r="C395" s="53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47" t="s">
        <v>545</v>
      </c>
      <c r="C410" s="47"/>
      <c r="D410" s="47"/>
      <c r="E410" s="47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48" t="s">
        <v>573</v>
      </c>
      <c r="B426" s="49"/>
      <c r="C426" s="50"/>
    </row>
    <row r="427" spans="1:5" ht="15.75" customHeight="1" x14ac:dyDescent="0.2">
      <c r="A427" s="51"/>
      <c r="B427" s="52"/>
      <c r="C427" s="53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48" t="s">
        <v>572</v>
      </c>
      <c r="B459" s="49"/>
      <c r="C459" s="50"/>
    </row>
    <row r="460" spans="1:5" ht="15.75" customHeight="1" x14ac:dyDescent="0.2">
      <c r="A460" s="51"/>
      <c r="B460" s="52"/>
      <c r="C460" s="53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48" t="s">
        <v>571</v>
      </c>
      <c r="B491" s="49"/>
      <c r="C491" s="50"/>
    </row>
    <row r="492" spans="1:5" ht="15.75" customHeight="1" x14ac:dyDescent="0.2">
      <c r="A492" s="51"/>
      <c r="B492" s="52"/>
      <c r="C492" s="53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48" t="s">
        <v>570</v>
      </c>
      <c r="B524" s="49"/>
      <c r="C524" s="50"/>
    </row>
    <row r="525" spans="1:5" ht="15.75" customHeight="1" x14ac:dyDescent="0.2">
      <c r="A525" s="51"/>
      <c r="B525" s="52"/>
      <c r="C525" s="53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48" t="s">
        <v>569</v>
      </c>
      <c r="B557" s="49"/>
      <c r="C557" s="50"/>
    </row>
    <row r="558" spans="1:5" ht="15.75" customHeight="1" x14ac:dyDescent="0.2">
      <c r="A558" s="51"/>
      <c r="B558" s="52"/>
      <c r="C558" s="53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48" t="s">
        <v>578</v>
      </c>
      <c r="B589" s="49"/>
      <c r="C589" s="50"/>
      <c r="D589">
        <f t="shared" si="16"/>
        <v>0</v>
      </c>
    </row>
    <row r="590" spans="1:5" ht="15.75" customHeight="1" x14ac:dyDescent="0.2">
      <c r="A590" s="51"/>
      <c r="B590" s="52"/>
      <c r="C590" s="53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48" t="s">
        <v>579</v>
      </c>
      <c r="B622" s="49"/>
      <c r="C622" s="50"/>
    </row>
    <row r="623" spans="1:7" ht="15.75" customHeight="1" x14ac:dyDescent="0.2">
      <c r="A623" s="51"/>
      <c r="B623" s="52"/>
      <c r="C623" s="53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59" t="s">
        <v>580</v>
      </c>
      <c r="C643" s="59"/>
      <c r="D643" s="59"/>
      <c r="E643" s="59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59" t="s">
        <v>580</v>
      </c>
      <c r="C650" s="59"/>
      <c r="D650" s="59"/>
      <c r="E650" s="59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60" t="s">
        <v>581</v>
      </c>
      <c r="B654" s="61"/>
      <c r="C654" s="62"/>
      <c r="D654" s="12"/>
      <c r="E654" s="12"/>
    </row>
    <row r="655" spans="1:5" ht="15.75" customHeight="1" x14ac:dyDescent="0.2">
      <c r="A655" s="63"/>
      <c r="B655" s="64"/>
      <c r="C655" s="65"/>
      <c r="D655" s="12"/>
      <c r="E655" s="12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59" t="s">
        <v>580</v>
      </c>
      <c r="C659" s="59"/>
      <c r="D659" s="59"/>
      <c r="E659" s="59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59" t="s">
        <v>580</v>
      </c>
      <c r="C666" s="59"/>
      <c r="D666" s="59"/>
      <c r="E666" s="59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1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47" t="s">
        <v>545</v>
      </c>
      <c r="C680" s="47"/>
      <c r="D680" s="47"/>
      <c r="E680" s="47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58" t="s">
        <v>589</v>
      </c>
      <c r="B687" s="58"/>
      <c r="C687" s="58"/>
      <c r="D687" s="58"/>
      <c r="E687" s="58"/>
    </row>
    <row r="688" spans="1:5" ht="15.75" customHeight="1" x14ac:dyDescent="0.2">
      <c r="A688" s="58"/>
      <c r="B688" s="58"/>
      <c r="C688" s="58"/>
      <c r="D688" s="58"/>
      <c r="E688" s="58"/>
    </row>
    <row r="689" spans="1:5" ht="15.75" customHeight="1" x14ac:dyDescent="0.25">
      <c r="A689" s="1">
        <v>44927</v>
      </c>
      <c r="B689" s="54" t="s">
        <v>545</v>
      </c>
      <c r="C689" s="47"/>
      <c r="D689" s="47"/>
      <c r="E689" s="47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7" t="s">
        <v>596</v>
      </c>
      <c r="C696" s="57"/>
      <c r="D696" s="57"/>
      <c r="E696" s="57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4" t="s">
        <v>580</v>
      </c>
      <c r="C703" s="47"/>
      <c r="D703" s="47"/>
      <c r="E703" s="47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4" t="s">
        <v>580</v>
      </c>
      <c r="C710" s="47"/>
      <c r="D710" s="47"/>
      <c r="E710" s="47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5" t="s">
        <v>580</v>
      </c>
      <c r="C717" s="56"/>
      <c r="D717" s="56"/>
      <c r="E717" s="56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46" t="s">
        <v>597</v>
      </c>
      <c r="B720" s="46"/>
      <c r="C720" s="46"/>
      <c r="D720" s="46"/>
      <c r="E720" s="46"/>
    </row>
    <row r="721" spans="1:5" ht="15.75" customHeight="1" x14ac:dyDescent="0.2">
      <c r="A721" s="46"/>
      <c r="B721" s="46"/>
      <c r="C721" s="46"/>
      <c r="D721" s="46"/>
      <c r="E721" s="46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4" t="s">
        <v>580</v>
      </c>
      <c r="C726" s="47"/>
      <c r="D726" s="47"/>
      <c r="E726" s="47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4" t="s">
        <v>580</v>
      </c>
      <c r="C733" s="47"/>
      <c r="D733" s="47"/>
      <c r="E733" s="47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4" t="s">
        <v>580</v>
      </c>
      <c r="C740" s="47"/>
      <c r="D740" s="47"/>
      <c r="E740" s="47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4" t="s">
        <v>580</v>
      </c>
      <c r="C747" s="47"/>
      <c r="D747" s="47"/>
      <c r="E747" s="47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46" t="s">
        <v>605</v>
      </c>
      <c r="B750" s="46"/>
      <c r="C750" s="46"/>
      <c r="D750" s="46"/>
      <c r="E750" s="46"/>
    </row>
    <row r="751" spans="1:5" ht="15.75" customHeight="1" x14ac:dyDescent="0.2">
      <c r="A751" s="46"/>
      <c r="B751" s="46"/>
      <c r="C751" s="46"/>
      <c r="D751" s="46"/>
      <c r="E751" s="46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6" t="s">
        <v>580</v>
      </c>
      <c r="C756" s="56"/>
      <c r="D756" s="56"/>
      <c r="E756" s="56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47" t="s">
        <v>580</v>
      </c>
      <c r="C763" s="47"/>
      <c r="D763" s="47"/>
      <c r="E763" s="47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47" t="s">
        <v>596</v>
      </c>
      <c r="C770" s="47"/>
      <c r="D770" s="47"/>
      <c r="E770" s="47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47" t="s">
        <v>596</v>
      </c>
      <c r="C777" s="47"/>
      <c r="D777" s="47"/>
      <c r="E777" s="47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46" t="s">
        <v>607</v>
      </c>
      <c r="B783" s="46"/>
      <c r="C783" s="46"/>
      <c r="D783" s="46"/>
      <c r="E783" s="46"/>
    </row>
    <row r="784" spans="1:5" ht="15.75" customHeight="1" x14ac:dyDescent="0.2">
      <c r="A784" s="46"/>
      <c r="B784" s="46"/>
      <c r="C784" s="46"/>
      <c r="D784" s="46"/>
      <c r="E784" s="46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47" t="s">
        <v>580</v>
      </c>
      <c r="C786" s="47"/>
      <c r="D786" s="47"/>
      <c r="E786" s="47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47" t="s">
        <v>580</v>
      </c>
      <c r="C793" s="47"/>
      <c r="D793" s="47"/>
      <c r="E793" s="47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47" t="s">
        <v>580</v>
      </c>
      <c r="C800" s="47"/>
      <c r="D800" s="47"/>
      <c r="E800" s="47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47" t="s">
        <v>580</v>
      </c>
      <c r="C807" s="47"/>
      <c r="D807" s="47"/>
      <c r="E807" s="47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47" t="s">
        <v>580</v>
      </c>
      <c r="C814" s="47"/>
      <c r="D814" s="47"/>
      <c r="E814" s="47"/>
    </row>
    <row r="815" spans="1:5" ht="15.75" customHeight="1" x14ac:dyDescent="0.2">
      <c r="A815" s="46" t="s">
        <v>609</v>
      </c>
      <c r="B815" s="46"/>
      <c r="C815" s="46"/>
      <c r="D815" s="46"/>
      <c r="E815" s="46"/>
    </row>
    <row r="816" spans="1:5" ht="15.75" customHeight="1" x14ac:dyDescent="0.2">
      <c r="A816" s="46"/>
      <c r="B816" s="46"/>
      <c r="C816" s="46"/>
      <c r="D816" s="46"/>
      <c r="E816" s="46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47" t="s">
        <v>580</v>
      </c>
      <c r="C823" s="47"/>
      <c r="D823" s="47"/>
      <c r="E823" s="47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8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47" t="s">
        <v>580</v>
      </c>
      <c r="C830" s="47"/>
      <c r="D830" s="47"/>
      <c r="E830" s="47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47" t="s">
        <v>580</v>
      </c>
      <c r="C837" s="47"/>
      <c r="D837" s="47"/>
      <c r="E837" s="47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47" t="s">
        <v>580</v>
      </c>
      <c r="C844" s="47"/>
      <c r="D844" s="47"/>
      <c r="E844" s="47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46" t="s">
        <v>619</v>
      </c>
      <c r="B848" s="46"/>
      <c r="C848" s="46"/>
      <c r="D848" s="46"/>
      <c r="E848" s="46"/>
    </row>
    <row r="849" spans="1:5" ht="15.75" customHeight="1" x14ac:dyDescent="0.2">
      <c r="A849" s="46"/>
      <c r="B849" s="46"/>
      <c r="C849" s="46"/>
      <c r="D849" s="46"/>
      <c r="E849" s="46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47" t="s">
        <v>580</v>
      </c>
      <c r="C853" s="47"/>
      <c r="D853" s="47"/>
      <c r="E853" s="47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47" t="s">
        <v>580</v>
      </c>
      <c r="C860" s="47"/>
      <c r="D860" s="47"/>
      <c r="E860" s="47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47" t="s">
        <v>580</v>
      </c>
      <c r="C867" s="47"/>
      <c r="D867" s="47"/>
      <c r="E867" s="47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47" t="s">
        <v>580</v>
      </c>
      <c r="C874" s="47"/>
      <c r="D874" s="47"/>
      <c r="E874" s="47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46" t="s">
        <v>624</v>
      </c>
      <c r="B880" s="46"/>
      <c r="C880" s="46"/>
      <c r="D880" s="46"/>
      <c r="E880" s="46"/>
    </row>
    <row r="881" spans="1:6" ht="15.75" customHeight="1" x14ac:dyDescent="0.2">
      <c r="A881" s="46"/>
      <c r="B881" s="46"/>
      <c r="C881" s="46"/>
      <c r="D881" s="46"/>
      <c r="E881" s="46"/>
      <c r="F881" s="24" t="s">
        <v>625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47" t="s">
        <v>580</v>
      </c>
      <c r="C883" s="47"/>
      <c r="D883" s="47"/>
      <c r="E883" s="47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47" t="s">
        <v>580</v>
      </c>
      <c r="C890" s="47"/>
      <c r="D890" s="47"/>
      <c r="E890" s="47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47" t="s">
        <v>580</v>
      </c>
      <c r="C897" s="47"/>
      <c r="D897" s="47"/>
      <c r="E897" s="47"/>
      <c r="F897">
        <f t="shared" si="38"/>
        <v>1</v>
      </c>
    </row>
    <row r="898" spans="1:6" ht="15.75" customHeight="1" x14ac:dyDescent="0.25">
      <c r="A898" s="1">
        <v>45124</v>
      </c>
      <c r="B898" s="27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27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27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47" t="s">
        <v>580</v>
      </c>
      <c r="C904" s="47"/>
      <c r="D904" s="47"/>
      <c r="E904" s="47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47" t="s">
        <v>580</v>
      </c>
      <c r="C911" s="47"/>
      <c r="D911" s="47"/>
      <c r="E911" s="47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46" t="s">
        <v>627</v>
      </c>
      <c r="B913" s="46"/>
      <c r="C913" s="46"/>
      <c r="D913" s="46"/>
      <c r="E913" s="46"/>
    </row>
    <row r="914" spans="1:6" ht="15.75" customHeight="1" x14ac:dyDescent="0.2">
      <c r="A914" s="46"/>
      <c r="B914" s="46"/>
      <c r="C914" s="46"/>
      <c r="D914" s="46"/>
      <c r="E914" s="46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47" t="s">
        <v>580</v>
      </c>
      <c r="C920" s="47"/>
      <c r="D920" s="47"/>
      <c r="E920" s="47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47" t="s">
        <v>580</v>
      </c>
      <c r="C927" s="47"/>
      <c r="D927" s="47"/>
      <c r="E927" s="47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47" t="s">
        <v>580</v>
      </c>
      <c r="C934" s="47"/>
      <c r="D934" s="47"/>
      <c r="E934" s="47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25">
        <v>20484</v>
      </c>
      <c r="C939" s="2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25">
        <v>20607</v>
      </c>
      <c r="C940" s="2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47" t="s">
        <v>580</v>
      </c>
      <c r="C941" s="47"/>
      <c r="D941" s="47"/>
      <c r="E941" s="47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46" t="s">
        <v>628</v>
      </c>
      <c r="B946" s="46"/>
      <c r="C946" s="46"/>
      <c r="D946" s="46"/>
      <c r="E946" s="46"/>
    </row>
    <row r="947" spans="1:6" ht="15.75" customHeight="1" x14ac:dyDescent="0.2">
      <c r="A947" s="46"/>
      <c r="B947" s="46"/>
      <c r="C947" s="46"/>
      <c r="D947" s="46"/>
      <c r="E947" s="46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47" t="s">
        <v>580</v>
      </c>
      <c r="C950" s="47"/>
      <c r="D950" s="47"/>
      <c r="E950" s="47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47" t="s">
        <v>580</v>
      </c>
      <c r="C957" s="47"/>
      <c r="D957" s="47"/>
      <c r="E957" s="47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47" t="s">
        <v>580</v>
      </c>
      <c r="C964" s="47"/>
      <c r="D964" s="47"/>
      <c r="E964" s="47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47" t="s">
        <v>580</v>
      </c>
      <c r="C971" s="47"/>
      <c r="D971" s="47"/>
      <c r="E971" s="47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46" t="s">
        <v>629</v>
      </c>
      <c r="B978" s="46"/>
      <c r="C978" s="46"/>
      <c r="D978" s="46"/>
      <c r="E978" s="46"/>
    </row>
    <row r="979" spans="1:7" ht="15.75" customHeight="1" x14ac:dyDescent="0.2">
      <c r="A979" s="46"/>
      <c r="B979" s="46"/>
      <c r="C979" s="46"/>
      <c r="D979" s="46"/>
      <c r="E979" s="46"/>
    </row>
    <row r="980" spans="1:7" ht="15.75" customHeight="1" x14ac:dyDescent="0.25">
      <c r="A980" s="1">
        <v>45200</v>
      </c>
      <c r="B980" s="47" t="s">
        <v>580</v>
      </c>
      <c r="C980" s="47"/>
      <c r="D980" s="47"/>
      <c r="E980" s="47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30" t="s">
        <v>640</v>
      </c>
    </row>
    <row r="987" spans="1:7" ht="15.75" customHeight="1" x14ac:dyDescent="0.25">
      <c r="A987" s="1">
        <v>45207</v>
      </c>
      <c r="B987" s="47" t="s">
        <v>580</v>
      </c>
      <c r="C987" s="47"/>
      <c r="D987" s="47"/>
      <c r="E987" s="47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47" t="s">
        <v>580</v>
      </c>
      <c r="C994" s="47"/>
      <c r="D994" s="47"/>
      <c r="E994" s="47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47" t="s">
        <v>580</v>
      </c>
      <c r="C1001" s="47"/>
      <c r="D1001" s="47"/>
      <c r="E1001" s="47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47" t="s">
        <v>580</v>
      </c>
      <c r="C1008" s="47"/>
      <c r="D1008" s="47"/>
      <c r="E1008" s="47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46" t="s">
        <v>630</v>
      </c>
      <c r="B1011" s="46"/>
      <c r="C1011" s="46"/>
      <c r="D1011" s="46"/>
      <c r="E1011" s="46"/>
    </row>
    <row r="1012" spans="1:6" ht="15" customHeight="1" x14ac:dyDescent="0.2">
      <c r="A1012" s="46"/>
      <c r="B1012" s="46"/>
      <c r="C1012" s="46"/>
      <c r="D1012" s="46"/>
      <c r="E1012" s="46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47" t="s">
        <v>580</v>
      </c>
      <c r="C1017" s="47"/>
      <c r="D1017" s="47"/>
      <c r="E1017" s="47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47" t="s">
        <v>580</v>
      </c>
      <c r="C1024" s="47"/>
      <c r="D1024" s="47"/>
      <c r="E1024" s="47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47" t="s">
        <v>580</v>
      </c>
      <c r="C1031" s="47"/>
      <c r="D1031" s="47"/>
      <c r="E1031" s="47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47" t="s">
        <v>580</v>
      </c>
      <c r="C1038" s="47"/>
      <c r="D1038" s="47"/>
      <c r="E1038" s="47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46" t="s">
        <v>631</v>
      </c>
      <c r="B1043" s="46"/>
      <c r="C1043" s="46"/>
      <c r="D1043" s="46"/>
      <c r="E1043" s="46"/>
    </row>
    <row r="1044" spans="1:6" ht="15" customHeight="1" x14ac:dyDescent="0.2">
      <c r="A1044" s="46"/>
      <c r="B1044" s="46"/>
      <c r="C1044" s="46"/>
      <c r="D1044" s="46"/>
      <c r="E1044" s="46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47" t="s">
        <v>580</v>
      </c>
      <c r="C1047" s="47"/>
      <c r="D1047" s="47"/>
      <c r="E1047" s="47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47" t="s">
        <v>580</v>
      </c>
      <c r="C1054" s="47"/>
      <c r="D1054" s="47"/>
      <c r="E1054" s="47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47" t="s">
        <v>580</v>
      </c>
      <c r="C1061" s="47"/>
      <c r="D1061" s="47"/>
      <c r="E1061" s="47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47" t="s">
        <v>580</v>
      </c>
      <c r="C1075" s="47"/>
      <c r="D1075" s="47"/>
      <c r="E1075" s="47"/>
      <c r="F1075">
        <f t="shared" si="59"/>
        <v>1</v>
      </c>
    </row>
    <row r="1076" spans="1:6" ht="15" customHeight="1" x14ac:dyDescent="0.2">
      <c r="A1076" s="46" t="s">
        <v>648</v>
      </c>
      <c r="B1076" s="46"/>
      <c r="C1076" s="46"/>
      <c r="D1076" s="46"/>
      <c r="E1076" s="46"/>
    </row>
    <row r="1077" spans="1:6" ht="15" customHeight="1" x14ac:dyDescent="0.2">
      <c r="A1077" s="46"/>
      <c r="B1077" s="46"/>
      <c r="C1077" s="46"/>
      <c r="D1077" s="46"/>
      <c r="E1077" s="46"/>
    </row>
    <row r="1078" spans="1:6" ht="15" customHeight="1" x14ac:dyDescent="0.25">
      <c r="A1078" s="1">
        <v>45292</v>
      </c>
      <c r="B1078" s="47" t="s">
        <v>659</v>
      </c>
      <c r="C1078" s="47"/>
      <c r="D1078" s="47"/>
      <c r="E1078" s="47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47" t="s">
        <v>580</v>
      </c>
      <c r="C1084" s="47"/>
      <c r="D1084" s="47"/>
      <c r="E1084" s="47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47" t="s">
        <v>580</v>
      </c>
      <c r="C1091" s="47"/>
      <c r="D1091" s="47"/>
      <c r="E1091" s="47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47" t="s">
        <v>580</v>
      </c>
      <c r="C1098" s="47"/>
      <c r="D1098" s="47"/>
      <c r="E1098" s="47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47" t="s">
        <v>580</v>
      </c>
      <c r="C1105" s="47"/>
      <c r="D1105" s="47"/>
      <c r="E1105" s="47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46" t="s">
        <v>649</v>
      </c>
      <c r="B1109" s="46"/>
      <c r="C1109" s="46"/>
      <c r="D1109" s="46"/>
      <c r="E1109" s="46"/>
    </row>
    <row r="1110" spans="1:6" ht="15" customHeight="1" x14ac:dyDescent="0.2">
      <c r="A1110" s="46"/>
      <c r="B1110" s="46"/>
      <c r="C1110" s="46"/>
      <c r="D1110" s="46"/>
      <c r="E1110" s="46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47" t="s">
        <v>580</v>
      </c>
      <c r="C1114" s="47"/>
      <c r="D1114" s="47"/>
      <c r="E1114" s="47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47" t="s">
        <v>580</v>
      </c>
      <c r="C1121" s="47"/>
      <c r="D1121" s="47"/>
      <c r="E1121" s="47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47" t="s">
        <v>580</v>
      </c>
      <c r="C1128" s="47"/>
      <c r="D1128" s="47"/>
      <c r="E1128" s="47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47" t="s">
        <v>580</v>
      </c>
      <c r="C1135" s="47"/>
      <c r="D1135" s="47"/>
      <c r="E1135" s="47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46" t="s">
        <v>660</v>
      </c>
      <c r="B1140" s="46"/>
      <c r="C1140" s="46"/>
      <c r="D1140" s="46"/>
      <c r="E1140" s="46"/>
    </row>
    <row r="1141" spans="1:6" ht="15" customHeight="1" x14ac:dyDescent="0.2">
      <c r="A1141" s="46"/>
      <c r="B1141" s="46"/>
      <c r="C1141" s="46"/>
      <c r="D1141" s="46"/>
      <c r="E1141" s="46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47" t="s">
        <v>580</v>
      </c>
      <c r="C1151" s="47"/>
      <c r="D1151" s="47"/>
      <c r="E1151" s="47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47" t="s">
        <v>580</v>
      </c>
      <c r="C1158" s="47"/>
      <c r="D1158" s="47"/>
      <c r="E1158" s="47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47" t="s">
        <v>580</v>
      </c>
      <c r="C1165" s="47"/>
      <c r="D1165" s="47"/>
      <c r="E1165" s="47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47" t="s">
        <v>580</v>
      </c>
      <c r="C1172" s="47"/>
      <c r="D1172" s="47"/>
      <c r="E1172" s="47"/>
      <c r="F1172">
        <f>WEEKDAY(A1172)</f>
        <v>1</v>
      </c>
    </row>
    <row r="1173" spans="1:6" ht="15" customHeight="1" x14ac:dyDescent="0.2">
      <c r="A1173" s="46" t="s">
        <v>661</v>
      </c>
      <c r="B1173" s="46"/>
      <c r="C1173" s="46"/>
      <c r="D1173" s="46"/>
      <c r="E1173" s="46"/>
    </row>
    <row r="1174" spans="1:6" ht="15" customHeight="1" x14ac:dyDescent="0.2">
      <c r="A1174" s="46"/>
      <c r="B1174" s="46"/>
      <c r="C1174" s="46"/>
      <c r="D1174" s="46"/>
      <c r="E1174" s="46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47" t="s">
        <v>580</v>
      </c>
      <c r="C1181" s="47"/>
      <c r="D1181" s="47"/>
      <c r="E1181" s="47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47" t="s">
        <v>580</v>
      </c>
      <c r="C1188" s="47"/>
      <c r="D1188" s="47"/>
      <c r="E1188" s="47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47" t="s">
        <v>580</v>
      </c>
      <c r="C1195" s="47"/>
      <c r="D1195" s="47"/>
      <c r="E1195" s="47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47" t="s">
        <v>580</v>
      </c>
      <c r="C1202" s="47"/>
      <c r="D1202" s="47"/>
      <c r="E1202" s="47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46" t="s">
        <v>664</v>
      </c>
      <c r="B1205" s="46"/>
      <c r="C1205" s="46"/>
      <c r="D1205" s="46"/>
      <c r="E1205" s="46"/>
    </row>
    <row r="1206" spans="1:6" ht="15" customHeight="1" x14ac:dyDescent="0.2">
      <c r="A1206" s="46"/>
      <c r="B1206" s="46"/>
      <c r="C1206" s="46"/>
      <c r="D1206" s="46"/>
      <c r="E1206" s="46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37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47" t="s">
        <v>580</v>
      </c>
      <c r="C1211" s="47"/>
      <c r="D1211" s="47"/>
      <c r="E1211" s="47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D1213">
        <f t="shared" si="88"/>
        <v>0</v>
      </c>
      <c r="E1213">
        <f t="shared" si="86"/>
        <v>0</v>
      </c>
      <c r="F1213">
        <f t="shared" si="87"/>
        <v>3</v>
      </c>
    </row>
    <row r="1214" spans="1:6" ht="15" customHeight="1" x14ac:dyDescent="0.25">
      <c r="A1214" s="1">
        <v>45420</v>
      </c>
      <c r="D1214">
        <f t="shared" si="88"/>
        <v>0</v>
      </c>
      <c r="E1214">
        <f t="shared" si="86"/>
        <v>0</v>
      </c>
      <c r="F1214">
        <f t="shared" si="87"/>
        <v>4</v>
      </c>
    </row>
    <row r="1215" spans="1:6" ht="15" customHeight="1" x14ac:dyDescent="0.25">
      <c r="A1215" s="1">
        <v>45421</v>
      </c>
      <c r="D1215">
        <f t="shared" si="88"/>
        <v>0</v>
      </c>
      <c r="E1215">
        <f t="shared" si="86"/>
        <v>0</v>
      </c>
      <c r="F1215">
        <f t="shared" si="87"/>
        <v>5</v>
      </c>
    </row>
    <row r="1216" spans="1:6" ht="15" customHeight="1" x14ac:dyDescent="0.25">
      <c r="A1216" s="1">
        <v>45422</v>
      </c>
      <c r="D1216">
        <f t="shared" si="88"/>
        <v>0</v>
      </c>
      <c r="E1216">
        <f t="shared" si="86"/>
        <v>0</v>
      </c>
      <c r="F1216">
        <f t="shared" si="87"/>
        <v>6</v>
      </c>
    </row>
    <row r="1217" spans="1:6" ht="15" customHeight="1" x14ac:dyDescent="0.25">
      <c r="A1217" s="1">
        <v>45423</v>
      </c>
      <c r="D1217">
        <f t="shared" si="88"/>
        <v>0</v>
      </c>
      <c r="E1217">
        <f t="shared" si="86"/>
        <v>0</v>
      </c>
      <c r="F1217">
        <f t="shared" si="87"/>
        <v>7</v>
      </c>
    </row>
    <row r="1218" spans="1:6" ht="15" customHeight="1" x14ac:dyDescent="0.25">
      <c r="A1218" s="1">
        <v>45424</v>
      </c>
      <c r="B1218" s="47" t="s">
        <v>580</v>
      </c>
      <c r="C1218" s="47"/>
      <c r="D1218" s="47"/>
      <c r="E1218" s="47"/>
      <c r="F1218">
        <f t="shared" si="87"/>
        <v>1</v>
      </c>
    </row>
    <row r="1219" spans="1:6" ht="15" customHeight="1" x14ac:dyDescent="0.25">
      <c r="A1219" s="1">
        <v>45425</v>
      </c>
      <c r="D1219">
        <f t="shared" si="88"/>
        <v>0</v>
      </c>
      <c r="E1219">
        <f t="shared" si="86"/>
        <v>0</v>
      </c>
      <c r="F1219">
        <f t="shared" si="87"/>
        <v>2</v>
      </c>
    </row>
    <row r="1220" spans="1:6" ht="15" customHeight="1" x14ac:dyDescent="0.25">
      <c r="A1220" s="1">
        <v>45426</v>
      </c>
      <c r="D1220">
        <f t="shared" si="88"/>
        <v>0</v>
      </c>
      <c r="E1220">
        <f t="shared" si="86"/>
        <v>0</v>
      </c>
      <c r="F1220">
        <f t="shared" si="87"/>
        <v>3</v>
      </c>
    </row>
    <row r="1221" spans="1:6" ht="15" customHeight="1" x14ac:dyDescent="0.25">
      <c r="A1221" s="1">
        <v>45427</v>
      </c>
      <c r="D1221">
        <f t="shared" si="88"/>
        <v>0</v>
      </c>
      <c r="E1221">
        <f t="shared" si="86"/>
        <v>0</v>
      </c>
      <c r="F1221">
        <f t="shared" si="87"/>
        <v>4</v>
      </c>
    </row>
    <row r="1222" spans="1:6" ht="15" customHeight="1" x14ac:dyDescent="0.25">
      <c r="A1222" s="1">
        <v>45428</v>
      </c>
      <c r="D1222">
        <f t="shared" si="88"/>
        <v>0</v>
      </c>
      <c r="E1222">
        <f t="shared" si="86"/>
        <v>0</v>
      </c>
      <c r="F1222">
        <f t="shared" si="87"/>
        <v>5</v>
      </c>
    </row>
    <row r="1223" spans="1:6" ht="15" customHeight="1" x14ac:dyDescent="0.25">
      <c r="A1223" s="1">
        <v>45429</v>
      </c>
      <c r="D1223">
        <f t="shared" si="88"/>
        <v>0</v>
      </c>
      <c r="E1223">
        <f t="shared" si="86"/>
        <v>0</v>
      </c>
      <c r="F1223">
        <f t="shared" si="87"/>
        <v>6</v>
      </c>
    </row>
    <row r="1224" spans="1:6" ht="15" customHeight="1" x14ac:dyDescent="0.25">
      <c r="A1224" s="1">
        <v>45430</v>
      </c>
      <c r="D1224">
        <f t="shared" si="88"/>
        <v>0</v>
      </c>
      <c r="E1224">
        <f t="shared" si="86"/>
        <v>0</v>
      </c>
      <c r="F1224">
        <f t="shared" si="87"/>
        <v>7</v>
      </c>
    </row>
    <row r="1225" spans="1:6" ht="15" customHeight="1" x14ac:dyDescent="0.25">
      <c r="A1225" s="1">
        <v>45431</v>
      </c>
      <c r="B1225" s="47" t="s">
        <v>580</v>
      </c>
      <c r="C1225" s="47"/>
      <c r="D1225" s="47"/>
      <c r="E1225" s="47"/>
      <c r="F1225">
        <f t="shared" si="87"/>
        <v>1</v>
      </c>
    </row>
    <row r="1226" spans="1:6" ht="15" customHeight="1" x14ac:dyDescent="0.25">
      <c r="A1226" s="1">
        <v>45432</v>
      </c>
      <c r="D1226">
        <f t="shared" si="88"/>
        <v>0</v>
      </c>
      <c r="E1226">
        <f t="shared" si="86"/>
        <v>0</v>
      </c>
      <c r="F1226">
        <f t="shared" si="87"/>
        <v>2</v>
      </c>
    </row>
    <row r="1227" spans="1:6" ht="15" customHeight="1" x14ac:dyDescent="0.25">
      <c r="A1227" s="1">
        <v>45433</v>
      </c>
      <c r="D1227">
        <f t="shared" si="88"/>
        <v>0</v>
      </c>
      <c r="E1227">
        <f t="shared" si="86"/>
        <v>0</v>
      </c>
      <c r="F1227">
        <f t="shared" si="87"/>
        <v>3</v>
      </c>
    </row>
    <row r="1228" spans="1:6" ht="15" customHeight="1" x14ac:dyDescent="0.25">
      <c r="A1228" s="1">
        <v>45434</v>
      </c>
      <c r="D1228">
        <f t="shared" si="88"/>
        <v>0</v>
      </c>
      <c r="E1228">
        <f t="shared" si="86"/>
        <v>0</v>
      </c>
      <c r="F1228">
        <f t="shared" si="87"/>
        <v>4</v>
      </c>
    </row>
    <row r="1229" spans="1:6" ht="15" customHeight="1" x14ac:dyDescent="0.25">
      <c r="A1229" s="1">
        <v>45435</v>
      </c>
      <c r="D1229">
        <f t="shared" si="88"/>
        <v>0</v>
      </c>
      <c r="E1229">
        <f t="shared" si="86"/>
        <v>0</v>
      </c>
      <c r="F1229">
        <f t="shared" si="87"/>
        <v>5</v>
      </c>
    </row>
    <row r="1230" spans="1:6" ht="15" customHeight="1" x14ac:dyDescent="0.25">
      <c r="A1230" s="1">
        <v>45436</v>
      </c>
      <c r="D1230">
        <f t="shared" si="88"/>
        <v>0</v>
      </c>
      <c r="E1230">
        <f t="shared" si="86"/>
        <v>0</v>
      </c>
      <c r="F1230">
        <f t="shared" si="87"/>
        <v>6</v>
      </c>
    </row>
    <row r="1231" spans="1:6" ht="15" customHeight="1" x14ac:dyDescent="0.25">
      <c r="A1231" s="1">
        <v>45437</v>
      </c>
      <c r="D1231">
        <f t="shared" si="88"/>
        <v>0</v>
      </c>
      <c r="E1231">
        <f t="shared" si="86"/>
        <v>0</v>
      </c>
      <c r="F1231">
        <f t="shared" si="87"/>
        <v>7</v>
      </c>
    </row>
    <row r="1232" spans="1:6" ht="15" customHeight="1" x14ac:dyDescent="0.25">
      <c r="A1232" s="1">
        <v>45438</v>
      </c>
      <c r="B1232" s="47" t="s">
        <v>580</v>
      </c>
      <c r="C1232" s="47"/>
      <c r="D1232" s="47"/>
      <c r="E1232" s="47"/>
      <c r="F1232">
        <f t="shared" si="87"/>
        <v>1</v>
      </c>
    </row>
    <row r="1233" spans="1:6" ht="15" customHeight="1" x14ac:dyDescent="0.25">
      <c r="A1233" s="1">
        <v>45439</v>
      </c>
      <c r="D1233">
        <f t="shared" si="88"/>
        <v>0</v>
      </c>
      <c r="E1233">
        <f t="shared" si="86"/>
        <v>0</v>
      </c>
      <c r="F1233">
        <f t="shared" si="87"/>
        <v>2</v>
      </c>
    </row>
    <row r="1234" spans="1:6" ht="15" customHeight="1" x14ac:dyDescent="0.25">
      <c r="A1234" s="1">
        <v>45440</v>
      </c>
      <c r="D1234">
        <f t="shared" si="88"/>
        <v>0</v>
      </c>
      <c r="E1234">
        <f t="shared" si="86"/>
        <v>0</v>
      </c>
      <c r="F1234">
        <f t="shared" si="87"/>
        <v>3</v>
      </c>
    </row>
    <row r="1235" spans="1:6" ht="15" customHeight="1" x14ac:dyDescent="0.25">
      <c r="A1235" s="1">
        <v>45441</v>
      </c>
      <c r="D1235">
        <f t="shared" si="88"/>
        <v>0</v>
      </c>
      <c r="E1235">
        <f t="shared" si="86"/>
        <v>0</v>
      </c>
      <c r="F1235">
        <f t="shared" si="87"/>
        <v>4</v>
      </c>
    </row>
    <row r="1236" spans="1:6" ht="15" customHeight="1" x14ac:dyDescent="0.25">
      <c r="A1236" s="1">
        <v>45442</v>
      </c>
      <c r="D1236">
        <f t="shared" si="88"/>
        <v>0</v>
      </c>
      <c r="E1236">
        <f t="shared" si="86"/>
        <v>0</v>
      </c>
      <c r="F1236">
        <f t="shared" si="87"/>
        <v>5</v>
      </c>
    </row>
    <row r="1237" spans="1:6" ht="15" customHeight="1" x14ac:dyDescent="0.25">
      <c r="A1237" s="1">
        <v>45443</v>
      </c>
      <c r="D1237">
        <f t="shared" si="88"/>
        <v>0</v>
      </c>
      <c r="E1237">
        <f t="shared" si="86"/>
        <v>0</v>
      </c>
      <c r="F1237">
        <f t="shared" si="87"/>
        <v>6</v>
      </c>
    </row>
  </sheetData>
  <autoFilter ref="F881:F1237"/>
  <mergeCells count="118">
    <mergeCell ref="B1211:E1211"/>
    <mergeCell ref="B1218:E1218"/>
    <mergeCell ref="B1225:E1225"/>
    <mergeCell ref="B1232:E1232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  <mergeCell ref="B1091:E1091"/>
    <mergeCell ref="B1098:E1098"/>
    <mergeCell ref="B1105:E1105"/>
    <mergeCell ref="B1078:E1078"/>
    <mergeCell ref="B1008:E1008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B747:E747"/>
    <mergeCell ref="A720:E721"/>
    <mergeCell ref="B726:E726"/>
    <mergeCell ref="B733:E733"/>
    <mergeCell ref="B740:E740"/>
    <mergeCell ref="B800:E800"/>
    <mergeCell ref="B814:E814"/>
    <mergeCell ref="B807:E807"/>
    <mergeCell ref="B793:E793"/>
    <mergeCell ref="B786:E786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1043:E1044"/>
    <mergeCell ref="B964:E964"/>
    <mergeCell ref="B971:E971"/>
    <mergeCell ref="B980:E980"/>
    <mergeCell ref="B987:E987"/>
    <mergeCell ref="B994:E994"/>
    <mergeCell ref="B1001:E1001"/>
    <mergeCell ref="A622:C623"/>
    <mergeCell ref="A459:C460"/>
    <mergeCell ref="B1017:E1017"/>
    <mergeCell ref="B1024:E1024"/>
    <mergeCell ref="B1031:E1031"/>
    <mergeCell ref="B1038:E1038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zoomScale="205" zoomScaleNormal="205" workbookViewId="0">
      <selection activeCell="B5" sqref="B5"/>
    </sheetView>
  </sheetViews>
  <sheetFormatPr baseColWidth="10" defaultColWidth="11" defaultRowHeight="14.25" x14ac:dyDescent="0.2"/>
  <cols>
    <col min="1" max="1" width="19.375" customWidth="1"/>
    <col min="2" max="2" width="19.875" customWidth="1"/>
    <col min="3" max="3" width="11" customWidth="1"/>
    <col min="4" max="5" width="16.75" customWidth="1"/>
    <col min="7" max="7" width="12.25" style="37" bestFit="1" customWidth="1"/>
    <col min="8" max="8" width="12.25" bestFit="1" customWidth="1"/>
    <col min="9" max="9" width="13.75" bestFit="1" customWidth="1"/>
  </cols>
  <sheetData>
    <row r="1" spans="1:11" ht="24" customHeight="1" thickTop="1" thickBot="1" x14ac:dyDescent="0.35">
      <c r="A1" s="13">
        <v>5000</v>
      </c>
      <c r="B1" s="36">
        <v>4600</v>
      </c>
      <c r="C1" s="9"/>
      <c r="D1" s="21" t="s">
        <v>620</v>
      </c>
      <c r="E1" s="21" t="s">
        <v>621</v>
      </c>
    </row>
    <row r="2" spans="1:11" ht="24" customHeight="1" thickTop="1" thickBot="1" x14ac:dyDescent="0.35">
      <c r="A2" s="13">
        <v>9500</v>
      </c>
      <c r="B2" s="36">
        <v>2340</v>
      </c>
      <c r="D2" s="23">
        <v>5177.22</v>
      </c>
      <c r="E2" s="22">
        <f t="shared" ref="E2:E15" si="0">D2*1.03</f>
        <v>5332.5366000000004</v>
      </c>
    </row>
    <row r="3" spans="1:11" ht="24" customHeight="1" thickTop="1" thickBot="1" x14ac:dyDescent="0.35">
      <c r="A3" s="13"/>
      <c r="B3" s="36">
        <v>3920</v>
      </c>
      <c r="C3" s="9"/>
      <c r="D3" s="23">
        <v>961.2</v>
      </c>
      <c r="E3" s="22">
        <f t="shared" si="0"/>
        <v>990.03600000000006</v>
      </c>
      <c r="G3" s="44"/>
      <c r="H3" s="9"/>
      <c r="I3" s="9"/>
    </row>
    <row r="4" spans="1:11" ht="21" thickTop="1" thickBot="1" x14ac:dyDescent="0.35">
      <c r="A4" s="14"/>
      <c r="B4" s="35">
        <v>3640</v>
      </c>
      <c r="D4" s="23">
        <v>1265.4000000000001</v>
      </c>
      <c r="E4" s="22">
        <f t="shared" si="0"/>
        <v>1303.3620000000001</v>
      </c>
    </row>
    <row r="5" spans="1:11" ht="21" thickTop="1" thickBot="1" x14ac:dyDescent="0.35">
      <c r="A5" s="14"/>
      <c r="B5" s="13"/>
      <c r="D5" s="23">
        <v>13317</v>
      </c>
      <c r="E5" s="22">
        <f t="shared" si="0"/>
        <v>13716.51</v>
      </c>
      <c r="I5" s="37"/>
      <c r="J5" s="37"/>
      <c r="K5" s="9"/>
    </row>
    <row r="6" spans="1:11" ht="21" thickTop="1" thickBot="1" x14ac:dyDescent="0.35">
      <c r="A6" s="14"/>
      <c r="B6" s="13"/>
      <c r="D6" s="23">
        <v>5184</v>
      </c>
      <c r="E6" s="22">
        <f t="shared" si="0"/>
        <v>5339.52</v>
      </c>
      <c r="I6" s="37"/>
      <c r="J6" s="37"/>
      <c r="K6" s="9"/>
    </row>
    <row r="7" spans="1:11" ht="21" thickTop="1" thickBot="1" x14ac:dyDescent="0.35">
      <c r="A7" s="14"/>
      <c r="B7" s="13"/>
      <c r="D7" s="23">
        <v>1949.5</v>
      </c>
      <c r="E7" s="22">
        <f t="shared" si="0"/>
        <v>2007.9850000000001</v>
      </c>
      <c r="I7" s="37"/>
      <c r="J7" s="37"/>
      <c r="K7" s="9"/>
    </row>
    <row r="8" spans="1:11" ht="21" thickTop="1" thickBot="1" x14ac:dyDescent="0.35">
      <c r="A8" s="14"/>
      <c r="B8" s="13"/>
      <c r="D8" s="23">
        <v>2432</v>
      </c>
      <c r="E8" s="22">
        <f t="shared" si="0"/>
        <v>2504.96</v>
      </c>
      <c r="I8" s="37"/>
      <c r="J8" s="37"/>
      <c r="K8" s="9"/>
    </row>
    <row r="9" spans="1:11" ht="21" thickTop="1" thickBot="1" x14ac:dyDescent="0.35">
      <c r="A9" s="14"/>
      <c r="B9" s="13"/>
      <c r="D9" s="23">
        <v>5980.8</v>
      </c>
      <c r="E9" s="22">
        <f t="shared" si="0"/>
        <v>6160.2240000000002</v>
      </c>
      <c r="K9" s="9"/>
    </row>
    <row r="10" spans="1:11" ht="21" thickTop="1" thickBot="1" x14ac:dyDescent="0.35">
      <c r="A10" s="14"/>
      <c r="B10" s="13"/>
      <c r="D10" s="23"/>
      <c r="E10" s="22">
        <f t="shared" si="0"/>
        <v>0</v>
      </c>
    </row>
    <row r="11" spans="1:11" ht="21" hidden="1" thickTop="1" thickBot="1" x14ac:dyDescent="0.35">
      <c r="A11" s="14"/>
      <c r="B11" s="13"/>
      <c r="D11" s="23"/>
      <c r="E11" s="22">
        <f t="shared" si="0"/>
        <v>0</v>
      </c>
    </row>
    <row r="12" spans="1:11" ht="21" hidden="1" thickTop="1" thickBot="1" x14ac:dyDescent="0.35">
      <c r="A12" s="14"/>
      <c r="B12" s="13"/>
      <c r="D12" s="23"/>
      <c r="E12" s="22">
        <f t="shared" si="0"/>
        <v>0</v>
      </c>
    </row>
    <row r="13" spans="1:11" ht="21" hidden="1" thickTop="1" thickBot="1" x14ac:dyDescent="0.35">
      <c r="A13" s="14"/>
      <c r="B13" s="13"/>
      <c r="D13" s="23"/>
      <c r="E13" s="22">
        <f t="shared" si="0"/>
        <v>0</v>
      </c>
    </row>
    <row r="14" spans="1:11" ht="21" hidden="1" thickTop="1" thickBot="1" x14ac:dyDescent="0.35">
      <c r="A14" s="14"/>
      <c r="B14" s="42"/>
      <c r="D14" s="23"/>
      <c r="E14" s="22">
        <f t="shared" si="0"/>
        <v>0</v>
      </c>
    </row>
    <row r="15" spans="1:11" ht="21" hidden="1" thickTop="1" thickBot="1" x14ac:dyDescent="0.35">
      <c r="A15" s="14"/>
      <c r="B15" s="42"/>
      <c r="D15" s="23"/>
      <c r="E15" s="22">
        <f t="shared" si="0"/>
        <v>0</v>
      </c>
    </row>
    <row r="16" spans="1:11" ht="21" hidden="1" thickTop="1" thickBot="1" x14ac:dyDescent="0.35">
      <c r="A16" s="14"/>
      <c r="B16" s="13"/>
      <c r="D16" s="23"/>
      <c r="E16" s="22">
        <f t="shared" ref="E16:E23" si="1">D16*1.03</f>
        <v>0</v>
      </c>
      <c r="H16" s="9"/>
      <c r="I16" s="9"/>
    </row>
    <row r="17" spans="1:5" ht="21" hidden="1" thickTop="1" thickBot="1" x14ac:dyDescent="0.35">
      <c r="A17" s="14"/>
      <c r="B17" s="13"/>
      <c r="D17" s="23"/>
      <c r="E17" s="22">
        <f t="shared" si="1"/>
        <v>0</v>
      </c>
    </row>
    <row r="18" spans="1:5" ht="21" hidden="1" thickTop="1" thickBot="1" x14ac:dyDescent="0.35">
      <c r="A18" s="14"/>
      <c r="B18" s="13"/>
      <c r="D18" s="23"/>
      <c r="E18" s="22">
        <f t="shared" si="1"/>
        <v>0</v>
      </c>
    </row>
    <row r="19" spans="1:5" ht="21" hidden="1" thickTop="1" thickBot="1" x14ac:dyDescent="0.35">
      <c r="A19" s="14"/>
      <c r="B19" s="13"/>
      <c r="D19" s="23"/>
      <c r="E19" s="22">
        <f t="shared" si="1"/>
        <v>0</v>
      </c>
    </row>
    <row r="20" spans="1:5" ht="21" hidden="1" thickTop="1" thickBot="1" x14ac:dyDescent="0.35">
      <c r="A20" s="14"/>
      <c r="B20" s="13"/>
      <c r="D20" s="23"/>
      <c r="E20" s="22">
        <f t="shared" si="1"/>
        <v>0</v>
      </c>
    </row>
    <row r="21" spans="1:5" ht="21" hidden="1" thickTop="1" thickBot="1" x14ac:dyDescent="0.35">
      <c r="A21" s="14"/>
      <c r="B21" s="13"/>
      <c r="D21" s="23"/>
      <c r="E21" s="22">
        <f t="shared" si="1"/>
        <v>0</v>
      </c>
    </row>
    <row r="22" spans="1:5" ht="21" hidden="1" thickTop="1" thickBot="1" x14ac:dyDescent="0.35">
      <c r="A22" s="14"/>
      <c r="B22" s="13"/>
      <c r="D22" s="23"/>
      <c r="E22" s="22">
        <f t="shared" si="1"/>
        <v>0</v>
      </c>
    </row>
    <row r="23" spans="1:5" ht="21" hidden="1" thickTop="1" thickBot="1" x14ac:dyDescent="0.35">
      <c r="A23" s="14"/>
      <c r="B23" s="13"/>
      <c r="D23" s="23"/>
      <c r="E23" s="22">
        <f t="shared" si="1"/>
        <v>0</v>
      </c>
    </row>
    <row r="24" spans="1:5" ht="22.5" hidden="1" customHeight="1" thickTop="1" thickBot="1" x14ac:dyDescent="0.35">
      <c r="A24" s="14"/>
      <c r="B24" s="13"/>
      <c r="D24" s="19"/>
      <c r="E24" s="20"/>
    </row>
    <row r="25" spans="1:5" ht="20.25" hidden="1" thickTop="1" x14ac:dyDescent="0.3">
      <c r="A25" s="14"/>
      <c r="B25" s="43"/>
    </row>
    <row r="26" spans="1:5" ht="19.5" hidden="1" x14ac:dyDescent="0.3">
      <c r="A26" s="14"/>
      <c r="B26" s="43"/>
    </row>
    <row r="27" spans="1:5" ht="19.5" hidden="1" x14ac:dyDescent="0.3">
      <c r="A27" s="14"/>
      <c r="B27" s="13"/>
    </row>
    <row r="28" spans="1:5" ht="19.5" hidden="1" x14ac:dyDescent="0.3">
      <c r="A28" s="14"/>
      <c r="B28" s="13"/>
    </row>
    <row r="29" spans="1:5" ht="19.5" hidden="1" x14ac:dyDescent="0.3">
      <c r="A29" s="14"/>
      <c r="B29" s="13"/>
    </row>
    <row r="30" spans="1:5" ht="19.5" hidden="1" x14ac:dyDescent="0.3">
      <c r="A30" s="14"/>
      <c r="B30" s="13"/>
    </row>
    <row r="31" spans="1:5" ht="19.5" hidden="1" x14ac:dyDescent="0.3">
      <c r="A31" s="14"/>
      <c r="B31" s="13"/>
    </row>
    <row r="32" spans="1:5" ht="19.5" hidden="1" x14ac:dyDescent="0.3">
      <c r="A32" s="14"/>
      <c r="B32" s="13"/>
    </row>
    <row r="33" spans="1:2" ht="19.5" hidden="1" x14ac:dyDescent="0.3">
      <c r="A33" s="40"/>
      <c r="B33" s="13"/>
    </row>
    <row r="34" spans="1:2" ht="19.5" hidden="1" x14ac:dyDescent="0.3">
      <c r="A34" s="40"/>
      <c r="B34" s="13"/>
    </row>
    <row r="35" spans="1:2" ht="19.5" hidden="1" x14ac:dyDescent="0.3">
      <c r="A35" s="40"/>
      <c r="B35" s="13"/>
    </row>
    <row r="36" spans="1:2" ht="19.5" hidden="1" x14ac:dyDescent="0.3">
      <c r="A36" s="14"/>
      <c r="B36" s="13"/>
    </row>
    <row r="37" spans="1:2" ht="19.5" hidden="1" x14ac:dyDescent="0.3">
      <c r="A37" s="14"/>
      <c r="B37" s="13"/>
    </row>
    <row r="38" spans="1:2" ht="19.5" hidden="1" x14ac:dyDescent="0.3">
      <c r="A38" s="14"/>
      <c r="B38" s="13"/>
    </row>
    <row r="39" spans="1:2" ht="19.5" hidden="1" x14ac:dyDescent="0.3">
      <c r="A39" s="14"/>
      <c r="B39" s="13"/>
    </row>
    <row r="40" spans="1:2" ht="19.5" hidden="1" x14ac:dyDescent="0.3">
      <c r="A40" s="14"/>
      <c r="B40" s="13"/>
    </row>
    <row r="41" spans="1:2" ht="19.5" hidden="1" x14ac:dyDescent="0.3">
      <c r="A41" s="14"/>
      <c r="B41" s="13"/>
    </row>
    <row r="42" spans="1:2" ht="19.5" hidden="1" x14ac:dyDescent="0.3">
      <c r="A42" s="14"/>
      <c r="B42" s="13"/>
    </row>
    <row r="43" spans="1:2" ht="19.5" hidden="1" x14ac:dyDescent="0.3">
      <c r="A43" s="14"/>
      <c r="B43" s="13"/>
    </row>
    <row r="44" spans="1:2" ht="19.5" hidden="1" x14ac:dyDescent="0.3">
      <c r="A44" s="14"/>
      <c r="B44" s="13"/>
    </row>
    <row r="45" spans="1:2" ht="19.5" hidden="1" x14ac:dyDescent="0.3">
      <c r="A45" s="14"/>
      <c r="B45" s="13"/>
    </row>
    <row r="46" spans="1:2" ht="19.5" hidden="1" x14ac:dyDescent="0.3">
      <c r="A46" s="14"/>
      <c r="B46" s="13"/>
    </row>
    <row r="47" spans="1:2" ht="19.5" hidden="1" x14ac:dyDescent="0.3">
      <c r="A47" s="14"/>
      <c r="B47" s="13"/>
    </row>
    <row r="48" spans="1:2" ht="19.5" hidden="1" x14ac:dyDescent="0.3">
      <c r="A48" s="14"/>
      <c r="B48" s="13"/>
    </row>
    <row r="49" spans="1:2" ht="19.5" hidden="1" x14ac:dyDescent="0.3">
      <c r="A49" s="41"/>
      <c r="B49" s="13"/>
    </row>
    <row r="50" spans="1:2" ht="19.5" hidden="1" x14ac:dyDescent="0.3">
      <c r="A50" s="14"/>
      <c r="B50" s="13"/>
    </row>
    <row r="51" spans="1:2" ht="19.5" hidden="1" x14ac:dyDescent="0.3">
      <c r="A51" s="14"/>
      <c r="B51" s="13"/>
    </row>
    <row r="52" spans="1:2" ht="19.5" hidden="1" x14ac:dyDescent="0.3">
      <c r="A52" s="40"/>
      <c r="B52" s="13"/>
    </row>
    <row r="53" spans="1:2" ht="19.5" hidden="1" x14ac:dyDescent="0.3">
      <c r="A53" s="14"/>
      <c r="B53" s="13"/>
    </row>
    <row r="54" spans="1:2" ht="19.5" hidden="1" x14ac:dyDescent="0.3">
      <c r="A54" s="14"/>
      <c r="B54" s="13"/>
    </row>
    <row r="55" spans="1:2" ht="19.5" hidden="1" x14ac:dyDescent="0.3">
      <c r="A55" s="14"/>
      <c r="B55" s="13"/>
    </row>
    <row r="56" spans="1:2" ht="19.5" hidden="1" x14ac:dyDescent="0.3">
      <c r="A56" s="14"/>
      <c r="B56" s="13"/>
    </row>
    <row r="57" spans="1:2" ht="19.5" hidden="1" x14ac:dyDescent="0.3">
      <c r="A57" s="14"/>
      <c r="B57" s="13"/>
    </row>
    <row r="58" spans="1:2" ht="19.5" hidden="1" x14ac:dyDescent="0.3">
      <c r="A58" s="14"/>
      <c r="B58" s="13"/>
    </row>
    <row r="59" spans="1:2" ht="19.5" hidden="1" x14ac:dyDescent="0.3">
      <c r="A59" s="14"/>
      <c r="B59" s="13"/>
    </row>
    <row r="60" spans="1:2" ht="19.5" hidden="1" x14ac:dyDescent="0.3">
      <c r="A60" s="14"/>
      <c r="B60" s="13"/>
    </row>
    <row r="61" spans="1:2" ht="19.5" hidden="1" x14ac:dyDescent="0.3">
      <c r="A61" s="14"/>
      <c r="B61" s="13"/>
    </row>
    <row r="62" spans="1:2" ht="19.5" hidden="1" x14ac:dyDescent="0.3">
      <c r="A62" s="14"/>
      <c r="B62" s="13"/>
    </row>
    <row r="63" spans="1:2" ht="19.5" hidden="1" x14ac:dyDescent="0.3">
      <c r="A63" s="14"/>
      <c r="B63" s="13"/>
    </row>
    <row r="64" spans="1:2" ht="20.25" thickTop="1" x14ac:dyDescent="0.3">
      <c r="A64" s="14">
        <f>SUM(A1:A63)</f>
        <v>14500</v>
      </c>
      <c r="B64" s="13">
        <f>SUM(B1:B63)</f>
        <v>14500</v>
      </c>
    </row>
    <row r="65" spans="1:2" ht="39" x14ac:dyDescent="0.3">
      <c r="A65" s="15" t="s">
        <v>608</v>
      </c>
      <c r="B65" s="13">
        <f>B64-A64</f>
        <v>0</v>
      </c>
    </row>
    <row r="66" spans="1:2" ht="20.25" customHeight="1" x14ac:dyDescent="0.3">
      <c r="A66" s="45" t="s">
        <v>662</v>
      </c>
      <c r="B66" s="45" t="s">
        <v>663</v>
      </c>
    </row>
  </sheetData>
  <pageMargins left="0.33" right="0.19" top="0.19" bottom="0.2" header="0.17" footer="0.13"/>
  <pageSetup orientation="portrait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="250" zoomScaleNormal="250" workbookViewId="0">
      <selection activeCell="A2" sqref="A2"/>
    </sheetView>
  </sheetViews>
  <sheetFormatPr baseColWidth="10" defaultColWidth="11" defaultRowHeight="14.25" x14ac:dyDescent="0.2"/>
  <sheetData>
    <row r="1" spans="1:3" x14ac:dyDescent="0.2">
      <c r="A1">
        <v>22409</v>
      </c>
      <c r="B1">
        <v>20</v>
      </c>
      <c r="C1">
        <f>A1+B1</f>
        <v>22429</v>
      </c>
    </row>
    <row r="2" spans="1:3" x14ac:dyDescent="0.2">
      <c r="C2">
        <f>C1+B1</f>
        <v>22449</v>
      </c>
    </row>
    <row r="3" spans="1:3" x14ac:dyDescent="0.2">
      <c r="C3">
        <f>C2+B1</f>
        <v>22469</v>
      </c>
    </row>
    <row r="4" spans="1:3" x14ac:dyDescent="0.2">
      <c r="C4">
        <f>C3+B1</f>
        <v>22489</v>
      </c>
    </row>
    <row r="5" spans="1:3" x14ac:dyDescent="0.2">
      <c r="C5">
        <f>C4+B1</f>
        <v>22509</v>
      </c>
    </row>
    <row r="6" spans="1:3" x14ac:dyDescent="0.2">
      <c r="C6">
        <f>C5+B1</f>
        <v>22529</v>
      </c>
    </row>
    <row r="7" spans="1:3" x14ac:dyDescent="0.2">
      <c r="C7">
        <f>C6+B1</f>
        <v>22549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M1" workbookViewId="0">
      <selection activeCell="S9" sqref="S9"/>
    </sheetView>
  </sheetViews>
  <sheetFormatPr baseColWidth="10" defaultColWidth="11" defaultRowHeight="14.25" x14ac:dyDescent="0.2"/>
  <cols>
    <col min="2" max="2" width="28.375" style="8" bestFit="1" customWidth="1"/>
    <col min="3" max="3" width="7.625" style="17" customWidth="1"/>
    <col min="4" max="4" width="27.5" style="8" bestFit="1" customWidth="1"/>
    <col min="5" max="5" width="8.25" style="17" customWidth="1"/>
    <col min="6" max="6" width="25.875" style="8" bestFit="1" customWidth="1"/>
    <col min="7" max="7" width="7.625" style="17" customWidth="1"/>
    <col min="8" max="8" width="24.875" style="8" bestFit="1" customWidth="1"/>
    <col min="9" max="9" width="25.875" style="8" bestFit="1" customWidth="1"/>
    <col min="10" max="10" width="31.5" style="8" bestFit="1" customWidth="1"/>
    <col min="11" max="11" width="26.75" style="8" bestFit="1" customWidth="1"/>
    <col min="12" max="12" width="30.75" style="8" bestFit="1" customWidth="1"/>
    <col min="13" max="14" width="26.875" style="8" bestFit="1" customWidth="1"/>
    <col min="15" max="19" width="28" style="8" bestFit="1" customWidth="1"/>
    <col min="20" max="20" width="27" bestFit="1" customWidth="1"/>
  </cols>
  <sheetData>
    <row r="1" spans="1:19" x14ac:dyDescent="0.2">
      <c r="A1">
        <v>1</v>
      </c>
      <c r="B1" s="8">
        <v>45056</v>
      </c>
      <c r="C1" s="17">
        <v>1</v>
      </c>
      <c r="D1" s="8">
        <v>45074</v>
      </c>
      <c r="E1" s="17">
        <v>1</v>
      </c>
      <c r="F1" s="8">
        <v>45082</v>
      </c>
      <c r="G1" s="17">
        <v>1</v>
      </c>
      <c r="H1" s="8">
        <v>45082</v>
      </c>
      <c r="I1" s="8">
        <v>45099</v>
      </c>
      <c r="J1" s="8">
        <v>45124</v>
      </c>
      <c r="K1" s="8">
        <v>45127</v>
      </c>
      <c r="L1" s="8">
        <v>45222</v>
      </c>
      <c r="M1" s="8">
        <v>45300</v>
      </c>
      <c r="N1" s="8">
        <v>45308</v>
      </c>
      <c r="O1" s="8">
        <v>45310</v>
      </c>
      <c r="P1" s="8">
        <v>45327</v>
      </c>
      <c r="Q1" s="8">
        <v>45334</v>
      </c>
      <c r="R1" s="8">
        <v>45332</v>
      </c>
      <c r="S1" s="8">
        <v>45350</v>
      </c>
    </row>
    <row r="2" spans="1:19" x14ac:dyDescent="0.2">
      <c r="A2">
        <v>2</v>
      </c>
      <c r="B2" s="8">
        <v>45057</v>
      </c>
      <c r="C2" s="17">
        <v>2</v>
      </c>
      <c r="D2" s="8">
        <v>45075</v>
      </c>
      <c r="E2" s="17">
        <v>2</v>
      </c>
      <c r="F2" s="8">
        <v>45083</v>
      </c>
      <c r="G2" s="17">
        <v>2</v>
      </c>
      <c r="H2" s="8">
        <v>45083</v>
      </c>
      <c r="I2" s="8">
        <v>45100</v>
      </c>
      <c r="J2" s="8">
        <v>45125</v>
      </c>
      <c r="K2" s="8">
        <v>45128</v>
      </c>
      <c r="L2" s="8">
        <v>45223</v>
      </c>
      <c r="M2" s="8">
        <v>45301</v>
      </c>
      <c r="N2" s="8">
        <v>45309</v>
      </c>
      <c r="O2" s="8">
        <v>45311</v>
      </c>
      <c r="P2" s="8">
        <v>45328</v>
      </c>
      <c r="Q2" s="8">
        <v>45335</v>
      </c>
      <c r="R2" s="8">
        <v>45333</v>
      </c>
      <c r="S2" s="8">
        <v>45351</v>
      </c>
    </row>
    <row r="3" spans="1:19" x14ac:dyDescent="0.2">
      <c r="A3">
        <v>3</v>
      </c>
      <c r="B3" s="8">
        <v>45058</v>
      </c>
      <c r="C3" s="17">
        <v>3</v>
      </c>
      <c r="D3" s="8">
        <v>45076</v>
      </c>
      <c r="E3" s="17">
        <v>3</v>
      </c>
      <c r="F3" s="8">
        <v>45084</v>
      </c>
      <c r="G3" s="17">
        <v>3</v>
      </c>
      <c r="H3" s="8">
        <v>45084</v>
      </c>
      <c r="I3" s="8">
        <v>45101</v>
      </c>
      <c r="J3" s="8">
        <v>45126</v>
      </c>
      <c r="K3" s="8">
        <v>45129</v>
      </c>
      <c r="L3" s="8">
        <v>45224</v>
      </c>
      <c r="M3" s="8">
        <v>45302</v>
      </c>
      <c r="N3" s="8">
        <v>45310</v>
      </c>
      <c r="O3" s="8">
        <v>45312</v>
      </c>
      <c r="P3" s="8">
        <v>45329</v>
      </c>
      <c r="Q3" s="8">
        <v>45336</v>
      </c>
      <c r="R3" s="8">
        <v>45334</v>
      </c>
      <c r="S3" s="8">
        <v>45352</v>
      </c>
    </row>
    <row r="4" spans="1:19" x14ac:dyDescent="0.2">
      <c r="A4">
        <v>4</v>
      </c>
      <c r="B4" s="8">
        <v>45059</v>
      </c>
      <c r="C4" s="17">
        <v>4</v>
      </c>
      <c r="D4" s="8">
        <v>45077</v>
      </c>
      <c r="E4" s="17">
        <v>4</v>
      </c>
      <c r="F4" s="8">
        <v>45085</v>
      </c>
      <c r="G4" s="17">
        <v>4</v>
      </c>
      <c r="H4" s="8">
        <v>45085</v>
      </c>
      <c r="I4" s="8">
        <v>45102</v>
      </c>
      <c r="J4" s="8">
        <v>45127</v>
      </c>
      <c r="K4" s="8">
        <v>45130</v>
      </c>
      <c r="L4" s="8">
        <v>45225</v>
      </c>
      <c r="M4" s="8">
        <v>45303</v>
      </c>
      <c r="N4" s="8">
        <v>45311</v>
      </c>
      <c r="O4" s="8">
        <v>45313</v>
      </c>
      <c r="P4" s="8">
        <v>45330</v>
      </c>
      <c r="Q4" s="8">
        <v>45337</v>
      </c>
      <c r="R4" s="8">
        <v>45335</v>
      </c>
      <c r="S4" s="8">
        <v>45353</v>
      </c>
    </row>
    <row r="5" spans="1:19" x14ac:dyDescent="0.2">
      <c r="A5">
        <v>5</v>
      </c>
      <c r="B5" s="8">
        <v>45060</v>
      </c>
      <c r="C5" s="17">
        <v>5</v>
      </c>
      <c r="D5" s="8">
        <v>45078</v>
      </c>
      <c r="E5" s="17">
        <v>5</v>
      </c>
      <c r="F5" s="8">
        <v>45086</v>
      </c>
      <c r="G5" s="17">
        <v>5</v>
      </c>
      <c r="H5" s="8">
        <v>45086</v>
      </c>
      <c r="I5" s="8">
        <v>45103</v>
      </c>
      <c r="J5" s="8">
        <v>45128</v>
      </c>
      <c r="K5" s="8">
        <v>45131</v>
      </c>
      <c r="L5" s="8">
        <v>45226</v>
      </c>
      <c r="M5" s="8">
        <v>45304</v>
      </c>
      <c r="N5" s="8">
        <v>45312</v>
      </c>
      <c r="O5" s="8">
        <v>45314</v>
      </c>
      <c r="P5" s="8">
        <v>45331</v>
      </c>
      <c r="Q5" s="8">
        <v>45338</v>
      </c>
      <c r="R5" s="8">
        <v>45336</v>
      </c>
      <c r="S5" s="8">
        <v>45354</v>
      </c>
    </row>
    <row r="6" spans="1:19" x14ac:dyDescent="0.2">
      <c r="A6">
        <v>6</v>
      </c>
      <c r="B6" s="8">
        <v>45061</v>
      </c>
      <c r="C6" s="17">
        <v>6</v>
      </c>
      <c r="D6" s="8">
        <v>45079</v>
      </c>
      <c r="E6" s="17">
        <v>6</v>
      </c>
      <c r="F6" s="8">
        <v>45087</v>
      </c>
      <c r="G6" s="17">
        <v>6</v>
      </c>
      <c r="H6" s="8">
        <v>45087</v>
      </c>
      <c r="I6" s="8">
        <v>45104</v>
      </c>
      <c r="J6" s="8">
        <v>45129</v>
      </c>
      <c r="K6" s="8">
        <v>45132</v>
      </c>
      <c r="L6" s="8">
        <v>45227</v>
      </c>
      <c r="M6" s="8">
        <v>45305</v>
      </c>
      <c r="N6" s="8">
        <v>45313</v>
      </c>
      <c r="O6" s="8">
        <v>45315</v>
      </c>
      <c r="P6" s="8">
        <v>45332</v>
      </c>
      <c r="Q6" s="8">
        <v>45339</v>
      </c>
      <c r="R6" s="8">
        <v>45337</v>
      </c>
      <c r="S6" s="8">
        <v>45355</v>
      </c>
    </row>
    <row r="7" spans="1:19" x14ac:dyDescent="0.2">
      <c r="A7">
        <v>7</v>
      </c>
      <c r="B7" s="8">
        <v>45062</v>
      </c>
      <c r="C7" s="17">
        <v>7</v>
      </c>
      <c r="D7" s="8">
        <v>45080</v>
      </c>
      <c r="E7" s="17">
        <v>7</v>
      </c>
      <c r="F7" s="8">
        <v>45088</v>
      </c>
      <c r="G7" s="17">
        <v>7</v>
      </c>
      <c r="H7" s="8">
        <v>45088</v>
      </c>
      <c r="I7" s="8">
        <v>45105</v>
      </c>
      <c r="J7" s="8">
        <v>45130</v>
      </c>
      <c r="K7" s="8">
        <v>45133</v>
      </c>
      <c r="L7" s="8">
        <v>45228</v>
      </c>
      <c r="M7" s="8">
        <v>45306</v>
      </c>
      <c r="N7" s="8">
        <v>45314</v>
      </c>
      <c r="O7" s="8">
        <v>45316</v>
      </c>
      <c r="P7" s="8">
        <v>45333</v>
      </c>
      <c r="Q7" s="8">
        <v>45340</v>
      </c>
      <c r="R7" s="8">
        <v>45338</v>
      </c>
      <c r="S7" s="8">
        <v>45356</v>
      </c>
    </row>
    <row r="8" spans="1:19" x14ac:dyDescent="0.2">
      <c r="A8">
        <v>8</v>
      </c>
      <c r="B8" s="8">
        <v>45063</v>
      </c>
      <c r="C8" s="17">
        <v>8</v>
      </c>
      <c r="D8" s="8">
        <v>45081</v>
      </c>
      <c r="E8" s="17">
        <v>8</v>
      </c>
      <c r="F8" s="8">
        <v>45089</v>
      </c>
      <c r="G8" s="17">
        <v>8</v>
      </c>
      <c r="H8" s="8">
        <v>45089</v>
      </c>
      <c r="I8" s="8">
        <v>45106</v>
      </c>
      <c r="J8" s="8">
        <v>45131</v>
      </c>
      <c r="K8" s="8">
        <v>45134</v>
      </c>
      <c r="L8" s="8">
        <v>45229</v>
      </c>
      <c r="M8" s="8">
        <v>45307</v>
      </c>
      <c r="N8" s="8">
        <v>45315</v>
      </c>
      <c r="O8" s="8">
        <v>45317</v>
      </c>
      <c r="P8" s="8">
        <v>45334</v>
      </c>
      <c r="Q8" s="8">
        <v>45341</v>
      </c>
      <c r="R8" s="8">
        <v>45339</v>
      </c>
      <c r="S8" s="8" t="s">
        <v>658</v>
      </c>
    </row>
    <row r="9" spans="1:19" x14ac:dyDescent="0.2">
      <c r="A9">
        <v>9</v>
      </c>
      <c r="B9" s="8">
        <v>45064</v>
      </c>
      <c r="C9" s="17">
        <v>9</v>
      </c>
      <c r="D9" s="8">
        <v>45082</v>
      </c>
      <c r="E9" s="17">
        <v>9</v>
      </c>
      <c r="F9" s="8">
        <v>45090</v>
      </c>
      <c r="I9" s="8">
        <v>45107</v>
      </c>
      <c r="J9" s="8">
        <v>45132</v>
      </c>
      <c r="K9" s="8">
        <v>45135</v>
      </c>
      <c r="L9" s="8">
        <v>45230</v>
      </c>
      <c r="N9" s="8">
        <v>45316</v>
      </c>
      <c r="O9" s="8">
        <v>45318</v>
      </c>
      <c r="P9" s="8">
        <v>45335</v>
      </c>
      <c r="Q9" s="8">
        <v>45342</v>
      </c>
      <c r="R9" s="8">
        <v>45340</v>
      </c>
    </row>
    <row r="10" spans="1:19" x14ac:dyDescent="0.2">
      <c r="A10">
        <v>10</v>
      </c>
      <c r="B10" s="8">
        <v>45065</v>
      </c>
      <c r="C10" s="17">
        <v>10</v>
      </c>
      <c r="D10" s="8">
        <v>45083</v>
      </c>
      <c r="E10" s="17">
        <v>10</v>
      </c>
      <c r="F10" s="8">
        <v>45091</v>
      </c>
      <c r="I10" s="8">
        <v>45108</v>
      </c>
      <c r="J10" s="8">
        <v>45133</v>
      </c>
      <c r="K10" s="8">
        <v>45136</v>
      </c>
      <c r="L10" s="8">
        <v>45231</v>
      </c>
      <c r="N10" s="8">
        <v>45317</v>
      </c>
      <c r="O10" s="8">
        <v>45319</v>
      </c>
      <c r="P10" s="8">
        <v>45336</v>
      </c>
      <c r="Q10" s="8">
        <v>45343</v>
      </c>
      <c r="R10" s="8">
        <v>45341</v>
      </c>
    </row>
    <row r="11" spans="1:19" x14ac:dyDescent="0.2">
      <c r="A11">
        <v>11</v>
      </c>
      <c r="B11" s="8">
        <v>45066</v>
      </c>
      <c r="C11" s="17">
        <v>11</v>
      </c>
      <c r="D11" s="8">
        <v>45084</v>
      </c>
      <c r="E11" s="17">
        <v>11</v>
      </c>
      <c r="F11" s="8">
        <v>45092</v>
      </c>
      <c r="I11" s="8">
        <v>45109</v>
      </c>
      <c r="J11" s="8">
        <v>45134</v>
      </c>
      <c r="K11" s="8">
        <v>45137</v>
      </c>
      <c r="L11" s="8">
        <v>45232</v>
      </c>
      <c r="N11" s="8">
        <v>45318</v>
      </c>
      <c r="O11" s="8">
        <v>45320</v>
      </c>
      <c r="P11" s="8">
        <v>45337</v>
      </c>
      <c r="Q11" s="8">
        <v>45344</v>
      </c>
      <c r="R11" s="8">
        <v>45342</v>
      </c>
    </row>
    <row r="12" spans="1:19" x14ac:dyDescent="0.2">
      <c r="A12">
        <v>12</v>
      </c>
      <c r="B12" s="8">
        <v>45067</v>
      </c>
      <c r="C12" s="17">
        <v>12</v>
      </c>
      <c r="D12" s="8">
        <v>45085</v>
      </c>
      <c r="E12" s="17">
        <v>12</v>
      </c>
      <c r="F12" s="8">
        <v>45093</v>
      </c>
      <c r="I12" s="8">
        <v>45110</v>
      </c>
      <c r="J12" s="8">
        <v>45135</v>
      </c>
      <c r="K12" s="8">
        <v>45138</v>
      </c>
      <c r="L12" s="8">
        <v>45233</v>
      </c>
      <c r="N12" s="8">
        <v>45319</v>
      </c>
      <c r="O12" s="8">
        <v>45321</v>
      </c>
      <c r="P12" s="8">
        <v>45338</v>
      </c>
      <c r="Q12" s="8">
        <v>45345</v>
      </c>
      <c r="R12" s="8" t="s">
        <v>656</v>
      </c>
    </row>
    <row r="13" spans="1:19" x14ac:dyDescent="0.2">
      <c r="A13">
        <v>13</v>
      </c>
      <c r="B13" s="8">
        <v>45068</v>
      </c>
      <c r="C13" s="17">
        <v>13</v>
      </c>
      <c r="D13" s="8">
        <v>45086</v>
      </c>
      <c r="E13" s="17">
        <v>13</v>
      </c>
      <c r="F13" s="8">
        <v>45094</v>
      </c>
      <c r="I13" s="8">
        <v>45111</v>
      </c>
      <c r="J13" s="8">
        <v>45136</v>
      </c>
      <c r="K13" s="8">
        <v>45139</v>
      </c>
      <c r="L13" s="8">
        <v>45234</v>
      </c>
      <c r="N13" s="8">
        <v>45320</v>
      </c>
      <c r="O13" s="8">
        <v>45322</v>
      </c>
      <c r="P13" s="8">
        <v>45339</v>
      </c>
      <c r="Q13" s="8">
        <v>45346</v>
      </c>
    </row>
    <row r="14" spans="1:19" x14ac:dyDescent="0.2">
      <c r="A14">
        <v>14</v>
      </c>
      <c r="B14" s="8">
        <v>45069</v>
      </c>
      <c r="C14" s="17">
        <v>14</v>
      </c>
      <c r="D14" s="8">
        <v>45087</v>
      </c>
      <c r="E14" s="17">
        <v>14</v>
      </c>
      <c r="F14" s="8">
        <v>45095</v>
      </c>
      <c r="I14" s="8">
        <v>45112</v>
      </c>
      <c r="J14" s="8">
        <v>45137</v>
      </c>
      <c r="K14" s="8">
        <v>45140</v>
      </c>
      <c r="L14" s="8">
        <v>45235</v>
      </c>
      <c r="N14" s="8">
        <v>45321</v>
      </c>
      <c r="O14" s="8">
        <v>45323</v>
      </c>
      <c r="P14" s="8">
        <v>45340</v>
      </c>
      <c r="Q14" s="8">
        <v>45347</v>
      </c>
    </row>
    <row r="15" spans="1:19" x14ac:dyDescent="0.2">
      <c r="A15">
        <v>15</v>
      </c>
      <c r="B15" s="8">
        <v>45070</v>
      </c>
      <c r="E15" s="17">
        <v>15</v>
      </c>
      <c r="F15" s="8">
        <v>45096</v>
      </c>
      <c r="I15" s="8">
        <v>45113</v>
      </c>
      <c r="J15" s="8">
        <v>45138</v>
      </c>
      <c r="K15" s="8">
        <v>45141</v>
      </c>
      <c r="L15" s="8">
        <v>45236</v>
      </c>
      <c r="N15" s="8">
        <v>45322</v>
      </c>
      <c r="O15" s="8">
        <v>45324</v>
      </c>
      <c r="P15" s="8">
        <v>45341</v>
      </c>
      <c r="Q15" s="8">
        <v>45348</v>
      </c>
    </row>
    <row r="16" spans="1:19" x14ac:dyDescent="0.2">
      <c r="A16">
        <v>16</v>
      </c>
      <c r="B16" s="8">
        <v>45071</v>
      </c>
      <c r="E16" s="17">
        <v>16</v>
      </c>
      <c r="F16" s="8">
        <v>45097</v>
      </c>
      <c r="I16" s="8">
        <v>45114</v>
      </c>
      <c r="J16" s="8">
        <v>45139</v>
      </c>
      <c r="K16" s="8">
        <v>45142</v>
      </c>
      <c r="L16" s="8">
        <v>45237</v>
      </c>
      <c r="N16" s="8">
        <v>45323</v>
      </c>
      <c r="O16" s="8">
        <v>45325</v>
      </c>
      <c r="P16" s="8">
        <v>45342</v>
      </c>
      <c r="Q16" s="8">
        <v>45349</v>
      </c>
    </row>
    <row r="17" spans="1:17" x14ac:dyDescent="0.2">
      <c r="A17">
        <v>17</v>
      </c>
      <c r="B17" s="8">
        <v>45072</v>
      </c>
      <c r="E17" s="17">
        <v>17</v>
      </c>
      <c r="F17" s="8">
        <v>45098</v>
      </c>
      <c r="I17" s="8">
        <v>45115</v>
      </c>
      <c r="J17" s="8">
        <v>45140</v>
      </c>
      <c r="K17" s="8">
        <v>45143</v>
      </c>
      <c r="L17" s="8">
        <v>45238</v>
      </c>
      <c r="N17" s="8">
        <v>45324</v>
      </c>
      <c r="O17" s="8">
        <v>45326</v>
      </c>
      <c r="P17" s="8">
        <v>45343</v>
      </c>
      <c r="Q17" s="8">
        <v>45350</v>
      </c>
    </row>
    <row r="18" spans="1:17" x14ac:dyDescent="0.2">
      <c r="A18">
        <v>18</v>
      </c>
      <c r="B18" s="8">
        <v>45073</v>
      </c>
      <c r="E18" s="17">
        <v>18</v>
      </c>
      <c r="F18" s="8">
        <v>45099</v>
      </c>
      <c r="I18" s="8">
        <v>45116</v>
      </c>
      <c r="J18" s="8">
        <v>45141</v>
      </c>
      <c r="K18" s="8">
        <v>45144</v>
      </c>
      <c r="L18" s="8">
        <v>45239</v>
      </c>
      <c r="N18" s="8">
        <v>45325</v>
      </c>
      <c r="O18" s="8">
        <v>45327</v>
      </c>
      <c r="P18" s="8">
        <v>45344</v>
      </c>
      <c r="Q18" s="8">
        <v>45351</v>
      </c>
    </row>
    <row r="19" spans="1:17" x14ac:dyDescent="0.2">
      <c r="A19">
        <v>19</v>
      </c>
      <c r="B19" s="8">
        <v>45074</v>
      </c>
      <c r="F19" s="8" t="s">
        <v>617</v>
      </c>
      <c r="I19" s="8">
        <v>45117</v>
      </c>
      <c r="J19" s="8">
        <v>45142</v>
      </c>
      <c r="L19" s="8">
        <v>45240</v>
      </c>
      <c r="N19" s="8">
        <v>45326</v>
      </c>
      <c r="O19" s="8">
        <v>45328</v>
      </c>
      <c r="P19" s="8" t="s">
        <v>647</v>
      </c>
      <c r="Q19" s="8">
        <v>45352</v>
      </c>
    </row>
    <row r="20" spans="1:17" x14ac:dyDescent="0.2">
      <c r="A20">
        <v>20</v>
      </c>
      <c r="B20" s="8">
        <v>45075</v>
      </c>
      <c r="I20" s="8">
        <v>45118</v>
      </c>
      <c r="J20" s="8">
        <v>45143</v>
      </c>
      <c r="L20" s="8">
        <v>45241</v>
      </c>
      <c r="N20" s="8" t="s">
        <v>647</v>
      </c>
      <c r="O20" s="8">
        <v>45329</v>
      </c>
      <c r="Q20" s="8">
        <v>45353</v>
      </c>
    </row>
    <row r="21" spans="1:17" x14ac:dyDescent="0.2">
      <c r="A21">
        <v>21</v>
      </c>
      <c r="B21" s="8">
        <v>45076</v>
      </c>
      <c r="I21" s="8">
        <v>45119</v>
      </c>
      <c r="J21" s="8">
        <v>45144</v>
      </c>
      <c r="L21" s="8">
        <v>45242</v>
      </c>
      <c r="O21" s="8">
        <v>45330</v>
      </c>
      <c r="Q21" s="8">
        <v>45354</v>
      </c>
    </row>
    <row r="22" spans="1:17" x14ac:dyDescent="0.2">
      <c r="A22">
        <v>22</v>
      </c>
      <c r="B22" s="8">
        <v>45077</v>
      </c>
      <c r="I22" s="8">
        <v>45120</v>
      </c>
      <c r="J22" s="8">
        <v>45145</v>
      </c>
      <c r="L22" s="8">
        <v>45243</v>
      </c>
      <c r="O22" s="8">
        <v>45331</v>
      </c>
      <c r="Q22" s="8">
        <v>45355</v>
      </c>
    </row>
    <row r="23" spans="1:17" x14ac:dyDescent="0.2">
      <c r="A23">
        <v>23</v>
      </c>
      <c r="B23" s="8">
        <v>45078</v>
      </c>
      <c r="I23" s="8">
        <v>45121</v>
      </c>
      <c r="J23" s="8">
        <v>45146</v>
      </c>
      <c r="L23" s="8">
        <v>45244</v>
      </c>
      <c r="O23" s="8">
        <v>45332</v>
      </c>
      <c r="Q23" s="8">
        <v>45356</v>
      </c>
    </row>
    <row r="24" spans="1:17" x14ac:dyDescent="0.2">
      <c r="A24">
        <v>24</v>
      </c>
      <c r="B24" s="8">
        <v>45079</v>
      </c>
      <c r="J24" s="8">
        <v>45147</v>
      </c>
      <c r="L24" s="8">
        <v>45245</v>
      </c>
      <c r="O24" s="8">
        <v>45333</v>
      </c>
      <c r="Q24" s="8">
        <v>45357</v>
      </c>
    </row>
    <row r="25" spans="1:17" x14ac:dyDescent="0.2">
      <c r="A25">
        <v>25</v>
      </c>
      <c r="B25" s="8">
        <v>45080</v>
      </c>
      <c r="J25" s="8">
        <v>45148</v>
      </c>
      <c r="L25" s="8">
        <v>45246</v>
      </c>
      <c r="O25" s="8">
        <v>45334</v>
      </c>
      <c r="Q25" s="8">
        <v>45358</v>
      </c>
    </row>
    <row r="26" spans="1:17" x14ac:dyDescent="0.2">
      <c r="A26">
        <v>26</v>
      </c>
      <c r="B26" s="8">
        <v>45081</v>
      </c>
      <c r="J26" s="8">
        <v>45149</v>
      </c>
      <c r="L26" s="8">
        <v>45247</v>
      </c>
      <c r="O26" s="8">
        <v>45335</v>
      </c>
      <c r="Q26" s="8">
        <v>45359</v>
      </c>
    </row>
    <row r="27" spans="1:17" x14ac:dyDescent="0.2">
      <c r="A27">
        <v>27</v>
      </c>
      <c r="B27" s="8">
        <v>45082</v>
      </c>
      <c r="J27" s="8">
        <v>45150</v>
      </c>
      <c r="L27" s="8">
        <v>45248</v>
      </c>
      <c r="O27" s="8">
        <v>45336</v>
      </c>
      <c r="Q27" s="8">
        <v>45360</v>
      </c>
    </row>
    <row r="28" spans="1:17" x14ac:dyDescent="0.2">
      <c r="A28">
        <v>28</v>
      </c>
      <c r="B28" s="8">
        <v>45083</v>
      </c>
      <c r="J28" s="8">
        <v>45151</v>
      </c>
      <c r="L28" s="8">
        <v>45249</v>
      </c>
      <c r="O28" s="8">
        <v>45337</v>
      </c>
      <c r="Q28" s="8">
        <v>45361</v>
      </c>
    </row>
    <row r="29" spans="1:17" x14ac:dyDescent="0.2">
      <c r="J29" s="8">
        <v>45152</v>
      </c>
      <c r="L29" s="8">
        <v>45250</v>
      </c>
      <c r="O29" s="8" t="s">
        <v>646</v>
      </c>
      <c r="Q29" s="8">
        <v>45362</v>
      </c>
    </row>
    <row r="30" spans="1:17" x14ac:dyDescent="0.2">
      <c r="J30" s="8">
        <v>45153</v>
      </c>
      <c r="Q30" s="8">
        <v>45363</v>
      </c>
    </row>
    <row r="31" spans="1:17" x14ac:dyDescent="0.2">
      <c r="J31" s="8">
        <v>45154</v>
      </c>
      <c r="Q31" s="8">
        <v>45364</v>
      </c>
    </row>
    <row r="32" spans="1:17" x14ac:dyDescent="0.2">
      <c r="J32" s="8">
        <v>45155</v>
      </c>
      <c r="Q32" s="8">
        <v>45365</v>
      </c>
    </row>
    <row r="33" spans="10:17" x14ac:dyDescent="0.2">
      <c r="J33" s="8">
        <v>45156</v>
      </c>
      <c r="Q33" s="8">
        <v>45366</v>
      </c>
    </row>
    <row r="34" spans="10:17" x14ac:dyDescent="0.2">
      <c r="J34" s="8">
        <v>45157</v>
      </c>
      <c r="Q34" s="8">
        <v>45367</v>
      </c>
    </row>
    <row r="35" spans="10:17" x14ac:dyDescent="0.2">
      <c r="J35" s="8">
        <v>45158</v>
      </c>
      <c r="Q35" s="8">
        <v>45368</v>
      </c>
    </row>
    <row r="36" spans="10:17" x14ac:dyDescent="0.2">
      <c r="J36" s="8">
        <v>45159</v>
      </c>
      <c r="Q36" s="8">
        <v>45369</v>
      </c>
    </row>
    <row r="37" spans="10:17" x14ac:dyDescent="0.2">
      <c r="J37" s="8">
        <v>45160</v>
      </c>
      <c r="Q37" s="8">
        <v>45370</v>
      </c>
    </row>
    <row r="38" spans="10:17" x14ac:dyDescent="0.2">
      <c r="J38" s="8">
        <v>45161</v>
      </c>
      <c r="Q38" s="8">
        <v>45371</v>
      </c>
    </row>
    <row r="39" spans="10:17" x14ac:dyDescent="0.2">
      <c r="J39" s="8">
        <v>45162</v>
      </c>
      <c r="Q39" s="8">
        <v>45372</v>
      </c>
    </row>
    <row r="40" spans="10:17" x14ac:dyDescent="0.2">
      <c r="J40" s="8">
        <v>45163</v>
      </c>
      <c r="Q40" s="8">
        <v>45373</v>
      </c>
    </row>
    <row r="41" spans="10:17" x14ac:dyDescent="0.2">
      <c r="J41" s="8">
        <v>45164</v>
      </c>
      <c r="Q41" s="8">
        <v>45374</v>
      </c>
    </row>
    <row r="42" spans="10:17" x14ac:dyDescent="0.2">
      <c r="J42" s="8">
        <v>45165</v>
      </c>
      <c r="Q42" s="8">
        <v>45375</v>
      </c>
    </row>
    <row r="43" spans="10:17" x14ac:dyDescent="0.2">
      <c r="J43" s="8">
        <v>45166</v>
      </c>
      <c r="Q43" s="8">
        <v>45376</v>
      </c>
    </row>
    <row r="44" spans="10:17" x14ac:dyDescent="0.2">
      <c r="J44" s="8">
        <v>45167</v>
      </c>
      <c r="Q44" s="8">
        <v>45377</v>
      </c>
    </row>
    <row r="45" spans="10:17" x14ac:dyDescent="0.2">
      <c r="J45" s="8">
        <v>45168</v>
      </c>
      <c r="Q45" s="8">
        <v>45378</v>
      </c>
    </row>
    <row r="46" spans="10:17" x14ac:dyDescent="0.2">
      <c r="J46" s="8">
        <v>45169</v>
      </c>
      <c r="Q46" s="8">
        <v>45379</v>
      </c>
    </row>
    <row r="47" spans="10:17" x14ac:dyDescent="0.2">
      <c r="J47" s="8">
        <v>45170</v>
      </c>
      <c r="Q47" s="8">
        <v>45380</v>
      </c>
    </row>
    <row r="48" spans="10:17" x14ac:dyDescent="0.2">
      <c r="J48" s="8">
        <v>45171</v>
      </c>
      <c r="Q48" s="8">
        <v>45381</v>
      </c>
    </row>
    <row r="49" spans="10:17" x14ac:dyDescent="0.2">
      <c r="J49" s="8">
        <v>45172</v>
      </c>
      <c r="Q49" s="8">
        <v>45382</v>
      </c>
    </row>
    <row r="50" spans="10:17" x14ac:dyDescent="0.2">
      <c r="J50" s="8">
        <v>45173</v>
      </c>
      <c r="Q50" s="8">
        <v>45383</v>
      </c>
    </row>
    <row r="51" spans="10:17" x14ac:dyDescent="0.2">
      <c r="J51" s="8">
        <v>45174</v>
      </c>
      <c r="Q51" s="8">
        <v>45384</v>
      </c>
    </row>
    <row r="52" spans="10:17" x14ac:dyDescent="0.2">
      <c r="J52" s="8">
        <v>45175</v>
      </c>
      <c r="Q52" s="8">
        <v>45385</v>
      </c>
    </row>
    <row r="53" spans="10:17" x14ac:dyDescent="0.2">
      <c r="J53" s="8">
        <v>45176</v>
      </c>
      <c r="Q53" s="8">
        <v>45386</v>
      </c>
    </row>
    <row r="54" spans="10:17" x14ac:dyDescent="0.2">
      <c r="J54" s="8">
        <v>45177</v>
      </c>
      <c r="Q54" s="8">
        <v>45387</v>
      </c>
    </row>
    <row r="55" spans="10:17" x14ac:dyDescent="0.2">
      <c r="J55" s="8">
        <v>45178</v>
      </c>
      <c r="Q55" s="8">
        <v>45388</v>
      </c>
    </row>
    <row r="56" spans="10:17" x14ac:dyDescent="0.2">
      <c r="J56" s="8">
        <v>45179</v>
      </c>
      <c r="Q56" s="8">
        <v>45389</v>
      </c>
    </row>
    <row r="57" spans="10:17" x14ac:dyDescent="0.2">
      <c r="J57" s="8">
        <v>45180</v>
      </c>
      <c r="Q57" s="8">
        <v>45390</v>
      </c>
    </row>
    <row r="58" spans="10:17" x14ac:dyDescent="0.2">
      <c r="J58" s="8">
        <v>45181</v>
      </c>
      <c r="Q58" s="8">
        <v>45391</v>
      </c>
    </row>
    <row r="59" spans="10:17" x14ac:dyDescent="0.2">
      <c r="J59" s="8">
        <v>45182</v>
      </c>
      <c r="Q59" s="8">
        <v>45392</v>
      </c>
    </row>
    <row r="60" spans="10:17" x14ac:dyDescent="0.2">
      <c r="J60" s="8">
        <v>45183</v>
      </c>
      <c r="Q60" s="8">
        <v>45393</v>
      </c>
    </row>
    <row r="61" spans="10:17" x14ac:dyDescent="0.2">
      <c r="J61" s="8">
        <v>45184</v>
      </c>
      <c r="Q61" s="8">
        <v>45394</v>
      </c>
    </row>
    <row r="62" spans="10:17" x14ac:dyDescent="0.2">
      <c r="J62" s="8">
        <v>45185</v>
      </c>
      <c r="Q62" s="8">
        <v>45395</v>
      </c>
    </row>
    <row r="63" spans="10:17" x14ac:dyDescent="0.2">
      <c r="J63" s="8">
        <v>45186</v>
      </c>
      <c r="Q63" s="8">
        <v>45396</v>
      </c>
    </row>
    <row r="64" spans="10:17" x14ac:dyDescent="0.2">
      <c r="J64" s="8">
        <v>45187</v>
      </c>
      <c r="Q64" s="8">
        <v>45397</v>
      </c>
    </row>
    <row r="65" spans="10:17" x14ac:dyDescent="0.2">
      <c r="J65" s="8">
        <v>45188</v>
      </c>
      <c r="Q65" s="8">
        <v>45398</v>
      </c>
    </row>
    <row r="66" spans="10:17" x14ac:dyDescent="0.2">
      <c r="J66" s="8">
        <v>45189</v>
      </c>
      <c r="Q66" s="8">
        <v>45399</v>
      </c>
    </row>
    <row r="67" spans="10:17" x14ac:dyDescent="0.2">
      <c r="J67" s="8">
        <v>45190</v>
      </c>
      <c r="Q67" s="8">
        <v>45400</v>
      </c>
    </row>
    <row r="68" spans="10:17" x14ac:dyDescent="0.2">
      <c r="J68" s="8">
        <v>45191</v>
      </c>
      <c r="Q68" s="8">
        <v>45401</v>
      </c>
    </row>
    <row r="69" spans="10:17" x14ac:dyDescent="0.2">
      <c r="J69" s="8">
        <v>45192</v>
      </c>
      <c r="Q69" s="8">
        <v>45402</v>
      </c>
    </row>
    <row r="70" spans="10:17" x14ac:dyDescent="0.2">
      <c r="J70" s="8">
        <v>45193</v>
      </c>
      <c r="Q70" s="8">
        <v>45403</v>
      </c>
    </row>
    <row r="71" spans="10:17" x14ac:dyDescent="0.2">
      <c r="J71" s="8">
        <v>45194</v>
      </c>
      <c r="Q71" s="8">
        <v>45404</v>
      </c>
    </row>
    <row r="72" spans="10:17" x14ac:dyDescent="0.2">
      <c r="J72" s="8">
        <v>45195</v>
      </c>
      <c r="Q72" s="8">
        <v>45405</v>
      </c>
    </row>
    <row r="73" spans="10:17" x14ac:dyDescent="0.2">
      <c r="J73" s="8">
        <v>45196</v>
      </c>
      <c r="Q73" s="8">
        <v>45406</v>
      </c>
    </row>
    <row r="74" spans="10:17" x14ac:dyDescent="0.2">
      <c r="J74" s="8">
        <v>45197</v>
      </c>
      <c r="Q74" s="8">
        <v>45407</v>
      </c>
    </row>
    <row r="75" spans="10:17" x14ac:dyDescent="0.2">
      <c r="J75" s="8">
        <v>45198</v>
      </c>
      <c r="Q75" s="8">
        <v>45408</v>
      </c>
    </row>
    <row r="76" spans="10:17" x14ac:dyDescent="0.2">
      <c r="J76" s="8">
        <v>45199</v>
      </c>
      <c r="Q76" s="8">
        <v>45409</v>
      </c>
    </row>
    <row r="77" spans="10:17" x14ac:dyDescent="0.2">
      <c r="J77" s="8">
        <v>45200</v>
      </c>
      <c r="Q77" s="8">
        <v>45410</v>
      </c>
    </row>
    <row r="78" spans="10:17" x14ac:dyDescent="0.2">
      <c r="J78" s="8">
        <v>45201</v>
      </c>
      <c r="Q78" s="8">
        <v>45411</v>
      </c>
    </row>
    <row r="79" spans="10:17" x14ac:dyDescent="0.2">
      <c r="J79" s="8">
        <v>45202</v>
      </c>
      <c r="Q79" s="8">
        <v>45412</v>
      </c>
    </row>
    <row r="80" spans="10:17" x14ac:dyDescent="0.2">
      <c r="J80" s="8">
        <v>45203</v>
      </c>
      <c r="Q80" s="8">
        <v>45413</v>
      </c>
    </row>
    <row r="81" spans="10:17" x14ac:dyDescent="0.2">
      <c r="J81" s="8">
        <v>45204</v>
      </c>
      <c r="Q81" s="8">
        <v>45414</v>
      </c>
    </row>
    <row r="82" spans="10:17" x14ac:dyDescent="0.2">
      <c r="J82" s="8">
        <v>45205</v>
      </c>
      <c r="Q82" s="8">
        <v>45415</v>
      </c>
    </row>
    <row r="83" spans="10:17" x14ac:dyDescent="0.2">
      <c r="J83" s="8">
        <v>45206</v>
      </c>
      <c r="Q83" s="8">
        <v>45416</v>
      </c>
    </row>
    <row r="84" spans="10:17" x14ac:dyDescent="0.2">
      <c r="J84" s="8">
        <v>45207</v>
      </c>
      <c r="Q84" s="8">
        <v>45417</v>
      </c>
    </row>
    <row r="85" spans="10:17" x14ac:dyDescent="0.2">
      <c r="Q85" s="8" t="s">
        <v>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9:G44"/>
  <sheetViews>
    <sheetView topLeftCell="A15" workbookViewId="0">
      <selection activeCell="E39" sqref="E39"/>
    </sheetView>
  </sheetViews>
  <sheetFormatPr baseColWidth="10" defaultRowHeight="14.25" x14ac:dyDescent="0.2"/>
  <cols>
    <col min="3" max="3" width="37.25" customWidth="1"/>
    <col min="4" max="4" width="12.125" customWidth="1"/>
  </cols>
  <sheetData>
    <row r="39" spans="4:7" x14ac:dyDescent="0.2">
      <c r="D39" s="38"/>
      <c r="E39" s="38" t="s">
        <v>641</v>
      </c>
      <c r="F39" s="38"/>
      <c r="G39" s="38"/>
    </row>
    <row r="40" spans="4:7" x14ac:dyDescent="0.2">
      <c r="D40" s="38"/>
      <c r="E40" s="38"/>
      <c r="F40" s="39">
        <v>1500</v>
      </c>
      <c r="G40" s="38"/>
    </row>
    <row r="41" spans="4:7" x14ac:dyDescent="0.2">
      <c r="D41" s="38" t="s">
        <v>642</v>
      </c>
      <c r="E41" s="38"/>
      <c r="F41" s="38"/>
      <c r="G41" s="38"/>
    </row>
    <row r="42" spans="4:7" x14ac:dyDescent="0.2">
      <c r="D42" s="38" t="s">
        <v>643</v>
      </c>
      <c r="E42" s="39">
        <v>250</v>
      </c>
      <c r="F42" s="38"/>
      <c r="G42" s="38"/>
    </row>
    <row r="43" spans="4:7" x14ac:dyDescent="0.2">
      <c r="D43" s="38"/>
      <c r="E43" s="38"/>
      <c r="F43" s="38"/>
      <c r="G43" s="38"/>
    </row>
    <row r="44" spans="4:7" x14ac:dyDescent="0.2">
      <c r="D44" s="38" t="s">
        <v>644</v>
      </c>
      <c r="E44" s="38"/>
      <c r="F44" s="38"/>
      <c r="G44" s="38"/>
    </row>
  </sheetData>
  <pageMargins left="0.17" right="0.1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opLeftCell="AI1" zoomScaleNormal="100" workbookViewId="0">
      <selection activeCell="AO15" sqref="AO15"/>
    </sheetView>
  </sheetViews>
  <sheetFormatPr baseColWidth="10" defaultColWidth="11" defaultRowHeight="14.25" x14ac:dyDescent="0.2"/>
  <cols>
    <col min="1" max="1" width="29.75" style="8" bestFit="1" customWidth="1"/>
    <col min="2" max="2" width="27.375" style="8" bestFit="1" customWidth="1"/>
    <col min="3" max="6" width="28.375" style="8" bestFit="1" customWidth="1"/>
    <col min="7" max="7" width="27.5" style="8" bestFit="1" customWidth="1"/>
    <col min="8" max="9" width="28" style="8" bestFit="1" customWidth="1"/>
    <col min="10" max="27" width="27.5" style="8" bestFit="1" customWidth="1"/>
    <col min="28" max="28" width="30.375" style="8" bestFit="1" customWidth="1"/>
    <col min="29" max="31" width="27.5" style="8" bestFit="1" customWidth="1"/>
    <col min="32" max="32" width="30.375" style="8" bestFit="1" customWidth="1"/>
    <col min="33" max="33" width="27.5" style="8" bestFit="1" customWidth="1"/>
    <col min="34" max="34" width="30.375" style="8" bestFit="1" customWidth="1"/>
    <col min="35" max="35" width="29.375" style="8" bestFit="1" customWidth="1"/>
    <col min="36" max="37" width="31.5" style="8" bestFit="1" customWidth="1"/>
    <col min="38" max="38" width="26.875" style="8" bestFit="1" customWidth="1"/>
    <col min="39" max="40" width="27" style="8" bestFit="1" customWidth="1"/>
    <col min="41" max="41" width="28" style="8" bestFit="1" customWidth="1"/>
    <col min="42" max="51" width="25.875" style="8" customWidth="1"/>
  </cols>
  <sheetData>
    <row r="1" spans="1:41" x14ac:dyDescent="0.2">
      <c r="A1" s="8">
        <v>44942</v>
      </c>
      <c r="B1" s="8">
        <v>44942</v>
      </c>
      <c r="C1" s="8">
        <v>44942</v>
      </c>
      <c r="D1" s="8">
        <v>44942</v>
      </c>
      <c r="E1" s="8">
        <v>44949</v>
      </c>
      <c r="F1" s="8">
        <v>44949</v>
      </c>
      <c r="G1" s="8">
        <v>44956</v>
      </c>
      <c r="H1" s="8">
        <v>44963</v>
      </c>
      <c r="I1" s="8">
        <v>44963</v>
      </c>
      <c r="J1" s="8">
        <v>44963</v>
      </c>
      <c r="K1" s="8">
        <v>44970</v>
      </c>
      <c r="L1" s="8">
        <v>44970</v>
      </c>
      <c r="M1" s="8">
        <v>44970</v>
      </c>
      <c r="N1" s="8">
        <v>46073</v>
      </c>
      <c r="O1" s="8">
        <v>44984</v>
      </c>
      <c r="P1" s="8">
        <v>44984</v>
      </c>
      <c r="Q1" s="8">
        <v>44984</v>
      </c>
      <c r="R1" s="8">
        <v>44984</v>
      </c>
      <c r="S1" s="8">
        <v>44984</v>
      </c>
      <c r="T1" s="8">
        <v>44987</v>
      </c>
      <c r="U1" s="8">
        <v>44991</v>
      </c>
      <c r="V1" s="8">
        <v>45040</v>
      </c>
      <c r="W1" s="8">
        <v>45089</v>
      </c>
      <c r="X1" s="8">
        <v>44717</v>
      </c>
      <c r="Y1" s="8">
        <v>45096</v>
      </c>
      <c r="Z1" s="8">
        <v>45110</v>
      </c>
      <c r="AA1" s="8">
        <v>45131</v>
      </c>
      <c r="AB1" s="8">
        <v>45156</v>
      </c>
      <c r="AC1" s="8">
        <v>45145</v>
      </c>
      <c r="AD1" s="8">
        <v>45145</v>
      </c>
      <c r="AE1" s="8">
        <v>45152</v>
      </c>
      <c r="AF1" s="8">
        <v>45152</v>
      </c>
      <c r="AG1" s="8">
        <v>45159</v>
      </c>
      <c r="AH1" s="8">
        <v>45160</v>
      </c>
      <c r="AI1" s="8">
        <v>45159</v>
      </c>
      <c r="AJ1" s="8">
        <v>45180</v>
      </c>
      <c r="AK1" s="8">
        <v>45180</v>
      </c>
      <c r="AL1" s="8">
        <v>45299</v>
      </c>
      <c r="AM1" s="8">
        <v>45320</v>
      </c>
      <c r="AN1" s="8">
        <v>45320</v>
      </c>
      <c r="AO1" s="8">
        <v>45338</v>
      </c>
    </row>
    <row r="2" spans="1:41" x14ac:dyDescent="0.2">
      <c r="A2" s="8">
        <v>44943</v>
      </c>
      <c r="B2" s="8">
        <v>44943</v>
      </c>
      <c r="C2" s="8">
        <v>44943</v>
      </c>
      <c r="D2" s="8">
        <v>44943</v>
      </c>
      <c r="E2" s="8">
        <v>44950</v>
      </c>
      <c r="F2" s="8">
        <v>44950</v>
      </c>
      <c r="G2" s="8">
        <v>44957</v>
      </c>
      <c r="H2" s="8">
        <v>44964</v>
      </c>
      <c r="I2" s="8">
        <v>44964</v>
      </c>
      <c r="J2" s="8">
        <v>44964</v>
      </c>
      <c r="K2" s="8">
        <v>44971</v>
      </c>
      <c r="L2" s="8">
        <v>44971</v>
      </c>
      <c r="M2" s="8">
        <v>44971</v>
      </c>
      <c r="N2" s="8">
        <v>46074</v>
      </c>
      <c r="O2" s="8">
        <v>44985</v>
      </c>
      <c r="P2" s="8">
        <v>44985</v>
      </c>
      <c r="Q2" s="8">
        <v>44985</v>
      </c>
      <c r="R2" s="8">
        <v>44985</v>
      </c>
      <c r="S2" s="8">
        <v>44985</v>
      </c>
      <c r="T2" s="8">
        <v>44988</v>
      </c>
      <c r="U2" s="8">
        <v>44992</v>
      </c>
      <c r="V2" s="8">
        <v>45041</v>
      </c>
      <c r="W2" s="8">
        <v>45090</v>
      </c>
      <c r="X2" s="8">
        <v>44718</v>
      </c>
      <c r="Y2" s="8">
        <v>45097</v>
      </c>
      <c r="Z2" s="8">
        <v>45111</v>
      </c>
      <c r="AA2" s="8">
        <v>45132</v>
      </c>
      <c r="AB2" s="8">
        <v>45157</v>
      </c>
      <c r="AC2" s="8">
        <v>45146</v>
      </c>
      <c r="AD2" s="8">
        <v>45146</v>
      </c>
      <c r="AE2" s="8">
        <v>45153</v>
      </c>
      <c r="AF2" s="8">
        <v>45153</v>
      </c>
      <c r="AG2" s="8">
        <v>45160</v>
      </c>
      <c r="AH2" s="8">
        <v>45161</v>
      </c>
      <c r="AI2" s="8">
        <v>45160</v>
      </c>
      <c r="AJ2" s="8">
        <v>45181</v>
      </c>
      <c r="AK2" s="8">
        <v>45181</v>
      </c>
      <c r="AL2" s="8">
        <v>45300</v>
      </c>
      <c r="AM2" s="8">
        <v>45321</v>
      </c>
      <c r="AN2" s="8">
        <v>45321</v>
      </c>
      <c r="AO2" s="8">
        <v>45339</v>
      </c>
    </row>
    <row r="3" spans="1:41" x14ac:dyDescent="0.2">
      <c r="A3" s="8">
        <v>44944</v>
      </c>
      <c r="B3" s="8">
        <v>44944</v>
      </c>
      <c r="C3" s="8">
        <v>44944</v>
      </c>
      <c r="D3" s="8">
        <v>44944</v>
      </c>
      <c r="E3" s="8">
        <v>44951</v>
      </c>
      <c r="F3" s="8">
        <v>44951</v>
      </c>
      <c r="G3" s="8">
        <v>44958</v>
      </c>
      <c r="H3" s="8">
        <v>44965</v>
      </c>
      <c r="I3" s="8">
        <v>44965</v>
      </c>
      <c r="J3" s="8">
        <v>44965</v>
      </c>
      <c r="K3" s="8">
        <v>44972</v>
      </c>
      <c r="L3" s="8">
        <v>44972</v>
      </c>
      <c r="M3" s="8">
        <v>44972</v>
      </c>
      <c r="N3" s="8">
        <v>46075</v>
      </c>
      <c r="O3" s="8">
        <v>44986</v>
      </c>
      <c r="P3" s="8">
        <v>44986</v>
      </c>
      <c r="Q3" s="8">
        <v>44986</v>
      </c>
      <c r="R3" s="8">
        <v>44986</v>
      </c>
      <c r="S3" s="8">
        <v>44986</v>
      </c>
      <c r="T3" s="8">
        <v>44989</v>
      </c>
      <c r="U3" s="8">
        <v>44993</v>
      </c>
      <c r="V3" s="8">
        <v>45042</v>
      </c>
      <c r="W3" s="8">
        <v>45091</v>
      </c>
      <c r="X3" s="8">
        <v>44719</v>
      </c>
      <c r="Y3" s="8">
        <v>45098</v>
      </c>
      <c r="Z3" s="8">
        <v>45112</v>
      </c>
      <c r="AA3" s="8">
        <v>45133</v>
      </c>
      <c r="AB3" s="8">
        <v>45158</v>
      </c>
      <c r="AC3" s="8">
        <v>45147</v>
      </c>
      <c r="AD3" s="8">
        <v>45147</v>
      </c>
      <c r="AE3" s="8">
        <v>45154</v>
      </c>
      <c r="AF3" s="8">
        <v>45154</v>
      </c>
      <c r="AG3" s="8">
        <v>45161</v>
      </c>
      <c r="AH3" s="8">
        <v>45162</v>
      </c>
      <c r="AI3" s="8">
        <v>45161</v>
      </c>
      <c r="AJ3" s="8">
        <v>45182</v>
      </c>
      <c r="AK3" s="8">
        <v>45182</v>
      </c>
      <c r="AL3" s="8">
        <v>45301</v>
      </c>
      <c r="AM3" s="8">
        <v>45322</v>
      </c>
      <c r="AN3" s="8">
        <v>45322</v>
      </c>
      <c r="AO3" s="8">
        <v>45340</v>
      </c>
    </row>
    <row r="4" spans="1:41" x14ac:dyDescent="0.2">
      <c r="A4" s="8">
        <v>44945</v>
      </c>
      <c r="B4" s="8">
        <v>44945</v>
      </c>
      <c r="C4" s="8">
        <v>44945</v>
      </c>
      <c r="D4" s="8">
        <v>44945</v>
      </c>
      <c r="E4" s="8">
        <v>44952</v>
      </c>
      <c r="F4" s="8">
        <v>44952</v>
      </c>
      <c r="G4" s="8">
        <v>44959</v>
      </c>
      <c r="H4" s="8">
        <v>44966</v>
      </c>
      <c r="I4" s="8">
        <v>44966</v>
      </c>
      <c r="J4" s="8">
        <v>44966</v>
      </c>
      <c r="K4" s="8">
        <v>44973</v>
      </c>
      <c r="L4" s="8">
        <v>44973</v>
      </c>
      <c r="M4" s="8">
        <v>44973</v>
      </c>
      <c r="N4" s="8">
        <v>46076</v>
      </c>
      <c r="O4" s="8">
        <v>44987</v>
      </c>
      <c r="P4" s="8">
        <v>44987</v>
      </c>
      <c r="Q4" s="8">
        <v>44987</v>
      </c>
      <c r="R4" s="8">
        <v>44987</v>
      </c>
      <c r="S4" s="8">
        <v>44987</v>
      </c>
      <c r="T4" s="8">
        <v>44990</v>
      </c>
      <c r="U4" s="8">
        <v>44994</v>
      </c>
      <c r="V4" s="8">
        <v>45043</v>
      </c>
      <c r="W4" s="8">
        <v>45092</v>
      </c>
      <c r="X4" s="8">
        <v>44720</v>
      </c>
      <c r="Y4" s="8">
        <v>45099</v>
      </c>
      <c r="Z4" s="8">
        <v>45113</v>
      </c>
      <c r="AA4" s="8">
        <v>45134</v>
      </c>
      <c r="AB4" s="8">
        <v>45159</v>
      </c>
      <c r="AC4" s="8">
        <v>45148</v>
      </c>
      <c r="AD4" s="8">
        <v>45148</v>
      </c>
      <c r="AE4" s="8">
        <v>45155</v>
      </c>
      <c r="AF4" s="8">
        <v>45155</v>
      </c>
      <c r="AG4" s="8">
        <v>45162</v>
      </c>
      <c r="AH4" s="8">
        <v>45163</v>
      </c>
      <c r="AI4" s="8">
        <v>45162</v>
      </c>
      <c r="AJ4" s="8">
        <v>45183</v>
      </c>
      <c r="AK4" s="8">
        <v>45183</v>
      </c>
      <c r="AL4" s="8">
        <v>45302</v>
      </c>
      <c r="AM4" s="8">
        <v>45323</v>
      </c>
      <c r="AN4" s="8">
        <v>45323</v>
      </c>
      <c r="AO4" s="8">
        <v>45341</v>
      </c>
    </row>
    <row r="5" spans="1:41" x14ac:dyDescent="0.2">
      <c r="A5" s="8">
        <v>44946</v>
      </c>
      <c r="B5" s="8">
        <v>44946</v>
      </c>
      <c r="C5" s="8">
        <v>44946</v>
      </c>
      <c r="D5" s="8">
        <v>44946</v>
      </c>
      <c r="E5" s="8">
        <v>44953</v>
      </c>
      <c r="F5" s="8">
        <v>44953</v>
      </c>
      <c r="G5" s="8">
        <v>44960</v>
      </c>
      <c r="H5" s="8">
        <v>44967</v>
      </c>
      <c r="I5" s="8">
        <v>44967</v>
      </c>
      <c r="J5" s="8">
        <v>44967</v>
      </c>
      <c r="K5" s="8">
        <v>44974</v>
      </c>
      <c r="L5" s="8">
        <v>44974</v>
      </c>
      <c r="M5" s="8">
        <v>44974</v>
      </c>
      <c r="N5" s="8">
        <v>46077</v>
      </c>
      <c r="O5" s="8">
        <v>44988</v>
      </c>
      <c r="P5" s="8">
        <v>44988</v>
      </c>
      <c r="Q5" s="8">
        <v>44988</v>
      </c>
      <c r="R5" s="8">
        <v>44988</v>
      </c>
      <c r="S5" s="8">
        <v>44988</v>
      </c>
      <c r="T5" s="8">
        <v>44991</v>
      </c>
      <c r="U5" s="8">
        <v>44995</v>
      </c>
      <c r="V5" s="8">
        <v>45044</v>
      </c>
      <c r="W5" s="8">
        <v>45093</v>
      </c>
      <c r="X5" s="8">
        <v>44721</v>
      </c>
      <c r="Y5" s="8">
        <v>45100</v>
      </c>
      <c r="Z5" s="8">
        <v>45114</v>
      </c>
      <c r="AA5" s="8">
        <v>45135</v>
      </c>
      <c r="AB5" s="8">
        <v>45160</v>
      </c>
      <c r="AC5" s="8">
        <v>45149</v>
      </c>
      <c r="AD5" s="8">
        <v>45149</v>
      </c>
      <c r="AE5" s="8">
        <v>45156</v>
      </c>
      <c r="AF5" s="8">
        <v>45156</v>
      </c>
      <c r="AG5" s="8">
        <v>45163</v>
      </c>
      <c r="AH5" s="8">
        <v>45164</v>
      </c>
      <c r="AI5" s="8">
        <v>45163</v>
      </c>
      <c r="AJ5" s="8">
        <v>45184</v>
      </c>
      <c r="AK5" s="8">
        <v>45184</v>
      </c>
      <c r="AL5" s="8">
        <v>45303</v>
      </c>
      <c r="AM5" s="8">
        <v>45324</v>
      </c>
      <c r="AN5" s="8">
        <v>45324</v>
      </c>
      <c r="AO5" s="8">
        <v>45342</v>
      </c>
    </row>
    <row r="6" spans="1:41" x14ac:dyDescent="0.2">
      <c r="A6" s="8">
        <v>44947</v>
      </c>
      <c r="B6" s="8">
        <v>44947</v>
      </c>
      <c r="C6" s="8">
        <v>44947</v>
      </c>
      <c r="D6" s="8">
        <v>44947</v>
      </c>
      <c r="E6" s="8">
        <v>44954</v>
      </c>
      <c r="F6" s="8">
        <v>44954</v>
      </c>
      <c r="G6" s="8">
        <v>44961</v>
      </c>
      <c r="H6" s="8">
        <v>44968</v>
      </c>
      <c r="I6" s="8">
        <v>44968</v>
      </c>
      <c r="J6" s="8">
        <v>44968</v>
      </c>
      <c r="K6" s="8">
        <v>44975</v>
      </c>
      <c r="L6" s="8">
        <v>44975</v>
      </c>
      <c r="M6" s="8">
        <v>44975</v>
      </c>
      <c r="N6" s="8">
        <v>46078</v>
      </c>
      <c r="O6" s="8">
        <v>44989</v>
      </c>
      <c r="P6" s="8">
        <v>44989</v>
      </c>
      <c r="Q6" s="8">
        <v>44989</v>
      </c>
      <c r="R6" s="8">
        <v>44989</v>
      </c>
      <c r="S6" s="8">
        <v>44989</v>
      </c>
      <c r="T6" s="8">
        <v>44992</v>
      </c>
      <c r="U6" s="8">
        <v>44996</v>
      </c>
      <c r="V6" s="8">
        <v>45045</v>
      </c>
      <c r="W6" s="8">
        <v>45094</v>
      </c>
      <c r="X6" s="8">
        <v>44722</v>
      </c>
      <c r="Y6" s="8">
        <v>45101</v>
      </c>
      <c r="Z6" s="8">
        <v>45115</v>
      </c>
      <c r="AA6" s="8">
        <v>45136</v>
      </c>
      <c r="AB6" s="8">
        <v>45161</v>
      </c>
      <c r="AC6" s="8">
        <v>45150</v>
      </c>
      <c r="AD6" s="8">
        <v>45150</v>
      </c>
      <c r="AE6" s="8">
        <v>45157</v>
      </c>
      <c r="AF6" s="8">
        <v>45157</v>
      </c>
      <c r="AG6" s="8">
        <v>45164</v>
      </c>
      <c r="AH6" s="8">
        <v>45165</v>
      </c>
      <c r="AI6" s="8">
        <v>45164</v>
      </c>
      <c r="AJ6" s="8">
        <v>45185</v>
      </c>
      <c r="AK6" s="8">
        <v>45185</v>
      </c>
      <c r="AL6" s="8">
        <v>45304</v>
      </c>
      <c r="AM6" s="8">
        <v>45325</v>
      </c>
      <c r="AN6" s="8">
        <v>45325</v>
      </c>
      <c r="AO6" s="8">
        <v>45343</v>
      </c>
    </row>
    <row r="7" spans="1:41" x14ac:dyDescent="0.2">
      <c r="A7" s="8">
        <v>44948</v>
      </c>
      <c r="B7" s="8">
        <v>44948</v>
      </c>
      <c r="C7" s="8">
        <v>44948</v>
      </c>
      <c r="D7" s="8">
        <v>44948</v>
      </c>
      <c r="E7" s="8">
        <v>44955</v>
      </c>
      <c r="F7" s="8">
        <v>44955</v>
      </c>
      <c r="G7" s="8">
        <v>44962</v>
      </c>
      <c r="H7" s="8">
        <v>44969</v>
      </c>
      <c r="I7" s="8">
        <v>44969</v>
      </c>
      <c r="J7" s="8">
        <v>44969</v>
      </c>
      <c r="K7" s="8">
        <v>44976</v>
      </c>
      <c r="L7" s="8">
        <v>44976</v>
      </c>
      <c r="M7" s="8">
        <v>44976</v>
      </c>
      <c r="N7" s="8">
        <v>46079</v>
      </c>
      <c r="O7" s="8">
        <v>44990</v>
      </c>
      <c r="P7" s="8">
        <v>44990</v>
      </c>
      <c r="Q7" s="8">
        <v>44990</v>
      </c>
      <c r="R7" s="8">
        <v>44990</v>
      </c>
      <c r="S7" s="8">
        <v>44990</v>
      </c>
      <c r="T7" s="8">
        <v>44993</v>
      </c>
      <c r="U7" s="8">
        <v>44997</v>
      </c>
      <c r="V7" s="8">
        <v>45046</v>
      </c>
      <c r="W7" s="8">
        <v>45095</v>
      </c>
      <c r="X7" s="8">
        <v>44723</v>
      </c>
      <c r="Y7" s="8">
        <v>45102</v>
      </c>
      <c r="Z7" s="8">
        <v>45116</v>
      </c>
      <c r="AA7" s="8">
        <v>45137</v>
      </c>
      <c r="AB7" s="8">
        <v>45162</v>
      </c>
      <c r="AC7" s="8">
        <v>45151</v>
      </c>
      <c r="AD7" s="8">
        <v>45151</v>
      </c>
      <c r="AE7" s="8">
        <v>45158</v>
      </c>
      <c r="AF7" s="8">
        <v>45158</v>
      </c>
      <c r="AG7" s="8">
        <v>45165</v>
      </c>
      <c r="AH7" s="8">
        <v>45166</v>
      </c>
      <c r="AI7" s="8">
        <v>45165</v>
      </c>
      <c r="AJ7" s="8">
        <v>45186</v>
      </c>
      <c r="AK7" s="8">
        <v>45186</v>
      </c>
      <c r="AL7" s="8">
        <v>45305</v>
      </c>
      <c r="AM7" s="8">
        <v>45326</v>
      </c>
      <c r="AN7" s="8">
        <v>45326</v>
      </c>
      <c r="AO7" s="8">
        <v>45344</v>
      </c>
    </row>
    <row r="8" spans="1:41" x14ac:dyDescent="0.2">
      <c r="A8" s="8">
        <v>44949</v>
      </c>
      <c r="B8" s="8">
        <v>44949</v>
      </c>
      <c r="C8" s="8">
        <v>44949</v>
      </c>
      <c r="D8" s="8">
        <v>44949</v>
      </c>
      <c r="E8" s="8">
        <v>44956</v>
      </c>
      <c r="F8" s="8">
        <v>44956</v>
      </c>
      <c r="G8" s="8">
        <v>44963</v>
      </c>
      <c r="H8" s="8">
        <v>44970</v>
      </c>
      <c r="I8" s="8">
        <v>44970</v>
      </c>
      <c r="J8" s="10" t="s">
        <v>593</v>
      </c>
      <c r="K8" s="8">
        <v>44977</v>
      </c>
      <c r="L8" s="8">
        <v>44977</v>
      </c>
      <c r="M8" s="8">
        <v>44977</v>
      </c>
      <c r="N8" s="10"/>
      <c r="O8" s="10" t="s">
        <v>599</v>
      </c>
      <c r="P8" s="8">
        <v>44991</v>
      </c>
      <c r="Q8" s="8">
        <v>44991</v>
      </c>
      <c r="R8" s="8">
        <v>44991</v>
      </c>
      <c r="S8" s="10" t="s">
        <v>603</v>
      </c>
      <c r="T8" s="8">
        <v>44994</v>
      </c>
      <c r="U8" s="10" t="s">
        <v>606</v>
      </c>
      <c r="V8" s="8">
        <v>45047</v>
      </c>
      <c r="W8" s="8">
        <v>45096</v>
      </c>
      <c r="X8" s="8">
        <v>44724</v>
      </c>
      <c r="Y8" s="8">
        <v>45103</v>
      </c>
      <c r="Z8" s="8">
        <v>45117</v>
      </c>
      <c r="AA8" s="8">
        <v>45138</v>
      </c>
      <c r="AB8" s="8">
        <v>45163</v>
      </c>
      <c r="AC8" s="8">
        <v>45152</v>
      </c>
      <c r="AD8" s="8">
        <v>45152</v>
      </c>
      <c r="AE8" s="8">
        <v>45159</v>
      </c>
      <c r="AF8" s="8">
        <v>45159</v>
      </c>
      <c r="AG8" s="8" t="s">
        <v>636</v>
      </c>
      <c r="AH8" s="8">
        <v>45167</v>
      </c>
      <c r="AI8" s="8">
        <v>45166</v>
      </c>
      <c r="AJ8" s="8">
        <v>45187</v>
      </c>
      <c r="AK8" s="8">
        <v>45187</v>
      </c>
      <c r="AL8" s="8">
        <v>45306</v>
      </c>
      <c r="AM8" s="8">
        <v>45327</v>
      </c>
      <c r="AN8" s="8">
        <v>45327</v>
      </c>
      <c r="AO8" s="8">
        <v>45345</v>
      </c>
    </row>
    <row r="9" spans="1:41" x14ac:dyDescent="0.2">
      <c r="A9" s="8">
        <v>44950</v>
      </c>
      <c r="B9" s="8">
        <v>44950</v>
      </c>
      <c r="C9" s="8">
        <v>44950</v>
      </c>
      <c r="D9" s="8">
        <v>44950</v>
      </c>
      <c r="E9" s="8">
        <v>44957</v>
      </c>
      <c r="F9" s="8">
        <v>44957</v>
      </c>
      <c r="G9" s="8">
        <v>44964</v>
      </c>
      <c r="H9" s="8">
        <v>44971</v>
      </c>
      <c r="I9" s="8">
        <v>44971</v>
      </c>
      <c r="K9" s="8">
        <v>44978</v>
      </c>
      <c r="L9" s="8">
        <v>44978</v>
      </c>
      <c r="M9" s="8">
        <v>44978</v>
      </c>
      <c r="P9" s="8">
        <v>44992</v>
      </c>
      <c r="Q9" s="8">
        <v>44992</v>
      </c>
      <c r="R9" s="8">
        <v>44992</v>
      </c>
      <c r="T9" s="8">
        <v>44995</v>
      </c>
      <c r="V9" s="8">
        <v>45048</v>
      </c>
      <c r="W9" s="8">
        <v>45097</v>
      </c>
      <c r="X9" s="8">
        <v>44725</v>
      </c>
      <c r="Y9" s="8">
        <v>45104</v>
      </c>
      <c r="Z9" s="8">
        <v>45118</v>
      </c>
      <c r="AA9" s="8">
        <v>45139</v>
      </c>
      <c r="AB9" s="8">
        <v>45164</v>
      </c>
      <c r="AC9" s="8">
        <v>45153</v>
      </c>
      <c r="AD9" s="8">
        <v>45153</v>
      </c>
      <c r="AE9" s="8">
        <v>45160</v>
      </c>
      <c r="AF9" s="8">
        <v>45160</v>
      </c>
      <c r="AH9" s="8">
        <v>45168</v>
      </c>
      <c r="AI9" s="8">
        <v>45167</v>
      </c>
      <c r="AJ9" s="8">
        <v>45188</v>
      </c>
      <c r="AK9" s="8">
        <v>45188</v>
      </c>
      <c r="AL9" s="8">
        <v>45307</v>
      </c>
      <c r="AM9" s="8">
        <v>45328</v>
      </c>
      <c r="AN9" s="8">
        <v>45328</v>
      </c>
      <c r="AO9" s="8">
        <v>45346</v>
      </c>
    </row>
    <row r="10" spans="1:41" x14ac:dyDescent="0.2">
      <c r="A10" s="8">
        <v>44951</v>
      </c>
      <c r="B10" s="8">
        <v>44951</v>
      </c>
      <c r="C10" s="8">
        <v>44951</v>
      </c>
      <c r="D10" s="8">
        <v>44951</v>
      </c>
      <c r="E10" s="8">
        <v>44958</v>
      </c>
      <c r="F10" s="8">
        <v>44958</v>
      </c>
      <c r="G10" s="8">
        <v>44965</v>
      </c>
      <c r="H10" s="8">
        <v>44972</v>
      </c>
      <c r="I10" s="8">
        <v>44972</v>
      </c>
      <c r="K10" s="8">
        <v>44979</v>
      </c>
      <c r="L10" s="8">
        <v>44979</v>
      </c>
      <c r="M10" s="8">
        <v>44979</v>
      </c>
      <c r="P10" s="8">
        <v>44993</v>
      </c>
      <c r="Q10" s="8">
        <v>44993</v>
      </c>
      <c r="R10" s="8">
        <v>44993</v>
      </c>
      <c r="T10" s="8">
        <v>44996</v>
      </c>
      <c r="V10" s="8">
        <v>45049</v>
      </c>
      <c r="W10" s="8">
        <v>45098</v>
      </c>
      <c r="X10" s="8">
        <v>44726</v>
      </c>
      <c r="Y10" s="8">
        <v>45105</v>
      </c>
      <c r="Z10" s="8">
        <v>45119</v>
      </c>
      <c r="AA10" s="8">
        <v>45140</v>
      </c>
      <c r="AB10" s="8">
        <v>45165</v>
      </c>
      <c r="AC10" s="8">
        <v>45154</v>
      </c>
      <c r="AD10" s="8">
        <v>45154</v>
      </c>
      <c r="AE10" s="8">
        <v>45161</v>
      </c>
      <c r="AF10" s="8">
        <v>45161</v>
      </c>
      <c r="AH10" s="8">
        <v>45169</v>
      </c>
      <c r="AI10" s="8">
        <v>45168</v>
      </c>
      <c r="AJ10" s="8">
        <v>45189</v>
      </c>
      <c r="AK10" s="8">
        <v>45189</v>
      </c>
      <c r="AL10" s="8">
        <v>45308</v>
      </c>
      <c r="AM10" s="8">
        <v>45329</v>
      </c>
      <c r="AN10" s="8">
        <v>45329</v>
      </c>
      <c r="AO10" s="8">
        <v>45347</v>
      </c>
    </row>
    <row r="11" spans="1:41" x14ac:dyDescent="0.2">
      <c r="A11" s="8">
        <v>44952</v>
      </c>
      <c r="B11" s="8">
        <v>44952</v>
      </c>
      <c r="C11" s="8">
        <v>44952</v>
      </c>
      <c r="D11" s="8">
        <v>44952</v>
      </c>
      <c r="E11" s="8">
        <v>44959</v>
      </c>
      <c r="F11" s="8">
        <v>44959</v>
      </c>
      <c r="G11" s="8">
        <v>44966</v>
      </c>
      <c r="H11" s="8">
        <v>44973</v>
      </c>
      <c r="I11" s="8">
        <v>44973</v>
      </c>
      <c r="K11" s="8">
        <v>44980</v>
      </c>
      <c r="L11" s="8">
        <v>44980</v>
      </c>
      <c r="M11" s="8">
        <v>44980</v>
      </c>
      <c r="P11" s="8">
        <v>44994</v>
      </c>
      <c r="Q11" s="8">
        <v>44994</v>
      </c>
      <c r="R11" s="8">
        <v>44994</v>
      </c>
      <c r="T11" s="8">
        <v>44997</v>
      </c>
      <c r="V11" s="8">
        <v>45050</v>
      </c>
      <c r="W11" s="8">
        <v>45099</v>
      </c>
      <c r="X11" s="8">
        <v>44727</v>
      </c>
      <c r="Y11" s="8">
        <v>45106</v>
      </c>
      <c r="Z11" s="8">
        <v>45120</v>
      </c>
      <c r="AA11" s="8">
        <v>45141</v>
      </c>
      <c r="AB11" s="8">
        <v>45166</v>
      </c>
      <c r="AC11" s="8">
        <v>45155</v>
      </c>
      <c r="AD11" s="8">
        <v>45155</v>
      </c>
      <c r="AE11" s="8">
        <v>45162</v>
      </c>
      <c r="AF11" s="8">
        <v>45162</v>
      </c>
      <c r="AH11" s="8">
        <v>45170</v>
      </c>
      <c r="AI11" s="8">
        <v>45169</v>
      </c>
      <c r="AJ11" s="8">
        <v>45190</v>
      </c>
      <c r="AK11" s="8">
        <v>45190</v>
      </c>
      <c r="AL11" s="8">
        <v>45309</v>
      </c>
      <c r="AM11" s="8">
        <v>45330</v>
      </c>
      <c r="AN11" s="8">
        <v>45330</v>
      </c>
      <c r="AO11" s="8">
        <v>45348</v>
      </c>
    </row>
    <row r="12" spans="1:41" x14ac:dyDescent="0.2">
      <c r="A12" s="8">
        <v>44953</v>
      </c>
      <c r="B12" s="8">
        <v>44953</v>
      </c>
      <c r="C12" s="8">
        <v>44953</v>
      </c>
      <c r="D12" s="8">
        <v>44953</v>
      </c>
      <c r="E12" s="8">
        <v>44960</v>
      </c>
      <c r="F12" s="8">
        <v>44960</v>
      </c>
      <c r="G12" s="8">
        <v>44967</v>
      </c>
      <c r="H12" s="8">
        <v>44974</v>
      </c>
      <c r="I12" s="8">
        <v>44974</v>
      </c>
      <c r="K12" s="8">
        <v>44981</v>
      </c>
      <c r="L12" s="8">
        <v>44981</v>
      </c>
      <c r="M12" s="8">
        <v>44981</v>
      </c>
      <c r="P12" s="8">
        <v>44995</v>
      </c>
      <c r="Q12" s="8">
        <v>44995</v>
      </c>
      <c r="R12" s="10" t="s">
        <v>602</v>
      </c>
      <c r="T12" s="8">
        <v>44998</v>
      </c>
      <c r="V12" s="8">
        <v>45051</v>
      </c>
      <c r="W12" s="8">
        <v>45100</v>
      </c>
      <c r="X12" s="8">
        <v>44728</v>
      </c>
      <c r="Y12" s="8">
        <v>45107</v>
      </c>
      <c r="Z12" s="8">
        <v>45121</v>
      </c>
      <c r="AA12" s="8">
        <v>45142</v>
      </c>
      <c r="AB12" s="8">
        <v>45167</v>
      </c>
      <c r="AC12" s="8">
        <v>45156</v>
      </c>
      <c r="AD12" s="8">
        <v>45156</v>
      </c>
      <c r="AE12" s="8">
        <v>45163</v>
      </c>
      <c r="AF12" s="8">
        <v>45163</v>
      </c>
      <c r="AH12" s="8">
        <v>45171</v>
      </c>
      <c r="AI12" s="8">
        <v>45170</v>
      </c>
      <c r="AJ12" s="8">
        <v>45191</v>
      </c>
      <c r="AK12" s="8">
        <v>45191</v>
      </c>
      <c r="AL12" s="8">
        <v>45310</v>
      </c>
      <c r="AM12" s="8">
        <v>45331</v>
      </c>
      <c r="AN12" s="8">
        <v>45331</v>
      </c>
      <c r="AO12" s="8">
        <v>45349</v>
      </c>
    </row>
    <row r="13" spans="1:41" x14ac:dyDescent="0.2">
      <c r="A13" s="8">
        <v>44954</v>
      </c>
      <c r="B13" s="8">
        <v>44954</v>
      </c>
      <c r="C13" s="8">
        <v>44954</v>
      </c>
      <c r="D13" s="8">
        <v>44954</v>
      </c>
      <c r="F13" s="8">
        <v>44961</v>
      </c>
      <c r="G13" s="8">
        <v>44968</v>
      </c>
      <c r="H13" s="8">
        <v>44975</v>
      </c>
      <c r="I13" s="8">
        <v>44975</v>
      </c>
      <c r="K13" s="8">
        <v>44982</v>
      </c>
      <c r="L13" s="10" t="s">
        <v>595</v>
      </c>
      <c r="M13" s="10" t="s">
        <v>598</v>
      </c>
      <c r="P13" s="10" t="s">
        <v>600</v>
      </c>
      <c r="Q13" s="8">
        <v>44996</v>
      </c>
      <c r="T13" s="8">
        <v>44999</v>
      </c>
      <c r="V13" s="8">
        <v>45052</v>
      </c>
      <c r="W13" s="10" t="s">
        <v>618</v>
      </c>
      <c r="X13" s="8">
        <v>44729</v>
      </c>
      <c r="Y13" s="8">
        <v>45108</v>
      </c>
      <c r="Z13" s="8">
        <v>45122</v>
      </c>
      <c r="AA13" s="8">
        <v>45143</v>
      </c>
      <c r="AB13" s="8">
        <v>45168</v>
      </c>
      <c r="AC13" s="8">
        <v>45157</v>
      </c>
      <c r="AD13" s="8">
        <v>45157</v>
      </c>
      <c r="AE13" s="8">
        <v>45164</v>
      </c>
      <c r="AF13" s="8">
        <v>45164</v>
      </c>
      <c r="AH13" s="8">
        <v>45172</v>
      </c>
      <c r="AI13" s="8">
        <v>45171</v>
      </c>
      <c r="AJ13" s="8">
        <v>45192</v>
      </c>
      <c r="AK13" s="8">
        <v>45192</v>
      </c>
      <c r="AM13" s="8">
        <v>45332</v>
      </c>
      <c r="AN13" s="8">
        <v>45332</v>
      </c>
      <c r="AO13" s="8">
        <v>45350</v>
      </c>
    </row>
    <row r="14" spans="1:41" x14ac:dyDescent="0.2">
      <c r="A14" s="8">
        <v>44955</v>
      </c>
      <c r="B14" s="8">
        <v>44955</v>
      </c>
      <c r="C14" s="8">
        <v>44955</v>
      </c>
      <c r="D14" s="8">
        <v>44955</v>
      </c>
      <c r="F14" s="8">
        <v>44962</v>
      </c>
      <c r="G14" s="8">
        <v>44969</v>
      </c>
      <c r="H14" s="8">
        <v>44976</v>
      </c>
      <c r="I14" s="8">
        <v>44976</v>
      </c>
      <c r="K14" s="8">
        <v>44983</v>
      </c>
      <c r="Q14" s="8">
        <v>44997</v>
      </c>
      <c r="T14" s="8">
        <v>45000</v>
      </c>
      <c r="V14" s="8">
        <v>45053</v>
      </c>
      <c r="X14" s="8">
        <v>44730</v>
      </c>
      <c r="Y14" s="8">
        <v>45109</v>
      </c>
      <c r="Z14" s="8">
        <v>45123</v>
      </c>
      <c r="AA14" s="8">
        <v>45144</v>
      </c>
      <c r="AB14" s="8">
        <v>45169</v>
      </c>
      <c r="AC14" s="8">
        <v>45158</v>
      </c>
      <c r="AD14" s="8">
        <v>45158</v>
      </c>
      <c r="AE14" s="8">
        <v>45165</v>
      </c>
      <c r="AF14" s="8">
        <v>45165</v>
      </c>
      <c r="AH14" s="8">
        <v>45173</v>
      </c>
      <c r="AI14" s="8">
        <v>45172</v>
      </c>
      <c r="AJ14" s="8">
        <v>45193</v>
      </c>
      <c r="AK14" s="8">
        <v>45193</v>
      </c>
      <c r="AM14" s="8">
        <v>45333</v>
      </c>
      <c r="AN14" s="8">
        <v>45333</v>
      </c>
      <c r="AO14" s="8">
        <v>45351</v>
      </c>
    </row>
    <row r="15" spans="1:41" x14ac:dyDescent="0.2">
      <c r="A15" s="8">
        <v>44956</v>
      </c>
      <c r="B15" s="8">
        <v>44956</v>
      </c>
      <c r="C15" s="10" t="s">
        <v>584</v>
      </c>
      <c r="D15" s="8">
        <v>44956</v>
      </c>
      <c r="F15" s="8">
        <v>44963</v>
      </c>
      <c r="G15" s="10" t="s">
        <v>591</v>
      </c>
      <c r="H15" s="8">
        <v>44977</v>
      </c>
      <c r="I15" s="8">
        <v>44977</v>
      </c>
      <c r="K15" s="8">
        <v>44984</v>
      </c>
      <c r="Q15" s="8">
        <v>44998</v>
      </c>
      <c r="T15" s="10" t="s">
        <v>604</v>
      </c>
      <c r="V15" s="8">
        <v>45054</v>
      </c>
      <c r="X15" s="8">
        <v>44731</v>
      </c>
      <c r="Y15" s="28" t="s">
        <v>622</v>
      </c>
      <c r="Z15" s="8">
        <v>45124</v>
      </c>
      <c r="AA15" s="8">
        <v>45145</v>
      </c>
      <c r="AB15" s="8">
        <v>45170</v>
      </c>
      <c r="AC15" s="8">
        <v>45159</v>
      </c>
      <c r="AD15" s="8">
        <v>45159</v>
      </c>
      <c r="AE15" s="8">
        <v>45166</v>
      </c>
      <c r="AF15" s="8">
        <v>45166</v>
      </c>
      <c r="AH15" s="8">
        <v>45174</v>
      </c>
      <c r="AI15" s="10" t="s">
        <v>638</v>
      </c>
      <c r="AJ15" s="8">
        <v>45194</v>
      </c>
      <c r="AM15" s="8">
        <v>45334</v>
      </c>
      <c r="AN15" s="8">
        <v>45334</v>
      </c>
      <c r="AO15" s="8">
        <v>45352</v>
      </c>
    </row>
    <row r="16" spans="1:41" x14ac:dyDescent="0.2">
      <c r="A16" s="8">
        <v>44957</v>
      </c>
      <c r="B16" s="8">
        <v>44957</v>
      </c>
      <c r="D16" s="8">
        <v>44957</v>
      </c>
      <c r="F16" s="8">
        <v>44964</v>
      </c>
      <c r="H16" s="8">
        <v>44978</v>
      </c>
      <c r="I16" s="8">
        <v>44978</v>
      </c>
      <c r="K16" s="8">
        <v>44985</v>
      </c>
      <c r="Q16" s="8">
        <v>44999</v>
      </c>
      <c r="V16" s="8">
        <v>45055</v>
      </c>
      <c r="X16" s="8">
        <v>44732</v>
      </c>
      <c r="Z16" s="8">
        <v>45125</v>
      </c>
      <c r="AA16" s="8">
        <v>45146</v>
      </c>
      <c r="AB16" s="8">
        <v>45171</v>
      </c>
      <c r="AC16" s="8">
        <v>45160</v>
      </c>
      <c r="AD16" s="8">
        <v>45160</v>
      </c>
      <c r="AE16" s="8">
        <v>45167</v>
      </c>
      <c r="AF16" s="8">
        <v>45167</v>
      </c>
      <c r="AH16" s="8">
        <v>45175</v>
      </c>
      <c r="AJ16" s="8">
        <v>45195</v>
      </c>
      <c r="AM16" s="8" t="s">
        <v>588</v>
      </c>
      <c r="AN16" s="8">
        <v>45335</v>
      </c>
    </row>
    <row r="17" spans="1:40" x14ac:dyDescent="0.2">
      <c r="A17" s="8">
        <v>44958</v>
      </c>
      <c r="B17" s="8">
        <v>44958</v>
      </c>
      <c r="D17" s="8">
        <v>44958</v>
      </c>
      <c r="F17" s="8">
        <v>44965</v>
      </c>
      <c r="H17" s="8">
        <v>44979</v>
      </c>
      <c r="I17" s="8">
        <v>44979</v>
      </c>
      <c r="K17" s="8">
        <v>44986</v>
      </c>
      <c r="Q17" s="8">
        <v>45000</v>
      </c>
      <c r="V17" s="8">
        <v>45056</v>
      </c>
      <c r="X17" s="8">
        <v>44733</v>
      </c>
      <c r="Z17" s="8">
        <v>45126</v>
      </c>
      <c r="AA17" s="8">
        <v>45147</v>
      </c>
      <c r="AB17" s="8">
        <v>45172</v>
      </c>
      <c r="AC17" s="8">
        <v>45161</v>
      </c>
      <c r="AD17" s="8">
        <v>45161</v>
      </c>
      <c r="AE17" s="10" t="s">
        <v>639</v>
      </c>
      <c r="AF17" s="8">
        <v>45168</v>
      </c>
      <c r="AH17" s="10" t="s">
        <v>637</v>
      </c>
      <c r="AJ17" s="29" t="s">
        <v>626</v>
      </c>
      <c r="AN17" s="8" t="s">
        <v>645</v>
      </c>
    </row>
    <row r="18" spans="1:40" x14ac:dyDescent="0.2">
      <c r="A18" s="8">
        <v>44959</v>
      </c>
      <c r="B18" s="8">
        <v>44959</v>
      </c>
      <c r="D18" s="8">
        <v>44959</v>
      </c>
      <c r="F18" s="8">
        <v>44966</v>
      </c>
      <c r="H18" s="8">
        <v>44980</v>
      </c>
      <c r="I18" s="8">
        <v>44980</v>
      </c>
      <c r="K18" s="8">
        <v>44987</v>
      </c>
      <c r="Q18" s="8">
        <v>45001</v>
      </c>
      <c r="V18" s="8">
        <v>45057</v>
      </c>
      <c r="X18" s="8">
        <v>44734</v>
      </c>
      <c r="Z18" s="8">
        <v>45127</v>
      </c>
      <c r="AA18" s="8">
        <v>45148</v>
      </c>
      <c r="AB18" s="8">
        <v>45173</v>
      </c>
      <c r="AC18" s="8">
        <v>45162</v>
      </c>
      <c r="AD18" s="8">
        <v>45162</v>
      </c>
      <c r="AF18" s="8">
        <v>45169</v>
      </c>
    </row>
    <row r="19" spans="1:40" x14ac:dyDescent="0.2">
      <c r="A19" s="10" t="s">
        <v>582</v>
      </c>
      <c r="B19" s="10" t="s">
        <v>583</v>
      </c>
      <c r="D19" s="10" t="s">
        <v>585</v>
      </c>
      <c r="E19" s="10" t="s">
        <v>587</v>
      </c>
      <c r="F19" s="10" t="s">
        <v>588</v>
      </c>
      <c r="H19" s="8">
        <v>44981</v>
      </c>
      <c r="I19" s="8">
        <v>44981</v>
      </c>
      <c r="K19" s="8">
        <v>44988</v>
      </c>
      <c r="Q19" s="8">
        <v>45002</v>
      </c>
      <c r="V19" s="8">
        <v>45058</v>
      </c>
      <c r="X19" s="10" t="s">
        <v>617</v>
      </c>
      <c r="Z19" s="8">
        <v>45128</v>
      </c>
      <c r="AA19" s="8">
        <v>45149</v>
      </c>
      <c r="AB19" s="8">
        <v>45174</v>
      </c>
      <c r="AC19" s="8">
        <v>45163</v>
      </c>
      <c r="AD19" s="8">
        <v>45163</v>
      </c>
      <c r="AF19" s="8">
        <v>45170</v>
      </c>
    </row>
    <row r="20" spans="1:40" x14ac:dyDescent="0.2">
      <c r="D20" s="8" t="s">
        <v>586</v>
      </c>
      <c r="H20" s="8">
        <v>44982</v>
      </c>
      <c r="I20" s="8">
        <v>44982</v>
      </c>
      <c r="K20" s="8">
        <v>44989</v>
      </c>
      <c r="Q20" s="8">
        <v>45003</v>
      </c>
      <c r="V20" s="8">
        <v>45059</v>
      </c>
      <c r="Z20" s="8">
        <v>45129</v>
      </c>
      <c r="AA20" s="8">
        <v>45150</v>
      </c>
      <c r="AB20" s="8">
        <v>45175</v>
      </c>
      <c r="AC20" s="8">
        <v>45164</v>
      </c>
      <c r="AD20" s="8">
        <v>45164</v>
      </c>
      <c r="AF20" s="8">
        <v>45171</v>
      </c>
    </row>
    <row r="21" spans="1:40" x14ac:dyDescent="0.2">
      <c r="H21" s="8">
        <v>44983</v>
      </c>
      <c r="I21" s="8">
        <v>44983</v>
      </c>
      <c r="K21" s="8">
        <v>44990</v>
      </c>
      <c r="Q21" s="8">
        <v>45004</v>
      </c>
      <c r="V21" s="8">
        <v>45060</v>
      </c>
      <c r="Z21" s="8">
        <v>45130</v>
      </c>
      <c r="AA21" s="8">
        <v>45151</v>
      </c>
      <c r="AB21" s="8">
        <v>45176</v>
      </c>
      <c r="AC21" s="8">
        <v>45165</v>
      </c>
      <c r="AD21" s="8">
        <v>45165</v>
      </c>
      <c r="AF21" s="8">
        <v>45172</v>
      </c>
    </row>
    <row r="22" spans="1:40" x14ac:dyDescent="0.2">
      <c r="H22" s="8">
        <v>44984</v>
      </c>
      <c r="I22" s="8">
        <v>44984</v>
      </c>
      <c r="K22" s="8">
        <v>44991</v>
      </c>
      <c r="Q22" s="8">
        <v>45005</v>
      </c>
      <c r="V22" s="10" t="s">
        <v>586</v>
      </c>
      <c r="Z22" s="8">
        <v>45131</v>
      </c>
      <c r="AA22" s="8">
        <v>45152</v>
      </c>
      <c r="AB22" s="8">
        <v>45177</v>
      </c>
      <c r="AC22" s="8">
        <v>45166</v>
      </c>
      <c r="AD22" s="8">
        <v>45166</v>
      </c>
      <c r="AF22" s="8">
        <v>45173</v>
      </c>
    </row>
    <row r="23" spans="1:40" x14ac:dyDescent="0.2">
      <c r="H23" s="8">
        <v>44985</v>
      </c>
      <c r="I23" s="10" t="s">
        <v>592</v>
      </c>
      <c r="K23" s="8">
        <v>44992</v>
      </c>
      <c r="Q23" s="8">
        <v>45006</v>
      </c>
      <c r="Z23" s="8">
        <v>45132</v>
      </c>
      <c r="AA23" s="8">
        <v>45153</v>
      </c>
      <c r="AB23" s="10" t="s">
        <v>632</v>
      </c>
      <c r="AC23" s="10" t="s">
        <v>633</v>
      </c>
      <c r="AD23" s="8">
        <v>45167</v>
      </c>
      <c r="AF23" s="8">
        <v>45174</v>
      </c>
    </row>
    <row r="24" spans="1:40" x14ac:dyDescent="0.2">
      <c r="H24" s="8">
        <v>44986</v>
      </c>
      <c r="K24" s="8">
        <v>44993</v>
      </c>
      <c r="Q24" s="8">
        <v>45007</v>
      </c>
      <c r="Z24" s="8">
        <v>45133</v>
      </c>
      <c r="AA24" s="8">
        <v>45154</v>
      </c>
      <c r="AD24" s="8">
        <v>45168</v>
      </c>
      <c r="AF24" s="8">
        <v>45175</v>
      </c>
    </row>
    <row r="25" spans="1:40" x14ac:dyDescent="0.2">
      <c r="H25" s="8">
        <v>44987</v>
      </c>
      <c r="K25" s="10" t="s">
        <v>594</v>
      </c>
      <c r="Q25" s="10" t="s">
        <v>601</v>
      </c>
      <c r="Z25" s="10" t="s">
        <v>623</v>
      </c>
      <c r="AA25" s="10"/>
      <c r="AD25" s="10" t="s">
        <v>634</v>
      </c>
      <c r="AF25" s="10" t="s">
        <v>635</v>
      </c>
    </row>
    <row r="26" spans="1:40" x14ac:dyDescent="0.2">
      <c r="H26" s="8">
        <v>44988</v>
      </c>
    </row>
    <row r="27" spans="1:40" x14ac:dyDescent="0.2">
      <c r="H27" s="10" t="s">
        <v>590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145" zoomScaleNormal="145" workbookViewId="0">
      <selection activeCell="B12" sqref="B12"/>
    </sheetView>
  </sheetViews>
  <sheetFormatPr baseColWidth="10" defaultColWidth="11" defaultRowHeight="14.25" x14ac:dyDescent="0.2"/>
  <cols>
    <col min="1" max="1" width="21.125" style="16" bestFit="1" customWidth="1"/>
  </cols>
  <sheetData>
    <row r="1" spans="1:3" x14ac:dyDescent="0.2">
      <c r="A1" s="26" t="s">
        <v>610</v>
      </c>
      <c r="B1" s="27" t="s">
        <v>614</v>
      </c>
    </row>
    <row r="2" spans="1:3" x14ac:dyDescent="0.2">
      <c r="A2" s="16" t="s">
        <v>611</v>
      </c>
      <c r="B2" t="s">
        <v>614</v>
      </c>
    </row>
    <row r="3" spans="1:3" x14ac:dyDescent="0.2">
      <c r="A3" s="26" t="s">
        <v>654</v>
      </c>
      <c r="B3" s="27" t="s">
        <v>614</v>
      </c>
    </row>
    <row r="4" spans="1:3" x14ac:dyDescent="0.2">
      <c r="A4" s="16" t="s">
        <v>612</v>
      </c>
      <c r="B4" t="s">
        <v>614</v>
      </c>
    </row>
    <row r="5" spans="1:3" x14ac:dyDescent="0.2">
      <c r="A5" s="16" t="s">
        <v>613</v>
      </c>
      <c r="B5" t="s">
        <v>614</v>
      </c>
    </row>
    <row r="6" spans="1:3" x14ac:dyDescent="0.2">
      <c r="A6" s="16" t="s">
        <v>650</v>
      </c>
      <c r="B6" t="s">
        <v>614</v>
      </c>
    </row>
    <row r="7" spans="1:3" x14ac:dyDescent="0.2">
      <c r="A7" s="16" t="s">
        <v>615</v>
      </c>
      <c r="B7" t="s">
        <v>614</v>
      </c>
    </row>
    <row r="8" spans="1:3" x14ac:dyDescent="0.2">
      <c r="A8" s="16" t="s">
        <v>616</v>
      </c>
      <c r="B8" t="s">
        <v>614</v>
      </c>
      <c r="C8" s="25"/>
    </row>
    <row r="9" spans="1:3" x14ac:dyDescent="0.2">
      <c r="A9" s="16" t="s">
        <v>651</v>
      </c>
      <c r="B9" t="s">
        <v>653</v>
      </c>
    </row>
    <row r="10" spans="1:3" x14ac:dyDescent="0.2">
      <c r="A10" s="16" t="s">
        <v>655</v>
      </c>
      <c r="B10" t="s">
        <v>614</v>
      </c>
    </row>
    <row r="11" spans="1:3" x14ac:dyDescent="0.2">
      <c r="A11" s="16" t="s">
        <v>657</v>
      </c>
      <c r="B11" t="s">
        <v>614</v>
      </c>
    </row>
    <row r="13" spans="1:3" x14ac:dyDescent="0.2">
      <c r="A13" s="32"/>
      <c r="B13" s="31"/>
    </row>
    <row r="15" spans="1:3" x14ac:dyDescent="0.2">
      <c r="A15" s="26"/>
      <c r="B15" s="27"/>
      <c r="C15" s="27"/>
    </row>
    <row r="16" spans="1:3" x14ac:dyDescent="0.2">
      <c r="C16" s="27"/>
    </row>
    <row r="17" spans="1:3" x14ac:dyDescent="0.2">
      <c r="A17" s="26"/>
      <c r="B17" s="27"/>
      <c r="C17" s="27"/>
    </row>
    <row r="18" spans="1:3" x14ac:dyDescent="0.2">
      <c r="B18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205" zoomScaleNormal="205" workbookViewId="0">
      <selection activeCell="D2" sqref="D2"/>
    </sheetView>
  </sheetViews>
  <sheetFormatPr baseColWidth="10" defaultColWidth="11" defaultRowHeight="14.25" x14ac:dyDescent="0.2"/>
  <cols>
    <col min="1" max="1" width="30.25" style="8" bestFit="1" customWidth="1"/>
    <col min="3" max="3" width="4.125" customWidth="1"/>
    <col min="4" max="4" width="25.875" bestFit="1" customWidth="1"/>
  </cols>
  <sheetData>
    <row r="1" spans="1:4" x14ac:dyDescent="0.2">
      <c r="A1" s="8">
        <v>44927</v>
      </c>
      <c r="D1" s="8">
        <v>45339</v>
      </c>
    </row>
    <row r="2" spans="1:4" x14ac:dyDescent="0.2">
      <c r="A2" s="8">
        <v>44934</v>
      </c>
    </row>
    <row r="3" spans="1:4" x14ac:dyDescent="0.2">
      <c r="A3" s="8">
        <v>44941</v>
      </c>
    </row>
    <row r="4" spans="1:4" x14ac:dyDescent="0.2">
      <c r="A4" s="8">
        <v>44948</v>
      </c>
    </row>
    <row r="5" spans="1:4" x14ac:dyDescent="0.2">
      <c r="A5" s="8">
        <v>44955</v>
      </c>
    </row>
    <row r="6" spans="1:4" x14ac:dyDescent="0.2">
      <c r="A6" s="8">
        <v>44962</v>
      </c>
    </row>
    <row r="7" spans="1:4" x14ac:dyDescent="0.2">
      <c r="A7" s="8">
        <v>44969</v>
      </c>
    </row>
    <row r="8" spans="1:4" x14ac:dyDescent="0.2">
      <c r="A8" s="8">
        <v>44976</v>
      </c>
    </row>
    <row r="9" spans="1:4" x14ac:dyDescent="0.2">
      <c r="A9" s="8">
        <v>44983</v>
      </c>
    </row>
    <row r="10" spans="1:4" x14ac:dyDescent="0.2">
      <c r="A10" s="8">
        <v>44990</v>
      </c>
    </row>
    <row r="11" spans="1:4" x14ac:dyDescent="0.2">
      <c r="A11" s="8">
        <v>44997</v>
      </c>
    </row>
    <row r="12" spans="1:4" x14ac:dyDescent="0.2">
      <c r="A12" s="8">
        <v>45004</v>
      </c>
    </row>
    <row r="13" spans="1:4" x14ac:dyDescent="0.2">
      <c r="A13" s="8">
        <v>45011</v>
      </c>
    </row>
    <row r="14" spans="1:4" x14ac:dyDescent="0.2">
      <c r="A14" s="8">
        <v>45018</v>
      </c>
    </row>
    <row r="15" spans="1:4" x14ac:dyDescent="0.2">
      <c r="A15" s="8">
        <v>45025</v>
      </c>
    </row>
    <row r="16" spans="1:4" x14ac:dyDescent="0.2">
      <c r="A16" s="8">
        <v>45032</v>
      </c>
    </row>
    <row r="17" spans="1:1" x14ac:dyDescent="0.2">
      <c r="A17" s="8">
        <v>45039</v>
      </c>
    </row>
    <row r="18" spans="1:1" x14ac:dyDescent="0.2">
      <c r="A18" s="8">
        <v>45046</v>
      </c>
    </row>
    <row r="19" spans="1:1" x14ac:dyDescent="0.2">
      <c r="A19" s="8">
        <v>45053</v>
      </c>
    </row>
    <row r="20" spans="1:1" x14ac:dyDescent="0.2">
      <c r="A20" s="8">
        <v>45060</v>
      </c>
    </row>
    <row r="21" spans="1:1" x14ac:dyDescent="0.2">
      <c r="A21" s="8">
        <v>45067</v>
      </c>
    </row>
    <row r="22" spans="1:1" x14ac:dyDescent="0.2">
      <c r="A22" s="8">
        <v>45074</v>
      </c>
    </row>
    <row r="23" spans="1:1" x14ac:dyDescent="0.2">
      <c r="A23" s="8">
        <v>45081</v>
      </c>
    </row>
    <row r="24" spans="1:1" x14ac:dyDescent="0.2">
      <c r="A24" s="8">
        <v>45088</v>
      </c>
    </row>
    <row r="25" spans="1:1" x14ac:dyDescent="0.2">
      <c r="A25" s="8">
        <v>45095</v>
      </c>
    </row>
    <row r="26" spans="1:1" x14ac:dyDescent="0.2">
      <c r="A26" s="8">
        <v>45102</v>
      </c>
    </row>
    <row r="27" spans="1:1" x14ac:dyDescent="0.2">
      <c r="A27" s="8">
        <v>45109</v>
      </c>
    </row>
    <row r="28" spans="1:1" x14ac:dyDescent="0.2">
      <c r="A28" s="8">
        <v>45116</v>
      </c>
    </row>
    <row r="29" spans="1:1" x14ac:dyDescent="0.2">
      <c r="A29" s="8">
        <v>45123</v>
      </c>
    </row>
    <row r="30" spans="1:1" x14ac:dyDescent="0.2">
      <c r="A30" s="8">
        <v>45130</v>
      </c>
    </row>
    <row r="31" spans="1:1" x14ac:dyDescent="0.2">
      <c r="A31" s="8">
        <v>45137</v>
      </c>
    </row>
    <row r="32" spans="1:1" x14ac:dyDescent="0.2">
      <c r="A32" s="8">
        <v>45144</v>
      </c>
    </row>
    <row r="33" spans="1:1" x14ac:dyDescent="0.2">
      <c r="A33" s="8">
        <v>45151</v>
      </c>
    </row>
    <row r="34" spans="1:1" x14ac:dyDescent="0.2">
      <c r="A34" s="8">
        <v>45158</v>
      </c>
    </row>
    <row r="35" spans="1:1" x14ac:dyDescent="0.2">
      <c r="A35" s="8">
        <v>45165</v>
      </c>
    </row>
    <row r="36" spans="1:1" x14ac:dyDescent="0.2">
      <c r="A36" s="8">
        <v>45172</v>
      </c>
    </row>
    <row r="37" spans="1:1" x14ac:dyDescent="0.2">
      <c r="A37" s="8">
        <v>45179</v>
      </c>
    </row>
    <row r="38" spans="1:1" x14ac:dyDescent="0.2">
      <c r="A38" s="8">
        <v>45186</v>
      </c>
    </row>
    <row r="39" spans="1:1" x14ac:dyDescent="0.2">
      <c r="A39" s="8">
        <v>45193</v>
      </c>
    </row>
    <row r="40" spans="1:1" x14ac:dyDescent="0.2">
      <c r="A40" s="8">
        <v>45200</v>
      </c>
    </row>
    <row r="41" spans="1:1" x14ac:dyDescent="0.2">
      <c r="A41" s="8">
        <v>45207</v>
      </c>
    </row>
    <row r="42" spans="1:1" x14ac:dyDescent="0.2">
      <c r="A42" s="8">
        <v>45214</v>
      </c>
    </row>
    <row r="43" spans="1:1" x14ac:dyDescent="0.2">
      <c r="A43" s="8">
        <v>45221</v>
      </c>
    </row>
    <row r="44" spans="1:1" x14ac:dyDescent="0.2">
      <c r="A44" s="8">
        <v>45228</v>
      </c>
    </row>
    <row r="45" spans="1:1" x14ac:dyDescent="0.2">
      <c r="A45" s="8">
        <v>45235</v>
      </c>
    </row>
    <row r="46" spans="1:1" x14ac:dyDescent="0.2">
      <c r="A46" s="8">
        <v>45242</v>
      </c>
    </row>
    <row r="47" spans="1:1" x14ac:dyDescent="0.2">
      <c r="A47" s="8">
        <v>45249</v>
      </c>
    </row>
    <row r="48" spans="1:1" x14ac:dyDescent="0.2">
      <c r="A48" s="8">
        <v>45256</v>
      </c>
    </row>
    <row r="49" spans="1:5" x14ac:dyDescent="0.2">
      <c r="A49" s="8">
        <v>45263</v>
      </c>
    </row>
    <row r="50" spans="1:5" x14ac:dyDescent="0.2">
      <c r="A50" s="8">
        <v>45270</v>
      </c>
    </row>
    <row r="51" spans="1:5" x14ac:dyDescent="0.2">
      <c r="A51" s="8">
        <v>45277</v>
      </c>
    </row>
    <row r="52" spans="1:5" x14ac:dyDescent="0.2">
      <c r="A52" s="8">
        <v>45284</v>
      </c>
    </row>
    <row r="53" spans="1:5" x14ac:dyDescent="0.2">
      <c r="A53" s="8">
        <v>45291</v>
      </c>
    </row>
    <row r="55" spans="1:5" ht="20.25" customHeight="1" x14ac:dyDescent="0.2">
      <c r="A55" s="33"/>
      <c r="B55" s="34"/>
      <c r="D55" s="33"/>
      <c r="E55" s="34"/>
    </row>
    <row r="56" spans="1:5" ht="20.25" customHeight="1" x14ac:dyDescent="0.2">
      <c r="A56" s="33"/>
      <c r="B56" s="34"/>
      <c r="D56" s="33"/>
      <c r="E56" s="34"/>
    </row>
    <row r="57" spans="1:5" ht="20.25" customHeight="1" x14ac:dyDescent="0.2">
      <c r="A57" s="33"/>
      <c r="B57" s="34"/>
      <c r="D57" s="33"/>
      <c r="E57" s="34"/>
    </row>
    <row r="58" spans="1:5" ht="20.25" customHeight="1" x14ac:dyDescent="0.2">
      <c r="A58" s="33"/>
      <c r="B58" s="34"/>
      <c r="D58" s="33"/>
      <c r="E58" s="34"/>
    </row>
    <row r="59" spans="1:5" ht="20.25" customHeight="1" x14ac:dyDescent="0.2">
      <c r="A59" s="33"/>
      <c r="B59" s="34"/>
      <c r="D59" s="33"/>
      <c r="E59" s="34"/>
    </row>
    <row r="60" spans="1:5" ht="20.25" customHeight="1" x14ac:dyDescent="0.2">
      <c r="A60" s="33"/>
      <c r="B60" s="34"/>
      <c r="D60" s="33"/>
      <c r="E60" s="34"/>
    </row>
    <row r="61" spans="1:5" ht="20.25" customHeight="1" x14ac:dyDescent="0.2">
      <c r="A61" s="33"/>
      <c r="B61" s="34"/>
      <c r="D61" s="33"/>
      <c r="E61" s="34"/>
    </row>
    <row r="62" spans="1:5" ht="20.25" customHeight="1" x14ac:dyDescent="0.2">
      <c r="A62" s="33"/>
      <c r="B62" s="34"/>
      <c r="D62" s="33"/>
      <c r="E62" s="34"/>
    </row>
    <row r="63" spans="1:5" ht="20.25" customHeight="1" x14ac:dyDescent="0.2">
      <c r="A63" s="33"/>
      <c r="B63" s="34"/>
      <c r="D63" s="33"/>
      <c r="E63" s="34"/>
    </row>
    <row r="64" spans="1:5" ht="20.25" customHeight="1" x14ac:dyDescent="0.2">
      <c r="A64" s="33"/>
      <c r="B64" s="34"/>
      <c r="D64" s="33"/>
      <c r="E64" s="34"/>
    </row>
    <row r="65" spans="1:5" ht="20.25" customHeight="1" x14ac:dyDescent="0.2">
      <c r="A65" s="33"/>
      <c r="B65" s="34"/>
      <c r="D65" s="33"/>
      <c r="E65" s="34"/>
    </row>
    <row r="66" spans="1:5" ht="20.25" customHeight="1" x14ac:dyDescent="0.2">
      <c r="A66" s="33"/>
      <c r="B66" s="34"/>
      <c r="D66" s="33"/>
      <c r="E66" s="34"/>
    </row>
    <row r="67" spans="1:5" ht="20.25" customHeight="1" x14ac:dyDescent="0.2">
      <c r="A67" s="33"/>
      <c r="B67" s="34"/>
      <c r="D67" s="33"/>
      <c r="E67" s="34"/>
    </row>
    <row r="68" spans="1:5" ht="20.25" customHeight="1" x14ac:dyDescent="0.2">
      <c r="A68" s="33"/>
      <c r="B68" s="34"/>
      <c r="D68" s="33"/>
      <c r="E68" s="34"/>
    </row>
    <row r="69" spans="1:5" ht="20.25" customHeight="1" x14ac:dyDescent="0.2">
      <c r="A69" s="33"/>
      <c r="B69" s="34"/>
      <c r="D69" s="33"/>
      <c r="E69" s="34"/>
    </row>
    <row r="70" spans="1:5" ht="20.25" customHeight="1" x14ac:dyDescent="0.2">
      <c r="A70" s="33"/>
      <c r="B70" s="34"/>
      <c r="D70" s="33"/>
      <c r="E70" s="34"/>
    </row>
    <row r="71" spans="1:5" ht="20.25" customHeight="1" x14ac:dyDescent="0.2">
      <c r="A71" s="33"/>
      <c r="B71" s="34"/>
      <c r="D71" s="33"/>
      <c r="E71" s="34"/>
    </row>
    <row r="72" spans="1:5" ht="20.25" customHeight="1" x14ac:dyDescent="0.2">
      <c r="A72" s="33"/>
      <c r="B72" s="34"/>
      <c r="D72" s="33"/>
      <c r="E72" s="34"/>
    </row>
    <row r="73" spans="1:5" ht="20.25" customHeight="1" x14ac:dyDescent="0.2">
      <c r="A73" s="33"/>
      <c r="B73" s="34"/>
      <c r="D73" s="33"/>
      <c r="E73" s="34"/>
    </row>
    <row r="74" spans="1:5" ht="20.25" customHeight="1" x14ac:dyDescent="0.2">
      <c r="A74" s="33"/>
      <c r="B74" s="34"/>
      <c r="D74" s="33"/>
      <c r="E74" s="34"/>
    </row>
    <row r="75" spans="1:5" ht="20.25" customHeight="1" x14ac:dyDescent="0.2">
      <c r="A75" s="33"/>
      <c r="B75" s="34"/>
      <c r="D75" s="33"/>
      <c r="E75" s="34"/>
    </row>
    <row r="76" spans="1:5" ht="20.25" customHeight="1" x14ac:dyDescent="0.2">
      <c r="A76" s="33"/>
      <c r="B76" s="34"/>
      <c r="D76" s="33"/>
      <c r="E76" s="34"/>
    </row>
    <row r="77" spans="1:5" ht="20.25" customHeight="1" x14ac:dyDescent="0.2">
      <c r="A77" s="33"/>
      <c r="B77" s="34"/>
      <c r="D77" s="33"/>
      <c r="E77" s="34"/>
    </row>
    <row r="78" spans="1:5" ht="20.25" customHeight="1" x14ac:dyDescent="0.2">
      <c r="A78" s="33"/>
      <c r="B78" s="34"/>
      <c r="D78" s="33"/>
      <c r="E78" s="34"/>
    </row>
    <row r="79" spans="1:5" ht="20.25" customHeight="1" x14ac:dyDescent="0.2">
      <c r="A79" s="33"/>
      <c r="B79" s="34"/>
      <c r="D79" s="33"/>
      <c r="E79" s="34"/>
    </row>
    <row r="80" spans="1:5" ht="20.25" customHeight="1" x14ac:dyDescent="0.2">
      <c r="A80" s="33"/>
      <c r="B80" s="34"/>
      <c r="D80" s="33"/>
      <c r="E80" s="34"/>
    </row>
    <row r="81" spans="1:5" ht="20.25" customHeight="1" x14ac:dyDescent="0.2">
      <c r="A81" s="33"/>
      <c r="B81" s="34"/>
      <c r="D81" s="33"/>
      <c r="E81" s="34"/>
    </row>
    <row r="82" spans="1:5" ht="20.25" customHeight="1" x14ac:dyDescent="0.2">
      <c r="A82" s="33"/>
      <c r="B82" s="34"/>
      <c r="D82" s="33"/>
      <c r="E82" s="34"/>
    </row>
    <row r="83" spans="1:5" ht="20.25" customHeight="1" x14ac:dyDescent="0.2">
      <c r="A83" s="33"/>
      <c r="B83" s="34"/>
      <c r="D83" s="33"/>
      <c r="E83" s="34"/>
    </row>
    <row r="84" spans="1:5" ht="20.25" customHeight="1" x14ac:dyDescent="0.2">
      <c r="A84" s="33"/>
      <c r="B84" s="34"/>
      <c r="D84" s="33"/>
      <c r="E84" s="34"/>
    </row>
    <row r="85" spans="1:5" ht="20.25" customHeight="1" x14ac:dyDescent="0.2">
      <c r="A85" s="33"/>
      <c r="B85" s="34"/>
      <c r="D85" s="33"/>
      <c r="E85" s="34"/>
    </row>
    <row r="86" spans="1:5" ht="20.25" customHeight="1" x14ac:dyDescent="0.2">
      <c r="A86" s="33"/>
      <c r="B86" s="34"/>
      <c r="D86" s="33"/>
      <c r="E86" s="34"/>
    </row>
    <row r="87" spans="1:5" ht="20.25" customHeight="1" x14ac:dyDescent="0.2">
      <c r="A87" s="33"/>
      <c r="B87" s="34"/>
      <c r="D87" s="33"/>
      <c r="E87" s="34"/>
    </row>
    <row r="88" spans="1:5" ht="20.25" customHeight="1" x14ac:dyDescent="0.2">
      <c r="A88" s="33"/>
      <c r="B88" s="34"/>
      <c r="D88" s="33"/>
      <c r="E88" s="34"/>
    </row>
    <row r="89" spans="1:5" ht="20.25" customHeight="1" x14ac:dyDescent="0.2"/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Cortes</vt:lpstr>
      <vt:lpstr>Sumas</vt:lpstr>
      <vt:lpstr>Hoja3</vt:lpstr>
      <vt:lpstr>Incapacidades del personal</vt:lpstr>
      <vt:lpstr>Hoja1</vt:lpstr>
      <vt:lpstr>Vacaciones </vt:lpstr>
      <vt:lpstr>Descansos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2024-04-29T22:12:01Z</cp:lastPrinted>
  <dcterms:created xsi:type="dcterms:W3CDTF">2021-02-03T17:35:38Z</dcterms:created>
  <dcterms:modified xsi:type="dcterms:W3CDTF">2024-05-23T21:59:52Z</dcterms:modified>
</cp:coreProperties>
</file>