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2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903" i="1" l="1"/>
  <c r="E932" i="1" l="1"/>
  <c r="E919" i="1" l="1"/>
  <c r="E918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D919" i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<sst xmlns="http://schemas.openxmlformats.org/spreadsheetml/2006/main" count="724" uniqueCount="651">
  <si>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</si>
  <si>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</si>
  <si>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</si>
  <si>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</si>
  <si>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</si>
  <si>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</si>
  <si>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</si>
  <si>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</si>
  <si>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</si>
  <si>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</si>
  <si>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</si>
  <si>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</si>
  <si>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</si>
  <si>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</si>
  <si>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</si>
  <si>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</si>
  <si>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</si>
  <si>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</si>
  <si>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</si>
  <si>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</si>
  <si>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</si>
  <si>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</si>
  <si>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</si>
  <si>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</si>
  <si>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</si>
  <si>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</si>
  <si>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</si>
  <si>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</si>
  <si>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</si>
  <si>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</si>
  <si>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</si>
  <si>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</si>
  <si>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</si>
  <si>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</si>
  <si>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</si>
  <si>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</si>
  <si>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</si>
  <si>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</si>
  <si>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</si>
  <si>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</si>
  <si>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</si>
  <si>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</si>
  <si>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</si>
  <si>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</si>
  <si>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</si>
  <si>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</si>
  <si>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</si>
  <si>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</si>
  <si>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</si>
  <si>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</si>
  <si>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</si>
  <si>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</si>
  <si>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</si>
  <si>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</si>
  <si>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</si>
  <si>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</si>
  <si>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</si>
  <si>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</si>
  <si>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</si>
  <si>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</si>
  <si>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</si>
  <si>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</si>
  <si>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</si>
  <si>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</si>
  <si>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</si>
  <si>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</si>
  <si>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</si>
  <si>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</si>
  <si>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</si>
  <si>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</si>
  <si>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</si>
  <si>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</si>
  <si>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</si>
  <si>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</si>
  <si>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</si>
  <si>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</si>
  <si>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</si>
  <si>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</si>
  <si>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</si>
  <si>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</si>
  <si>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</si>
  <si>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</si>
  <si>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</si>
  <si>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</si>
  <si>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</si>
  <si>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</si>
  <si>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</si>
  <si>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</si>
  <si>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</si>
  <si>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</si>
  <si>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</si>
  <si>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</si>
  <si>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</si>
  <si>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</si>
  <si>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</si>
  <si>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</si>
  <si>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</si>
  <si>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</si>
  <si>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</si>
  <si>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</si>
  <si>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</si>
  <si>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</si>
  <si>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</si>
  <si>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</si>
  <si>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</si>
  <si>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</si>
  <si>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</si>
  <si>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</si>
  <si>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</si>
  <si>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</si>
  <si>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</si>
  <si>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</si>
  <si>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</si>
  <si>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</si>
  <si>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</si>
  <si>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</si>
  <si>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</si>
  <si>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</si>
  <si>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</si>
  <si>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</si>
  <si>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</si>
  <si>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</si>
  <si>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</si>
  <si>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</si>
  <si>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</si>
  <si>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</si>
  <si>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</si>
  <si>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</si>
  <si>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</si>
  <si>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</si>
  <si>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</si>
  <si>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</si>
  <si>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</si>
  <si>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</si>
  <si>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</si>
  <si>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</si>
  <si>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</si>
  <si>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</si>
  <si>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</si>
  <si>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</si>
  <si>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</si>
  <si>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</si>
  <si>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</si>
  <si>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</si>
  <si>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</si>
  <si>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</si>
  <si>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</si>
  <si>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</si>
  <si>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</si>
  <si>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</si>
  <si>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</si>
  <si>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</si>
  <si>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</si>
  <si>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</si>
  <si>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</si>
  <si>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</si>
  <si>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</si>
  <si>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</si>
  <si>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</si>
  <si>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</si>
  <si>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</si>
  <si>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</si>
  <si>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</si>
  <si>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</si>
  <si>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</si>
  <si>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</si>
  <si>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</si>
  <si>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</si>
  <si>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</si>
  <si>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</si>
  <si>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</si>
  <si>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</si>
  <si>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</si>
  <si>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</si>
  <si>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</si>
  <si>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</si>
  <si>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</si>
  <si>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</si>
  <si>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</si>
  <si>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</si>
  <si>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</si>
  <si>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</si>
  <si>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</si>
  <si>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</si>
  <si>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</si>
  <si>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</si>
  <si>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</si>
  <si>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</si>
  <si>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</si>
  <si>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</si>
  <si>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</si>
  <si>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</si>
  <si>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</si>
  <si>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</si>
  <si>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</si>
  <si>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</si>
  <si>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</si>
  <si>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</si>
  <si>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</si>
  <si>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</si>
  <si>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</si>
  <si>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</si>
  <si>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</si>
  <si>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</si>
  <si>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</si>
  <si>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</si>
  <si>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</si>
  <si>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</si>
  <si>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</si>
  <si>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</si>
  <si>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</si>
  <si>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</si>
  <si>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</si>
  <si>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</si>
  <si>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</si>
  <si>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</si>
  <si>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</si>
  <si>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</si>
  <si>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</si>
  <si>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</si>
  <si>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</si>
  <si>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</si>
  <si>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</si>
  <si>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</si>
  <si>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</si>
  <si>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</si>
  <si>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</si>
  <si>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</si>
  <si>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</si>
  <si>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</si>
  <si>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</si>
  <si>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</si>
  <si>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</si>
  <si>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</si>
  <si>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</si>
  <si>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</si>
  <si>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</si>
  <si>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</si>
  <si>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</si>
  <si>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</si>
  <si>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</si>
  <si>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</si>
  <si>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</si>
  <si>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</si>
  <si>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</si>
  <si>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</si>
  <si>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</si>
  <si>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</si>
  <si>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</si>
  <si>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</si>
  <si>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</si>
  <si>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</si>
  <si>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</si>
  <si>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</si>
  <si>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</si>
  <si>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</si>
  <si>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</si>
  <si>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</si>
  <si>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</si>
  <si>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</si>
  <si>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</si>
  <si>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</si>
  <si>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</si>
  <si>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</si>
  <si>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</si>
  <si>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</si>
  <si>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</si>
  <si>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</si>
  <si>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</si>
  <si>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</si>
  <si>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</si>
  <si>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</si>
  <si>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</si>
  <si>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</si>
  <si>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</si>
  <si>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</si>
  <si>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</si>
  <si>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</si>
  <si>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</si>
  <si>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</si>
  <si>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</si>
  <si>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</si>
  <si>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</si>
  <si>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</si>
  <si>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</si>
  <si>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</si>
  <si>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</si>
  <si>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</si>
  <si>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</si>
  <si>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</si>
  <si>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</si>
  <si>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</si>
  <si>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</si>
  <si>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</si>
  <si>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</si>
  <si>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</si>
  <si>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</si>
  <si>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</si>
  <si>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</si>
  <si>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</si>
  <si>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</si>
  <si>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</si>
  <si>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</si>
  <si>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</si>
  <si>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</si>
  <si>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</si>
  <si>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</si>
  <si>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</si>
  <si>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</si>
  <si>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</si>
  <si>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</si>
  <si>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</si>
  <si>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</si>
  <si>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</si>
  <si>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</si>
  <si>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</si>
  <si>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</si>
  <si>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</si>
  <si>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</si>
  <si>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</si>
  <si>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</si>
  <si>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</si>
  <si>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</si>
  <si>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</si>
  <si>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</si>
  <si>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</si>
  <si>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</si>
  <si>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</si>
  <si>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</si>
  <si>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</si>
  <si>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</si>
  <si>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</si>
  <si>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</si>
  <si>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</si>
  <si>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</si>
  <si>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</si>
  <si>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</si>
  <si>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</si>
  <si>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</si>
  <si>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</si>
  <si>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</si>
  <si>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</si>
  <si>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</si>
  <si>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</si>
  <si>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</si>
  <si>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</si>
  <si>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</si>
  <si>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</si>
  <si>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</si>
  <si>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</si>
  <si>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</si>
  <si>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</si>
  <si>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</si>
  <si>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</si>
  <si>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</si>
  <si>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</si>
  <si>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</si>
  <si>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</si>
  <si>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</si>
  <si>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</si>
  <si>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</si>
  <si>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</si>
  <si>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</si>
  <si>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</si>
  <si>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</si>
  <si>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</si>
  <si>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</si>
  <si>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</si>
  <si>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</si>
  <si>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</si>
  <si>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</si>
  <si>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</si>
  <si>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</si>
  <si>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</si>
  <si>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</si>
  <si>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</si>
  <si>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</si>
  <si>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</si>
  <si>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</si>
  <si>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</si>
  <si>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</si>
  <si>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</si>
  <si>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</si>
  <si>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</si>
  <si>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</si>
  <si>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</si>
  <si>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</si>
  <si>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</si>
  <si>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</si>
  <si>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</si>
  <si>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</si>
  <si>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</si>
  <si>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</si>
  <si>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</si>
  <si>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</si>
  <si>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</si>
  <si>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</si>
  <si>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</si>
  <si>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</si>
  <si>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</si>
  <si>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</si>
  <si>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</si>
  <si>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</si>
  <si>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</si>
  <si>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</si>
  <si>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</si>
  <si>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</si>
  <si>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</si>
  <si>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</si>
  <si>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</si>
  <si>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</si>
  <si>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</si>
  <si>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</si>
  <si>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</si>
  <si>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</si>
  <si>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</si>
  <si>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</si>
  <si>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</si>
  <si>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</si>
  <si>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</si>
  <si>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</si>
  <si>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</si>
  <si>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</si>
  <si>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</si>
  <si>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</si>
  <si>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</si>
  <si>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</si>
  <si>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</si>
  <si>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</si>
  <si>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</si>
  <si>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</si>
  <si>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</si>
  <si>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</si>
  <si>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</si>
  <si>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</si>
  <si>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</si>
  <si>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</si>
  <si>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</si>
  <si>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</si>
  <si>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</si>
  <si>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</si>
  <si>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</si>
  <si>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</si>
  <si>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</si>
  <si>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</si>
  <si>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</si>
  <si>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</si>
  <si>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</si>
  <si>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</si>
  <si>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</si>
  <si>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</si>
  <si>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</si>
  <si>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</si>
  <si>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</si>
  <si>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</si>
  <si>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</si>
  <si>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</si>
  <si>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</si>
  <si>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</si>
  <si>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</si>
  <si>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</si>
  <si>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</si>
  <si>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</si>
  <si>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</si>
  <si>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</si>
  <si>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</si>
  <si>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</si>
  <si>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</si>
  <si>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</si>
  <si>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</si>
  <si>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</si>
  <si>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</si>
  <si>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</si>
  <si>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</si>
  <si>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</si>
  <si>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</si>
  <si>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</si>
  <si>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</si>
  <si>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</si>
  <si>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</si>
  <si>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</si>
  <si>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</si>
  <si>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</si>
  <si>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</si>
  <si>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</si>
  <si>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</si>
  <si>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</si>
  <si>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</si>
  <si>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</si>
  <si>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</si>
  <si>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</si>
  <si>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</si>
  <si>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</si>
  <si>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</si>
  <si>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</si>
  <si>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</si>
  <si>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</si>
  <si>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</si>
  <si>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</si>
  <si>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</si>
  <si>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</si>
  <si>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</si>
  <si>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</si>
  <si>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</si>
  <si>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</si>
  <si>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</si>
  <si>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</si>
  <si>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</si>
  <si>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</si>
  <si>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</si>
  <si>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</si>
  <si>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</si>
  <si>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</si>
  <si>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</si>
  <si>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</si>
  <si>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</si>
  <si>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</si>
  <si>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</si>
  <si>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</si>
  <si>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</si>
  <si>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</si>
  <si>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</si>
  <si>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</si>
  <si>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</si>
  <si>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</si>
  <si>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</si>
  <si>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</si>
  <si>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</si>
  <si>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</si>
  <si>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</si>
  <si>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</si>
  <si>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</si>
  <si>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</si>
  <si>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</si>
  <si>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</si>
  <si>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</si>
  <si>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</si>
  <si>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</si>
  <si>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</si>
  <si>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</si>
  <si>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</si>
  <si>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</si>
  <si>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</si>
  <si>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</si>
  <si>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</si>
  <si>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</si>
  <si>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</si>
  <si>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</si>
  <si>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</si>
  <si>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</si>
  <si>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</si>
  <si>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</si>
  <si>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</si>
  <si>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</si>
  <si>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</si>
  <si>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</si>
  <si>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</si>
  <si>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</si>
  <si>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</si>
  <si>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</si>
  <si>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</si>
  <si>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</si>
  <si>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</si>
  <si>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</si>
  <si>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</si>
  <si>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</si>
  <si>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</si>
  <si>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</si>
  <si>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</si>
  <si>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</si>
  <si>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</si>
  <si>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</si>
  <si>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</si>
  <si>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</si>
  <si>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</si>
  <si>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</si>
  <si>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</si>
  <si>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</si>
  <si>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</si>
  <si>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</si>
  <si>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</si>
  <si>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</si>
  <si>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</si>
  <si>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</si>
  <si>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</si>
  <si>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</si>
  <si>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</si>
  <si>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</si>
  <si>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</si>
  <si>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</si>
  <si>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</si>
  <si>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</si>
  <si>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</si>
  <si>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</si>
  <si>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</si>
  <si>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</si>
  <si>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</si>
  <si>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</si>
  <si>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</si>
  <si>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</si>
  <si>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</si>
  <si>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</si>
  <si>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</si>
  <si>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</si>
  <si>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</si>
  <si>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</si>
  <si>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</si>
  <si>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</si>
  <si>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</si>
  <si>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</si>
  <si>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</si>
  <si>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</si>
  <si>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</si>
  <si>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</si>
  <si>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</si>
  <si>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</si>
  <si>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</si>
  <si>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</si>
  <si>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</si>
  <si>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</si>
  <si>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</si>
  <si>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</si>
  <si>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</si>
  <si>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</si>
  <si>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</si>
  <si>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</si>
  <si>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</si>
  <si>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</si>
  <si>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</si>
  <si>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</si>
  <si>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</si>
  <si>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</si>
  <si>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</si>
  <si>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</si>
  <si>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</si>
  <si>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</si>
  <si>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</si>
  <si>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</si>
  <si>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</si>
  <si>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</si>
  <si>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</si>
  <si>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</si>
  <si>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</si>
  <si>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</si>
  <si>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</si>
  <si>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</si>
  <si>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</si>
  <si>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</si>
  <si>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Pendiente</t>
  </si>
  <si>
    <t>Garcia Ledo Ines</t>
  </si>
  <si>
    <t>Oficinas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</si>
</sst>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0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164" fontId="0" fillId="0" borderId="0" xfId="0" applyNumberFormat="1" applyFont="1" applyAlignment="1">
      <alignment horizontal="left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913" zoomScale="115" zoomScaleNormal="115" workbookViewId="0">
      <selection activeCell="B934" sqref="B934:E934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41" t="s">
        <v>568</v>
      </c>
      <c r="B1" s="42"/>
      <c r="C1" s="43"/>
    </row>
    <row r="2" spans="1:3" ht="14.25" x14ac:dyDescent="0.2">
      <c r="A2" s="44"/>
      <c r="B2" s="45"/>
      <c r="C2" s="4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1" t="s">
        <v>56</v>
      </c>
      <c r="B34" s="42"/>
      <c r="C34" s="43"/>
    </row>
    <row r="35" spans="1:3" ht="15.75" customHeight="1" x14ac:dyDescent="0.2">
      <c r="A35" s="44"/>
      <c r="B35" s="45"/>
      <c r="C35" s="4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1" t="s">
        <v>119</v>
      </c>
      <c r="B68" s="42"/>
      <c r="C68" s="43"/>
    </row>
    <row r="69" spans="1:3" ht="15.75" customHeight="1" x14ac:dyDescent="0.2">
      <c r="A69" s="44"/>
      <c r="B69" s="45"/>
      <c r="C69" s="4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1" t="s">
        <v>178</v>
      </c>
      <c r="B101" s="42"/>
      <c r="C101" s="43"/>
    </row>
    <row r="102" spans="1:3" ht="15.75" customHeight="1" x14ac:dyDescent="0.2">
      <c r="A102" s="44"/>
      <c r="B102" s="45"/>
      <c r="C102" s="4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1" t="s">
        <v>304</v>
      </c>
      <c r="B135" s="42"/>
      <c r="C135" s="43"/>
    </row>
    <row r="136" spans="1:3" ht="15.75" customHeight="1" x14ac:dyDescent="0.2">
      <c r="A136" s="44"/>
      <c r="B136" s="45"/>
      <c r="C136" s="4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1" t="s">
        <v>303</v>
      </c>
      <c r="B169" s="42"/>
      <c r="C169" s="43"/>
    </row>
    <row r="170" spans="1:3" ht="15.75" customHeight="1" x14ac:dyDescent="0.2">
      <c r="A170" s="44"/>
      <c r="B170" s="45"/>
      <c r="C170" s="4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1" t="s">
        <v>422</v>
      </c>
      <c r="B201" s="42"/>
      <c r="C201" s="43"/>
    </row>
    <row r="202" spans="1:3" ht="15.75" customHeight="1" x14ac:dyDescent="0.2">
      <c r="A202" s="44"/>
      <c r="B202" s="45"/>
      <c r="C202" s="4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1" t="s">
        <v>421</v>
      </c>
      <c r="B234" s="42"/>
      <c r="C234" s="43"/>
    </row>
    <row r="235" spans="1:3" ht="15.75" customHeight="1" x14ac:dyDescent="0.2">
      <c r="A235" s="44"/>
      <c r="B235" s="45"/>
      <c r="C235" s="4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1" t="s">
        <v>483</v>
      </c>
      <c r="B266" s="42"/>
      <c r="C266" s="43"/>
    </row>
    <row r="267" spans="1:3" ht="15.75" customHeight="1" x14ac:dyDescent="0.2">
      <c r="A267" s="44"/>
      <c r="B267" s="45"/>
      <c r="C267" s="4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1" t="s">
        <v>577</v>
      </c>
      <c r="B298" s="42"/>
      <c r="C298" s="43"/>
    </row>
    <row r="299" spans="1:3" ht="15.75" customHeight="1" x14ac:dyDescent="0.2">
      <c r="A299" s="44"/>
      <c r="B299" s="45"/>
      <c r="C299" s="46"/>
    </row>
    <row r="300" spans="1:3" ht="15.75" customHeight="1" x14ac:dyDescent="0.25">
      <c r="A300" s="1">
        <v>44562</v>
      </c>
      <c r="B300" s="47" t="s">
        <v>545</v>
      </c>
      <c r="C300" s="4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1" t="s">
        <v>576</v>
      </c>
      <c r="B331" s="42"/>
      <c r="C331" s="43"/>
    </row>
    <row r="332" spans="1:5" ht="15.75" customHeight="1" x14ac:dyDescent="0.2">
      <c r="A332" s="44"/>
      <c r="B332" s="45"/>
      <c r="C332" s="4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1" t="s">
        <v>575</v>
      </c>
      <c r="B361" s="42"/>
      <c r="C361" s="43"/>
    </row>
    <row r="362" spans="1:5" ht="15.75" customHeight="1" x14ac:dyDescent="0.2">
      <c r="A362" s="44"/>
      <c r="B362" s="45"/>
      <c r="C362" s="4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1" t="s">
        <v>574</v>
      </c>
      <c r="B394" s="42"/>
      <c r="C394" s="43"/>
    </row>
    <row r="395" spans="1:5" ht="15.75" customHeight="1" x14ac:dyDescent="0.2">
      <c r="A395" s="44"/>
      <c r="B395" s="45"/>
      <c r="C395" s="4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9" t="s">
        <v>545</v>
      </c>
      <c r="C410" s="29"/>
      <c r="D410" s="29"/>
      <c r="E410" s="29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1" t="s">
        <v>573</v>
      </c>
      <c r="B426" s="42"/>
      <c r="C426" s="43"/>
    </row>
    <row r="427" spans="1:5" ht="15.75" customHeight="1" x14ac:dyDescent="0.2">
      <c r="A427" s="44"/>
      <c r="B427" s="45"/>
      <c r="C427" s="4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1" t="s">
        <v>572</v>
      </c>
      <c r="B459" s="42"/>
      <c r="C459" s="43"/>
    </row>
    <row r="460" spans="1:5" ht="15.75" customHeight="1" x14ac:dyDescent="0.2">
      <c r="A460" s="44"/>
      <c r="B460" s="45"/>
      <c r="C460" s="4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1" t="s">
        <v>571</v>
      </c>
      <c r="B491" s="42"/>
      <c r="C491" s="43"/>
    </row>
    <row r="492" spans="1:5" ht="15.75" customHeight="1" x14ac:dyDescent="0.2">
      <c r="A492" s="44"/>
      <c r="B492" s="45"/>
      <c r="C492" s="4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1" t="s">
        <v>570</v>
      </c>
      <c r="B524" s="42"/>
      <c r="C524" s="43"/>
    </row>
    <row r="525" spans="1:5" ht="15.75" customHeight="1" x14ac:dyDescent="0.2">
      <c r="A525" s="44"/>
      <c r="B525" s="45"/>
      <c r="C525" s="4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1" t="s">
        <v>569</v>
      </c>
      <c r="B557" s="42"/>
      <c r="C557" s="43"/>
    </row>
    <row r="558" spans="1:5" ht="15.75" customHeight="1" x14ac:dyDescent="0.2">
      <c r="A558" s="44"/>
      <c r="B558" s="45"/>
      <c r="C558" s="46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1" t="s">
        <v>578</v>
      </c>
      <c r="B589" s="42"/>
      <c r="C589" s="43"/>
      <c r="D589">
        <f t="shared" si="16"/>
        <v>0</v>
      </c>
    </row>
    <row r="590" spans="1:5" ht="15.75" customHeight="1" x14ac:dyDescent="0.2">
      <c r="A590" s="44"/>
      <c r="B590" s="45"/>
      <c r="C590" s="46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1" t="s">
        <v>579</v>
      </c>
      <c r="B622" s="42"/>
      <c r="C622" s="43"/>
    </row>
    <row r="623" spans="1:7" ht="15.75" customHeight="1" x14ac:dyDescent="0.2">
      <c r="A623" s="44"/>
      <c r="B623" s="45"/>
      <c r="C623" s="46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2" t="s">
        <v>580</v>
      </c>
      <c r="C643" s="32"/>
      <c r="D643" s="32"/>
      <c r="E643" s="32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2" t="s">
        <v>580</v>
      </c>
      <c r="C650" s="32"/>
      <c r="D650" s="32"/>
      <c r="E650" s="32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5" t="s">
        <v>581</v>
      </c>
      <c r="B654" s="36"/>
      <c r="C654" s="37"/>
      <c r="D654" s="12"/>
      <c r="E654" s="12"/>
    </row>
    <row r="655" spans="1:5" ht="15.75" customHeight="1" x14ac:dyDescent="0.2">
      <c r="A655" s="38"/>
      <c r="B655" s="39"/>
      <c r="C655" s="40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2" t="s">
        <v>580</v>
      </c>
      <c r="C659" s="32"/>
      <c r="D659" s="32"/>
      <c r="E659" s="32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2" t="s">
        <v>580</v>
      </c>
      <c r="C666" s="32"/>
      <c r="D666" s="32"/>
      <c r="E666" s="32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9" t="s">
        <v>545</v>
      </c>
      <c r="C680" s="29"/>
      <c r="D680" s="29"/>
      <c r="E680" s="29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9" t="s">
        <v>589</v>
      </c>
      <c r="B687" s="49"/>
      <c r="C687" s="49"/>
      <c r="D687" s="49"/>
      <c r="E687" s="49"/>
    </row>
    <row r="688" spans="1:5" ht="15.75" customHeight="1" x14ac:dyDescent="0.2">
      <c r="A688" s="49"/>
      <c r="B688" s="49"/>
      <c r="C688" s="49"/>
      <c r="D688" s="49"/>
      <c r="E688" s="49"/>
    </row>
    <row r="689" spans="1:5" ht="15.75" customHeight="1" x14ac:dyDescent="0.25">
      <c r="A689" s="1">
        <v>44927</v>
      </c>
      <c r="B689" s="33" t="s">
        <v>545</v>
      </c>
      <c r="C689" s="29"/>
      <c r="D689" s="29"/>
      <c r="E689" s="29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8" t="s">
        <v>596</v>
      </c>
      <c r="C696" s="48"/>
      <c r="D696" s="48"/>
      <c r="E696" s="48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3" t="s">
        <v>580</v>
      </c>
      <c r="C703" s="29"/>
      <c r="D703" s="29"/>
      <c r="E703" s="29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3" t="s">
        <v>580</v>
      </c>
      <c r="C710" s="29"/>
      <c r="D710" s="29"/>
      <c r="E710" s="29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4" t="s">
        <v>580</v>
      </c>
      <c r="C717" s="31"/>
      <c r="D717" s="31"/>
      <c r="E717" s="31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0" t="s">
        <v>597</v>
      </c>
      <c r="B720" s="30"/>
      <c r="C720" s="30"/>
      <c r="D720" s="30"/>
      <c r="E720" s="30"/>
    </row>
    <row r="721" spans="1:5" ht="15.75" customHeight="1" x14ac:dyDescent="0.2">
      <c r="A721" s="30"/>
      <c r="B721" s="30"/>
      <c r="C721" s="30"/>
      <c r="D721" s="30"/>
      <c r="E721" s="30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33" t="s">
        <v>580</v>
      </c>
      <c r="C726" s="29"/>
      <c r="D726" s="29"/>
      <c r="E726" s="29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33" t="s">
        <v>580</v>
      </c>
      <c r="C733" s="29"/>
      <c r="D733" s="29"/>
      <c r="E733" s="29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33" t="s">
        <v>580</v>
      </c>
      <c r="C740" s="29"/>
      <c r="D740" s="29"/>
      <c r="E740" s="29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3" t="s">
        <v>580</v>
      </c>
      <c r="C747" s="29"/>
      <c r="D747" s="29"/>
      <c r="E747" s="29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30" t="s">
        <v>605</v>
      </c>
      <c r="B750" s="30"/>
      <c r="C750" s="30"/>
      <c r="D750" s="30"/>
      <c r="E750" s="30"/>
    </row>
    <row r="751" spans="1:5" ht="15.75" customHeight="1" x14ac:dyDescent="0.2">
      <c r="A751" s="30"/>
      <c r="B751" s="30"/>
      <c r="C751" s="30"/>
      <c r="D751" s="30"/>
      <c r="E751" s="30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31" t="s">
        <v>580</v>
      </c>
      <c r="C756" s="31"/>
      <c r="D756" s="31"/>
      <c r="E756" s="31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9" t="s">
        <v>580</v>
      </c>
      <c r="C763" s="29"/>
      <c r="D763" s="29"/>
      <c r="E763" s="29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9" t="s">
        <v>596</v>
      </c>
      <c r="C770" s="29"/>
      <c r="D770" s="29"/>
      <c r="E770" s="29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9" t="s">
        <v>596</v>
      </c>
      <c r="C777" s="29"/>
      <c r="D777" s="29"/>
      <c r="E777" s="29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30" t="s">
        <v>607</v>
      </c>
      <c r="B783" s="30"/>
      <c r="C783" s="30"/>
      <c r="D783" s="30"/>
      <c r="E783" s="30"/>
    </row>
    <row r="784" spans="1:5" ht="15.75" customHeight="1" x14ac:dyDescent="0.2">
      <c r="A784" s="30"/>
      <c r="B784" s="30"/>
      <c r="C784" s="30"/>
      <c r="D784" s="30"/>
      <c r="E784" s="30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9" t="s">
        <v>580</v>
      </c>
      <c r="C786" s="29"/>
      <c r="D786" s="29"/>
      <c r="E786" s="29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9" t="s">
        <v>580</v>
      </c>
      <c r="C793" s="29"/>
      <c r="D793" s="29"/>
      <c r="E793" s="29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9" t="s">
        <v>580</v>
      </c>
      <c r="C800" s="29"/>
      <c r="D800" s="29"/>
      <c r="E800" s="29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9" t="s">
        <v>580</v>
      </c>
      <c r="C807" s="29"/>
      <c r="D807" s="29"/>
      <c r="E807" s="29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9" t="s">
        <v>580</v>
      </c>
      <c r="C814" s="29"/>
      <c r="D814" s="29"/>
      <c r="E814" s="29"/>
    </row>
    <row r="815" spans="1:5" ht="15.75" customHeight="1" x14ac:dyDescent="0.2">
      <c r="A815" s="30" t="s">
        <v>609</v>
      </c>
      <c r="B815" s="30"/>
      <c r="C815" s="30"/>
      <c r="D815" s="30"/>
      <c r="E815" s="30"/>
    </row>
    <row r="816" spans="1:5" ht="15.75" customHeight="1" x14ac:dyDescent="0.2">
      <c r="A816" s="30"/>
      <c r="B816" s="30"/>
      <c r="C816" s="30"/>
      <c r="D816" s="30"/>
      <c r="E816" s="30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41"/>
        <v>101</v>
      </c>
      <c r="E819">
        <f t="shared" si="42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41"/>
        <v>119</v>
      </c>
      <c r="E820">
        <f t="shared" si="42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41"/>
        <v>120</v>
      </c>
      <c r="E821">
        <f t="shared" si="42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41"/>
        <v>139</v>
      </c>
      <c r="E822">
        <f t="shared" si="42"/>
        <v>27.8</v>
      </c>
    </row>
    <row r="823" spans="1:6" ht="15.75" customHeight="1" x14ac:dyDescent="0.25">
      <c r="A823" s="1">
        <v>45053</v>
      </c>
      <c r="B823" s="29" t="s">
        <v>580</v>
      </c>
      <c r="C823" s="29"/>
      <c r="D823" s="29"/>
      <c r="E823" s="29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41"/>
        <v>125</v>
      </c>
      <c r="E824">
        <f t="shared" si="42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41"/>
        <v>143</v>
      </c>
      <c r="E825">
        <f t="shared" si="42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41"/>
        <v>116</v>
      </c>
      <c r="E826">
        <f t="shared" si="42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41"/>
        <v>119</v>
      </c>
      <c r="E827">
        <f t="shared" si="42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41"/>
        <v>125</v>
      </c>
      <c r="E828">
        <f t="shared" si="42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41"/>
        <v>150</v>
      </c>
      <c r="E829">
        <f t="shared" si="42"/>
        <v>30</v>
      </c>
    </row>
    <row r="830" spans="1:6" ht="15.75" customHeight="1" x14ac:dyDescent="0.25">
      <c r="A830" s="1">
        <v>45060</v>
      </c>
      <c r="B830" s="29" t="s">
        <v>580</v>
      </c>
      <c r="C830" s="29"/>
      <c r="D830" s="29"/>
      <c r="E830" s="29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41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41"/>
        <v>127</v>
      </c>
      <c r="E832">
        <f t="shared" si="42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41"/>
        <v>107</v>
      </c>
      <c r="E833">
        <f t="shared" si="42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41"/>
        <v>222</v>
      </c>
      <c r="E834">
        <f t="shared" si="42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41"/>
        <v>132</v>
      </c>
      <c r="E835">
        <f t="shared" si="42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41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29" t="s">
        <v>580</v>
      </c>
      <c r="C837" s="29"/>
      <c r="D837" s="29"/>
      <c r="E837" s="29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41"/>
        <v>111</v>
      </c>
      <c r="E838">
        <f t="shared" si="42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41"/>
        <v>78</v>
      </c>
      <c r="E839">
        <f t="shared" si="42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41"/>
        <v>99</v>
      </c>
      <c r="E840">
        <f t="shared" si="42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41"/>
        <v>104</v>
      </c>
      <c r="E841">
        <f t="shared" si="42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41"/>
        <v>138</v>
      </c>
      <c r="E842">
        <f t="shared" si="42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41"/>
        <v>144</v>
      </c>
      <c r="E843">
        <f t="shared" si="42"/>
        <v>28.8</v>
      </c>
    </row>
    <row r="844" spans="1:5" ht="15.75" customHeight="1" x14ac:dyDescent="0.25">
      <c r="A844" s="1">
        <v>45074</v>
      </c>
      <c r="B844" s="29" t="s">
        <v>580</v>
      </c>
      <c r="C844" s="29"/>
      <c r="D844" s="29"/>
      <c r="E844" s="29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41"/>
        <v>111</v>
      </c>
      <c r="E845">
        <f t="shared" si="42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41"/>
        <v>110</v>
      </c>
      <c r="E846">
        <f t="shared" si="42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41"/>
        <v>110</v>
      </c>
      <c r="E847">
        <f t="shared" si="42"/>
        <v>22</v>
      </c>
    </row>
    <row r="848" spans="1:5" ht="15.75" customHeight="1" x14ac:dyDescent="0.2">
      <c r="A848" s="30" t="s">
        <v>626</v>
      </c>
      <c r="B848" s="30"/>
      <c r="C848" s="30"/>
      <c r="D848" s="30"/>
      <c r="E848" s="30"/>
    </row>
    <row r="849" spans="1:5" ht="15.75" customHeight="1" x14ac:dyDescent="0.2">
      <c r="A849" s="30"/>
      <c r="B849" s="30"/>
      <c r="C849" s="30"/>
      <c r="D849" s="30"/>
      <c r="E849" s="30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 t="shared" ref="D850:D851" si="43">C850-B850</f>
        <v>105</v>
      </c>
      <c r="E850">
        <f t="shared" ref="E850:E851" si="44"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 t="shared" si="43"/>
        <v>119</v>
      </c>
      <c r="E851">
        <f t="shared" si="44"/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45">C852-B852</f>
        <v>147</v>
      </c>
      <c r="E852">
        <f t="shared" ref="E852:E878" si="46">D852/5</f>
        <v>29.4</v>
      </c>
    </row>
    <row r="853" spans="1:5" ht="15.75" customHeight="1" x14ac:dyDescent="0.25">
      <c r="A853" s="1">
        <v>45081</v>
      </c>
      <c r="B853" s="29" t="s">
        <v>580</v>
      </c>
      <c r="C853" s="29"/>
      <c r="D853" s="29"/>
      <c r="E853" s="29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45"/>
        <v>113</v>
      </c>
      <c r="E854">
        <f t="shared" si="46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45"/>
        <v>107</v>
      </c>
      <c r="E855">
        <f t="shared" si="46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45"/>
        <v>119</v>
      </c>
      <c r="E856">
        <f t="shared" si="46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45"/>
        <v>103</v>
      </c>
      <c r="E857">
        <f t="shared" si="46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45"/>
        <v>128</v>
      </c>
      <c r="E858">
        <f t="shared" si="46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45"/>
        <v>143</v>
      </c>
      <c r="E859">
        <f t="shared" si="46"/>
        <v>28.6</v>
      </c>
    </row>
    <row r="860" spans="1:5" ht="15.75" customHeight="1" x14ac:dyDescent="0.25">
      <c r="A860" s="1">
        <v>45088</v>
      </c>
      <c r="B860" s="29" t="s">
        <v>580</v>
      </c>
      <c r="C860" s="29"/>
      <c r="D860" s="29"/>
      <c r="E860" s="29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45"/>
        <v>107</v>
      </c>
      <c r="E861">
        <f t="shared" si="46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45"/>
        <v>109</v>
      </c>
      <c r="E862">
        <f t="shared" si="46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45"/>
        <v>83</v>
      </c>
      <c r="E863">
        <f t="shared" si="46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45"/>
        <v>116</v>
      </c>
      <c r="E864">
        <f t="shared" si="46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45"/>
        <v>128</v>
      </c>
      <c r="E865">
        <f t="shared" si="46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45"/>
        <v>153</v>
      </c>
      <c r="E866">
        <f t="shared" si="46"/>
        <v>30.6</v>
      </c>
    </row>
    <row r="867" spans="1:5" ht="15.75" customHeight="1" x14ac:dyDescent="0.25">
      <c r="A867" s="1">
        <v>45095</v>
      </c>
      <c r="B867" s="29" t="s">
        <v>580</v>
      </c>
      <c r="C867" s="29"/>
      <c r="D867" s="29"/>
      <c r="E867" s="29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45"/>
        <v>102</v>
      </c>
      <c r="E868">
        <f t="shared" si="46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45"/>
        <v>105</v>
      </c>
      <c r="E869">
        <f t="shared" si="46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45"/>
        <v>102</v>
      </c>
      <c r="E870">
        <f t="shared" si="46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45"/>
        <v>120</v>
      </c>
      <c r="E871">
        <f t="shared" si="46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45"/>
        <v>119</v>
      </c>
      <c r="E872">
        <f t="shared" si="46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45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29" t="s">
        <v>580</v>
      </c>
      <c r="C874" s="29"/>
      <c r="D874" s="29"/>
      <c r="E874" s="29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45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45"/>
        <v>104</v>
      </c>
      <c r="E876">
        <f t="shared" si="46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45"/>
        <v>86</v>
      </c>
      <c r="E877">
        <f t="shared" si="46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45"/>
        <v>109</v>
      </c>
      <c r="E878">
        <f t="shared" si="46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45"/>
        <v>126</v>
      </c>
      <c r="E879">
        <f>D879/6</f>
        <v>21</v>
      </c>
    </row>
    <row r="880" spans="1:5" ht="15.75" customHeight="1" x14ac:dyDescent="0.2">
      <c r="A880" s="30" t="s">
        <v>631</v>
      </c>
      <c r="B880" s="30"/>
      <c r="C880" s="30"/>
      <c r="D880" s="30"/>
      <c r="E880" s="30"/>
    </row>
    <row r="881" spans="1:6" ht="15.75" customHeight="1" x14ac:dyDescent="0.2">
      <c r="A881" s="30"/>
      <c r="B881" s="30"/>
      <c r="C881" s="30"/>
      <c r="D881" s="30"/>
      <c r="E881" s="30"/>
      <c r="F881" s="25" t="s">
        <v>632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29" t="s">
        <v>580</v>
      </c>
      <c r="C883" s="29"/>
      <c r="D883" s="29"/>
      <c r="E883" s="29"/>
      <c r="F883">
        <f t="shared" ref="F883:F912" si="47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48">C884-B884</f>
        <v>110</v>
      </c>
      <c r="E884">
        <f t="shared" ref="E884:E908" si="49">D884/5</f>
        <v>22</v>
      </c>
      <c r="F884">
        <f t="shared" si="47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48"/>
        <v>116</v>
      </c>
      <c r="E885">
        <f t="shared" si="49"/>
        <v>23.2</v>
      </c>
      <c r="F885">
        <f t="shared" si="47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48"/>
        <v>110</v>
      </c>
      <c r="E886">
        <f t="shared" si="49"/>
        <v>22</v>
      </c>
      <c r="F886">
        <f t="shared" si="47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48"/>
        <v>104</v>
      </c>
      <c r="E887">
        <f t="shared" si="49"/>
        <v>20.8</v>
      </c>
      <c r="F887">
        <f t="shared" si="47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48"/>
        <v>128</v>
      </c>
      <c r="E888">
        <f t="shared" si="49"/>
        <v>25.6</v>
      </c>
      <c r="F888">
        <f t="shared" si="47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48"/>
        <v>127</v>
      </c>
      <c r="E889">
        <f t="shared" si="49"/>
        <v>25.4</v>
      </c>
      <c r="F889">
        <f t="shared" si="47"/>
        <v>7</v>
      </c>
    </row>
    <row r="890" spans="1:6" ht="15.75" customHeight="1" x14ac:dyDescent="0.25">
      <c r="A890" s="1">
        <v>45116</v>
      </c>
      <c r="B890" s="29" t="s">
        <v>580</v>
      </c>
      <c r="C890" s="29"/>
      <c r="D890" s="29"/>
      <c r="E890" s="29"/>
      <c r="F890">
        <f t="shared" si="47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48"/>
        <v>113</v>
      </c>
      <c r="E891">
        <f t="shared" si="49"/>
        <v>22.6</v>
      </c>
      <c r="F891">
        <f t="shared" si="47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48"/>
        <v>130</v>
      </c>
      <c r="E892">
        <f t="shared" si="49"/>
        <v>26</v>
      </c>
      <c r="F892">
        <f t="shared" si="47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48"/>
        <v>106</v>
      </c>
      <c r="E893">
        <f t="shared" si="49"/>
        <v>21.2</v>
      </c>
      <c r="F893">
        <f t="shared" si="47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48"/>
        <v>117</v>
      </c>
      <c r="E894">
        <f t="shared" si="49"/>
        <v>23.4</v>
      </c>
      <c r="F894">
        <f t="shared" si="47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48"/>
        <v>148</v>
      </c>
      <c r="E895">
        <f>D895/7</f>
        <v>21.142857142857142</v>
      </c>
      <c r="F895">
        <f t="shared" si="47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48"/>
        <v>132</v>
      </c>
      <c r="E896">
        <f>D896/6</f>
        <v>22</v>
      </c>
      <c r="F896">
        <f t="shared" si="47"/>
        <v>7</v>
      </c>
    </row>
    <row r="897" spans="1:6" ht="15.75" customHeight="1" x14ac:dyDescent="0.25">
      <c r="A897" s="1">
        <v>45123</v>
      </c>
      <c r="B897" s="29" t="s">
        <v>580</v>
      </c>
      <c r="C897" s="29"/>
      <c r="D897" s="29"/>
      <c r="E897" s="29"/>
      <c r="F897">
        <f t="shared" si="47"/>
        <v>1</v>
      </c>
    </row>
    <row r="898" spans="1:6" ht="15.75" customHeight="1" x14ac:dyDescent="0.25">
      <c r="A898" s="1">
        <v>45124</v>
      </c>
      <c r="B898" s="28">
        <v>16656</v>
      </c>
      <c r="C898">
        <v>16774</v>
      </c>
      <c r="D898">
        <f t="shared" si="48"/>
        <v>118</v>
      </c>
      <c r="E898">
        <f t="shared" si="49"/>
        <v>23.6</v>
      </c>
      <c r="F898">
        <f t="shared" si="47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48"/>
        <v>125</v>
      </c>
      <c r="E899">
        <f t="shared" si="49"/>
        <v>25</v>
      </c>
      <c r="F899">
        <f t="shared" si="47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48"/>
        <v>117</v>
      </c>
      <c r="E900">
        <f t="shared" si="49"/>
        <v>23.4</v>
      </c>
      <c r="F900">
        <f t="shared" si="47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48"/>
        <v>127</v>
      </c>
      <c r="E901">
        <f>D901/6</f>
        <v>21.166666666666668</v>
      </c>
      <c r="F901">
        <f t="shared" si="47"/>
        <v>5</v>
      </c>
    </row>
    <row r="902" spans="1:6" ht="15.75" customHeight="1" x14ac:dyDescent="0.25">
      <c r="A902" s="1">
        <v>45128</v>
      </c>
      <c r="B902" s="28">
        <v>17147</v>
      </c>
      <c r="C902">
        <v>17278</v>
      </c>
      <c r="D902">
        <f t="shared" si="48"/>
        <v>131</v>
      </c>
      <c r="E902">
        <f t="shared" si="49"/>
        <v>26.2</v>
      </c>
      <c r="F902">
        <f t="shared" si="47"/>
        <v>6</v>
      </c>
    </row>
    <row r="903" spans="1:6" ht="15.75" customHeight="1" x14ac:dyDescent="0.25">
      <c r="A903" s="1">
        <v>45129</v>
      </c>
      <c r="B903" s="28">
        <v>17279</v>
      </c>
      <c r="C903">
        <v>17435</v>
      </c>
      <c r="D903">
        <f t="shared" si="48"/>
        <v>156</v>
      </c>
      <c r="E903">
        <f>D903/7</f>
        <v>22.285714285714285</v>
      </c>
      <c r="F903">
        <f t="shared" si="47"/>
        <v>7</v>
      </c>
    </row>
    <row r="904" spans="1:6" ht="15.75" customHeight="1" x14ac:dyDescent="0.25">
      <c r="A904" s="1">
        <v>45130</v>
      </c>
      <c r="B904" s="29" t="s">
        <v>580</v>
      </c>
      <c r="C904" s="29"/>
      <c r="D904" s="29"/>
      <c r="E904" s="29"/>
      <c r="F904">
        <f t="shared" si="47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48"/>
        <v>101</v>
      </c>
      <c r="E905">
        <f t="shared" si="49"/>
        <v>20.2</v>
      </c>
      <c r="F905">
        <f t="shared" si="47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48"/>
        <v>97</v>
      </c>
      <c r="E906">
        <f t="shared" si="49"/>
        <v>19.399999999999999</v>
      </c>
      <c r="F906">
        <f t="shared" si="47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48"/>
        <v>98</v>
      </c>
      <c r="E907">
        <f t="shared" si="49"/>
        <v>19.600000000000001</v>
      </c>
      <c r="F907">
        <f t="shared" si="47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48"/>
        <v>94</v>
      </c>
      <c r="E908">
        <f t="shared" si="49"/>
        <v>18.8</v>
      </c>
      <c r="F908">
        <f t="shared" si="47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48"/>
        <v>122</v>
      </c>
      <c r="E909">
        <f>D909/6</f>
        <v>20.333333333333332</v>
      </c>
      <c r="F909">
        <f t="shared" si="47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47"/>
        <v>7</v>
      </c>
    </row>
    <row r="911" spans="1:6" ht="15.75" customHeight="1" x14ac:dyDescent="0.25">
      <c r="A911" s="1">
        <v>45137</v>
      </c>
      <c r="B911" s="29" t="s">
        <v>580</v>
      </c>
      <c r="C911" s="29"/>
      <c r="D911" s="29"/>
      <c r="E911" s="29"/>
      <c r="F911">
        <f t="shared" si="47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47"/>
        <v>2</v>
      </c>
    </row>
    <row r="913" spans="1:6" ht="15.75" customHeight="1" x14ac:dyDescent="0.2">
      <c r="A913" s="30" t="s">
        <v>634</v>
      </c>
      <c r="B913" s="30"/>
      <c r="C913" s="30"/>
      <c r="D913" s="30"/>
      <c r="E913" s="30"/>
    </row>
    <row r="914" spans="1:6" ht="15.75" customHeight="1" x14ac:dyDescent="0.2">
      <c r="A914" s="30"/>
      <c r="B914" s="30"/>
      <c r="C914" s="30"/>
      <c r="D914" s="30"/>
      <c r="E914" s="30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50">C915-B915</f>
        <v>89</v>
      </c>
      <c r="E915">
        <f t="shared" ref="E915:E945" si="51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50"/>
        <v>90</v>
      </c>
      <c r="E916">
        <f t="shared" si="51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50"/>
        <v>106</v>
      </c>
      <c r="E917">
        <f t="shared" si="51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50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50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29" t="s">
        <v>580</v>
      </c>
      <c r="C920" s="29"/>
      <c r="D920" s="29"/>
      <c r="E920" s="29"/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50"/>
        <v>99</v>
      </c>
      <c r="E921">
        <f t="shared" si="51"/>
        <v>19.8</v>
      </c>
      <c r="F921">
        <f t="shared" ref="F921:F926" si="52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50"/>
        <v>105</v>
      </c>
      <c r="E922">
        <f t="shared" si="51"/>
        <v>21</v>
      </c>
      <c r="F922">
        <f t="shared" si="52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50"/>
        <v>101</v>
      </c>
      <c r="E923">
        <f t="shared" si="51"/>
        <v>20.2</v>
      </c>
      <c r="F923">
        <f t="shared" si="52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50"/>
        <v>125</v>
      </c>
      <c r="E924">
        <f t="shared" si="51"/>
        <v>25</v>
      </c>
      <c r="F924">
        <f t="shared" si="52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50"/>
        <v>109</v>
      </c>
      <c r="E925">
        <f t="shared" si="51"/>
        <v>21.8</v>
      </c>
      <c r="F925">
        <f t="shared" si="52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50"/>
        <v>121</v>
      </c>
      <c r="E926">
        <f t="shared" si="51"/>
        <v>24.2</v>
      </c>
      <c r="F926">
        <f t="shared" si="52"/>
        <v>7</v>
      </c>
    </row>
    <row r="927" spans="1:6" ht="15.75" customHeight="1" x14ac:dyDescent="0.25">
      <c r="A927" s="1">
        <v>45151</v>
      </c>
      <c r="B927" s="29" t="s">
        <v>580</v>
      </c>
      <c r="C927" s="29"/>
      <c r="D927" s="29"/>
      <c r="E927" s="29"/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50"/>
        <v>117</v>
      </c>
      <c r="E928">
        <f t="shared" si="51"/>
        <v>23.4</v>
      </c>
      <c r="F928">
        <f t="shared" ref="F928:F933" si="53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50"/>
        <v>98</v>
      </c>
      <c r="E929">
        <f t="shared" si="51"/>
        <v>19.600000000000001</v>
      </c>
      <c r="F929">
        <f t="shared" si="53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50"/>
        <v>101</v>
      </c>
      <c r="E930">
        <f t="shared" si="51"/>
        <v>20.2</v>
      </c>
      <c r="F930">
        <f t="shared" si="53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50"/>
        <v>117</v>
      </c>
      <c r="E931">
        <f t="shared" si="51"/>
        <v>23.4</v>
      </c>
      <c r="F931">
        <f t="shared" si="53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50"/>
        <v>117</v>
      </c>
      <c r="E932">
        <f>D932/6</f>
        <v>19.5</v>
      </c>
      <c r="F932">
        <f t="shared" si="53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50"/>
        <v>118</v>
      </c>
      <c r="E933">
        <f t="shared" si="51"/>
        <v>23.6</v>
      </c>
      <c r="F933">
        <f t="shared" si="53"/>
        <v>7</v>
      </c>
    </row>
    <row r="934" spans="1:6" ht="15.75" customHeight="1" x14ac:dyDescent="0.25">
      <c r="A934" s="1">
        <v>45158</v>
      </c>
      <c r="B934" s="29" t="s">
        <v>580</v>
      </c>
      <c r="C934" s="29"/>
      <c r="D934" s="29"/>
      <c r="E934" s="29"/>
    </row>
    <row r="935" spans="1:6" ht="15.75" customHeight="1" x14ac:dyDescent="0.25">
      <c r="A935" s="1">
        <v>45159</v>
      </c>
      <c r="D935">
        <f t="shared" si="50"/>
        <v>0</v>
      </c>
      <c r="E935">
        <f>D935/6</f>
        <v>0</v>
      </c>
      <c r="F935">
        <f t="shared" ref="F935:F940" si="54">WEEKDAY(A935)</f>
        <v>2</v>
      </c>
    </row>
    <row r="936" spans="1:6" ht="15.75" customHeight="1" x14ac:dyDescent="0.25">
      <c r="A936" s="1">
        <v>45160</v>
      </c>
      <c r="D936">
        <f t="shared" si="50"/>
        <v>0</v>
      </c>
      <c r="E936">
        <f t="shared" si="51"/>
        <v>0</v>
      </c>
      <c r="F936">
        <f t="shared" si="54"/>
        <v>3</v>
      </c>
    </row>
    <row r="937" spans="1:6" ht="15.75" customHeight="1" x14ac:dyDescent="0.25">
      <c r="A937" s="1">
        <v>45161</v>
      </c>
      <c r="D937">
        <f t="shared" si="50"/>
        <v>0</v>
      </c>
      <c r="E937">
        <f t="shared" si="51"/>
        <v>0</v>
      </c>
      <c r="F937">
        <f t="shared" si="54"/>
        <v>4</v>
      </c>
    </row>
    <row r="938" spans="1:6" ht="15.75" customHeight="1" x14ac:dyDescent="0.25">
      <c r="A938" s="1">
        <v>45162</v>
      </c>
      <c r="D938">
        <f t="shared" si="50"/>
        <v>0</v>
      </c>
      <c r="E938">
        <f t="shared" si="51"/>
        <v>0</v>
      </c>
      <c r="F938">
        <f t="shared" si="54"/>
        <v>5</v>
      </c>
    </row>
    <row r="939" spans="1:6" ht="15.75" customHeight="1" x14ac:dyDescent="0.25">
      <c r="A939" s="1">
        <v>45163</v>
      </c>
      <c r="D939">
        <f t="shared" si="50"/>
        <v>0</v>
      </c>
      <c r="E939">
        <f t="shared" si="51"/>
        <v>0</v>
      </c>
      <c r="F939">
        <f t="shared" si="54"/>
        <v>6</v>
      </c>
    </row>
    <row r="940" spans="1:6" ht="15.75" customHeight="1" x14ac:dyDescent="0.25">
      <c r="A940" s="1">
        <v>45164</v>
      </c>
      <c r="D940">
        <f t="shared" si="50"/>
        <v>0</v>
      </c>
      <c r="E940">
        <f t="shared" si="51"/>
        <v>0</v>
      </c>
      <c r="F940">
        <f t="shared" si="54"/>
        <v>7</v>
      </c>
    </row>
    <row r="941" spans="1:6" ht="15.75" customHeight="1" x14ac:dyDescent="0.25">
      <c r="A941" s="1">
        <v>45165</v>
      </c>
      <c r="B941" s="29" t="s">
        <v>580</v>
      </c>
      <c r="C941" s="29"/>
      <c r="D941" s="29"/>
      <c r="E941" s="29"/>
    </row>
    <row r="942" spans="1:6" ht="15.75" customHeight="1" x14ac:dyDescent="0.25">
      <c r="A942" s="1">
        <v>45166</v>
      </c>
      <c r="D942">
        <f t="shared" si="50"/>
        <v>0</v>
      </c>
      <c r="E942">
        <f t="shared" si="51"/>
        <v>0</v>
      </c>
      <c r="F942">
        <f>WEEKDAY(A942)</f>
        <v>2</v>
      </c>
    </row>
    <row r="943" spans="1:6" ht="15.75" customHeight="1" x14ac:dyDescent="0.25">
      <c r="A943" s="1">
        <v>45167</v>
      </c>
      <c r="D943">
        <f t="shared" si="50"/>
        <v>0</v>
      </c>
      <c r="E943">
        <f t="shared" si="51"/>
        <v>0</v>
      </c>
      <c r="F943">
        <f>WEEKDAY(A943)</f>
        <v>3</v>
      </c>
    </row>
    <row r="944" spans="1:6" ht="15.75" customHeight="1" x14ac:dyDescent="0.25">
      <c r="A944" s="1">
        <v>45168</v>
      </c>
      <c r="D944">
        <f t="shared" si="50"/>
        <v>0</v>
      </c>
      <c r="E944">
        <f t="shared" si="51"/>
        <v>0</v>
      </c>
      <c r="F944">
        <f>WEEKDAY(A944)</f>
        <v>4</v>
      </c>
    </row>
    <row r="945" spans="1:6" ht="15.75" customHeight="1" x14ac:dyDescent="0.25">
      <c r="A945" s="1">
        <v>45169</v>
      </c>
      <c r="D945">
        <f t="shared" si="50"/>
        <v>0</v>
      </c>
      <c r="E945">
        <f t="shared" si="51"/>
        <v>0</v>
      </c>
      <c r="F945">
        <f>WEEKDAY(A945)</f>
        <v>5</v>
      </c>
    </row>
    <row r="946" spans="1:6" ht="15.75" customHeight="1" x14ac:dyDescent="0.2">
      <c r="A946" s="30" t="s">
        <v>635</v>
      </c>
      <c r="B946" s="30"/>
      <c r="C946" s="30"/>
      <c r="D946" s="30"/>
      <c r="E946" s="30"/>
    </row>
    <row r="947" spans="1:6" ht="15.75" customHeight="1" x14ac:dyDescent="0.2">
      <c r="A947" s="30"/>
      <c r="B947" s="30"/>
      <c r="C947" s="30"/>
      <c r="D947" s="30"/>
      <c r="E947" s="30"/>
    </row>
    <row r="948" spans="1:6" ht="15.75" customHeight="1" x14ac:dyDescent="0.25">
      <c r="A948" s="1">
        <v>45170</v>
      </c>
      <c r="D948">
        <f>C948-B948</f>
        <v>0</v>
      </c>
      <c r="E948">
        <f>D948/5</f>
        <v>0</v>
      </c>
      <c r="F948">
        <f>WEEKDAY(A948)</f>
        <v>6</v>
      </c>
    </row>
    <row r="949" spans="1:6" ht="15.75" customHeight="1" x14ac:dyDescent="0.25">
      <c r="A949" s="1">
        <v>45171</v>
      </c>
      <c r="D949">
        <f>C949-B949</f>
        <v>0</v>
      </c>
      <c r="E949">
        <f>D949/5</f>
        <v>0</v>
      </c>
      <c r="F949">
        <f>WEEKDAY(A949)</f>
        <v>7</v>
      </c>
    </row>
    <row r="950" spans="1:6" ht="15.75" customHeight="1" x14ac:dyDescent="0.25">
      <c r="A950" s="1">
        <v>45172</v>
      </c>
      <c r="B950" s="29" t="s">
        <v>580</v>
      </c>
      <c r="C950" s="29"/>
      <c r="D950" s="29"/>
      <c r="E950" s="29"/>
    </row>
    <row r="951" spans="1:6" ht="15.75" customHeight="1" x14ac:dyDescent="0.25">
      <c r="A951" s="1">
        <v>45173</v>
      </c>
      <c r="D951">
        <f t="shared" ref="D951:D977" si="55">C951-B951</f>
        <v>0</v>
      </c>
      <c r="E951">
        <f t="shared" ref="E951:E956" si="56">D951/5</f>
        <v>0</v>
      </c>
      <c r="F951">
        <f t="shared" ref="F951:F956" si="57">WEEKDAY(A951)</f>
        <v>2</v>
      </c>
    </row>
    <row r="952" spans="1:6" ht="15.75" customHeight="1" x14ac:dyDescent="0.25">
      <c r="A952" s="1">
        <v>45174</v>
      </c>
      <c r="D952">
        <f t="shared" si="55"/>
        <v>0</v>
      </c>
      <c r="E952">
        <f t="shared" si="56"/>
        <v>0</v>
      </c>
      <c r="F952">
        <f t="shared" si="57"/>
        <v>3</v>
      </c>
    </row>
    <row r="953" spans="1:6" ht="15.75" customHeight="1" x14ac:dyDescent="0.25">
      <c r="A953" s="1">
        <v>45175</v>
      </c>
      <c r="D953">
        <f t="shared" si="55"/>
        <v>0</v>
      </c>
      <c r="E953">
        <f t="shared" si="56"/>
        <v>0</v>
      </c>
      <c r="F953">
        <f t="shared" si="57"/>
        <v>4</v>
      </c>
    </row>
    <row r="954" spans="1:6" ht="15.75" customHeight="1" x14ac:dyDescent="0.25">
      <c r="A954" s="1">
        <v>45176</v>
      </c>
      <c r="D954">
        <f t="shared" si="55"/>
        <v>0</v>
      </c>
      <c r="E954">
        <f t="shared" si="56"/>
        <v>0</v>
      </c>
      <c r="F954">
        <f t="shared" si="57"/>
        <v>5</v>
      </c>
    </row>
    <row r="955" spans="1:6" ht="15.75" customHeight="1" x14ac:dyDescent="0.25">
      <c r="A955" s="1">
        <v>45177</v>
      </c>
      <c r="D955">
        <f t="shared" si="55"/>
        <v>0</v>
      </c>
      <c r="E955">
        <f t="shared" si="56"/>
        <v>0</v>
      </c>
      <c r="F955">
        <f t="shared" si="57"/>
        <v>6</v>
      </c>
    </row>
    <row r="956" spans="1:6" ht="15.75" customHeight="1" x14ac:dyDescent="0.25">
      <c r="A956" s="1">
        <v>45178</v>
      </c>
      <c r="D956">
        <f t="shared" si="55"/>
        <v>0</v>
      </c>
      <c r="E956">
        <f t="shared" si="56"/>
        <v>0</v>
      </c>
      <c r="F956">
        <f t="shared" si="57"/>
        <v>7</v>
      </c>
    </row>
    <row r="957" spans="1:6" ht="15.75" customHeight="1" x14ac:dyDescent="0.25">
      <c r="A957" s="1">
        <v>45179</v>
      </c>
      <c r="B957" s="29" t="s">
        <v>580</v>
      </c>
      <c r="C957" s="29"/>
      <c r="D957" s="29"/>
      <c r="E957" s="29"/>
    </row>
    <row r="958" spans="1:6" ht="15.75" customHeight="1" x14ac:dyDescent="0.25">
      <c r="A958" s="1">
        <v>45180</v>
      </c>
      <c r="D958">
        <f t="shared" si="55"/>
        <v>0</v>
      </c>
      <c r="E958">
        <f t="shared" ref="E958:E963" si="58">D958/5</f>
        <v>0</v>
      </c>
      <c r="F958">
        <f t="shared" ref="F958:F977" si="59">WEEKDAY(A958)</f>
        <v>2</v>
      </c>
    </row>
    <row r="959" spans="1:6" ht="15.75" customHeight="1" x14ac:dyDescent="0.25">
      <c r="A959" s="1">
        <v>45181</v>
      </c>
      <c r="D959">
        <f t="shared" si="55"/>
        <v>0</v>
      </c>
      <c r="E959">
        <f t="shared" si="58"/>
        <v>0</v>
      </c>
      <c r="F959">
        <f t="shared" si="59"/>
        <v>3</v>
      </c>
    </row>
    <row r="960" spans="1:6" ht="15.75" customHeight="1" x14ac:dyDescent="0.25">
      <c r="A960" s="1">
        <v>45182</v>
      </c>
      <c r="D960">
        <f t="shared" si="55"/>
        <v>0</v>
      </c>
      <c r="E960">
        <f t="shared" si="58"/>
        <v>0</v>
      </c>
      <c r="F960">
        <f t="shared" si="59"/>
        <v>4</v>
      </c>
    </row>
    <row r="961" spans="1:6" ht="15.75" customHeight="1" x14ac:dyDescent="0.25">
      <c r="A961" s="1">
        <v>45183</v>
      </c>
      <c r="D961">
        <f t="shared" si="55"/>
        <v>0</v>
      </c>
      <c r="E961">
        <f t="shared" si="58"/>
        <v>0</v>
      </c>
      <c r="F961">
        <f t="shared" si="59"/>
        <v>5</v>
      </c>
    </row>
    <row r="962" spans="1:6" ht="15.75" customHeight="1" x14ac:dyDescent="0.25">
      <c r="A962" s="1">
        <v>45184</v>
      </c>
      <c r="D962">
        <f t="shared" si="55"/>
        <v>0</v>
      </c>
      <c r="E962">
        <f t="shared" si="58"/>
        <v>0</v>
      </c>
      <c r="F962">
        <f t="shared" si="59"/>
        <v>6</v>
      </c>
    </row>
    <row r="963" spans="1:6" ht="15.75" customHeight="1" x14ac:dyDescent="0.25">
      <c r="A963" s="1">
        <v>45185</v>
      </c>
      <c r="D963">
        <f t="shared" si="55"/>
        <v>0</v>
      </c>
      <c r="E963">
        <f t="shared" si="58"/>
        <v>0</v>
      </c>
      <c r="F963">
        <f t="shared" si="59"/>
        <v>7</v>
      </c>
    </row>
    <row r="964" spans="1:6" ht="15.75" customHeight="1" x14ac:dyDescent="0.25">
      <c r="A964" s="1">
        <v>45186</v>
      </c>
      <c r="B964" s="29" t="s">
        <v>580</v>
      </c>
      <c r="C964" s="29"/>
      <c r="D964" s="29"/>
      <c r="E964" s="29"/>
      <c r="F964">
        <f t="shared" si="59"/>
        <v>1</v>
      </c>
    </row>
    <row r="965" spans="1:6" ht="15.75" customHeight="1" x14ac:dyDescent="0.25">
      <c r="A965" s="1">
        <v>45187</v>
      </c>
      <c r="D965">
        <f t="shared" si="55"/>
        <v>0</v>
      </c>
      <c r="E965">
        <f t="shared" ref="E965:E970" si="60">D965/5</f>
        <v>0</v>
      </c>
      <c r="F965">
        <f t="shared" si="59"/>
        <v>2</v>
      </c>
    </row>
    <row r="966" spans="1:6" ht="15.75" customHeight="1" x14ac:dyDescent="0.25">
      <c r="A966" s="1">
        <v>45188</v>
      </c>
      <c r="D966">
        <f t="shared" si="55"/>
        <v>0</v>
      </c>
      <c r="E966">
        <f t="shared" si="60"/>
        <v>0</v>
      </c>
      <c r="F966">
        <f t="shared" si="59"/>
        <v>3</v>
      </c>
    </row>
    <row r="967" spans="1:6" ht="15.75" customHeight="1" x14ac:dyDescent="0.25">
      <c r="A967" s="1">
        <v>45189</v>
      </c>
      <c r="D967">
        <f t="shared" si="55"/>
        <v>0</v>
      </c>
      <c r="E967">
        <f t="shared" si="60"/>
        <v>0</v>
      </c>
      <c r="F967">
        <f t="shared" si="59"/>
        <v>4</v>
      </c>
    </row>
    <row r="968" spans="1:6" ht="15.75" customHeight="1" x14ac:dyDescent="0.25">
      <c r="A968" s="1">
        <v>45190</v>
      </c>
      <c r="D968">
        <f t="shared" si="55"/>
        <v>0</v>
      </c>
      <c r="E968">
        <f t="shared" si="60"/>
        <v>0</v>
      </c>
      <c r="F968">
        <f t="shared" si="59"/>
        <v>5</v>
      </c>
    </row>
    <row r="969" spans="1:6" ht="15.75" customHeight="1" x14ac:dyDescent="0.25">
      <c r="A969" s="1">
        <v>45191</v>
      </c>
      <c r="D969">
        <f t="shared" si="55"/>
        <v>0</v>
      </c>
      <c r="E969">
        <f t="shared" si="60"/>
        <v>0</v>
      </c>
      <c r="F969">
        <f t="shared" si="59"/>
        <v>6</v>
      </c>
    </row>
    <row r="970" spans="1:6" ht="15.75" customHeight="1" x14ac:dyDescent="0.25">
      <c r="A970" s="1">
        <v>45192</v>
      </c>
      <c r="D970">
        <f t="shared" si="55"/>
        <v>0</v>
      </c>
      <c r="E970">
        <f t="shared" si="60"/>
        <v>0</v>
      </c>
      <c r="F970">
        <f t="shared" si="59"/>
        <v>7</v>
      </c>
    </row>
    <row r="971" spans="1:6" ht="15.75" customHeight="1" x14ac:dyDescent="0.25">
      <c r="A971" s="1">
        <v>45193</v>
      </c>
      <c r="B971" s="29" t="s">
        <v>580</v>
      </c>
      <c r="C971" s="29"/>
      <c r="D971" s="29"/>
      <c r="E971" s="29"/>
      <c r="F971">
        <f t="shared" si="59"/>
        <v>1</v>
      </c>
    </row>
    <row r="972" spans="1:6" ht="15.75" customHeight="1" x14ac:dyDescent="0.25">
      <c r="A972" s="1">
        <v>45194</v>
      </c>
      <c r="D972">
        <f t="shared" si="55"/>
        <v>0</v>
      </c>
      <c r="E972">
        <f t="shared" ref="E972:E977" si="61">D972/5</f>
        <v>0</v>
      </c>
      <c r="F972">
        <f t="shared" si="59"/>
        <v>2</v>
      </c>
    </row>
    <row r="973" spans="1:6" ht="15.75" customHeight="1" x14ac:dyDescent="0.25">
      <c r="A973" s="1">
        <v>45195</v>
      </c>
      <c r="D973">
        <f t="shared" si="55"/>
        <v>0</v>
      </c>
      <c r="E973">
        <f t="shared" si="61"/>
        <v>0</v>
      </c>
      <c r="F973">
        <f t="shared" si="59"/>
        <v>3</v>
      </c>
    </row>
    <row r="974" spans="1:6" ht="15.75" customHeight="1" x14ac:dyDescent="0.25">
      <c r="A974" s="1">
        <v>45196</v>
      </c>
      <c r="D974">
        <f t="shared" si="55"/>
        <v>0</v>
      </c>
      <c r="E974">
        <f t="shared" si="61"/>
        <v>0</v>
      </c>
      <c r="F974">
        <f t="shared" si="59"/>
        <v>4</v>
      </c>
    </row>
    <row r="975" spans="1:6" ht="15.75" customHeight="1" x14ac:dyDescent="0.25">
      <c r="A975" s="1">
        <v>45197</v>
      </c>
      <c r="D975">
        <f t="shared" si="55"/>
        <v>0</v>
      </c>
      <c r="E975">
        <f t="shared" si="61"/>
        <v>0</v>
      </c>
      <c r="F975">
        <f t="shared" si="59"/>
        <v>5</v>
      </c>
    </row>
    <row r="976" spans="1:6" ht="15.75" customHeight="1" x14ac:dyDescent="0.25">
      <c r="A976" s="1">
        <v>45198</v>
      </c>
      <c r="D976">
        <f t="shared" si="55"/>
        <v>0</v>
      </c>
      <c r="E976">
        <f t="shared" si="61"/>
        <v>0</v>
      </c>
      <c r="F976">
        <f t="shared" si="59"/>
        <v>6</v>
      </c>
    </row>
    <row r="977" spans="1:6" ht="15.75" customHeight="1" x14ac:dyDescent="0.25">
      <c r="A977" s="1">
        <v>45199</v>
      </c>
      <c r="D977">
        <f t="shared" si="55"/>
        <v>0</v>
      </c>
      <c r="E977">
        <f t="shared" si="61"/>
        <v>0</v>
      </c>
      <c r="F977">
        <f t="shared" si="59"/>
        <v>7</v>
      </c>
    </row>
    <row r="978" spans="1:6" ht="15.75" customHeight="1" x14ac:dyDescent="0.2">
      <c r="A978" s="30" t="s">
        <v>636</v>
      </c>
      <c r="B978" s="30"/>
      <c r="C978" s="30"/>
      <c r="D978" s="30"/>
      <c r="E978" s="30"/>
    </row>
    <row r="979" spans="1:6" ht="15.75" customHeight="1" x14ac:dyDescent="0.2">
      <c r="A979" s="30"/>
      <c r="B979" s="30"/>
      <c r="C979" s="30"/>
      <c r="D979" s="30"/>
      <c r="E979" s="30"/>
    </row>
    <row r="980" spans="1:6" ht="15.75" customHeight="1" x14ac:dyDescent="0.25">
      <c r="A980" s="1">
        <v>45200</v>
      </c>
      <c r="B980" s="29" t="s">
        <v>580</v>
      </c>
      <c r="C980" s="29"/>
      <c r="D980" s="29"/>
      <c r="E980" s="29"/>
      <c r="F980">
        <f t="shared" ref="F980:F1010" si="62">WEEKDAY(A980)</f>
        <v>1</v>
      </c>
    </row>
    <row r="981" spans="1:6" ht="15.75" customHeight="1" x14ac:dyDescent="0.25">
      <c r="A981" s="1">
        <v>45201</v>
      </c>
      <c r="D981">
        <f t="shared" ref="D981:D986" si="63">C981-B981</f>
        <v>0</v>
      </c>
      <c r="E981">
        <f>D981/5</f>
        <v>0</v>
      </c>
      <c r="F981">
        <f t="shared" si="62"/>
        <v>2</v>
      </c>
    </row>
    <row r="982" spans="1:6" ht="15.75" customHeight="1" x14ac:dyDescent="0.25">
      <c r="A982" s="1">
        <v>45202</v>
      </c>
      <c r="D982">
        <f t="shared" si="63"/>
        <v>0</v>
      </c>
      <c r="E982">
        <f>D982/5</f>
        <v>0</v>
      </c>
      <c r="F982">
        <f t="shared" si="62"/>
        <v>3</v>
      </c>
    </row>
    <row r="983" spans="1:6" ht="15.75" customHeight="1" x14ac:dyDescent="0.25">
      <c r="A983" s="1">
        <v>45203</v>
      </c>
      <c r="D983">
        <f t="shared" si="63"/>
        <v>0</v>
      </c>
      <c r="E983">
        <f t="shared" ref="E983:E1010" si="64">D983/5</f>
        <v>0</v>
      </c>
      <c r="F983">
        <f t="shared" si="62"/>
        <v>4</v>
      </c>
    </row>
    <row r="984" spans="1:6" ht="15.75" customHeight="1" x14ac:dyDescent="0.25">
      <c r="A984" s="1">
        <v>45204</v>
      </c>
      <c r="D984">
        <f t="shared" si="63"/>
        <v>0</v>
      </c>
      <c r="E984">
        <f t="shared" si="64"/>
        <v>0</v>
      </c>
      <c r="F984">
        <f t="shared" si="62"/>
        <v>5</v>
      </c>
    </row>
    <row r="985" spans="1:6" ht="15.75" customHeight="1" x14ac:dyDescent="0.25">
      <c r="A985" s="1">
        <v>45205</v>
      </c>
      <c r="D985">
        <f t="shared" si="63"/>
        <v>0</v>
      </c>
      <c r="E985">
        <f t="shared" si="64"/>
        <v>0</v>
      </c>
      <c r="F985">
        <f t="shared" si="62"/>
        <v>6</v>
      </c>
    </row>
    <row r="986" spans="1:6" ht="15.75" customHeight="1" x14ac:dyDescent="0.25">
      <c r="A986" s="1">
        <v>45206</v>
      </c>
      <c r="D986">
        <f t="shared" si="63"/>
        <v>0</v>
      </c>
      <c r="E986">
        <f t="shared" si="64"/>
        <v>0</v>
      </c>
      <c r="F986">
        <f t="shared" si="62"/>
        <v>7</v>
      </c>
    </row>
    <row r="987" spans="1:6" ht="15.75" customHeight="1" x14ac:dyDescent="0.25">
      <c r="A987" s="1">
        <v>45207</v>
      </c>
      <c r="B987" s="29" t="s">
        <v>580</v>
      </c>
      <c r="C987" s="29"/>
      <c r="D987" s="29"/>
      <c r="E987" s="29"/>
      <c r="F987">
        <f t="shared" si="62"/>
        <v>1</v>
      </c>
    </row>
    <row r="988" spans="1:6" ht="15.75" customHeight="1" x14ac:dyDescent="0.25">
      <c r="A988" s="1">
        <v>45208</v>
      </c>
      <c r="D988">
        <f t="shared" ref="D988:D993" si="65">C988-B988</f>
        <v>0</v>
      </c>
      <c r="E988">
        <f t="shared" si="64"/>
        <v>0</v>
      </c>
      <c r="F988">
        <f t="shared" si="62"/>
        <v>2</v>
      </c>
    </row>
    <row r="989" spans="1:6" ht="15.75" customHeight="1" x14ac:dyDescent="0.25">
      <c r="A989" s="1">
        <v>45209</v>
      </c>
      <c r="D989">
        <f t="shared" si="65"/>
        <v>0</v>
      </c>
      <c r="E989">
        <f t="shared" si="64"/>
        <v>0</v>
      </c>
      <c r="F989">
        <f t="shared" si="62"/>
        <v>3</v>
      </c>
    </row>
    <row r="990" spans="1:6" ht="15.75" customHeight="1" x14ac:dyDescent="0.25">
      <c r="A990" s="1">
        <v>45210</v>
      </c>
      <c r="D990">
        <f t="shared" si="65"/>
        <v>0</v>
      </c>
      <c r="E990">
        <f t="shared" si="64"/>
        <v>0</v>
      </c>
      <c r="F990">
        <f t="shared" si="62"/>
        <v>4</v>
      </c>
    </row>
    <row r="991" spans="1:6" ht="15.75" customHeight="1" x14ac:dyDescent="0.25">
      <c r="A991" s="1">
        <v>45211</v>
      </c>
      <c r="D991">
        <f t="shared" si="65"/>
        <v>0</v>
      </c>
      <c r="E991">
        <f t="shared" si="64"/>
        <v>0</v>
      </c>
      <c r="F991">
        <f t="shared" si="62"/>
        <v>5</v>
      </c>
    </row>
    <row r="992" spans="1:6" ht="15.75" customHeight="1" x14ac:dyDescent="0.25">
      <c r="A992" s="1">
        <v>45212</v>
      </c>
      <c r="D992">
        <f t="shared" si="65"/>
        <v>0</v>
      </c>
      <c r="E992">
        <f t="shared" si="64"/>
        <v>0</v>
      </c>
      <c r="F992">
        <f t="shared" si="62"/>
        <v>6</v>
      </c>
    </row>
    <row r="993" spans="1:6" ht="15.75" customHeight="1" x14ac:dyDescent="0.25">
      <c r="A993" s="1">
        <v>45213</v>
      </c>
      <c r="D993">
        <f t="shared" si="65"/>
        <v>0</v>
      </c>
      <c r="E993">
        <f t="shared" si="64"/>
        <v>0</v>
      </c>
      <c r="F993">
        <f t="shared" si="62"/>
        <v>7</v>
      </c>
    </row>
    <row r="994" spans="1:6" ht="15.75" customHeight="1" x14ac:dyDescent="0.25">
      <c r="A994" s="1">
        <v>45214</v>
      </c>
      <c r="B994" s="29" t="s">
        <v>580</v>
      </c>
      <c r="C994" s="29"/>
      <c r="D994" s="29"/>
      <c r="E994" s="29"/>
      <c r="F994">
        <f t="shared" si="62"/>
        <v>1</v>
      </c>
    </row>
    <row r="995" spans="1:6" ht="15.75" customHeight="1" x14ac:dyDescent="0.25">
      <c r="A995" s="1">
        <v>45215</v>
      </c>
      <c r="D995">
        <f t="shared" ref="D995:D1000" si="66">C995-B995</f>
        <v>0</v>
      </c>
      <c r="E995">
        <f t="shared" si="64"/>
        <v>0</v>
      </c>
      <c r="F995">
        <f t="shared" si="62"/>
        <v>2</v>
      </c>
    </row>
    <row r="996" spans="1:6" ht="15" customHeight="1" x14ac:dyDescent="0.25">
      <c r="A996" s="1">
        <v>45216</v>
      </c>
      <c r="D996">
        <f t="shared" si="66"/>
        <v>0</v>
      </c>
      <c r="E996">
        <f t="shared" si="64"/>
        <v>0</v>
      </c>
      <c r="F996">
        <f t="shared" si="62"/>
        <v>3</v>
      </c>
    </row>
    <row r="997" spans="1:6" ht="15" customHeight="1" x14ac:dyDescent="0.25">
      <c r="A997" s="1">
        <v>45217</v>
      </c>
      <c r="D997">
        <f t="shared" si="66"/>
        <v>0</v>
      </c>
      <c r="E997">
        <f t="shared" si="64"/>
        <v>0</v>
      </c>
      <c r="F997">
        <f t="shared" si="62"/>
        <v>4</v>
      </c>
    </row>
    <row r="998" spans="1:6" ht="15" customHeight="1" x14ac:dyDescent="0.25">
      <c r="A998" s="1">
        <v>45218</v>
      </c>
      <c r="D998">
        <f t="shared" si="66"/>
        <v>0</v>
      </c>
      <c r="E998">
        <f t="shared" si="64"/>
        <v>0</v>
      </c>
      <c r="F998">
        <f t="shared" si="62"/>
        <v>5</v>
      </c>
    </row>
    <row r="999" spans="1:6" ht="15" customHeight="1" x14ac:dyDescent="0.25">
      <c r="A999" s="1">
        <v>45219</v>
      </c>
      <c r="D999">
        <f t="shared" si="66"/>
        <v>0</v>
      </c>
      <c r="E999">
        <f t="shared" si="64"/>
        <v>0</v>
      </c>
      <c r="F999">
        <f t="shared" si="62"/>
        <v>6</v>
      </c>
    </row>
    <row r="1000" spans="1:6" ht="15" customHeight="1" x14ac:dyDescent="0.25">
      <c r="A1000" s="1">
        <v>45220</v>
      </c>
      <c r="D1000">
        <f t="shared" si="66"/>
        <v>0</v>
      </c>
      <c r="E1000">
        <f t="shared" si="64"/>
        <v>0</v>
      </c>
      <c r="F1000">
        <f t="shared" si="62"/>
        <v>7</v>
      </c>
    </row>
    <row r="1001" spans="1:6" ht="15" customHeight="1" x14ac:dyDescent="0.25">
      <c r="A1001" s="1">
        <v>45221</v>
      </c>
      <c r="B1001" s="29" t="s">
        <v>580</v>
      </c>
      <c r="C1001" s="29"/>
      <c r="D1001" s="29"/>
      <c r="E1001" s="29"/>
      <c r="F1001">
        <f t="shared" si="62"/>
        <v>1</v>
      </c>
    </row>
    <row r="1002" spans="1:6" ht="15" customHeight="1" x14ac:dyDescent="0.25">
      <c r="A1002" s="1">
        <v>45222</v>
      </c>
      <c r="D1002">
        <f t="shared" ref="D1002:D1007" si="67">C1002-B1002</f>
        <v>0</v>
      </c>
      <c r="E1002">
        <f t="shared" si="64"/>
        <v>0</v>
      </c>
      <c r="F1002">
        <f t="shared" si="62"/>
        <v>2</v>
      </c>
    </row>
    <row r="1003" spans="1:6" ht="15" customHeight="1" x14ac:dyDescent="0.25">
      <c r="A1003" s="1">
        <v>45223</v>
      </c>
      <c r="D1003">
        <f t="shared" si="67"/>
        <v>0</v>
      </c>
      <c r="E1003">
        <f t="shared" si="64"/>
        <v>0</v>
      </c>
      <c r="F1003">
        <f t="shared" si="62"/>
        <v>3</v>
      </c>
    </row>
    <row r="1004" spans="1:6" ht="15" customHeight="1" x14ac:dyDescent="0.25">
      <c r="A1004" s="1">
        <v>45224</v>
      </c>
      <c r="D1004">
        <f t="shared" si="67"/>
        <v>0</v>
      </c>
      <c r="E1004">
        <f t="shared" si="64"/>
        <v>0</v>
      </c>
      <c r="F1004">
        <f t="shared" si="62"/>
        <v>4</v>
      </c>
    </row>
    <row r="1005" spans="1:6" ht="15" customHeight="1" x14ac:dyDescent="0.25">
      <c r="A1005" s="1">
        <v>45225</v>
      </c>
      <c r="D1005">
        <f t="shared" si="67"/>
        <v>0</v>
      </c>
      <c r="E1005">
        <f t="shared" si="64"/>
        <v>0</v>
      </c>
      <c r="F1005">
        <f t="shared" si="62"/>
        <v>5</v>
      </c>
    </row>
    <row r="1006" spans="1:6" ht="15" customHeight="1" x14ac:dyDescent="0.25">
      <c r="A1006" s="1">
        <v>45226</v>
      </c>
      <c r="D1006">
        <f t="shared" si="67"/>
        <v>0</v>
      </c>
      <c r="E1006">
        <f t="shared" si="64"/>
        <v>0</v>
      </c>
      <c r="F1006">
        <f t="shared" si="62"/>
        <v>6</v>
      </c>
    </row>
    <row r="1007" spans="1:6" ht="15" customHeight="1" x14ac:dyDescent="0.25">
      <c r="A1007" s="1">
        <v>45227</v>
      </c>
      <c r="D1007">
        <f t="shared" si="67"/>
        <v>0</v>
      </c>
      <c r="E1007">
        <f t="shared" si="64"/>
        <v>0</v>
      </c>
      <c r="F1007">
        <f t="shared" si="62"/>
        <v>7</v>
      </c>
    </row>
    <row r="1008" spans="1:6" ht="15" customHeight="1" x14ac:dyDescent="0.25">
      <c r="A1008" s="1">
        <v>45228</v>
      </c>
      <c r="B1008" s="29" t="s">
        <v>580</v>
      </c>
      <c r="C1008" s="29"/>
      <c r="D1008" s="29"/>
      <c r="E1008" s="29"/>
      <c r="F1008">
        <f t="shared" si="62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64"/>
        <v>0</v>
      </c>
      <c r="F1009">
        <f t="shared" si="62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64"/>
        <v>0</v>
      </c>
      <c r="F1010">
        <f t="shared" si="62"/>
        <v>3</v>
      </c>
    </row>
    <row r="1011" spans="1:6" ht="15" customHeight="1" x14ac:dyDescent="0.2">
      <c r="A1011" s="30" t="s">
        <v>637</v>
      </c>
      <c r="B1011" s="30"/>
      <c r="C1011" s="30"/>
      <c r="D1011" s="30"/>
      <c r="E1011" s="30"/>
    </row>
    <row r="1012" spans="1:6" ht="15" customHeight="1" x14ac:dyDescent="0.2">
      <c r="A1012" s="30"/>
      <c r="B1012" s="30"/>
      <c r="C1012" s="30"/>
      <c r="D1012" s="30"/>
      <c r="E1012" s="30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68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68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68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68"/>
        <v>7</v>
      </c>
    </row>
    <row r="1017" spans="1:6" ht="15" customHeight="1" x14ac:dyDescent="0.25">
      <c r="A1017" s="1">
        <v>45235</v>
      </c>
      <c r="B1017" s="29" t="s">
        <v>580</v>
      </c>
      <c r="C1017" s="29"/>
      <c r="D1017" s="29"/>
      <c r="E1017" s="29"/>
      <c r="F1017">
        <f t="shared" si="68"/>
        <v>1</v>
      </c>
    </row>
    <row r="1018" spans="1:6" ht="15" customHeight="1" x14ac:dyDescent="0.25">
      <c r="A1018" s="1">
        <v>45236</v>
      </c>
      <c r="D1018">
        <f t="shared" ref="D1018:D1042" si="69">C1018-B1018</f>
        <v>0</v>
      </c>
      <c r="E1018">
        <f t="shared" ref="E1018:E1023" si="70">D1018/5</f>
        <v>0</v>
      </c>
      <c r="F1018">
        <f t="shared" si="68"/>
        <v>2</v>
      </c>
    </row>
    <row r="1019" spans="1:6" ht="15" customHeight="1" x14ac:dyDescent="0.25">
      <c r="A1019" s="1">
        <v>45237</v>
      </c>
      <c r="D1019">
        <f t="shared" si="69"/>
        <v>0</v>
      </c>
      <c r="E1019">
        <f t="shared" si="70"/>
        <v>0</v>
      </c>
      <c r="F1019">
        <f t="shared" si="68"/>
        <v>3</v>
      </c>
    </row>
    <row r="1020" spans="1:6" ht="15" customHeight="1" x14ac:dyDescent="0.25">
      <c r="A1020" s="1">
        <v>45238</v>
      </c>
      <c r="D1020">
        <f t="shared" si="69"/>
        <v>0</v>
      </c>
      <c r="E1020">
        <f t="shared" si="70"/>
        <v>0</v>
      </c>
      <c r="F1020">
        <f t="shared" si="68"/>
        <v>4</v>
      </c>
    </row>
    <row r="1021" spans="1:6" ht="15" customHeight="1" x14ac:dyDescent="0.25">
      <c r="A1021" s="1">
        <v>45239</v>
      </c>
      <c r="D1021">
        <f t="shared" si="69"/>
        <v>0</v>
      </c>
      <c r="E1021">
        <f t="shared" si="70"/>
        <v>0</v>
      </c>
      <c r="F1021">
        <f t="shared" si="68"/>
        <v>5</v>
      </c>
    </row>
    <row r="1022" spans="1:6" ht="15" customHeight="1" x14ac:dyDescent="0.25">
      <c r="A1022" s="1">
        <v>45240</v>
      </c>
      <c r="D1022">
        <f t="shared" si="69"/>
        <v>0</v>
      </c>
      <c r="E1022">
        <f t="shared" si="70"/>
        <v>0</v>
      </c>
      <c r="F1022">
        <f t="shared" si="68"/>
        <v>6</v>
      </c>
    </row>
    <row r="1023" spans="1:6" ht="15" customHeight="1" x14ac:dyDescent="0.25">
      <c r="A1023" s="1">
        <v>45241</v>
      </c>
      <c r="D1023">
        <f t="shared" si="69"/>
        <v>0</v>
      </c>
      <c r="E1023">
        <f t="shared" si="70"/>
        <v>0</v>
      </c>
      <c r="F1023">
        <f t="shared" si="68"/>
        <v>7</v>
      </c>
    </row>
    <row r="1024" spans="1:6" ht="15" customHeight="1" x14ac:dyDescent="0.25">
      <c r="A1024" s="1">
        <v>45242</v>
      </c>
      <c r="B1024" s="29" t="s">
        <v>580</v>
      </c>
      <c r="C1024" s="29"/>
      <c r="D1024" s="29"/>
      <c r="E1024" s="29"/>
      <c r="F1024">
        <f t="shared" si="68"/>
        <v>1</v>
      </c>
    </row>
    <row r="1025" spans="1:6" ht="15" customHeight="1" x14ac:dyDescent="0.25">
      <c r="A1025" s="1">
        <v>45243</v>
      </c>
      <c r="D1025">
        <f t="shared" si="69"/>
        <v>0</v>
      </c>
      <c r="E1025">
        <f t="shared" ref="E1025:E1030" si="71">D1025/5</f>
        <v>0</v>
      </c>
      <c r="F1025">
        <f t="shared" si="68"/>
        <v>2</v>
      </c>
    </row>
    <row r="1026" spans="1:6" ht="15" customHeight="1" x14ac:dyDescent="0.25">
      <c r="A1026" s="1">
        <v>45244</v>
      </c>
      <c r="D1026">
        <f t="shared" si="69"/>
        <v>0</v>
      </c>
      <c r="E1026">
        <f t="shared" si="71"/>
        <v>0</v>
      </c>
      <c r="F1026">
        <f t="shared" si="68"/>
        <v>3</v>
      </c>
    </row>
    <row r="1027" spans="1:6" ht="15" customHeight="1" x14ac:dyDescent="0.25">
      <c r="A1027" s="1">
        <v>45245</v>
      </c>
      <c r="D1027">
        <f t="shared" si="69"/>
        <v>0</v>
      </c>
      <c r="E1027">
        <f t="shared" si="71"/>
        <v>0</v>
      </c>
      <c r="F1027">
        <f t="shared" si="68"/>
        <v>4</v>
      </c>
    </row>
    <row r="1028" spans="1:6" ht="15" customHeight="1" x14ac:dyDescent="0.25">
      <c r="A1028" s="1">
        <v>45246</v>
      </c>
      <c r="D1028">
        <f t="shared" si="69"/>
        <v>0</v>
      </c>
      <c r="E1028">
        <f t="shared" si="71"/>
        <v>0</v>
      </c>
      <c r="F1028">
        <f t="shared" si="68"/>
        <v>5</v>
      </c>
    </row>
    <row r="1029" spans="1:6" ht="15" customHeight="1" x14ac:dyDescent="0.25">
      <c r="A1029" s="1">
        <v>45247</v>
      </c>
      <c r="D1029">
        <f t="shared" si="69"/>
        <v>0</v>
      </c>
      <c r="E1029">
        <f t="shared" si="71"/>
        <v>0</v>
      </c>
      <c r="F1029">
        <f t="shared" si="68"/>
        <v>6</v>
      </c>
    </row>
    <row r="1030" spans="1:6" ht="15" customHeight="1" x14ac:dyDescent="0.25">
      <c r="A1030" s="1">
        <v>45248</v>
      </c>
      <c r="D1030">
        <f t="shared" si="69"/>
        <v>0</v>
      </c>
      <c r="E1030">
        <f t="shared" si="71"/>
        <v>0</v>
      </c>
      <c r="F1030">
        <f t="shared" si="68"/>
        <v>7</v>
      </c>
    </row>
    <row r="1031" spans="1:6" ht="15" customHeight="1" x14ac:dyDescent="0.25">
      <c r="A1031" s="1">
        <v>45249</v>
      </c>
      <c r="B1031" s="29" t="s">
        <v>580</v>
      </c>
      <c r="C1031" s="29"/>
      <c r="D1031" s="29"/>
      <c r="E1031" s="29"/>
      <c r="F1031">
        <f t="shared" si="68"/>
        <v>1</v>
      </c>
    </row>
    <row r="1032" spans="1:6" ht="15" customHeight="1" x14ac:dyDescent="0.25">
      <c r="A1032" s="1">
        <v>45250</v>
      </c>
      <c r="D1032">
        <f t="shared" si="69"/>
        <v>0</v>
      </c>
      <c r="E1032">
        <f t="shared" ref="E1032:E1037" si="72">D1032/5</f>
        <v>0</v>
      </c>
      <c r="F1032">
        <f t="shared" si="68"/>
        <v>2</v>
      </c>
    </row>
    <row r="1033" spans="1:6" ht="15" customHeight="1" x14ac:dyDescent="0.25">
      <c r="A1033" s="1">
        <v>45251</v>
      </c>
      <c r="D1033">
        <f t="shared" si="69"/>
        <v>0</v>
      </c>
      <c r="E1033">
        <f t="shared" si="72"/>
        <v>0</v>
      </c>
      <c r="F1033">
        <f t="shared" si="68"/>
        <v>3</v>
      </c>
    </row>
    <row r="1034" spans="1:6" ht="15" customHeight="1" x14ac:dyDescent="0.25">
      <c r="A1034" s="1">
        <v>45252</v>
      </c>
      <c r="D1034">
        <f t="shared" si="69"/>
        <v>0</v>
      </c>
      <c r="E1034">
        <f t="shared" si="72"/>
        <v>0</v>
      </c>
      <c r="F1034">
        <f t="shared" si="68"/>
        <v>4</v>
      </c>
    </row>
    <row r="1035" spans="1:6" ht="15" customHeight="1" x14ac:dyDescent="0.25">
      <c r="A1035" s="1">
        <v>45253</v>
      </c>
      <c r="D1035">
        <f t="shared" si="69"/>
        <v>0</v>
      </c>
      <c r="E1035">
        <f t="shared" si="72"/>
        <v>0</v>
      </c>
      <c r="F1035">
        <f t="shared" si="68"/>
        <v>5</v>
      </c>
    </row>
    <row r="1036" spans="1:6" ht="15" customHeight="1" x14ac:dyDescent="0.25">
      <c r="A1036" s="1">
        <v>45254</v>
      </c>
      <c r="D1036">
        <f t="shared" si="69"/>
        <v>0</v>
      </c>
      <c r="E1036">
        <f t="shared" si="72"/>
        <v>0</v>
      </c>
      <c r="F1036">
        <f t="shared" si="68"/>
        <v>6</v>
      </c>
    </row>
    <row r="1037" spans="1:6" ht="15" customHeight="1" x14ac:dyDescent="0.25">
      <c r="A1037" s="1">
        <v>45255</v>
      </c>
      <c r="D1037">
        <f t="shared" si="69"/>
        <v>0</v>
      </c>
      <c r="E1037">
        <f t="shared" si="72"/>
        <v>0</v>
      </c>
      <c r="F1037">
        <f t="shared" si="68"/>
        <v>7</v>
      </c>
    </row>
    <row r="1038" spans="1:6" ht="15" customHeight="1" x14ac:dyDescent="0.25">
      <c r="A1038" s="1">
        <v>45256</v>
      </c>
      <c r="B1038" s="29" t="s">
        <v>580</v>
      </c>
      <c r="C1038" s="29"/>
      <c r="D1038" s="29"/>
      <c r="E1038" s="29"/>
      <c r="F1038">
        <f t="shared" si="68"/>
        <v>1</v>
      </c>
    </row>
    <row r="1039" spans="1:6" ht="15" customHeight="1" x14ac:dyDescent="0.25">
      <c r="A1039" s="1">
        <v>45257</v>
      </c>
      <c r="D1039">
        <f t="shared" si="69"/>
        <v>0</v>
      </c>
      <c r="E1039">
        <f>D1039/5</f>
        <v>0</v>
      </c>
      <c r="F1039">
        <f t="shared" si="68"/>
        <v>2</v>
      </c>
    </row>
    <row r="1040" spans="1:6" ht="15" customHeight="1" x14ac:dyDescent="0.25">
      <c r="A1040" s="1">
        <v>45258</v>
      </c>
      <c r="D1040">
        <f t="shared" si="69"/>
        <v>0</v>
      </c>
      <c r="E1040">
        <f>D1040/5</f>
        <v>0</v>
      </c>
      <c r="F1040">
        <f t="shared" si="68"/>
        <v>3</v>
      </c>
    </row>
    <row r="1041" spans="1:6" ht="15" customHeight="1" x14ac:dyDescent="0.25">
      <c r="A1041" s="1">
        <v>45259</v>
      </c>
      <c r="D1041">
        <f t="shared" si="69"/>
        <v>0</v>
      </c>
      <c r="E1041">
        <f>D1041/5</f>
        <v>0</v>
      </c>
      <c r="F1041">
        <f t="shared" si="68"/>
        <v>4</v>
      </c>
    </row>
    <row r="1042" spans="1:6" ht="15" customHeight="1" x14ac:dyDescent="0.25">
      <c r="A1042" s="1">
        <v>45260</v>
      </c>
      <c r="D1042">
        <f t="shared" si="69"/>
        <v>0</v>
      </c>
      <c r="E1042">
        <f>D1042/5</f>
        <v>0</v>
      </c>
      <c r="F1042">
        <f t="shared" si="68"/>
        <v>5</v>
      </c>
    </row>
    <row r="1043" spans="1:6" ht="15" customHeight="1" x14ac:dyDescent="0.2">
      <c r="A1043" s="30" t="s">
        <v>638</v>
      </c>
      <c r="B1043" s="30"/>
      <c r="C1043" s="30"/>
      <c r="D1043" s="30"/>
      <c r="E1043" s="30"/>
    </row>
    <row r="1044" spans="1:6" ht="15" customHeight="1" x14ac:dyDescent="0.2">
      <c r="A1044" s="30"/>
      <c r="B1044" s="30"/>
      <c r="C1044" s="30"/>
      <c r="D1044" s="30"/>
      <c r="E1044" s="30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73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73"/>
        <v>7</v>
      </c>
    </row>
    <row r="1047" spans="1:6" ht="15" customHeight="1" x14ac:dyDescent="0.25">
      <c r="A1047" s="1">
        <v>45263</v>
      </c>
      <c r="B1047" s="29" t="s">
        <v>580</v>
      </c>
      <c r="C1047" s="29"/>
      <c r="D1047" s="29"/>
      <c r="E1047" s="29"/>
      <c r="F1047">
        <f t="shared" si="73"/>
        <v>1</v>
      </c>
    </row>
    <row r="1048" spans="1:6" ht="15" customHeight="1" x14ac:dyDescent="0.25">
      <c r="A1048" s="1">
        <v>45264</v>
      </c>
      <c r="D1048">
        <f t="shared" ref="D1048:D1053" si="74">C1048-B1048</f>
        <v>0</v>
      </c>
      <c r="E1048">
        <f>D1048/5</f>
        <v>0</v>
      </c>
      <c r="F1048">
        <f t="shared" si="73"/>
        <v>2</v>
      </c>
    </row>
    <row r="1049" spans="1:6" ht="15" customHeight="1" x14ac:dyDescent="0.25">
      <c r="A1049" s="1">
        <v>45265</v>
      </c>
      <c r="D1049">
        <f t="shared" si="74"/>
        <v>0</v>
      </c>
      <c r="E1049">
        <f>D1049/5</f>
        <v>0</v>
      </c>
      <c r="F1049">
        <f t="shared" si="73"/>
        <v>3</v>
      </c>
    </row>
    <row r="1050" spans="1:6" ht="15" customHeight="1" x14ac:dyDescent="0.25">
      <c r="A1050" s="1">
        <v>45266</v>
      </c>
      <c r="D1050">
        <f t="shared" si="74"/>
        <v>0</v>
      </c>
      <c r="E1050">
        <f>D1050/5</f>
        <v>0</v>
      </c>
      <c r="F1050">
        <f t="shared" si="73"/>
        <v>4</v>
      </c>
    </row>
    <row r="1051" spans="1:6" ht="15" customHeight="1" x14ac:dyDescent="0.25">
      <c r="A1051" s="1">
        <v>45267</v>
      </c>
      <c r="D1051">
        <f t="shared" si="74"/>
        <v>0</v>
      </c>
      <c r="E1051">
        <f t="shared" ref="E1051:E1074" si="75">D1051/5</f>
        <v>0</v>
      </c>
      <c r="F1051">
        <f t="shared" si="73"/>
        <v>5</v>
      </c>
    </row>
    <row r="1052" spans="1:6" ht="15" customHeight="1" x14ac:dyDescent="0.25">
      <c r="A1052" s="1">
        <v>45268</v>
      </c>
      <c r="D1052">
        <f t="shared" si="74"/>
        <v>0</v>
      </c>
      <c r="E1052">
        <f t="shared" si="75"/>
        <v>0</v>
      </c>
      <c r="F1052">
        <f t="shared" si="73"/>
        <v>6</v>
      </c>
    </row>
    <row r="1053" spans="1:6" ht="15" customHeight="1" x14ac:dyDescent="0.25">
      <c r="A1053" s="1">
        <v>45269</v>
      </c>
      <c r="D1053">
        <f t="shared" si="74"/>
        <v>0</v>
      </c>
      <c r="E1053">
        <f t="shared" si="75"/>
        <v>0</v>
      </c>
      <c r="F1053">
        <f t="shared" si="73"/>
        <v>7</v>
      </c>
    </row>
    <row r="1054" spans="1:6" ht="15" customHeight="1" x14ac:dyDescent="0.25">
      <c r="A1054" s="1">
        <v>45270</v>
      </c>
      <c r="B1054" s="29" t="s">
        <v>580</v>
      </c>
      <c r="C1054" s="29"/>
      <c r="D1054" s="29"/>
      <c r="E1054" s="29"/>
      <c r="F1054">
        <f t="shared" si="73"/>
        <v>1</v>
      </c>
    </row>
    <row r="1055" spans="1:6" ht="15" customHeight="1" x14ac:dyDescent="0.25">
      <c r="A1055" s="1">
        <v>45271</v>
      </c>
      <c r="D1055">
        <f t="shared" ref="D1055:D1060" si="76">C1055-B1055</f>
        <v>0</v>
      </c>
      <c r="E1055">
        <f t="shared" si="75"/>
        <v>0</v>
      </c>
      <c r="F1055">
        <f t="shared" si="73"/>
        <v>2</v>
      </c>
    </row>
    <row r="1056" spans="1:6" ht="15" customHeight="1" x14ac:dyDescent="0.25">
      <c r="A1056" s="1">
        <v>45272</v>
      </c>
      <c r="D1056">
        <f t="shared" si="76"/>
        <v>0</v>
      </c>
      <c r="E1056">
        <f t="shared" si="75"/>
        <v>0</v>
      </c>
      <c r="F1056">
        <f t="shared" si="73"/>
        <v>3</v>
      </c>
    </row>
    <row r="1057" spans="1:6" ht="15" customHeight="1" x14ac:dyDescent="0.25">
      <c r="A1057" s="1">
        <v>45273</v>
      </c>
      <c r="D1057">
        <f t="shared" si="76"/>
        <v>0</v>
      </c>
      <c r="E1057">
        <f t="shared" si="75"/>
        <v>0</v>
      </c>
      <c r="F1057">
        <f t="shared" si="73"/>
        <v>4</v>
      </c>
    </row>
    <row r="1058" spans="1:6" ht="15" customHeight="1" x14ac:dyDescent="0.25">
      <c r="A1058" s="1">
        <v>45274</v>
      </c>
      <c r="D1058">
        <f t="shared" si="76"/>
        <v>0</v>
      </c>
      <c r="E1058">
        <f t="shared" si="75"/>
        <v>0</v>
      </c>
      <c r="F1058">
        <f t="shared" si="73"/>
        <v>5</v>
      </c>
    </row>
    <row r="1059" spans="1:6" ht="15" customHeight="1" x14ac:dyDescent="0.25">
      <c r="A1059" s="1">
        <v>45275</v>
      </c>
      <c r="D1059">
        <f t="shared" si="76"/>
        <v>0</v>
      </c>
      <c r="E1059">
        <f t="shared" si="75"/>
        <v>0</v>
      </c>
      <c r="F1059">
        <f t="shared" si="73"/>
        <v>6</v>
      </c>
    </row>
    <row r="1060" spans="1:6" ht="15" customHeight="1" x14ac:dyDescent="0.25">
      <c r="A1060" s="1">
        <v>45276</v>
      </c>
      <c r="D1060">
        <f t="shared" si="76"/>
        <v>0</v>
      </c>
      <c r="E1060">
        <f t="shared" si="75"/>
        <v>0</v>
      </c>
      <c r="F1060">
        <f t="shared" si="73"/>
        <v>7</v>
      </c>
    </row>
    <row r="1061" spans="1:6" ht="15" customHeight="1" x14ac:dyDescent="0.25">
      <c r="A1061" s="1">
        <v>45277</v>
      </c>
      <c r="B1061" s="29" t="s">
        <v>580</v>
      </c>
      <c r="C1061" s="29"/>
      <c r="D1061" s="29"/>
      <c r="E1061" s="29"/>
      <c r="F1061">
        <f t="shared" si="73"/>
        <v>1</v>
      </c>
    </row>
    <row r="1062" spans="1:6" ht="15" customHeight="1" x14ac:dyDescent="0.25">
      <c r="A1062" s="1">
        <v>45278</v>
      </c>
      <c r="D1062">
        <f t="shared" ref="D1062:D1067" si="77">C1062-B1062</f>
        <v>0</v>
      </c>
      <c r="E1062">
        <f t="shared" si="75"/>
        <v>0</v>
      </c>
      <c r="F1062">
        <f t="shared" si="73"/>
        <v>2</v>
      </c>
    </row>
    <row r="1063" spans="1:6" ht="15" customHeight="1" x14ac:dyDescent="0.25">
      <c r="A1063" s="1">
        <v>45279</v>
      </c>
      <c r="D1063">
        <f t="shared" si="77"/>
        <v>0</v>
      </c>
      <c r="E1063">
        <f t="shared" si="75"/>
        <v>0</v>
      </c>
      <c r="F1063">
        <f t="shared" si="73"/>
        <v>3</v>
      </c>
    </row>
    <row r="1064" spans="1:6" ht="15" customHeight="1" x14ac:dyDescent="0.25">
      <c r="A1064" s="1">
        <v>45280</v>
      </c>
      <c r="D1064">
        <f t="shared" si="77"/>
        <v>0</v>
      </c>
      <c r="E1064">
        <f t="shared" si="75"/>
        <v>0</v>
      </c>
      <c r="F1064">
        <f t="shared" si="73"/>
        <v>4</v>
      </c>
    </row>
    <row r="1065" spans="1:6" ht="15" customHeight="1" x14ac:dyDescent="0.25">
      <c r="A1065" s="1">
        <v>45281</v>
      </c>
      <c r="D1065">
        <f t="shared" si="77"/>
        <v>0</v>
      </c>
      <c r="E1065">
        <f t="shared" si="75"/>
        <v>0</v>
      </c>
      <c r="F1065">
        <f t="shared" si="73"/>
        <v>5</v>
      </c>
    </row>
    <row r="1066" spans="1:6" ht="15" customHeight="1" x14ac:dyDescent="0.25">
      <c r="A1066" s="1">
        <v>45282</v>
      </c>
      <c r="D1066">
        <f t="shared" si="77"/>
        <v>0</v>
      </c>
      <c r="E1066">
        <f t="shared" si="75"/>
        <v>0</v>
      </c>
      <c r="F1066">
        <f t="shared" si="73"/>
        <v>6</v>
      </c>
    </row>
    <row r="1067" spans="1:6" ht="15" customHeight="1" x14ac:dyDescent="0.25">
      <c r="A1067" s="1">
        <v>45283</v>
      </c>
      <c r="D1067">
        <f t="shared" si="77"/>
        <v>0</v>
      </c>
      <c r="E1067">
        <f t="shared" si="75"/>
        <v>0</v>
      </c>
      <c r="F1067">
        <f t="shared" si="73"/>
        <v>7</v>
      </c>
    </row>
    <row r="1068" spans="1:6" ht="15" customHeight="1" x14ac:dyDescent="0.25">
      <c r="A1068" s="1">
        <v>45284</v>
      </c>
      <c r="B1068" s="29" t="s">
        <v>580</v>
      </c>
      <c r="C1068" s="29"/>
      <c r="D1068" s="29"/>
      <c r="E1068" s="29"/>
      <c r="F1068">
        <f t="shared" si="73"/>
        <v>1</v>
      </c>
    </row>
    <row r="1069" spans="1:6" ht="15" customHeight="1" x14ac:dyDescent="0.25">
      <c r="A1069" s="1">
        <v>45285</v>
      </c>
      <c r="D1069">
        <f t="shared" ref="D1069:D1074" si="78">C1069-B1069</f>
        <v>0</v>
      </c>
      <c r="E1069">
        <f t="shared" si="75"/>
        <v>0</v>
      </c>
      <c r="F1069">
        <f t="shared" si="73"/>
        <v>2</v>
      </c>
    </row>
    <row r="1070" spans="1:6" ht="15" customHeight="1" x14ac:dyDescent="0.25">
      <c r="A1070" s="1">
        <v>45286</v>
      </c>
      <c r="D1070">
        <f t="shared" si="78"/>
        <v>0</v>
      </c>
      <c r="E1070">
        <f t="shared" si="75"/>
        <v>0</v>
      </c>
      <c r="F1070">
        <f t="shared" si="73"/>
        <v>3</v>
      </c>
    </row>
    <row r="1071" spans="1:6" ht="15" customHeight="1" x14ac:dyDescent="0.25">
      <c r="A1071" s="1">
        <v>45287</v>
      </c>
      <c r="D1071">
        <f t="shared" si="78"/>
        <v>0</v>
      </c>
      <c r="E1071">
        <f t="shared" si="75"/>
        <v>0</v>
      </c>
      <c r="F1071">
        <f t="shared" si="73"/>
        <v>4</v>
      </c>
    </row>
    <row r="1072" spans="1:6" ht="15" customHeight="1" x14ac:dyDescent="0.25">
      <c r="A1072" s="1">
        <v>45288</v>
      </c>
      <c r="D1072">
        <f t="shared" si="78"/>
        <v>0</v>
      </c>
      <c r="E1072">
        <f t="shared" si="75"/>
        <v>0</v>
      </c>
      <c r="F1072">
        <f t="shared" si="73"/>
        <v>5</v>
      </c>
    </row>
    <row r="1073" spans="1:6" ht="15" customHeight="1" x14ac:dyDescent="0.25">
      <c r="A1073" s="1">
        <v>45289</v>
      </c>
      <c r="D1073">
        <f t="shared" si="78"/>
        <v>0</v>
      </c>
      <c r="E1073">
        <f t="shared" si="75"/>
        <v>0</v>
      </c>
      <c r="F1073">
        <f t="shared" si="73"/>
        <v>6</v>
      </c>
    </row>
    <row r="1074" spans="1:6" ht="15" customHeight="1" x14ac:dyDescent="0.25">
      <c r="A1074" s="1">
        <v>45290</v>
      </c>
      <c r="D1074">
        <f t="shared" si="78"/>
        <v>0</v>
      </c>
      <c r="E1074">
        <f t="shared" si="75"/>
        <v>0</v>
      </c>
      <c r="F1074">
        <f t="shared" si="73"/>
        <v>7</v>
      </c>
    </row>
    <row r="1075" spans="1:6" ht="15" customHeight="1" x14ac:dyDescent="0.25">
      <c r="A1075" s="1">
        <v>45291</v>
      </c>
      <c r="B1075" s="29" t="s">
        <v>580</v>
      </c>
      <c r="C1075" s="29"/>
      <c r="D1075" s="29"/>
      <c r="E1075" s="29"/>
      <c r="F1075">
        <f t="shared" si="73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>
      <selection activeCell="D2" sqref="D2:D7"/>
    </sheetView>
  </sheetViews>
  <sheetFormatPr baseColWidth="10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9437</v>
      </c>
      <c r="B1" s="13">
        <v>3789</v>
      </c>
      <c r="C1" s="9"/>
      <c r="D1" s="21" t="s">
        <v>627</v>
      </c>
      <c r="E1" s="21" t="s">
        <v>628</v>
      </c>
    </row>
    <row r="2" spans="1:5" ht="24" customHeight="1" thickTop="1" thickBot="1" x14ac:dyDescent="0.35">
      <c r="A2" s="13"/>
      <c r="B2" s="13"/>
      <c r="D2" s="23"/>
      <c r="E2" s="22">
        <f>D2*1.03</f>
        <v>0</v>
      </c>
    </row>
    <row r="3" spans="1:5" ht="24" customHeight="1" thickTop="1" thickBot="1" x14ac:dyDescent="0.35">
      <c r="A3" s="13"/>
      <c r="B3" s="13"/>
      <c r="C3" s="9"/>
      <c r="D3" s="23"/>
      <c r="E3" s="22">
        <f t="shared" ref="E3:E23" si="0">D3*1.03</f>
        <v>0</v>
      </c>
    </row>
    <row r="4" spans="1:5" ht="21" thickTop="1" thickBot="1" x14ac:dyDescent="0.35">
      <c r="A4" s="14"/>
      <c r="B4" s="13"/>
      <c r="D4" s="23"/>
      <c r="E4" s="22">
        <f t="shared" si="0"/>
        <v>0</v>
      </c>
    </row>
    <row r="5" spans="1:5" ht="21" thickTop="1" thickBot="1" x14ac:dyDescent="0.35">
      <c r="A5" s="14"/>
      <c r="B5" s="13"/>
      <c r="D5" s="23"/>
      <c r="E5" s="22">
        <f t="shared" si="0"/>
        <v>0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thickTop="1" thickBot="1" x14ac:dyDescent="0.35">
      <c r="A12" s="14"/>
      <c r="B12" s="13"/>
      <c r="D12" s="23"/>
      <c r="E12" s="22">
        <f t="shared" si="0"/>
        <v>0</v>
      </c>
    </row>
    <row r="13" spans="1:5" ht="21" thickTop="1" thickBot="1" x14ac:dyDescent="0.35">
      <c r="A13" s="14"/>
      <c r="B13" s="13"/>
      <c r="D13" s="23"/>
      <c r="E13" s="22">
        <f t="shared" si="0"/>
        <v>0</v>
      </c>
    </row>
    <row r="14" spans="1:5" ht="21" thickTop="1" thickBot="1" x14ac:dyDescent="0.35">
      <c r="A14" s="14"/>
      <c r="B14" s="13"/>
      <c r="D14" s="23"/>
      <c r="E14" s="22">
        <f t="shared" si="0"/>
        <v>0</v>
      </c>
    </row>
    <row r="15" spans="1:5" ht="21" thickTop="1" thickBot="1" x14ac:dyDescent="0.35">
      <c r="A15" s="14"/>
      <c r="B15" s="13"/>
      <c r="D15" s="23"/>
      <c r="E15" s="22">
        <f t="shared" si="0"/>
        <v>0</v>
      </c>
    </row>
    <row r="16" spans="1:5" ht="21" thickTop="1" thickBot="1" x14ac:dyDescent="0.35">
      <c r="A16" s="14"/>
      <c r="B16" s="13"/>
      <c r="D16" s="23"/>
      <c r="E16" s="22">
        <f t="shared" si="0"/>
        <v>0</v>
      </c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9437</v>
      </c>
      <c r="B23" s="13">
        <f>SUM(B1:B22)</f>
        <v>3789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-5648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19971</v>
      </c>
      <c r="B1">
        <v>23</v>
      </c>
      <c r="C1">
        <f>A1+B1</f>
        <v>19994</v>
      </c>
    </row>
    <row r="2" spans="1:3" x14ac:dyDescent="0.2">
      <c r="A2" t="s">
        <v>647</v>
      </c>
      <c r="C2">
        <f>C1+B1</f>
        <v>20017</v>
      </c>
    </row>
    <row r="3" spans="1:3" x14ac:dyDescent="0.2">
      <c r="C3">
        <f>C2+B1</f>
        <v>20040</v>
      </c>
    </row>
    <row r="4" spans="1:3" x14ac:dyDescent="0.2">
      <c r="C4">
        <f>C3+B1</f>
        <v>20063</v>
      </c>
    </row>
    <row r="5" spans="1:3" x14ac:dyDescent="0.2">
      <c r="C5">
        <f>C4+B1</f>
        <v>20086</v>
      </c>
    </row>
    <row r="6" spans="1:3" x14ac:dyDescent="0.2">
      <c r="C6">
        <f>C5+B1</f>
        <v>20109</v>
      </c>
    </row>
    <row r="7" spans="1:3" x14ac:dyDescent="0.2">
      <c r="C7">
        <f>C6+B1</f>
        <v>20132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D16" workbookViewId="0">
      <selection activeCell="K19" sqref="K19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624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opLeftCell="AC1" zoomScaleNormal="100" workbookViewId="0">
      <selection activeCell="AG8" sqref="AG8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8" width="11" style="8"/>
  </cols>
  <sheetData>
    <row r="1" spans="1:35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</row>
    <row r="2" spans="1:35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</row>
    <row r="3" spans="1:35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</row>
    <row r="4" spans="1:35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</row>
    <row r="5" spans="1:35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</row>
    <row r="6" spans="1:35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</row>
    <row r="7" spans="1:35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</row>
    <row r="8" spans="1:35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643</v>
      </c>
      <c r="AH8" s="8">
        <v>45167</v>
      </c>
      <c r="AI8" s="8">
        <v>45166</v>
      </c>
    </row>
    <row r="9" spans="1:35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</row>
    <row r="10" spans="1:35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</row>
    <row r="11" spans="1:35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</row>
    <row r="12" spans="1:35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</row>
    <row r="13" spans="1:35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625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</row>
    <row r="14" spans="1:35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</row>
    <row r="15" spans="1:35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4" t="s">
        <v>629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8" t="s">
        <v>645</v>
      </c>
    </row>
    <row r="16" spans="1:35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</row>
    <row r="17" spans="1:34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8" t="s">
        <v>646</v>
      </c>
      <c r="AF17" s="8">
        <v>45168</v>
      </c>
      <c r="AH17" s="8" t="s">
        <v>644</v>
      </c>
    </row>
    <row r="18" spans="1:34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4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624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4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4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4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4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8" t="s">
        <v>639</v>
      </c>
      <c r="AC23" s="8" t="s">
        <v>640</v>
      </c>
      <c r="AD23" s="8">
        <v>45167</v>
      </c>
      <c r="AF23" s="8">
        <v>45174</v>
      </c>
    </row>
    <row r="24" spans="1:34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4" x14ac:dyDescent="0.2">
      <c r="H25" s="8">
        <v>44987</v>
      </c>
      <c r="K25" s="10" t="s">
        <v>594</v>
      </c>
      <c r="Q25" s="10" t="s">
        <v>601</v>
      </c>
      <c r="Z25" s="10" t="s">
        <v>630</v>
      </c>
      <c r="AD25" s="8" t="s">
        <v>641</v>
      </c>
      <c r="AF25" s="8" t="s">
        <v>642</v>
      </c>
    </row>
    <row r="26" spans="1:34" x14ac:dyDescent="0.2">
      <c r="H26" s="8">
        <v>44988</v>
      </c>
    </row>
    <row r="27" spans="1:34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90" zoomScaleNormal="190" workbookViewId="0">
      <selection activeCell="A17" sqref="A17:C17"/>
    </sheetView>
  </sheetViews>
  <sheetFormatPr baseColWidth="10" defaultRowHeight="14.25" x14ac:dyDescent="0.2"/>
  <cols>
    <col min="1" max="1" width="21.125" style="16" bestFit="1" customWidth="1"/>
  </cols>
  <sheetData>
    <row r="1" spans="1:3" x14ac:dyDescent="0.2">
      <c r="A1" s="16" t="s">
        <v>610</v>
      </c>
      <c r="B1" t="s">
        <v>620</v>
      </c>
    </row>
    <row r="2" spans="1:3" x14ac:dyDescent="0.2">
      <c r="A2" s="16" t="s">
        <v>611</v>
      </c>
      <c r="B2" t="s">
        <v>620</v>
      </c>
    </row>
    <row r="3" spans="1:3" x14ac:dyDescent="0.2">
      <c r="A3" s="16" t="s">
        <v>612</v>
      </c>
      <c r="B3" t="s">
        <v>620</v>
      </c>
    </row>
    <row r="4" spans="1:3" x14ac:dyDescent="0.2">
      <c r="A4" s="16" t="s">
        <v>613</v>
      </c>
      <c r="B4" t="s">
        <v>620</v>
      </c>
    </row>
    <row r="5" spans="1:3" x14ac:dyDescent="0.2">
      <c r="A5" s="16" t="s">
        <v>614</v>
      </c>
      <c r="B5" t="s">
        <v>620</v>
      </c>
    </row>
    <row r="6" spans="1:3" x14ac:dyDescent="0.2">
      <c r="A6" s="16" t="s">
        <v>615</v>
      </c>
      <c r="B6" t="s">
        <v>620</v>
      </c>
    </row>
    <row r="7" spans="1:3" x14ac:dyDescent="0.2">
      <c r="A7" s="16" t="s">
        <v>616</v>
      </c>
      <c r="B7" t="s">
        <v>620</v>
      </c>
    </row>
    <row r="8" spans="1:3" x14ac:dyDescent="0.2">
      <c r="A8" s="16" t="s">
        <v>617</v>
      </c>
      <c r="B8" t="s">
        <v>620</v>
      </c>
    </row>
    <row r="9" spans="1:3" x14ac:dyDescent="0.2">
      <c r="A9" s="16" t="s">
        <v>618</v>
      </c>
      <c r="B9" t="s">
        <v>620</v>
      </c>
    </row>
    <row r="10" spans="1:3" x14ac:dyDescent="0.2">
      <c r="A10" s="16" t="s">
        <v>619</v>
      </c>
      <c r="B10" t="s">
        <v>620</v>
      </c>
    </row>
    <row r="11" spans="1:3" x14ac:dyDescent="0.2">
      <c r="A11" s="16" t="s">
        <v>621</v>
      </c>
      <c r="B11" t="s">
        <v>622</v>
      </c>
    </row>
    <row r="12" spans="1:3" x14ac:dyDescent="0.2">
      <c r="A12" s="16" t="s">
        <v>623</v>
      </c>
      <c r="B12" t="s">
        <v>620</v>
      </c>
    </row>
    <row r="13" spans="1:3" x14ac:dyDescent="0.2">
      <c r="A13" s="16" t="s">
        <v>633</v>
      </c>
      <c r="B13" t="s">
        <v>620</v>
      </c>
    </row>
    <row r="14" spans="1:3" x14ac:dyDescent="0.2">
      <c r="A14" s="16" t="s">
        <v>592</v>
      </c>
      <c r="B14" t="s">
        <v>620</v>
      </c>
    </row>
    <row r="15" spans="1:3" x14ac:dyDescent="0.2">
      <c r="A15" s="27"/>
      <c r="B15" s="28"/>
      <c r="C15" s="28"/>
    </row>
    <row r="16" spans="1:3" x14ac:dyDescent="0.2">
      <c r="A16" s="27"/>
      <c r="B16" s="28"/>
      <c r="C16" s="28"/>
    </row>
    <row r="17" spans="1:3" x14ac:dyDescent="0.2">
      <c r="A17" s="16" t="s">
        <v>649</v>
      </c>
      <c r="B17" s="26" t="s">
        <v>648</v>
      </c>
      <c r="C17" t="s"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2023-08-31T16:48:39Z</dcterms:modified>
</cp:coreProperties>
</file>